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 Project\FoodSite\data\"/>
    </mc:Choice>
  </mc:AlternateContent>
  <xr:revisionPtr revIDLastSave="0" documentId="13_ncr:1_{8769D783-1A49-4E43-8C9B-65CC0F8335C4}" xr6:coauthVersionLast="47" xr6:coauthVersionMax="47" xr10:uidLastSave="{00000000-0000-0000-0000-000000000000}"/>
  <bookViews>
    <workbookView xWindow="0" yWindow="0" windowWidth="14400" windowHeight="15600" tabRatio="500" activeTab="1" xr2:uid="{00000000-000D-0000-FFFF-FFFF00000000}"/>
  </bookViews>
  <sheets>
    <sheet name="Sheet" sheetId="1" r:id="rId1"/>
    <sheet name="시트2" sheetId="2" r:id="rId2"/>
  </sheets>
  <definedNames>
    <definedName name="_xlnm._FilterDatabase" localSheetId="0">Sheet!$A$1:$AZ$3393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E92" i="2" l="1"/>
  <c r="D92" i="2"/>
  <c r="C92" i="2"/>
  <c r="E91" i="2"/>
  <c r="D91" i="2"/>
  <c r="C91" i="2"/>
  <c r="E90" i="2"/>
  <c r="D90" i="2"/>
  <c r="C90" i="2"/>
  <c r="E89" i="2"/>
  <c r="D89" i="2"/>
  <c r="C89" i="2"/>
  <c r="E88" i="2"/>
  <c r="D88" i="2"/>
  <c r="C88" i="2"/>
  <c r="E87" i="2"/>
  <c r="D87" i="2"/>
  <c r="C87" i="2"/>
  <c r="E86" i="2"/>
  <c r="D86" i="2"/>
  <c r="C86" i="2"/>
  <c r="E85" i="2"/>
  <c r="D85" i="2"/>
  <c r="C85" i="2"/>
  <c r="E84" i="2"/>
  <c r="D84" i="2"/>
  <c r="C84" i="2"/>
  <c r="E83" i="2"/>
  <c r="D83" i="2"/>
  <c r="C83" i="2"/>
  <c r="E82" i="2"/>
  <c r="D82" i="2"/>
  <c r="C82" i="2"/>
  <c r="E81" i="2"/>
  <c r="D81" i="2"/>
  <c r="C81" i="2"/>
  <c r="E80" i="2"/>
  <c r="D80" i="2"/>
  <c r="C80" i="2"/>
  <c r="E79" i="2"/>
  <c r="D79" i="2"/>
  <c r="C79" i="2"/>
  <c r="E78" i="2"/>
  <c r="D78" i="2"/>
  <c r="C78" i="2"/>
  <c r="E77" i="2"/>
  <c r="D77" i="2"/>
  <c r="C77" i="2"/>
  <c r="E76" i="2"/>
  <c r="D76" i="2"/>
  <c r="C76" i="2"/>
  <c r="E75" i="2"/>
  <c r="D75" i="2"/>
  <c r="C75" i="2"/>
  <c r="E74" i="2"/>
  <c r="D74" i="2"/>
  <c r="C74" i="2"/>
  <c r="E73" i="2"/>
  <c r="D73" i="2"/>
  <c r="C73" i="2"/>
  <c r="E72" i="2"/>
  <c r="D72" i="2"/>
  <c r="C72" i="2"/>
  <c r="E71" i="2"/>
  <c r="D71" i="2"/>
  <c r="C71" i="2"/>
  <c r="E70" i="2"/>
  <c r="D70" i="2"/>
  <c r="C70" i="2"/>
  <c r="E69" i="2"/>
  <c r="D69" i="2"/>
  <c r="C69" i="2"/>
  <c r="E68" i="2"/>
  <c r="D68" i="2"/>
  <c r="C68" i="2"/>
  <c r="E67" i="2"/>
  <c r="D67" i="2"/>
  <c r="C67" i="2"/>
  <c r="E66" i="2"/>
  <c r="D66" i="2"/>
  <c r="C66" i="2"/>
  <c r="E65" i="2"/>
  <c r="D65" i="2"/>
  <c r="C65" i="2"/>
  <c r="E64" i="2"/>
  <c r="D64" i="2"/>
  <c r="C64" i="2"/>
  <c r="E63" i="2"/>
  <c r="D63" i="2"/>
  <c r="C63" i="2"/>
  <c r="E62" i="2"/>
  <c r="D62" i="2"/>
  <c r="C62" i="2"/>
  <c r="E61" i="2"/>
  <c r="D61" i="2"/>
  <c r="C61" i="2"/>
  <c r="E60" i="2"/>
  <c r="D60" i="2"/>
  <c r="C60" i="2"/>
  <c r="E59" i="2"/>
  <c r="D59" i="2"/>
  <c r="C59" i="2"/>
  <c r="E58" i="2"/>
  <c r="D58" i="2"/>
  <c r="C58" i="2"/>
  <c r="E57" i="2"/>
  <c r="D57" i="2"/>
  <c r="C57" i="2"/>
  <c r="E56" i="2"/>
  <c r="D56" i="2"/>
  <c r="C56" i="2"/>
  <c r="E55" i="2"/>
  <c r="D55" i="2"/>
  <c r="C55" i="2"/>
  <c r="E54" i="2"/>
  <c r="D54" i="2"/>
  <c r="C54" i="2"/>
  <c r="E53" i="2"/>
  <c r="D53" i="2"/>
  <c r="C53" i="2"/>
  <c r="E52" i="2"/>
  <c r="D52" i="2"/>
  <c r="C52" i="2"/>
  <c r="E51" i="2"/>
  <c r="D51" i="2"/>
  <c r="C51" i="2"/>
  <c r="E50" i="2"/>
  <c r="D50" i="2"/>
  <c r="C50" i="2"/>
  <c r="E49" i="2"/>
  <c r="D49" i="2"/>
  <c r="C49" i="2"/>
  <c r="E48" i="2"/>
  <c r="D48" i="2"/>
  <c r="C48" i="2"/>
  <c r="E47" i="2"/>
  <c r="D47" i="2"/>
  <c r="C47" i="2"/>
  <c r="E46" i="2"/>
  <c r="D46" i="2"/>
  <c r="C46" i="2"/>
  <c r="E45" i="2"/>
  <c r="D45" i="2"/>
  <c r="C45" i="2"/>
  <c r="E44" i="2"/>
  <c r="D44" i="2"/>
  <c r="C44" i="2"/>
  <c r="E43" i="2"/>
  <c r="D43" i="2"/>
  <c r="C43" i="2"/>
  <c r="E42" i="2"/>
  <c r="D42" i="2"/>
  <c r="C42" i="2"/>
  <c r="E41" i="2"/>
  <c r="D41" i="2"/>
  <c r="C41" i="2"/>
  <c r="E40" i="2"/>
  <c r="D40" i="2"/>
  <c r="C40" i="2"/>
  <c r="E39" i="2"/>
  <c r="D39" i="2"/>
  <c r="C39" i="2"/>
  <c r="E38" i="2"/>
  <c r="D38" i="2"/>
  <c r="C38" i="2"/>
  <c r="E37" i="2"/>
  <c r="D37" i="2"/>
  <c r="C37" i="2"/>
  <c r="E36" i="2"/>
  <c r="D36" i="2"/>
  <c r="C36" i="2"/>
  <c r="E35" i="2"/>
  <c r="D35" i="2"/>
  <c r="C35" i="2"/>
  <c r="E34" i="2"/>
  <c r="D34" i="2"/>
  <c r="C34" i="2"/>
  <c r="E33" i="2"/>
  <c r="D33" i="2"/>
  <c r="C33" i="2"/>
  <c r="E32" i="2"/>
  <c r="D32" i="2"/>
  <c r="C32" i="2"/>
  <c r="E31" i="2"/>
  <c r="D31" i="2"/>
  <c r="C31" i="2"/>
  <c r="E30" i="2"/>
  <c r="D30" i="2"/>
  <c r="C30" i="2"/>
  <c r="E29" i="2"/>
  <c r="D29" i="2"/>
  <c r="C29" i="2"/>
  <c r="E28" i="2"/>
  <c r="D28" i="2"/>
  <c r="C28" i="2"/>
  <c r="E27" i="2"/>
  <c r="D27" i="2"/>
  <c r="C27" i="2"/>
  <c r="E26" i="2"/>
  <c r="D26" i="2"/>
  <c r="C26" i="2"/>
  <c r="E25" i="2"/>
  <c r="D25" i="2"/>
  <c r="C25" i="2"/>
  <c r="E24" i="2"/>
  <c r="D24" i="2"/>
  <c r="C24" i="2"/>
  <c r="E23" i="2"/>
  <c r="D23" i="2"/>
  <c r="C23" i="2"/>
  <c r="E22" i="2"/>
  <c r="D22" i="2"/>
  <c r="C22" i="2"/>
  <c r="E21" i="2"/>
  <c r="D21" i="2"/>
  <c r="C21" i="2"/>
  <c r="E20" i="2"/>
  <c r="D20" i="2"/>
  <c r="C20" i="2"/>
  <c r="E19" i="2"/>
  <c r="D19" i="2"/>
  <c r="C19" i="2"/>
  <c r="E18" i="2"/>
  <c r="D18" i="2"/>
  <c r="C18" i="2"/>
  <c r="E17" i="2"/>
  <c r="D17" i="2"/>
  <c r="C17" i="2"/>
  <c r="E16" i="2"/>
  <c r="D16" i="2"/>
  <c r="C16" i="2"/>
  <c r="E15" i="2"/>
  <c r="D15" i="2"/>
  <c r="C15" i="2"/>
  <c r="E14" i="2"/>
  <c r="D14" i="2"/>
  <c r="C14" i="2"/>
  <c r="E13" i="2"/>
  <c r="D13" i="2"/>
  <c r="C13" i="2"/>
  <c r="E12" i="2"/>
  <c r="D12" i="2"/>
  <c r="C12" i="2"/>
  <c r="E11" i="2"/>
  <c r="D11" i="2"/>
  <c r="C11" i="2"/>
  <c r="E10" i="2"/>
  <c r="D10" i="2"/>
  <c r="C10" i="2"/>
  <c r="E9" i="2"/>
  <c r="D9" i="2"/>
  <c r="C9" i="2"/>
  <c r="E8" i="2"/>
  <c r="D8" i="2"/>
  <c r="C8" i="2"/>
  <c r="E7" i="2"/>
  <c r="D7" i="2"/>
  <c r="C7" i="2"/>
  <c r="E6" i="2"/>
  <c r="D6" i="2"/>
  <c r="C6" i="2"/>
  <c r="E5" i="2"/>
  <c r="D5" i="2"/>
  <c r="C5" i="2"/>
  <c r="E4" i="2"/>
  <c r="D4" i="2"/>
  <c r="C4" i="2"/>
  <c r="E3" i="2"/>
  <c r="D3" i="2"/>
  <c r="G2" i="2" s="1"/>
  <c r="C3" i="2"/>
  <c r="E2" i="2"/>
  <c r="D2" i="2"/>
  <c r="C2" i="2"/>
  <c r="BB3393" i="1"/>
  <c r="BA3393" i="1"/>
  <c r="AZ3393" i="1"/>
  <c r="BB3392" i="1"/>
  <c r="BA3392" i="1"/>
  <c r="AZ3392" i="1"/>
  <c r="BB3391" i="1"/>
  <c r="BA3391" i="1"/>
  <c r="AZ3391" i="1"/>
  <c r="BB3390" i="1"/>
  <c r="BA3390" i="1"/>
  <c r="AZ3390" i="1"/>
  <c r="BB3389" i="1"/>
  <c r="BA3389" i="1"/>
  <c r="AZ3389" i="1"/>
  <c r="BB3388" i="1"/>
  <c r="BA3388" i="1"/>
  <c r="AZ3388" i="1"/>
  <c r="BB3387" i="1"/>
  <c r="BA3387" i="1"/>
  <c r="AZ3387" i="1"/>
  <c r="BB3386" i="1"/>
  <c r="BA3386" i="1"/>
  <c r="AZ3386" i="1"/>
  <c r="BB3385" i="1"/>
  <c r="BA3385" i="1"/>
  <c r="AZ3385" i="1"/>
  <c r="BB3384" i="1"/>
  <c r="BA3384" i="1"/>
  <c r="AZ3384" i="1"/>
  <c r="BB3383" i="1"/>
  <c r="BA3383" i="1"/>
  <c r="AZ3383" i="1"/>
  <c r="BB3382" i="1"/>
  <c r="BA3382" i="1"/>
  <c r="AZ3382" i="1"/>
  <c r="BB3381" i="1"/>
  <c r="BA3381" i="1"/>
  <c r="AZ3381" i="1"/>
  <c r="BB3380" i="1"/>
  <c r="BA3380" i="1"/>
  <c r="AZ3380" i="1"/>
  <c r="BB3379" i="1"/>
  <c r="BA3379" i="1"/>
  <c r="AZ3379" i="1"/>
  <c r="BB3378" i="1"/>
  <c r="BA3378" i="1"/>
  <c r="AZ3378" i="1"/>
  <c r="BB3377" i="1"/>
  <c r="BA3377" i="1"/>
  <c r="AZ3377" i="1"/>
  <c r="BB3376" i="1"/>
  <c r="BA3376" i="1"/>
  <c r="AZ3376" i="1"/>
  <c r="BB3375" i="1"/>
  <c r="BA3375" i="1"/>
  <c r="AZ3375" i="1"/>
  <c r="BB3374" i="1"/>
  <c r="BA3374" i="1"/>
  <c r="AZ3374" i="1"/>
  <c r="BB3373" i="1"/>
  <c r="BA3373" i="1"/>
  <c r="AZ3373" i="1"/>
  <c r="BB3372" i="1"/>
  <c r="BA3372" i="1"/>
  <c r="AZ3372" i="1"/>
  <c r="BB3371" i="1"/>
  <c r="BA3371" i="1"/>
  <c r="AZ3371" i="1"/>
  <c r="BB3370" i="1"/>
  <c r="BA3370" i="1"/>
  <c r="AZ3370" i="1"/>
  <c r="BB3369" i="1"/>
  <c r="BA3369" i="1"/>
  <c r="AZ3369" i="1"/>
  <c r="BB3368" i="1"/>
  <c r="BA3368" i="1"/>
  <c r="AZ3368" i="1"/>
  <c r="BB3367" i="1"/>
  <c r="BA3367" i="1"/>
  <c r="AZ3367" i="1"/>
  <c r="BB3366" i="1"/>
  <c r="BA3366" i="1"/>
  <c r="AZ3366" i="1"/>
  <c r="BB3365" i="1"/>
  <c r="BA3365" i="1"/>
  <c r="AZ3365" i="1"/>
  <c r="BB3364" i="1"/>
  <c r="BA3364" i="1"/>
  <c r="AZ3364" i="1"/>
  <c r="BB3363" i="1"/>
  <c r="BA3363" i="1"/>
  <c r="AZ3363" i="1"/>
  <c r="BB3362" i="1"/>
  <c r="BA3362" i="1"/>
  <c r="AZ3362" i="1"/>
  <c r="BB3361" i="1"/>
  <c r="BA3361" i="1"/>
  <c r="AZ3361" i="1"/>
  <c r="BB3360" i="1"/>
  <c r="BA3360" i="1"/>
  <c r="AZ3360" i="1"/>
  <c r="BB3359" i="1"/>
  <c r="BA3359" i="1"/>
  <c r="AZ3359" i="1"/>
  <c r="BB3358" i="1"/>
  <c r="BA3358" i="1"/>
  <c r="AZ3358" i="1"/>
  <c r="BB3357" i="1"/>
  <c r="BA3357" i="1"/>
  <c r="AZ3357" i="1"/>
  <c r="BB3356" i="1"/>
  <c r="BA3356" i="1"/>
  <c r="AZ3356" i="1"/>
  <c r="BB3355" i="1"/>
  <c r="BA3355" i="1"/>
  <c r="AZ3355" i="1"/>
  <c r="BB3354" i="1"/>
  <c r="BA3354" i="1"/>
  <c r="AZ3354" i="1"/>
  <c r="BB3353" i="1"/>
  <c r="BA3353" i="1"/>
  <c r="AZ3353" i="1"/>
  <c r="BB3352" i="1"/>
  <c r="BA3352" i="1"/>
  <c r="AZ3352" i="1"/>
  <c r="BB3351" i="1"/>
  <c r="BA3351" i="1"/>
  <c r="AZ3351" i="1"/>
  <c r="BB3350" i="1"/>
  <c r="BA3350" i="1"/>
  <c r="AZ3350" i="1"/>
  <c r="BB3349" i="1"/>
  <c r="BA3349" i="1"/>
  <c r="AZ3349" i="1"/>
  <c r="BB3348" i="1"/>
  <c r="BA3348" i="1"/>
  <c r="AZ3348" i="1"/>
  <c r="BB3347" i="1"/>
  <c r="BA3347" i="1"/>
  <c r="AZ3347" i="1"/>
  <c r="BB3346" i="1"/>
  <c r="BA3346" i="1"/>
  <c r="AZ3346" i="1"/>
  <c r="BB3345" i="1"/>
  <c r="BA3345" i="1"/>
  <c r="AZ3345" i="1"/>
  <c r="BB3344" i="1"/>
  <c r="BA3344" i="1"/>
  <c r="AZ3344" i="1"/>
  <c r="BB3343" i="1"/>
  <c r="BA3343" i="1"/>
  <c r="AZ3343" i="1"/>
  <c r="BB3342" i="1"/>
  <c r="BA3342" i="1"/>
  <c r="AZ3342" i="1"/>
  <c r="BB3341" i="1"/>
  <c r="BA3341" i="1"/>
  <c r="AZ3341" i="1"/>
  <c r="BB3340" i="1"/>
  <c r="BA3340" i="1"/>
  <c r="AZ3340" i="1"/>
  <c r="BB3339" i="1"/>
  <c r="BA3339" i="1"/>
  <c r="AZ3339" i="1"/>
  <c r="BB3338" i="1"/>
  <c r="BA3338" i="1"/>
  <c r="AZ3338" i="1"/>
  <c r="BB3337" i="1"/>
  <c r="BA3337" i="1"/>
  <c r="AZ3337" i="1"/>
  <c r="BB3336" i="1"/>
  <c r="BA3336" i="1"/>
  <c r="AZ3336" i="1"/>
  <c r="BB3335" i="1"/>
  <c r="BA3335" i="1"/>
  <c r="AZ3335" i="1"/>
  <c r="BB3334" i="1"/>
  <c r="BA3334" i="1"/>
  <c r="AZ3334" i="1"/>
  <c r="BB3333" i="1"/>
  <c r="BA3333" i="1"/>
  <c r="AZ3333" i="1"/>
  <c r="BB3332" i="1"/>
  <c r="BA3332" i="1"/>
  <c r="AZ3332" i="1"/>
  <c r="BB3331" i="1"/>
  <c r="BA3331" i="1"/>
  <c r="AZ3331" i="1"/>
  <c r="BB3330" i="1"/>
  <c r="BA3330" i="1"/>
  <c r="AZ3330" i="1"/>
  <c r="BB3329" i="1"/>
  <c r="BA3329" i="1"/>
  <c r="AZ3329" i="1"/>
  <c r="BB3328" i="1"/>
  <c r="BA3328" i="1"/>
  <c r="AZ3328" i="1"/>
  <c r="BB3327" i="1"/>
  <c r="BA3327" i="1"/>
  <c r="AZ3327" i="1"/>
  <c r="BB3326" i="1"/>
  <c r="BA3326" i="1"/>
  <c r="AZ3326" i="1"/>
  <c r="BB3325" i="1"/>
  <c r="BA3325" i="1"/>
  <c r="AZ3325" i="1"/>
  <c r="BB3324" i="1"/>
  <c r="BA3324" i="1"/>
  <c r="AZ3324" i="1"/>
  <c r="BB3323" i="1"/>
  <c r="BA3323" i="1"/>
  <c r="AZ3323" i="1"/>
  <c r="BB3322" i="1"/>
  <c r="BA3322" i="1"/>
  <c r="AZ3322" i="1"/>
  <c r="BB3321" i="1"/>
  <c r="BA3321" i="1"/>
  <c r="AZ3321" i="1"/>
  <c r="BB3320" i="1"/>
  <c r="BA3320" i="1"/>
  <c r="AZ3320" i="1"/>
  <c r="BB3319" i="1"/>
  <c r="BA3319" i="1"/>
  <c r="AZ3319" i="1"/>
  <c r="BB3318" i="1"/>
  <c r="BA3318" i="1"/>
  <c r="AZ3318" i="1"/>
  <c r="BB3317" i="1"/>
  <c r="BA3317" i="1"/>
  <c r="AZ3317" i="1"/>
  <c r="BB3316" i="1"/>
  <c r="BA3316" i="1"/>
  <c r="AZ3316" i="1"/>
  <c r="BB3315" i="1"/>
  <c r="BA3315" i="1"/>
  <c r="AZ3315" i="1"/>
  <c r="BB3314" i="1"/>
  <c r="BA3314" i="1"/>
  <c r="AZ3314" i="1"/>
  <c r="BB3313" i="1"/>
  <c r="BA3313" i="1"/>
  <c r="AZ3313" i="1"/>
  <c r="BB3312" i="1"/>
  <c r="BA3312" i="1"/>
  <c r="AZ3312" i="1"/>
  <c r="BB3311" i="1"/>
  <c r="BA3311" i="1"/>
  <c r="AZ3311" i="1"/>
  <c r="BB3310" i="1"/>
  <c r="BA3310" i="1"/>
  <c r="AZ3310" i="1"/>
  <c r="BB3309" i="1"/>
  <c r="BA3309" i="1"/>
  <c r="AZ3309" i="1"/>
  <c r="BB3308" i="1"/>
  <c r="BA3308" i="1"/>
  <c r="AZ3308" i="1"/>
  <c r="BB3307" i="1"/>
  <c r="BA3307" i="1"/>
  <c r="AZ3307" i="1"/>
  <c r="BB3306" i="1"/>
  <c r="BA3306" i="1"/>
  <c r="AZ3306" i="1"/>
  <c r="BB3305" i="1"/>
  <c r="BA3305" i="1"/>
  <c r="AZ3305" i="1"/>
  <c r="BB3304" i="1"/>
  <c r="BA3304" i="1"/>
  <c r="AZ3304" i="1"/>
  <c r="BB3303" i="1"/>
  <c r="BA3303" i="1"/>
  <c r="AZ3303" i="1"/>
  <c r="BB3302" i="1"/>
  <c r="BA3302" i="1"/>
  <c r="AZ3302" i="1"/>
  <c r="BB3301" i="1"/>
  <c r="BA3301" i="1"/>
  <c r="AZ3301" i="1"/>
  <c r="BB3300" i="1"/>
  <c r="BA3300" i="1"/>
  <c r="AZ3300" i="1"/>
  <c r="BB3299" i="1"/>
  <c r="BA3299" i="1"/>
  <c r="AZ3299" i="1"/>
  <c r="BB3298" i="1"/>
  <c r="BA3298" i="1"/>
  <c r="AZ3298" i="1"/>
  <c r="BB3297" i="1"/>
  <c r="BA3297" i="1"/>
  <c r="AZ3297" i="1"/>
  <c r="BB3296" i="1"/>
  <c r="BA3296" i="1"/>
  <c r="AZ3296" i="1"/>
  <c r="BB3295" i="1"/>
  <c r="BA3295" i="1"/>
  <c r="AZ3295" i="1"/>
  <c r="BB3294" i="1"/>
  <c r="BA3294" i="1"/>
  <c r="AZ3294" i="1"/>
  <c r="BB3293" i="1"/>
  <c r="BA3293" i="1"/>
  <c r="AZ3293" i="1"/>
  <c r="BB3292" i="1"/>
  <c r="BA3292" i="1"/>
  <c r="AZ3292" i="1"/>
  <c r="BB3291" i="1"/>
  <c r="BA3291" i="1"/>
  <c r="AZ3291" i="1"/>
  <c r="BB3290" i="1"/>
  <c r="BA3290" i="1"/>
  <c r="AZ3290" i="1"/>
  <c r="BB3289" i="1"/>
  <c r="BA3289" i="1"/>
  <c r="AZ3289" i="1"/>
  <c r="BB3288" i="1"/>
  <c r="BA3288" i="1"/>
  <c r="AZ3288" i="1"/>
  <c r="BB3287" i="1"/>
  <c r="BA3287" i="1"/>
  <c r="AZ3287" i="1"/>
  <c r="BB3286" i="1"/>
  <c r="BA3286" i="1"/>
  <c r="AZ3286" i="1"/>
  <c r="BB3285" i="1"/>
  <c r="BA3285" i="1"/>
  <c r="AZ3285" i="1"/>
  <c r="BB3284" i="1"/>
  <c r="BA3284" i="1"/>
  <c r="AZ3284" i="1"/>
  <c r="BB3283" i="1"/>
  <c r="BA3283" i="1"/>
  <c r="AZ3283" i="1"/>
  <c r="BB3282" i="1"/>
  <c r="BA3282" i="1"/>
  <c r="AZ3282" i="1"/>
  <c r="BB3281" i="1"/>
  <c r="BA3281" i="1"/>
  <c r="AZ3281" i="1"/>
  <c r="BB3280" i="1"/>
  <c r="BA3280" i="1"/>
  <c r="AZ3280" i="1"/>
  <c r="BB3279" i="1"/>
  <c r="BA3279" i="1"/>
  <c r="AZ3279" i="1"/>
  <c r="BB3278" i="1"/>
  <c r="BA3278" i="1"/>
  <c r="AZ3278" i="1"/>
  <c r="BB3277" i="1"/>
  <c r="BA3277" i="1"/>
  <c r="AZ3277" i="1"/>
  <c r="BB3276" i="1"/>
  <c r="BA3276" i="1"/>
  <c r="AZ3276" i="1"/>
  <c r="BB3275" i="1"/>
  <c r="BA3275" i="1"/>
  <c r="AZ3275" i="1"/>
  <c r="BB3274" i="1"/>
  <c r="BA3274" i="1"/>
  <c r="AZ3274" i="1"/>
  <c r="BB3273" i="1"/>
  <c r="BA3273" i="1"/>
  <c r="AZ3273" i="1"/>
  <c r="BB3272" i="1"/>
  <c r="BA3272" i="1"/>
  <c r="AZ3272" i="1"/>
  <c r="BB3271" i="1"/>
  <c r="BA3271" i="1"/>
  <c r="AZ3271" i="1"/>
  <c r="BB3270" i="1"/>
  <c r="BA3270" i="1"/>
  <c r="AZ3270" i="1"/>
  <c r="BB3269" i="1"/>
  <c r="BA3269" i="1"/>
  <c r="AZ3269" i="1"/>
  <c r="BB3268" i="1"/>
  <c r="BA3268" i="1"/>
  <c r="AZ3268" i="1"/>
  <c r="BB3267" i="1"/>
  <c r="BA3267" i="1"/>
  <c r="AZ3267" i="1"/>
  <c r="BB3266" i="1"/>
  <c r="BA3266" i="1"/>
  <c r="AZ3266" i="1"/>
  <c r="BB3265" i="1"/>
  <c r="BA3265" i="1"/>
  <c r="AZ3265" i="1"/>
  <c r="BB3264" i="1"/>
  <c r="BA3264" i="1"/>
  <c r="AZ3264" i="1"/>
  <c r="BB3263" i="1"/>
  <c r="BA3263" i="1"/>
  <c r="AZ3263" i="1"/>
  <c r="BB3262" i="1"/>
  <c r="BA3262" i="1"/>
  <c r="AZ3262" i="1"/>
  <c r="BB3261" i="1"/>
  <c r="BA3261" i="1"/>
  <c r="AZ3261" i="1"/>
  <c r="BB3260" i="1"/>
  <c r="BA3260" i="1"/>
  <c r="AZ3260" i="1"/>
  <c r="BB3259" i="1"/>
  <c r="BA3259" i="1"/>
  <c r="AZ3259" i="1"/>
  <c r="BB3258" i="1"/>
  <c r="BA3258" i="1"/>
  <c r="AZ3258" i="1"/>
  <c r="BB3257" i="1"/>
  <c r="BA3257" i="1"/>
  <c r="AZ3257" i="1"/>
  <c r="BB3256" i="1"/>
  <c r="BA3256" i="1"/>
  <c r="AZ3256" i="1"/>
  <c r="BB3255" i="1"/>
  <c r="BA3255" i="1"/>
  <c r="AZ3255" i="1"/>
  <c r="BB3254" i="1"/>
  <c r="BA3254" i="1"/>
  <c r="AZ3254" i="1"/>
  <c r="BB3253" i="1"/>
  <c r="BA3253" i="1"/>
  <c r="AZ3253" i="1"/>
  <c r="BB3252" i="1"/>
  <c r="BA3252" i="1"/>
  <c r="AZ3252" i="1"/>
  <c r="BB3251" i="1"/>
  <c r="BA3251" i="1"/>
  <c r="AZ3251" i="1"/>
  <c r="BB3250" i="1"/>
  <c r="BA3250" i="1"/>
  <c r="AZ3250" i="1"/>
  <c r="BB3249" i="1"/>
  <c r="BA3249" i="1"/>
  <c r="AZ3249" i="1"/>
  <c r="BB3248" i="1"/>
  <c r="BA3248" i="1"/>
  <c r="AZ3248" i="1"/>
  <c r="BB3247" i="1"/>
  <c r="BA3247" i="1"/>
  <c r="AZ3247" i="1"/>
  <c r="BB3246" i="1"/>
  <c r="BA3246" i="1"/>
  <c r="AZ3246" i="1"/>
  <c r="BB3245" i="1"/>
  <c r="BA3245" i="1"/>
  <c r="AZ3245" i="1"/>
  <c r="BB3244" i="1"/>
  <c r="BA3244" i="1"/>
  <c r="AZ3244" i="1"/>
  <c r="BB3243" i="1"/>
  <c r="BA3243" i="1"/>
  <c r="AZ3243" i="1"/>
  <c r="BB3242" i="1"/>
  <c r="BA3242" i="1"/>
  <c r="AZ3242" i="1"/>
  <c r="BB3241" i="1"/>
  <c r="BA3241" i="1"/>
  <c r="AZ3241" i="1"/>
  <c r="BB3240" i="1"/>
  <c r="BA3240" i="1"/>
  <c r="AZ3240" i="1"/>
  <c r="BB3239" i="1"/>
  <c r="BA3239" i="1"/>
  <c r="AZ3239" i="1"/>
  <c r="BB3238" i="1"/>
  <c r="BA3238" i="1"/>
  <c r="AZ3238" i="1"/>
  <c r="BB3237" i="1"/>
  <c r="BA3237" i="1"/>
  <c r="AZ3237" i="1"/>
  <c r="BB3236" i="1"/>
  <c r="BA3236" i="1"/>
  <c r="AZ3236" i="1"/>
  <c r="BB3235" i="1"/>
  <c r="BA3235" i="1"/>
  <c r="AZ3235" i="1"/>
  <c r="BB3234" i="1"/>
  <c r="BA3234" i="1"/>
  <c r="AZ3234" i="1"/>
  <c r="BB3233" i="1"/>
  <c r="BA3233" i="1"/>
  <c r="AZ3233" i="1"/>
  <c r="BB3232" i="1"/>
  <c r="BA3232" i="1"/>
  <c r="AZ3232" i="1"/>
  <c r="BB3231" i="1"/>
  <c r="BA3231" i="1"/>
  <c r="AZ3231" i="1"/>
  <c r="BB3230" i="1"/>
  <c r="BA3230" i="1"/>
  <c r="AZ3230" i="1"/>
  <c r="BB3229" i="1"/>
  <c r="BA3229" i="1"/>
  <c r="AZ3229" i="1"/>
  <c r="BB3228" i="1"/>
  <c r="BA3228" i="1"/>
  <c r="AZ3228" i="1"/>
  <c r="BB3227" i="1"/>
  <c r="BA3227" i="1"/>
  <c r="AZ3227" i="1"/>
  <c r="BB3226" i="1"/>
  <c r="BA3226" i="1"/>
  <c r="AZ3226" i="1"/>
  <c r="BB3225" i="1"/>
  <c r="BA3225" i="1"/>
  <c r="AZ3225" i="1"/>
  <c r="BB3224" i="1"/>
  <c r="BA3224" i="1"/>
  <c r="AZ3224" i="1"/>
  <c r="BB3223" i="1"/>
  <c r="BA3223" i="1"/>
  <c r="AZ3223" i="1"/>
  <c r="BB3222" i="1"/>
  <c r="BA3222" i="1"/>
  <c r="AZ3222" i="1"/>
  <c r="BB3221" i="1"/>
  <c r="BA3221" i="1"/>
  <c r="AZ3221" i="1"/>
  <c r="BB3220" i="1"/>
  <c r="BA3220" i="1"/>
  <c r="AZ3220" i="1"/>
  <c r="BB3219" i="1"/>
  <c r="BA3219" i="1"/>
  <c r="AZ3219" i="1"/>
  <c r="BB3218" i="1"/>
  <c r="BA3218" i="1"/>
  <c r="AZ3218" i="1"/>
  <c r="BB3217" i="1"/>
  <c r="BA3217" i="1"/>
  <c r="AZ3217" i="1"/>
  <c r="BB3216" i="1"/>
  <c r="BA3216" i="1"/>
  <c r="AZ3216" i="1"/>
  <c r="BB3215" i="1"/>
  <c r="BA3215" i="1"/>
  <c r="AZ3215" i="1"/>
  <c r="BB3214" i="1"/>
  <c r="BA3214" i="1"/>
  <c r="AZ3214" i="1"/>
  <c r="BB3213" i="1"/>
  <c r="BA3213" i="1"/>
  <c r="AZ3213" i="1"/>
  <c r="BB3212" i="1"/>
  <c r="BA3212" i="1"/>
  <c r="AZ3212" i="1"/>
  <c r="BB3211" i="1"/>
  <c r="BA3211" i="1"/>
  <c r="AZ3211" i="1"/>
  <c r="BB3210" i="1"/>
  <c r="BA3210" i="1"/>
  <c r="AZ3210" i="1"/>
  <c r="BB3209" i="1"/>
  <c r="BA3209" i="1"/>
  <c r="AZ3209" i="1"/>
  <c r="BB3208" i="1"/>
  <c r="BA3208" i="1"/>
  <c r="AZ3208" i="1"/>
  <c r="BB3207" i="1"/>
  <c r="BA3207" i="1"/>
  <c r="AZ3207" i="1"/>
  <c r="BB3206" i="1"/>
  <c r="BA3206" i="1"/>
  <c r="AZ3206" i="1"/>
  <c r="BB3205" i="1"/>
  <c r="BA3205" i="1"/>
  <c r="AZ3205" i="1"/>
  <c r="BB3204" i="1"/>
  <c r="BA3204" i="1"/>
  <c r="AZ3204" i="1"/>
  <c r="BB3203" i="1"/>
  <c r="BA3203" i="1"/>
  <c r="AZ3203" i="1"/>
  <c r="BB3202" i="1"/>
  <c r="BA3202" i="1"/>
  <c r="AZ3202" i="1"/>
  <c r="BB3201" i="1"/>
  <c r="BA3201" i="1"/>
  <c r="AZ3201" i="1"/>
  <c r="BB3200" i="1"/>
  <c r="BA3200" i="1"/>
  <c r="AZ3200" i="1"/>
  <c r="BB3199" i="1"/>
  <c r="BA3199" i="1"/>
  <c r="AZ3199" i="1"/>
  <c r="BB3198" i="1"/>
  <c r="BA3198" i="1"/>
  <c r="AZ3198" i="1"/>
  <c r="BB3197" i="1"/>
  <c r="BA3197" i="1"/>
  <c r="AZ3197" i="1"/>
  <c r="BB3196" i="1"/>
  <c r="BA3196" i="1"/>
  <c r="AZ3196" i="1"/>
  <c r="BB3195" i="1"/>
  <c r="BA3195" i="1"/>
  <c r="AZ3195" i="1"/>
  <c r="BB3194" i="1"/>
  <c r="BA3194" i="1"/>
  <c r="AZ3194" i="1"/>
  <c r="BB3193" i="1"/>
  <c r="BA3193" i="1"/>
  <c r="AZ3193" i="1"/>
  <c r="BB3192" i="1"/>
  <c r="BA3192" i="1"/>
  <c r="AZ3192" i="1"/>
  <c r="BB3191" i="1"/>
  <c r="BA3191" i="1"/>
  <c r="AZ3191" i="1"/>
  <c r="BB3190" i="1"/>
  <c r="BA3190" i="1"/>
  <c r="AZ3190" i="1"/>
  <c r="BB3189" i="1"/>
  <c r="BA3189" i="1"/>
  <c r="AZ3189" i="1"/>
  <c r="BB3188" i="1"/>
  <c r="BA3188" i="1"/>
  <c r="AZ3188" i="1"/>
  <c r="BB3187" i="1"/>
  <c r="BA3187" i="1"/>
  <c r="AZ3187" i="1"/>
  <c r="BB3186" i="1"/>
  <c r="BA3186" i="1"/>
  <c r="AZ3186" i="1"/>
  <c r="BB3185" i="1"/>
  <c r="BA3185" i="1"/>
  <c r="AZ3185" i="1"/>
  <c r="BB3184" i="1"/>
  <c r="BA3184" i="1"/>
  <c r="AZ3184" i="1"/>
  <c r="BB3183" i="1"/>
  <c r="BA3183" i="1"/>
  <c r="AZ3183" i="1"/>
  <c r="BB3182" i="1"/>
  <c r="BA3182" i="1"/>
  <c r="AZ3182" i="1"/>
  <c r="BB3181" i="1"/>
  <c r="BA3181" i="1"/>
  <c r="AZ3181" i="1"/>
  <c r="BB3180" i="1"/>
  <c r="BA3180" i="1"/>
  <c r="AZ3180" i="1"/>
  <c r="BB3179" i="1"/>
  <c r="BA3179" i="1"/>
  <c r="AZ3179" i="1"/>
  <c r="BB3178" i="1"/>
  <c r="BA3178" i="1"/>
  <c r="AZ3178" i="1"/>
  <c r="BB3177" i="1"/>
  <c r="BA3177" i="1"/>
  <c r="AZ3177" i="1"/>
  <c r="BB3176" i="1"/>
  <c r="BA3176" i="1"/>
  <c r="AZ3176" i="1"/>
  <c r="BB3175" i="1"/>
  <c r="BA3175" i="1"/>
  <c r="AZ3175" i="1"/>
  <c r="BB3174" i="1"/>
  <c r="BA3174" i="1"/>
  <c r="AZ3174" i="1"/>
  <c r="BB3173" i="1"/>
  <c r="BA3173" i="1"/>
  <c r="AZ3173" i="1"/>
  <c r="BB3172" i="1"/>
  <c r="BA3172" i="1"/>
  <c r="AZ3172" i="1"/>
  <c r="BB3171" i="1"/>
  <c r="BA3171" i="1"/>
  <c r="AZ3171" i="1"/>
  <c r="BB3170" i="1"/>
  <c r="BA3170" i="1"/>
  <c r="AZ3170" i="1"/>
  <c r="BB3169" i="1"/>
  <c r="BA3169" i="1"/>
  <c r="AZ3169" i="1"/>
  <c r="BB3168" i="1"/>
  <c r="BA3168" i="1"/>
  <c r="AZ3168" i="1"/>
  <c r="BB3167" i="1"/>
  <c r="BA3167" i="1"/>
  <c r="AZ3167" i="1"/>
  <c r="BB3166" i="1"/>
  <c r="BA3166" i="1"/>
  <c r="AZ3166" i="1"/>
  <c r="BB3165" i="1"/>
  <c r="BA3165" i="1"/>
  <c r="AZ3165" i="1"/>
  <c r="BB3164" i="1"/>
  <c r="BA3164" i="1"/>
  <c r="AZ3164" i="1"/>
  <c r="BB3163" i="1"/>
  <c r="BA3163" i="1"/>
  <c r="AZ3163" i="1"/>
  <c r="BB3162" i="1"/>
  <c r="BA3162" i="1"/>
  <c r="AZ3162" i="1"/>
  <c r="BB3161" i="1"/>
  <c r="BA3161" i="1"/>
  <c r="AZ3161" i="1"/>
  <c r="BB3160" i="1"/>
  <c r="BA3160" i="1"/>
  <c r="AZ3160" i="1"/>
  <c r="BB3159" i="1"/>
  <c r="BA3159" i="1"/>
  <c r="AZ3159" i="1"/>
  <c r="BB3158" i="1"/>
  <c r="BA3158" i="1"/>
  <c r="AZ3158" i="1"/>
  <c r="BB3157" i="1"/>
  <c r="BA3157" i="1"/>
  <c r="AZ3157" i="1"/>
  <c r="BB3156" i="1"/>
  <c r="BA3156" i="1"/>
  <c r="AZ3156" i="1"/>
  <c r="BB3155" i="1"/>
  <c r="BA3155" i="1"/>
  <c r="AZ3155" i="1"/>
  <c r="BB3154" i="1"/>
  <c r="BA3154" i="1"/>
  <c r="AZ3154" i="1"/>
  <c r="BB3153" i="1"/>
  <c r="BA3153" i="1"/>
  <c r="AZ3153" i="1"/>
  <c r="BB3152" i="1"/>
  <c r="BA3152" i="1"/>
  <c r="AZ3152" i="1"/>
  <c r="BB3151" i="1"/>
  <c r="BA3151" i="1"/>
  <c r="AZ3151" i="1"/>
  <c r="BB3150" i="1"/>
  <c r="BA3150" i="1"/>
  <c r="AZ3150" i="1"/>
  <c r="BB3149" i="1"/>
  <c r="BA3149" i="1"/>
  <c r="AZ3149" i="1"/>
  <c r="BB3148" i="1"/>
  <c r="BA3148" i="1"/>
  <c r="AZ3148" i="1"/>
  <c r="BB3147" i="1"/>
  <c r="BA3147" i="1"/>
  <c r="AZ3147" i="1"/>
  <c r="BB3146" i="1"/>
  <c r="BA3146" i="1"/>
  <c r="AZ3146" i="1"/>
  <c r="BB3145" i="1"/>
  <c r="BA3145" i="1"/>
  <c r="AZ3145" i="1"/>
  <c r="BB3144" i="1"/>
  <c r="BA3144" i="1"/>
  <c r="AZ3144" i="1"/>
  <c r="BB3143" i="1"/>
  <c r="BA3143" i="1"/>
  <c r="AZ3143" i="1"/>
  <c r="BB3142" i="1"/>
  <c r="BA3142" i="1"/>
  <c r="AZ3142" i="1"/>
  <c r="BB3141" i="1"/>
  <c r="BA3141" i="1"/>
  <c r="AZ3141" i="1"/>
  <c r="BB3140" i="1"/>
  <c r="BA3140" i="1"/>
  <c r="AZ3140" i="1"/>
  <c r="BB3139" i="1"/>
  <c r="BA3139" i="1"/>
  <c r="AZ3139" i="1"/>
  <c r="BB3138" i="1"/>
  <c r="BA3138" i="1"/>
  <c r="AZ3138" i="1"/>
  <c r="BB3137" i="1"/>
  <c r="BA3137" i="1"/>
  <c r="AZ3137" i="1"/>
  <c r="BB3136" i="1"/>
  <c r="BA3136" i="1"/>
  <c r="AZ3136" i="1"/>
  <c r="BB3135" i="1"/>
  <c r="BA3135" i="1"/>
  <c r="AZ3135" i="1"/>
  <c r="BB3134" i="1"/>
  <c r="BA3134" i="1"/>
  <c r="AZ3134" i="1"/>
  <c r="BB3133" i="1"/>
  <c r="BA3133" i="1"/>
  <c r="AZ3133" i="1"/>
  <c r="BB3132" i="1"/>
  <c r="BA3132" i="1"/>
  <c r="AZ3132" i="1"/>
  <c r="BB3131" i="1"/>
  <c r="BA3131" i="1"/>
  <c r="AZ3131" i="1"/>
  <c r="BB3130" i="1"/>
  <c r="BA3130" i="1"/>
  <c r="AZ3130" i="1"/>
  <c r="BB3129" i="1"/>
  <c r="BA3129" i="1"/>
  <c r="AZ3129" i="1"/>
  <c r="BB3128" i="1"/>
  <c r="BA3128" i="1"/>
  <c r="AZ3128" i="1"/>
  <c r="BB3127" i="1"/>
  <c r="BA3127" i="1"/>
  <c r="AZ3127" i="1"/>
  <c r="BB3126" i="1"/>
  <c r="BA3126" i="1"/>
  <c r="AZ3126" i="1"/>
  <c r="BB3125" i="1"/>
  <c r="BA3125" i="1"/>
  <c r="AZ3125" i="1"/>
  <c r="BB3124" i="1"/>
  <c r="BA3124" i="1"/>
  <c r="AZ3124" i="1"/>
  <c r="BB3123" i="1"/>
  <c r="BA3123" i="1"/>
  <c r="AZ3123" i="1"/>
  <c r="BB3122" i="1"/>
  <c r="BA3122" i="1"/>
  <c r="AZ3122" i="1"/>
  <c r="BB3121" i="1"/>
  <c r="BA3121" i="1"/>
  <c r="AZ3121" i="1"/>
  <c r="BB3120" i="1"/>
  <c r="BA3120" i="1"/>
  <c r="AZ3120" i="1"/>
  <c r="BB3119" i="1"/>
  <c r="BA3119" i="1"/>
  <c r="AZ3119" i="1"/>
  <c r="BB3118" i="1"/>
  <c r="BA3118" i="1"/>
  <c r="AZ3118" i="1"/>
  <c r="BB3117" i="1"/>
  <c r="BA3117" i="1"/>
  <c r="AZ3117" i="1"/>
  <c r="BB3116" i="1"/>
  <c r="BA3116" i="1"/>
  <c r="AZ3116" i="1"/>
  <c r="BB3115" i="1"/>
  <c r="BA3115" i="1"/>
  <c r="AZ3115" i="1"/>
  <c r="BB3114" i="1"/>
  <c r="BA3114" i="1"/>
  <c r="AZ3114" i="1"/>
  <c r="BB3113" i="1"/>
  <c r="BA3113" i="1"/>
  <c r="AZ3113" i="1"/>
  <c r="BB3112" i="1"/>
  <c r="BA3112" i="1"/>
  <c r="AZ3112" i="1"/>
  <c r="BB3111" i="1"/>
  <c r="BA3111" i="1"/>
  <c r="AZ3111" i="1"/>
  <c r="BB3110" i="1"/>
  <c r="BA3110" i="1"/>
  <c r="AZ3110" i="1"/>
  <c r="BB3109" i="1"/>
  <c r="BA3109" i="1"/>
  <c r="AZ3109" i="1"/>
  <c r="BB3108" i="1"/>
  <c r="BA3108" i="1"/>
  <c r="AZ3108" i="1"/>
  <c r="BB3107" i="1"/>
  <c r="BA3107" i="1"/>
  <c r="AZ3107" i="1"/>
  <c r="BB3106" i="1"/>
  <c r="BA3106" i="1"/>
  <c r="AZ3106" i="1"/>
  <c r="BB3105" i="1"/>
  <c r="BA3105" i="1"/>
  <c r="AZ3105" i="1"/>
  <c r="BB3104" i="1"/>
  <c r="BA3104" i="1"/>
  <c r="AZ3104" i="1"/>
  <c r="BB3103" i="1"/>
  <c r="BA3103" i="1"/>
  <c r="AZ3103" i="1"/>
  <c r="BB3102" i="1"/>
  <c r="BA3102" i="1"/>
  <c r="AZ3102" i="1"/>
  <c r="BB3101" i="1"/>
  <c r="BA3101" i="1"/>
  <c r="AZ3101" i="1"/>
  <c r="BB3100" i="1"/>
  <c r="BA3100" i="1"/>
  <c r="AZ3100" i="1"/>
  <c r="BB3099" i="1"/>
  <c r="BA3099" i="1"/>
  <c r="AZ3099" i="1"/>
  <c r="BB3098" i="1"/>
  <c r="BA3098" i="1"/>
  <c r="AZ3098" i="1"/>
  <c r="BB3097" i="1"/>
  <c r="BA3097" i="1"/>
  <c r="AZ3097" i="1"/>
  <c r="BB3096" i="1"/>
  <c r="BA3096" i="1"/>
  <c r="AZ3096" i="1"/>
  <c r="BB3095" i="1"/>
  <c r="BA3095" i="1"/>
  <c r="AZ3095" i="1"/>
  <c r="BB3094" i="1"/>
  <c r="BA3094" i="1"/>
  <c r="AZ3094" i="1"/>
  <c r="BB3093" i="1"/>
  <c r="BA3093" i="1"/>
  <c r="AZ3093" i="1"/>
  <c r="BB3092" i="1"/>
  <c r="BA3092" i="1"/>
  <c r="AZ3092" i="1"/>
  <c r="BB3091" i="1"/>
  <c r="BA3091" i="1"/>
  <c r="AZ3091" i="1"/>
  <c r="BB3090" i="1"/>
  <c r="BA3090" i="1"/>
  <c r="AZ3090" i="1"/>
  <c r="BB3089" i="1"/>
  <c r="BA3089" i="1"/>
  <c r="AZ3089" i="1"/>
  <c r="BB3088" i="1"/>
  <c r="BA3088" i="1"/>
  <c r="AZ3088" i="1"/>
  <c r="BB3087" i="1"/>
  <c r="BA3087" i="1"/>
  <c r="AZ3087" i="1"/>
  <c r="BB3086" i="1"/>
  <c r="BA3086" i="1"/>
  <c r="AZ3086" i="1"/>
  <c r="BB3085" i="1"/>
  <c r="BA3085" i="1"/>
  <c r="AZ3085" i="1"/>
  <c r="BB3084" i="1"/>
  <c r="BA3084" i="1"/>
  <c r="AZ3084" i="1"/>
  <c r="BB3083" i="1"/>
  <c r="BA3083" i="1"/>
  <c r="AZ3083" i="1"/>
  <c r="BB3082" i="1"/>
  <c r="BA3082" i="1"/>
  <c r="AZ3082" i="1"/>
  <c r="BB3081" i="1"/>
  <c r="BA3081" i="1"/>
  <c r="AZ3081" i="1"/>
  <c r="BB3080" i="1"/>
  <c r="BA3080" i="1"/>
  <c r="AZ3080" i="1"/>
  <c r="BB3079" i="1"/>
  <c r="BA3079" i="1"/>
  <c r="AZ3079" i="1"/>
  <c r="BB3078" i="1"/>
  <c r="BA3078" i="1"/>
  <c r="AZ3078" i="1"/>
  <c r="BB3077" i="1"/>
  <c r="BA3077" i="1"/>
  <c r="AZ3077" i="1"/>
  <c r="BB3076" i="1"/>
  <c r="BA3076" i="1"/>
  <c r="AZ3076" i="1"/>
  <c r="BB3075" i="1"/>
  <c r="BA3075" i="1"/>
  <c r="AZ3075" i="1"/>
  <c r="BB3074" i="1"/>
  <c r="BA3074" i="1"/>
  <c r="AZ3074" i="1"/>
  <c r="BB3073" i="1"/>
  <c r="BA3073" i="1"/>
  <c r="AZ3073" i="1"/>
  <c r="BB3072" i="1"/>
  <c r="BA3072" i="1"/>
  <c r="AZ3072" i="1"/>
  <c r="BB3071" i="1"/>
  <c r="BA3071" i="1"/>
  <c r="AZ3071" i="1"/>
  <c r="BB3070" i="1"/>
  <c r="BA3070" i="1"/>
  <c r="AZ3070" i="1"/>
  <c r="BB3069" i="1"/>
  <c r="BA3069" i="1"/>
  <c r="AZ3069" i="1"/>
  <c r="BB3068" i="1"/>
  <c r="BA3068" i="1"/>
  <c r="AZ3068" i="1"/>
  <c r="BB3067" i="1"/>
  <c r="BA3067" i="1"/>
  <c r="AZ3067" i="1"/>
  <c r="BB3066" i="1"/>
  <c r="BA3066" i="1"/>
  <c r="AZ3066" i="1"/>
  <c r="BB3065" i="1"/>
  <c r="BA3065" i="1"/>
  <c r="AZ3065" i="1"/>
  <c r="BB3064" i="1"/>
  <c r="BA3064" i="1"/>
  <c r="AZ3064" i="1"/>
  <c r="BB3063" i="1"/>
  <c r="BA3063" i="1"/>
  <c r="AZ3063" i="1"/>
  <c r="BB3062" i="1"/>
  <c r="BA3062" i="1"/>
  <c r="AZ3062" i="1"/>
  <c r="BB3061" i="1"/>
  <c r="BA3061" i="1"/>
  <c r="AZ3061" i="1"/>
  <c r="BB3060" i="1"/>
  <c r="BA3060" i="1"/>
  <c r="AZ3060" i="1"/>
  <c r="BB3059" i="1"/>
  <c r="BA3059" i="1"/>
  <c r="AZ3059" i="1"/>
  <c r="BB3058" i="1"/>
  <c r="BA3058" i="1"/>
  <c r="AZ3058" i="1"/>
  <c r="BB3057" i="1"/>
  <c r="BA3057" i="1"/>
  <c r="AZ3057" i="1"/>
  <c r="BB3056" i="1"/>
  <c r="BA3056" i="1"/>
  <c r="AZ3056" i="1"/>
  <c r="BB3055" i="1"/>
  <c r="BA3055" i="1"/>
  <c r="AZ3055" i="1"/>
  <c r="BB3054" i="1"/>
  <c r="BA3054" i="1"/>
  <c r="AZ3054" i="1"/>
  <c r="BB3053" i="1"/>
  <c r="BA3053" i="1"/>
  <c r="AZ3053" i="1"/>
  <c r="BB3052" i="1"/>
  <c r="BA3052" i="1"/>
  <c r="AZ3052" i="1"/>
  <c r="BB3051" i="1"/>
  <c r="BA3051" i="1"/>
  <c r="AZ3051" i="1"/>
  <c r="BB3050" i="1"/>
  <c r="BA3050" i="1"/>
  <c r="AZ3050" i="1"/>
  <c r="BB3049" i="1"/>
  <c r="BA3049" i="1"/>
  <c r="AZ3049" i="1"/>
  <c r="BB3048" i="1"/>
  <c r="BA3048" i="1"/>
  <c r="AZ3048" i="1"/>
  <c r="BB3047" i="1"/>
  <c r="BA3047" i="1"/>
  <c r="AZ3047" i="1"/>
  <c r="BB3046" i="1"/>
  <c r="BA3046" i="1"/>
  <c r="AZ3046" i="1"/>
  <c r="BB3045" i="1"/>
  <c r="BA3045" i="1"/>
  <c r="AZ3045" i="1"/>
  <c r="BB3044" i="1"/>
  <c r="BA3044" i="1"/>
  <c r="AZ3044" i="1"/>
  <c r="BB3043" i="1"/>
  <c r="BA3043" i="1"/>
  <c r="AZ3043" i="1"/>
  <c r="BB3042" i="1"/>
  <c r="BA3042" i="1"/>
  <c r="AZ3042" i="1"/>
  <c r="BB3041" i="1"/>
  <c r="BA3041" i="1"/>
  <c r="AZ3041" i="1"/>
  <c r="BB3040" i="1"/>
  <c r="BA3040" i="1"/>
  <c r="AZ3040" i="1"/>
  <c r="BB3039" i="1"/>
  <c r="BA3039" i="1"/>
  <c r="AZ3039" i="1"/>
  <c r="BB3038" i="1"/>
  <c r="BA3038" i="1"/>
  <c r="AZ3038" i="1"/>
  <c r="BB3037" i="1"/>
  <c r="BA3037" i="1"/>
  <c r="AZ3037" i="1"/>
  <c r="BB3036" i="1"/>
  <c r="BA3036" i="1"/>
  <c r="AZ3036" i="1"/>
  <c r="BB3035" i="1"/>
  <c r="BA3035" i="1"/>
  <c r="AZ3035" i="1"/>
  <c r="BB3034" i="1"/>
  <c r="BA3034" i="1"/>
  <c r="AZ3034" i="1"/>
  <c r="BB3033" i="1"/>
  <c r="BA3033" i="1"/>
  <c r="AZ3033" i="1"/>
  <c r="BB3032" i="1"/>
  <c r="BA3032" i="1"/>
  <c r="AZ3032" i="1"/>
  <c r="BB3031" i="1"/>
  <c r="BA3031" i="1"/>
  <c r="AZ3031" i="1"/>
  <c r="BB3030" i="1"/>
  <c r="BA3030" i="1"/>
  <c r="AZ3030" i="1"/>
  <c r="BB3029" i="1"/>
  <c r="BA3029" i="1"/>
  <c r="AZ3029" i="1"/>
  <c r="BB3028" i="1"/>
  <c r="BA3028" i="1"/>
  <c r="AZ3028" i="1"/>
  <c r="BB3027" i="1"/>
  <c r="BA3027" i="1"/>
  <c r="AZ3027" i="1"/>
  <c r="BB3026" i="1"/>
  <c r="BA3026" i="1"/>
  <c r="AZ3026" i="1"/>
  <c r="BB3025" i="1"/>
  <c r="BA3025" i="1"/>
  <c r="AZ3025" i="1"/>
  <c r="BB3024" i="1"/>
  <c r="BA3024" i="1"/>
  <c r="AZ3024" i="1"/>
  <c r="BB3023" i="1"/>
  <c r="BA3023" i="1"/>
  <c r="AZ3023" i="1"/>
  <c r="BB3022" i="1"/>
  <c r="BA3022" i="1"/>
  <c r="AZ3022" i="1"/>
  <c r="BB3021" i="1"/>
  <c r="BA3021" i="1"/>
  <c r="AZ3021" i="1"/>
  <c r="BB3020" i="1"/>
  <c r="BA3020" i="1"/>
  <c r="AZ3020" i="1"/>
  <c r="BB3019" i="1"/>
  <c r="BA3019" i="1"/>
  <c r="AZ3019" i="1"/>
  <c r="BB3018" i="1"/>
  <c r="BA3018" i="1"/>
  <c r="AZ3018" i="1"/>
  <c r="BB3017" i="1"/>
  <c r="BA3017" i="1"/>
  <c r="AZ3017" i="1"/>
  <c r="BB3016" i="1"/>
  <c r="BA3016" i="1"/>
  <c r="AZ3016" i="1"/>
  <c r="BB3015" i="1"/>
  <c r="BA3015" i="1"/>
  <c r="AZ3015" i="1"/>
  <c r="BB3014" i="1"/>
  <c r="BA3014" i="1"/>
  <c r="AZ3014" i="1"/>
  <c r="BB3013" i="1"/>
  <c r="BA3013" i="1"/>
  <c r="AZ3013" i="1"/>
  <c r="BB3012" i="1"/>
  <c r="BA3012" i="1"/>
  <c r="AZ3012" i="1"/>
  <c r="BB3011" i="1"/>
  <c r="BA3011" i="1"/>
  <c r="AZ3011" i="1"/>
  <c r="BB3010" i="1"/>
  <c r="BA3010" i="1"/>
  <c r="AZ3010" i="1"/>
  <c r="BB3009" i="1"/>
  <c r="BA3009" i="1"/>
  <c r="AZ3009" i="1"/>
  <c r="BB3008" i="1"/>
  <c r="BA3008" i="1"/>
  <c r="AZ3008" i="1"/>
  <c r="BB3007" i="1"/>
  <c r="BA3007" i="1"/>
  <c r="AZ3007" i="1"/>
  <c r="BB3006" i="1"/>
  <c r="BA3006" i="1"/>
  <c r="AZ3006" i="1"/>
  <c r="BB3005" i="1"/>
  <c r="BA3005" i="1"/>
  <c r="AZ3005" i="1"/>
  <c r="BB3004" i="1"/>
  <c r="BA3004" i="1"/>
  <c r="AZ3004" i="1"/>
  <c r="BB3003" i="1"/>
  <c r="BA3003" i="1"/>
  <c r="AZ3003" i="1"/>
  <c r="BB3002" i="1"/>
  <c r="BA3002" i="1"/>
  <c r="AZ3002" i="1"/>
  <c r="BB3001" i="1"/>
  <c r="BA3001" i="1"/>
  <c r="AZ3001" i="1"/>
  <c r="BB3000" i="1"/>
  <c r="BA3000" i="1"/>
  <c r="AZ3000" i="1"/>
  <c r="BB2999" i="1"/>
  <c r="BA2999" i="1"/>
  <c r="AZ2999" i="1"/>
  <c r="BB2998" i="1"/>
  <c r="BA2998" i="1"/>
  <c r="AZ2998" i="1"/>
  <c r="BB2997" i="1"/>
  <c r="BA2997" i="1"/>
  <c r="AZ2997" i="1"/>
  <c r="BB2996" i="1"/>
  <c r="BA2996" i="1"/>
  <c r="AZ2996" i="1"/>
  <c r="BB2995" i="1"/>
  <c r="BA2995" i="1"/>
  <c r="AZ2995" i="1"/>
  <c r="BB2994" i="1"/>
  <c r="BA2994" i="1"/>
  <c r="AZ2994" i="1"/>
  <c r="BB2993" i="1"/>
  <c r="BA2993" i="1"/>
  <c r="AZ2993" i="1"/>
  <c r="BB2992" i="1"/>
  <c r="BA2992" i="1"/>
  <c r="AZ2992" i="1"/>
  <c r="BB2991" i="1"/>
  <c r="BA2991" i="1"/>
  <c r="AZ2991" i="1"/>
  <c r="BB2990" i="1"/>
  <c r="BA2990" i="1"/>
  <c r="AZ2990" i="1"/>
  <c r="BB2989" i="1"/>
  <c r="BA2989" i="1"/>
  <c r="AZ2989" i="1"/>
  <c r="BB2988" i="1"/>
  <c r="BA2988" i="1"/>
  <c r="AZ2988" i="1"/>
  <c r="BB2987" i="1"/>
  <c r="BA2987" i="1"/>
  <c r="AZ2987" i="1"/>
  <c r="BB2986" i="1"/>
  <c r="BA2986" i="1"/>
  <c r="AZ2986" i="1"/>
  <c r="BB2985" i="1"/>
  <c r="BA2985" i="1"/>
  <c r="AZ2985" i="1"/>
  <c r="BB2984" i="1"/>
  <c r="BA2984" i="1"/>
  <c r="AZ2984" i="1"/>
  <c r="BB2983" i="1"/>
  <c r="BA2983" i="1"/>
  <c r="AZ2983" i="1"/>
  <c r="BB2982" i="1"/>
  <c r="BA2982" i="1"/>
  <c r="AZ2982" i="1"/>
  <c r="BB2981" i="1"/>
  <c r="BA2981" i="1"/>
  <c r="AZ2981" i="1"/>
  <c r="BB2980" i="1"/>
  <c r="BA2980" i="1"/>
  <c r="AZ2980" i="1"/>
  <c r="BB2979" i="1"/>
  <c r="BA2979" i="1"/>
  <c r="AZ2979" i="1"/>
  <c r="BB2978" i="1"/>
  <c r="BA2978" i="1"/>
  <c r="AZ2978" i="1"/>
  <c r="BB2977" i="1"/>
  <c r="BA2977" i="1"/>
  <c r="AZ2977" i="1"/>
  <c r="BB2976" i="1"/>
  <c r="BA2976" i="1"/>
  <c r="AZ2976" i="1"/>
  <c r="BB2975" i="1"/>
  <c r="BA2975" i="1"/>
  <c r="AZ2975" i="1"/>
  <c r="BB2974" i="1"/>
  <c r="BA2974" i="1"/>
  <c r="AZ2974" i="1"/>
  <c r="BB2973" i="1"/>
  <c r="BA2973" i="1"/>
  <c r="AZ2973" i="1"/>
  <c r="BB2972" i="1"/>
  <c r="BA2972" i="1"/>
  <c r="AZ2972" i="1"/>
  <c r="BB2971" i="1"/>
  <c r="BA2971" i="1"/>
  <c r="AZ2971" i="1"/>
  <c r="BB2970" i="1"/>
  <c r="BA2970" i="1"/>
  <c r="AZ2970" i="1"/>
  <c r="BB2969" i="1"/>
  <c r="BA2969" i="1"/>
  <c r="AZ2969" i="1"/>
  <c r="BB2968" i="1"/>
  <c r="BA2968" i="1"/>
  <c r="AZ2968" i="1"/>
  <c r="BB2967" i="1"/>
  <c r="BA2967" i="1"/>
  <c r="AZ2967" i="1"/>
  <c r="BB2966" i="1"/>
  <c r="BA2966" i="1"/>
  <c r="AZ2966" i="1"/>
  <c r="BB2965" i="1"/>
  <c r="BA2965" i="1"/>
  <c r="AZ2965" i="1"/>
  <c r="BB2964" i="1"/>
  <c r="BA2964" i="1"/>
  <c r="AZ2964" i="1"/>
  <c r="BB2963" i="1"/>
  <c r="BA2963" i="1"/>
  <c r="AZ2963" i="1"/>
  <c r="BB2962" i="1"/>
  <c r="BA2962" i="1"/>
  <c r="AZ2962" i="1"/>
  <c r="BB2961" i="1"/>
  <c r="BA2961" i="1"/>
  <c r="AZ2961" i="1"/>
  <c r="BB2960" i="1"/>
  <c r="BA2960" i="1"/>
  <c r="AZ2960" i="1"/>
  <c r="BB2959" i="1"/>
  <c r="BA2959" i="1"/>
  <c r="AZ2959" i="1"/>
  <c r="BB2958" i="1"/>
  <c r="BA2958" i="1"/>
  <c r="AZ2958" i="1"/>
  <c r="BB2957" i="1"/>
  <c r="BA2957" i="1"/>
  <c r="AZ2957" i="1"/>
  <c r="BB2956" i="1"/>
  <c r="BA2956" i="1"/>
  <c r="AZ2956" i="1"/>
  <c r="BB2955" i="1"/>
  <c r="BA2955" i="1"/>
  <c r="AZ2955" i="1"/>
  <c r="BB2954" i="1"/>
  <c r="BA2954" i="1"/>
  <c r="AZ2954" i="1"/>
  <c r="BB2953" i="1"/>
  <c r="BA2953" i="1"/>
  <c r="AZ2953" i="1"/>
  <c r="BB2952" i="1"/>
  <c r="BA2952" i="1"/>
  <c r="AZ2952" i="1"/>
  <c r="BB2951" i="1"/>
  <c r="BA2951" i="1"/>
  <c r="AZ2951" i="1"/>
  <c r="BB2950" i="1"/>
  <c r="BA2950" i="1"/>
  <c r="AZ2950" i="1"/>
  <c r="BB2949" i="1"/>
  <c r="BA2949" i="1"/>
  <c r="AZ2949" i="1"/>
  <c r="BB2948" i="1"/>
  <c r="BA2948" i="1"/>
  <c r="AZ2948" i="1"/>
  <c r="BB2947" i="1"/>
  <c r="BA2947" i="1"/>
  <c r="AZ2947" i="1"/>
  <c r="BB2946" i="1"/>
  <c r="BA2946" i="1"/>
  <c r="AZ2946" i="1"/>
  <c r="BB2945" i="1"/>
  <c r="BA2945" i="1"/>
  <c r="AZ2945" i="1"/>
  <c r="BB2944" i="1"/>
  <c r="BA2944" i="1"/>
  <c r="AZ2944" i="1"/>
  <c r="BB2943" i="1"/>
  <c r="BA2943" i="1"/>
  <c r="AZ2943" i="1"/>
  <c r="BB2942" i="1"/>
  <c r="BA2942" i="1"/>
  <c r="AZ2942" i="1"/>
  <c r="BB2941" i="1"/>
  <c r="BA2941" i="1"/>
  <c r="AZ2941" i="1"/>
  <c r="BB2940" i="1"/>
  <c r="BA2940" i="1"/>
  <c r="AZ2940" i="1"/>
  <c r="BB2939" i="1"/>
  <c r="BA2939" i="1"/>
  <c r="AZ2939" i="1"/>
  <c r="BB2938" i="1"/>
  <c r="BA2938" i="1"/>
  <c r="AZ2938" i="1"/>
  <c r="BB2937" i="1"/>
  <c r="BA2937" i="1"/>
  <c r="AZ2937" i="1"/>
  <c r="BB2936" i="1"/>
  <c r="BA2936" i="1"/>
  <c r="AZ2936" i="1"/>
  <c r="BB2935" i="1"/>
  <c r="BA2935" i="1"/>
  <c r="AZ2935" i="1"/>
  <c r="BB2934" i="1"/>
  <c r="BA2934" i="1"/>
  <c r="AZ2934" i="1"/>
  <c r="BB2933" i="1"/>
  <c r="BA2933" i="1"/>
  <c r="AZ2933" i="1"/>
  <c r="BB2932" i="1"/>
  <c r="BA2932" i="1"/>
  <c r="AZ2932" i="1"/>
  <c r="BB2931" i="1"/>
  <c r="BA2931" i="1"/>
  <c r="AZ2931" i="1"/>
  <c r="BB2930" i="1"/>
  <c r="BA2930" i="1"/>
  <c r="AZ2930" i="1"/>
  <c r="BB2929" i="1"/>
  <c r="BA2929" i="1"/>
  <c r="AZ2929" i="1"/>
  <c r="BB2928" i="1"/>
  <c r="BA2928" i="1"/>
  <c r="AZ2928" i="1"/>
  <c r="BB2927" i="1"/>
  <c r="BA2927" i="1"/>
  <c r="AZ2927" i="1"/>
  <c r="BB2926" i="1"/>
  <c r="BA2926" i="1"/>
  <c r="AZ2926" i="1"/>
  <c r="BB2925" i="1"/>
  <c r="BA2925" i="1"/>
  <c r="AZ2925" i="1"/>
  <c r="BB2924" i="1"/>
  <c r="BA2924" i="1"/>
  <c r="AZ2924" i="1"/>
  <c r="BB2923" i="1"/>
  <c r="BA2923" i="1"/>
  <c r="AZ2923" i="1"/>
  <c r="BB2922" i="1"/>
  <c r="BA2922" i="1"/>
  <c r="AZ2922" i="1"/>
  <c r="BB2921" i="1"/>
  <c r="BA2921" i="1"/>
  <c r="AZ2921" i="1"/>
  <c r="BB2920" i="1"/>
  <c r="BA2920" i="1"/>
  <c r="AZ2920" i="1"/>
  <c r="BB2919" i="1"/>
  <c r="BA2919" i="1"/>
  <c r="AZ2919" i="1"/>
  <c r="BB2918" i="1"/>
  <c r="BA2918" i="1"/>
  <c r="AZ2918" i="1"/>
  <c r="BB2917" i="1"/>
  <c r="BA2917" i="1"/>
  <c r="AZ2917" i="1"/>
  <c r="BB2916" i="1"/>
  <c r="BA2916" i="1"/>
  <c r="AZ2916" i="1"/>
  <c r="BB2915" i="1"/>
  <c r="BA2915" i="1"/>
  <c r="AZ2915" i="1"/>
  <c r="BB2914" i="1"/>
  <c r="BA2914" i="1"/>
  <c r="AZ2914" i="1"/>
  <c r="BB2913" i="1"/>
  <c r="BA2913" i="1"/>
  <c r="AZ2913" i="1"/>
  <c r="BB2912" i="1"/>
  <c r="BA2912" i="1"/>
  <c r="AZ2912" i="1"/>
  <c r="BB2911" i="1"/>
  <c r="BA2911" i="1"/>
  <c r="AZ2911" i="1"/>
  <c r="BB2910" i="1"/>
  <c r="BA2910" i="1"/>
  <c r="AZ2910" i="1"/>
  <c r="BB2909" i="1"/>
  <c r="BA2909" i="1"/>
  <c r="AZ2909" i="1"/>
  <c r="BB2908" i="1"/>
  <c r="BA2908" i="1"/>
  <c r="AZ2908" i="1"/>
  <c r="BB2907" i="1"/>
  <c r="BA2907" i="1"/>
  <c r="AZ2907" i="1"/>
  <c r="BB2906" i="1"/>
  <c r="BA2906" i="1"/>
  <c r="AZ2906" i="1"/>
  <c r="BB2905" i="1"/>
  <c r="BA2905" i="1"/>
  <c r="AZ2905" i="1"/>
  <c r="BB2904" i="1"/>
  <c r="BA2904" i="1"/>
  <c r="AZ2904" i="1"/>
  <c r="BB2903" i="1"/>
  <c r="BA2903" i="1"/>
  <c r="AZ2903" i="1"/>
  <c r="BB2902" i="1"/>
  <c r="BA2902" i="1"/>
  <c r="AZ2902" i="1"/>
  <c r="BB2901" i="1"/>
  <c r="BA2901" i="1"/>
  <c r="AZ2901" i="1"/>
  <c r="BB2900" i="1"/>
  <c r="BA2900" i="1"/>
  <c r="AZ2900" i="1"/>
  <c r="BB2899" i="1"/>
  <c r="BA2899" i="1"/>
  <c r="AZ2899" i="1"/>
  <c r="BB2898" i="1"/>
  <c r="BA2898" i="1"/>
  <c r="AZ2898" i="1"/>
  <c r="BB2897" i="1"/>
  <c r="BA2897" i="1"/>
  <c r="AZ2897" i="1"/>
  <c r="BB2896" i="1"/>
  <c r="BA2896" i="1"/>
  <c r="AZ2896" i="1"/>
  <c r="BB2895" i="1"/>
  <c r="BA2895" i="1"/>
  <c r="AZ2895" i="1"/>
  <c r="BB2894" i="1"/>
  <c r="BA2894" i="1"/>
  <c r="AZ2894" i="1"/>
  <c r="BB2893" i="1"/>
  <c r="BA2893" i="1"/>
  <c r="AZ2893" i="1"/>
  <c r="BB2892" i="1"/>
  <c r="BA2892" i="1"/>
  <c r="AZ2892" i="1"/>
  <c r="BB2891" i="1"/>
  <c r="BA2891" i="1"/>
  <c r="AZ2891" i="1"/>
  <c r="BB2890" i="1"/>
  <c r="BA2890" i="1"/>
  <c r="AZ2890" i="1"/>
  <c r="BB2889" i="1"/>
  <c r="BA2889" i="1"/>
  <c r="AZ2889" i="1"/>
  <c r="BB2888" i="1"/>
  <c r="BA2888" i="1"/>
  <c r="AZ2888" i="1"/>
  <c r="BB2887" i="1"/>
  <c r="BA2887" i="1"/>
  <c r="AZ2887" i="1"/>
  <c r="BB2886" i="1"/>
  <c r="BA2886" i="1"/>
  <c r="AZ2886" i="1"/>
  <c r="BB2885" i="1"/>
  <c r="BA2885" i="1"/>
  <c r="AZ2885" i="1"/>
  <c r="BB2884" i="1"/>
  <c r="BA2884" i="1"/>
  <c r="AZ2884" i="1"/>
  <c r="BB2883" i="1"/>
  <c r="BA2883" i="1"/>
  <c r="AZ2883" i="1"/>
  <c r="BB2882" i="1"/>
  <c r="BA2882" i="1"/>
  <c r="AZ2882" i="1"/>
  <c r="BB2881" i="1"/>
  <c r="BA2881" i="1"/>
  <c r="AZ2881" i="1"/>
  <c r="BB2880" i="1"/>
  <c r="BA2880" i="1"/>
  <c r="AZ2880" i="1"/>
  <c r="BB2879" i="1"/>
  <c r="BA2879" i="1"/>
  <c r="AZ2879" i="1"/>
  <c r="BB2878" i="1"/>
  <c r="BA2878" i="1"/>
  <c r="AZ2878" i="1"/>
  <c r="BB2877" i="1"/>
  <c r="BA2877" i="1"/>
  <c r="AZ2877" i="1"/>
  <c r="BB2876" i="1"/>
  <c r="BA2876" i="1"/>
  <c r="AZ2876" i="1"/>
  <c r="BB2875" i="1"/>
  <c r="BA2875" i="1"/>
  <c r="AZ2875" i="1"/>
  <c r="BB2874" i="1"/>
  <c r="BA2874" i="1"/>
  <c r="AZ2874" i="1"/>
  <c r="BB2873" i="1"/>
  <c r="BA2873" i="1"/>
  <c r="AZ2873" i="1"/>
  <c r="BB2872" i="1"/>
  <c r="BA2872" i="1"/>
  <c r="AZ2872" i="1"/>
  <c r="BB2871" i="1"/>
  <c r="BA2871" i="1"/>
  <c r="AZ2871" i="1"/>
  <c r="BB2870" i="1"/>
  <c r="BA2870" i="1"/>
  <c r="AZ2870" i="1"/>
  <c r="BB2869" i="1"/>
  <c r="BA2869" i="1"/>
  <c r="AZ2869" i="1"/>
  <c r="BB2868" i="1"/>
  <c r="BA2868" i="1"/>
  <c r="AZ2868" i="1"/>
  <c r="BB2867" i="1"/>
  <c r="BA2867" i="1"/>
  <c r="AZ2867" i="1"/>
  <c r="BB2866" i="1"/>
  <c r="BA2866" i="1"/>
  <c r="AZ2866" i="1"/>
  <c r="BB2865" i="1"/>
  <c r="BA2865" i="1"/>
  <c r="AZ2865" i="1"/>
  <c r="BB2864" i="1"/>
  <c r="BA2864" i="1"/>
  <c r="AZ2864" i="1"/>
  <c r="BB2863" i="1"/>
  <c r="BA2863" i="1"/>
  <c r="AZ2863" i="1"/>
  <c r="BB2862" i="1"/>
  <c r="BA2862" i="1"/>
  <c r="AZ2862" i="1"/>
  <c r="BB2861" i="1"/>
  <c r="BA2861" i="1"/>
  <c r="AZ2861" i="1"/>
  <c r="BB2860" i="1"/>
  <c r="BA2860" i="1"/>
  <c r="AZ2860" i="1"/>
  <c r="BB2859" i="1"/>
  <c r="BA2859" i="1"/>
  <c r="AZ2859" i="1"/>
  <c r="BB2858" i="1"/>
  <c r="BA2858" i="1"/>
  <c r="AZ2858" i="1"/>
  <c r="BB2857" i="1"/>
  <c r="BA2857" i="1"/>
  <c r="AZ2857" i="1"/>
  <c r="BB2856" i="1"/>
  <c r="BA2856" i="1"/>
  <c r="AZ2856" i="1"/>
  <c r="BB2855" i="1"/>
  <c r="BA2855" i="1"/>
  <c r="AZ2855" i="1"/>
  <c r="BB2854" i="1"/>
  <c r="BA2854" i="1"/>
  <c r="AZ2854" i="1"/>
  <c r="BB2853" i="1"/>
  <c r="BA2853" i="1"/>
  <c r="AZ2853" i="1"/>
  <c r="BB2852" i="1"/>
  <c r="BA2852" i="1"/>
  <c r="AZ2852" i="1"/>
  <c r="BB2851" i="1"/>
  <c r="BA2851" i="1"/>
  <c r="AZ2851" i="1"/>
  <c r="BB2850" i="1"/>
  <c r="BA2850" i="1"/>
  <c r="AZ2850" i="1"/>
  <c r="BB2849" i="1"/>
  <c r="BA2849" i="1"/>
  <c r="AZ2849" i="1"/>
  <c r="BB2848" i="1"/>
  <c r="BA2848" i="1"/>
  <c r="AZ2848" i="1"/>
  <c r="BB2847" i="1"/>
  <c r="BA2847" i="1"/>
  <c r="AZ2847" i="1"/>
  <c r="BB2846" i="1"/>
  <c r="BA2846" i="1"/>
  <c r="AZ2846" i="1"/>
  <c r="BB2845" i="1"/>
  <c r="BA2845" i="1"/>
  <c r="AZ2845" i="1"/>
  <c r="BB2844" i="1"/>
  <c r="BA2844" i="1"/>
  <c r="AZ2844" i="1"/>
  <c r="BB2843" i="1"/>
  <c r="BA2843" i="1"/>
  <c r="AZ2843" i="1"/>
  <c r="BB2842" i="1"/>
  <c r="BA2842" i="1"/>
  <c r="AZ2842" i="1"/>
  <c r="BB2841" i="1"/>
  <c r="BA2841" i="1"/>
  <c r="AZ2841" i="1"/>
  <c r="BB2840" i="1"/>
  <c r="BA2840" i="1"/>
  <c r="AZ2840" i="1"/>
  <c r="BB2839" i="1"/>
  <c r="BA2839" i="1"/>
  <c r="AZ2839" i="1"/>
  <c r="BB2838" i="1"/>
  <c r="BA2838" i="1"/>
  <c r="AZ2838" i="1"/>
  <c r="BB2837" i="1"/>
  <c r="BA2837" i="1"/>
  <c r="AZ2837" i="1"/>
  <c r="BB2836" i="1"/>
  <c r="BA2836" i="1"/>
  <c r="AZ2836" i="1"/>
  <c r="BB2835" i="1"/>
  <c r="BA2835" i="1"/>
  <c r="AZ2835" i="1"/>
  <c r="BB2834" i="1"/>
  <c r="BA2834" i="1"/>
  <c r="AZ2834" i="1"/>
  <c r="BB2833" i="1"/>
  <c r="BA2833" i="1"/>
  <c r="AZ2833" i="1"/>
  <c r="BB2832" i="1"/>
  <c r="BA2832" i="1"/>
  <c r="AZ2832" i="1"/>
  <c r="BB2831" i="1"/>
  <c r="BA2831" i="1"/>
  <c r="AZ2831" i="1"/>
  <c r="BB2830" i="1"/>
  <c r="BA2830" i="1"/>
  <c r="AZ2830" i="1"/>
  <c r="BB2829" i="1"/>
  <c r="BA2829" i="1"/>
  <c r="AZ2829" i="1"/>
  <c r="BB2828" i="1"/>
  <c r="BA2828" i="1"/>
  <c r="AZ2828" i="1"/>
  <c r="BB2827" i="1"/>
  <c r="BA2827" i="1"/>
  <c r="AZ2827" i="1"/>
  <c r="BB2826" i="1"/>
  <c r="BA2826" i="1"/>
  <c r="AZ2826" i="1"/>
  <c r="BB2825" i="1"/>
  <c r="BA2825" i="1"/>
  <c r="AZ2825" i="1"/>
  <c r="BB2824" i="1"/>
  <c r="BA2824" i="1"/>
  <c r="AZ2824" i="1"/>
  <c r="BB2823" i="1"/>
  <c r="BA2823" i="1"/>
  <c r="AZ2823" i="1"/>
  <c r="BB2822" i="1"/>
  <c r="BA2822" i="1"/>
  <c r="AZ2822" i="1"/>
  <c r="BB2821" i="1"/>
  <c r="BA2821" i="1"/>
  <c r="AZ2821" i="1"/>
  <c r="BB2820" i="1"/>
  <c r="BA2820" i="1"/>
  <c r="AZ2820" i="1"/>
  <c r="BB2819" i="1"/>
  <c r="BA2819" i="1"/>
  <c r="AZ2819" i="1"/>
  <c r="BB2818" i="1"/>
  <c r="BA2818" i="1"/>
  <c r="AZ2818" i="1"/>
  <c r="BB2817" i="1"/>
  <c r="BA2817" i="1"/>
  <c r="AZ2817" i="1"/>
  <c r="BB2816" i="1"/>
  <c r="BA2816" i="1"/>
  <c r="AZ2816" i="1"/>
  <c r="BB2815" i="1"/>
  <c r="BA2815" i="1"/>
  <c r="AZ2815" i="1"/>
  <c r="BB2814" i="1"/>
  <c r="BA2814" i="1"/>
  <c r="AZ2814" i="1"/>
  <c r="BB2813" i="1"/>
  <c r="BA2813" i="1"/>
  <c r="AZ2813" i="1"/>
  <c r="BB2812" i="1"/>
  <c r="BA2812" i="1"/>
  <c r="AZ2812" i="1"/>
  <c r="BB2811" i="1"/>
  <c r="BA2811" i="1"/>
  <c r="AZ2811" i="1"/>
  <c r="BB2810" i="1"/>
  <c r="BA2810" i="1"/>
  <c r="AZ2810" i="1"/>
  <c r="BB2809" i="1"/>
  <c r="BA2809" i="1"/>
  <c r="AZ2809" i="1"/>
  <c r="BB2808" i="1"/>
  <c r="BA2808" i="1"/>
  <c r="AZ2808" i="1"/>
  <c r="BB2807" i="1"/>
  <c r="BA2807" i="1"/>
  <c r="AZ2807" i="1"/>
  <c r="BB2806" i="1"/>
  <c r="BA2806" i="1"/>
  <c r="AZ2806" i="1"/>
  <c r="BB2805" i="1"/>
  <c r="BA2805" i="1"/>
  <c r="AZ2805" i="1"/>
  <c r="BB2804" i="1"/>
  <c r="BA2804" i="1"/>
  <c r="AZ2804" i="1"/>
  <c r="BB2803" i="1"/>
  <c r="BA2803" i="1"/>
  <c r="AZ2803" i="1"/>
  <c r="BB2802" i="1"/>
  <c r="BA2802" i="1"/>
  <c r="AZ2802" i="1"/>
  <c r="BB2801" i="1"/>
  <c r="BA2801" i="1"/>
  <c r="AZ2801" i="1"/>
  <c r="BB2800" i="1"/>
  <c r="BA2800" i="1"/>
  <c r="AZ2800" i="1"/>
  <c r="BB2799" i="1"/>
  <c r="BA2799" i="1"/>
  <c r="AZ2799" i="1"/>
  <c r="BB2798" i="1"/>
  <c r="BA2798" i="1"/>
  <c r="AZ2798" i="1"/>
  <c r="BB2797" i="1"/>
  <c r="BA2797" i="1"/>
  <c r="AZ2797" i="1"/>
  <c r="BB2796" i="1"/>
  <c r="BA2796" i="1"/>
  <c r="AZ2796" i="1"/>
  <c r="BB2795" i="1"/>
  <c r="BA2795" i="1"/>
  <c r="AZ2795" i="1"/>
  <c r="BB2794" i="1"/>
  <c r="BA2794" i="1"/>
  <c r="AZ2794" i="1"/>
  <c r="BB2793" i="1"/>
  <c r="BA2793" i="1"/>
  <c r="AZ2793" i="1"/>
  <c r="BB2792" i="1"/>
  <c r="BA2792" i="1"/>
  <c r="AZ2792" i="1"/>
  <c r="BB2791" i="1"/>
  <c r="BA2791" i="1"/>
  <c r="AZ2791" i="1"/>
  <c r="BB2790" i="1"/>
  <c r="BA2790" i="1"/>
  <c r="AZ2790" i="1"/>
  <c r="BB2789" i="1"/>
  <c r="BA2789" i="1"/>
  <c r="AZ2789" i="1"/>
  <c r="BB2788" i="1"/>
  <c r="BA2788" i="1"/>
  <c r="AZ2788" i="1"/>
  <c r="BB2787" i="1"/>
  <c r="BA2787" i="1"/>
  <c r="AZ2787" i="1"/>
  <c r="BB2786" i="1"/>
  <c r="BA2786" i="1"/>
  <c r="AZ2786" i="1"/>
  <c r="BB2785" i="1"/>
  <c r="BA2785" i="1"/>
  <c r="AZ2785" i="1"/>
  <c r="BB2784" i="1"/>
  <c r="BA2784" i="1"/>
  <c r="AZ2784" i="1"/>
  <c r="BB2783" i="1"/>
  <c r="BA2783" i="1"/>
  <c r="AZ2783" i="1"/>
  <c r="BB2782" i="1"/>
  <c r="BA2782" i="1"/>
  <c r="AZ2782" i="1"/>
  <c r="BB2781" i="1"/>
  <c r="BA2781" i="1"/>
  <c r="AZ2781" i="1"/>
  <c r="BB2780" i="1"/>
  <c r="BA2780" i="1"/>
  <c r="AZ2780" i="1"/>
  <c r="BB2779" i="1"/>
  <c r="BA2779" i="1"/>
  <c r="AZ2779" i="1"/>
  <c r="BB2778" i="1"/>
  <c r="BA2778" i="1"/>
  <c r="AZ2778" i="1"/>
  <c r="BB2777" i="1"/>
  <c r="BA2777" i="1"/>
  <c r="AZ2777" i="1"/>
  <c r="BB2776" i="1"/>
  <c r="BA2776" i="1"/>
  <c r="AZ2776" i="1"/>
  <c r="BB2775" i="1"/>
  <c r="BA2775" i="1"/>
  <c r="AZ2775" i="1"/>
  <c r="BB2774" i="1"/>
  <c r="BA2774" i="1"/>
  <c r="AZ2774" i="1"/>
  <c r="BB2773" i="1"/>
  <c r="BA2773" i="1"/>
  <c r="AZ2773" i="1"/>
  <c r="BB2772" i="1"/>
  <c r="BA2772" i="1"/>
  <c r="AZ2772" i="1"/>
  <c r="BB2771" i="1"/>
  <c r="BA2771" i="1"/>
  <c r="AZ2771" i="1"/>
  <c r="BB2770" i="1"/>
  <c r="BA2770" i="1"/>
  <c r="AZ2770" i="1"/>
  <c r="BB2769" i="1"/>
  <c r="BA2769" i="1"/>
  <c r="AZ2769" i="1"/>
  <c r="BB2768" i="1"/>
  <c r="BA2768" i="1"/>
  <c r="AZ2768" i="1"/>
  <c r="BB2767" i="1"/>
  <c r="BA2767" i="1"/>
  <c r="AZ2767" i="1"/>
  <c r="BB2766" i="1"/>
  <c r="BA2766" i="1"/>
  <c r="AZ2766" i="1"/>
  <c r="BB2765" i="1"/>
  <c r="BA2765" i="1"/>
  <c r="AZ2765" i="1"/>
  <c r="BB2764" i="1"/>
  <c r="BA2764" i="1"/>
  <c r="AZ2764" i="1"/>
  <c r="BB2763" i="1"/>
  <c r="BA2763" i="1"/>
  <c r="AZ2763" i="1"/>
  <c r="BB2762" i="1"/>
  <c r="BA2762" i="1"/>
  <c r="AZ2762" i="1"/>
  <c r="BB2761" i="1"/>
  <c r="BA2761" i="1"/>
  <c r="AZ2761" i="1"/>
  <c r="BB2760" i="1"/>
  <c r="BA2760" i="1"/>
  <c r="AZ2760" i="1"/>
  <c r="BB2759" i="1"/>
  <c r="BA2759" i="1"/>
  <c r="AZ2759" i="1"/>
  <c r="BB2758" i="1"/>
  <c r="BA2758" i="1"/>
  <c r="AZ2758" i="1"/>
  <c r="BB2757" i="1"/>
  <c r="BA2757" i="1"/>
  <c r="AZ2757" i="1"/>
  <c r="BB2756" i="1"/>
  <c r="BA2756" i="1"/>
  <c r="AZ2756" i="1"/>
  <c r="BB2755" i="1"/>
  <c r="BA2755" i="1"/>
  <c r="AZ2755" i="1"/>
  <c r="BB2754" i="1"/>
  <c r="BA2754" i="1"/>
  <c r="AZ2754" i="1"/>
  <c r="BB2753" i="1"/>
  <c r="BA2753" i="1"/>
  <c r="AZ2753" i="1"/>
  <c r="BB2752" i="1"/>
  <c r="BA2752" i="1"/>
  <c r="AZ2752" i="1"/>
  <c r="BB2751" i="1"/>
  <c r="BA2751" i="1"/>
  <c r="AZ2751" i="1"/>
  <c r="BB2750" i="1"/>
  <c r="BA2750" i="1"/>
  <c r="AZ2750" i="1"/>
  <c r="BB2749" i="1"/>
  <c r="BA2749" i="1"/>
  <c r="AZ2749" i="1"/>
  <c r="BB2748" i="1"/>
  <c r="BA2748" i="1"/>
  <c r="AZ2748" i="1"/>
  <c r="BB2747" i="1"/>
  <c r="BA2747" i="1"/>
  <c r="AZ2747" i="1"/>
  <c r="BB2746" i="1"/>
  <c r="BA2746" i="1"/>
  <c r="AZ2746" i="1"/>
  <c r="BB2745" i="1"/>
  <c r="BA2745" i="1"/>
  <c r="AZ2745" i="1"/>
  <c r="BB2744" i="1"/>
  <c r="BA2744" i="1"/>
  <c r="AZ2744" i="1"/>
  <c r="BB2743" i="1"/>
  <c r="BA2743" i="1"/>
  <c r="AZ2743" i="1"/>
  <c r="BB2742" i="1"/>
  <c r="BA2742" i="1"/>
  <c r="AZ2742" i="1"/>
  <c r="BB2741" i="1"/>
  <c r="BA2741" i="1"/>
  <c r="AZ2741" i="1"/>
  <c r="BB2740" i="1"/>
  <c r="BA2740" i="1"/>
  <c r="AZ2740" i="1"/>
  <c r="BB2739" i="1"/>
  <c r="BA2739" i="1"/>
  <c r="AZ2739" i="1"/>
  <c r="BB2738" i="1"/>
  <c r="BA2738" i="1"/>
  <c r="AZ2738" i="1"/>
  <c r="BB2737" i="1"/>
  <c r="BA2737" i="1"/>
  <c r="AZ2737" i="1"/>
  <c r="BB2736" i="1"/>
  <c r="BA2736" i="1"/>
  <c r="AZ2736" i="1"/>
  <c r="BB2735" i="1"/>
  <c r="BA2735" i="1"/>
  <c r="AZ2735" i="1"/>
  <c r="BB2734" i="1"/>
  <c r="BA2734" i="1"/>
  <c r="AZ2734" i="1"/>
  <c r="BB2733" i="1"/>
  <c r="BA2733" i="1"/>
  <c r="AZ2733" i="1"/>
  <c r="BB2732" i="1"/>
  <c r="BA2732" i="1"/>
  <c r="AZ2732" i="1"/>
  <c r="BB2731" i="1"/>
  <c r="BA2731" i="1"/>
  <c r="AZ2731" i="1"/>
  <c r="BB2730" i="1"/>
  <c r="BA2730" i="1"/>
  <c r="AZ2730" i="1"/>
  <c r="BB2729" i="1"/>
  <c r="BA2729" i="1"/>
  <c r="AZ2729" i="1"/>
  <c r="BB2728" i="1"/>
  <c r="BA2728" i="1"/>
  <c r="AZ2728" i="1"/>
  <c r="BB2727" i="1"/>
  <c r="BA2727" i="1"/>
  <c r="AZ2727" i="1"/>
  <c r="BB2726" i="1"/>
  <c r="BA2726" i="1"/>
  <c r="AZ2726" i="1"/>
  <c r="BB2725" i="1"/>
  <c r="BA2725" i="1"/>
  <c r="AZ2725" i="1"/>
  <c r="BB2724" i="1"/>
  <c r="BA2724" i="1"/>
  <c r="AZ2724" i="1"/>
  <c r="BB2723" i="1"/>
  <c r="BA2723" i="1"/>
  <c r="AZ2723" i="1"/>
  <c r="BB2722" i="1"/>
  <c r="BA2722" i="1"/>
  <c r="AZ2722" i="1"/>
  <c r="BB2721" i="1"/>
  <c r="BA2721" i="1"/>
  <c r="AZ2721" i="1"/>
  <c r="BB2720" i="1"/>
  <c r="BA2720" i="1"/>
  <c r="AZ2720" i="1"/>
  <c r="BB2719" i="1"/>
  <c r="BA2719" i="1"/>
  <c r="AZ2719" i="1"/>
  <c r="BB2718" i="1"/>
  <c r="BA2718" i="1"/>
  <c r="AZ2718" i="1"/>
  <c r="BB2717" i="1"/>
  <c r="BA2717" i="1"/>
  <c r="AZ2717" i="1"/>
  <c r="BB2716" i="1"/>
  <c r="BA2716" i="1"/>
  <c r="AZ2716" i="1"/>
  <c r="BB2715" i="1"/>
  <c r="BA2715" i="1"/>
  <c r="AZ2715" i="1"/>
  <c r="BB2714" i="1"/>
  <c r="BA2714" i="1"/>
  <c r="AZ2714" i="1"/>
  <c r="BB2713" i="1"/>
  <c r="BA2713" i="1"/>
  <c r="AZ2713" i="1"/>
  <c r="BB2712" i="1"/>
  <c r="BA2712" i="1"/>
  <c r="AZ2712" i="1"/>
  <c r="BB2711" i="1"/>
  <c r="BA2711" i="1"/>
  <c r="AZ2711" i="1"/>
  <c r="BB2710" i="1"/>
  <c r="BA2710" i="1"/>
  <c r="AZ2710" i="1"/>
  <c r="BB2709" i="1"/>
  <c r="BA2709" i="1"/>
  <c r="AZ2709" i="1"/>
  <c r="BB2708" i="1"/>
  <c r="BA2708" i="1"/>
  <c r="AZ2708" i="1"/>
  <c r="BB2707" i="1"/>
  <c r="BA2707" i="1"/>
  <c r="AZ2707" i="1"/>
  <c r="BB2706" i="1"/>
  <c r="BA2706" i="1"/>
  <c r="AZ2706" i="1"/>
  <c r="BB2705" i="1"/>
  <c r="BA2705" i="1"/>
  <c r="AZ2705" i="1"/>
  <c r="BB2704" i="1"/>
  <c r="BA2704" i="1"/>
  <c r="AZ2704" i="1"/>
  <c r="BB2703" i="1"/>
  <c r="BA2703" i="1"/>
  <c r="AZ2703" i="1"/>
  <c r="BB2702" i="1"/>
  <c r="BA2702" i="1"/>
  <c r="AZ2702" i="1"/>
  <c r="BB2701" i="1"/>
  <c r="BA2701" i="1"/>
  <c r="AZ2701" i="1"/>
  <c r="BB2700" i="1"/>
  <c r="BA2700" i="1"/>
  <c r="AZ2700" i="1"/>
  <c r="BB2699" i="1"/>
  <c r="BA2699" i="1"/>
  <c r="AZ2699" i="1"/>
  <c r="BB2698" i="1"/>
  <c r="BA2698" i="1"/>
  <c r="AZ2698" i="1"/>
  <c r="BB2697" i="1"/>
  <c r="BA2697" i="1"/>
  <c r="AZ2697" i="1"/>
  <c r="BB2696" i="1"/>
  <c r="BA2696" i="1"/>
  <c r="AZ2696" i="1"/>
  <c r="BB2695" i="1"/>
  <c r="BA2695" i="1"/>
  <c r="AZ2695" i="1"/>
  <c r="BB2694" i="1"/>
  <c r="BA2694" i="1"/>
  <c r="AZ2694" i="1"/>
  <c r="BB2693" i="1"/>
  <c r="BA2693" i="1"/>
  <c r="AZ2693" i="1"/>
  <c r="BB2692" i="1"/>
  <c r="BA2692" i="1"/>
  <c r="AZ2692" i="1"/>
  <c r="BB2691" i="1"/>
  <c r="BA2691" i="1"/>
  <c r="AZ2691" i="1"/>
  <c r="BB2690" i="1"/>
  <c r="BA2690" i="1"/>
  <c r="AZ2690" i="1"/>
  <c r="BB2689" i="1"/>
  <c r="BA2689" i="1"/>
  <c r="AZ2689" i="1"/>
  <c r="BB2688" i="1"/>
  <c r="BA2688" i="1"/>
  <c r="AZ2688" i="1"/>
  <c r="BB2687" i="1"/>
  <c r="BA2687" i="1"/>
  <c r="AZ2687" i="1"/>
  <c r="BB2686" i="1"/>
  <c r="BA2686" i="1"/>
  <c r="AZ2686" i="1"/>
  <c r="BB2685" i="1"/>
  <c r="BA2685" i="1"/>
  <c r="AZ2685" i="1"/>
  <c r="BB2684" i="1"/>
  <c r="BA2684" i="1"/>
  <c r="AZ2684" i="1"/>
  <c r="BB2683" i="1"/>
  <c r="BA2683" i="1"/>
  <c r="AZ2683" i="1"/>
  <c r="BB2682" i="1"/>
  <c r="BA2682" i="1"/>
  <c r="AZ2682" i="1"/>
  <c r="BB2681" i="1"/>
  <c r="BA2681" i="1"/>
  <c r="AZ2681" i="1"/>
  <c r="BB2680" i="1"/>
  <c r="BA2680" i="1"/>
  <c r="AZ2680" i="1"/>
  <c r="BB2679" i="1"/>
  <c r="BA2679" i="1"/>
  <c r="AZ2679" i="1"/>
  <c r="BB2678" i="1"/>
  <c r="BA2678" i="1"/>
  <c r="AZ2678" i="1"/>
  <c r="BB2677" i="1"/>
  <c r="BA2677" i="1"/>
  <c r="AZ2677" i="1"/>
  <c r="BB2676" i="1"/>
  <c r="BA2676" i="1"/>
  <c r="AZ2676" i="1"/>
  <c r="BB2675" i="1"/>
  <c r="BA2675" i="1"/>
  <c r="AZ2675" i="1"/>
  <c r="BB2674" i="1"/>
  <c r="BA2674" i="1"/>
  <c r="AZ2674" i="1"/>
  <c r="BB2673" i="1"/>
  <c r="BA2673" i="1"/>
  <c r="AZ2673" i="1"/>
  <c r="BB2672" i="1"/>
  <c r="BA2672" i="1"/>
  <c r="AZ2672" i="1"/>
  <c r="BB2671" i="1"/>
  <c r="BA2671" i="1"/>
  <c r="AZ2671" i="1"/>
  <c r="BB2670" i="1"/>
  <c r="BA2670" i="1"/>
  <c r="AZ2670" i="1"/>
  <c r="BB2669" i="1"/>
  <c r="BA2669" i="1"/>
  <c r="AZ2669" i="1"/>
  <c r="BB2668" i="1"/>
  <c r="BA2668" i="1"/>
  <c r="AZ2668" i="1"/>
  <c r="BB2667" i="1"/>
  <c r="BA2667" i="1"/>
  <c r="AZ2667" i="1"/>
  <c r="BB2666" i="1"/>
  <c r="BA2666" i="1"/>
  <c r="AZ2666" i="1"/>
  <c r="BB2665" i="1"/>
  <c r="BA2665" i="1"/>
  <c r="AZ2665" i="1"/>
  <c r="BB2664" i="1"/>
  <c r="BA2664" i="1"/>
  <c r="AZ2664" i="1"/>
  <c r="BB2663" i="1"/>
  <c r="BA2663" i="1"/>
  <c r="AZ2663" i="1"/>
  <c r="BB2662" i="1"/>
  <c r="BA2662" i="1"/>
  <c r="AZ2662" i="1"/>
  <c r="BB2661" i="1"/>
  <c r="BA2661" i="1"/>
  <c r="AZ2661" i="1"/>
  <c r="BB2660" i="1"/>
  <c r="BA2660" i="1"/>
  <c r="AZ2660" i="1"/>
  <c r="BB2659" i="1"/>
  <c r="BA2659" i="1"/>
  <c r="AZ2659" i="1"/>
  <c r="BB2658" i="1"/>
  <c r="BA2658" i="1"/>
  <c r="AZ2658" i="1"/>
  <c r="BB2657" i="1"/>
  <c r="BA2657" i="1"/>
  <c r="AZ2657" i="1"/>
  <c r="BB2656" i="1"/>
  <c r="BA2656" i="1"/>
  <c r="AZ2656" i="1"/>
  <c r="BB2655" i="1"/>
  <c r="BA2655" i="1"/>
  <c r="AZ2655" i="1"/>
  <c r="BB2654" i="1"/>
  <c r="BA2654" i="1"/>
  <c r="AZ2654" i="1"/>
  <c r="BB2653" i="1"/>
  <c r="BA2653" i="1"/>
  <c r="AZ2653" i="1"/>
  <c r="BB2652" i="1"/>
  <c r="BA2652" i="1"/>
  <c r="AZ2652" i="1"/>
  <c r="BB2651" i="1"/>
  <c r="BA2651" i="1"/>
  <c r="AZ2651" i="1"/>
  <c r="BB2650" i="1"/>
  <c r="BA2650" i="1"/>
  <c r="AZ2650" i="1"/>
  <c r="BB2649" i="1"/>
  <c r="BA2649" i="1"/>
  <c r="AZ2649" i="1"/>
  <c r="BB2648" i="1"/>
  <c r="BA2648" i="1"/>
  <c r="AZ2648" i="1"/>
  <c r="BB2647" i="1"/>
  <c r="BA2647" i="1"/>
  <c r="AZ2647" i="1"/>
  <c r="BB2646" i="1"/>
  <c r="BA2646" i="1"/>
  <c r="AZ2646" i="1"/>
  <c r="BB2645" i="1"/>
  <c r="BA2645" i="1"/>
  <c r="AZ2645" i="1"/>
  <c r="BB2644" i="1"/>
  <c r="BA2644" i="1"/>
  <c r="AZ2644" i="1"/>
  <c r="BB2643" i="1"/>
  <c r="BA2643" i="1"/>
  <c r="AZ2643" i="1"/>
  <c r="BB2642" i="1"/>
  <c r="BA2642" i="1"/>
  <c r="AZ2642" i="1"/>
  <c r="BB2641" i="1"/>
  <c r="BA2641" i="1"/>
  <c r="AZ2641" i="1"/>
  <c r="BB2640" i="1"/>
  <c r="BA2640" i="1"/>
  <c r="AZ2640" i="1"/>
  <c r="BB2639" i="1"/>
  <c r="BA2639" i="1"/>
  <c r="AZ2639" i="1"/>
  <c r="BB2638" i="1"/>
  <c r="BA2638" i="1"/>
  <c r="AZ2638" i="1"/>
  <c r="BB2637" i="1"/>
  <c r="BA2637" i="1"/>
  <c r="AZ2637" i="1"/>
  <c r="BB2636" i="1"/>
  <c r="BA2636" i="1"/>
  <c r="AZ2636" i="1"/>
  <c r="BB2635" i="1"/>
  <c r="BA2635" i="1"/>
  <c r="AZ2635" i="1"/>
  <c r="BB2634" i="1"/>
  <c r="BA2634" i="1"/>
  <c r="AZ2634" i="1"/>
  <c r="BB2633" i="1"/>
  <c r="BA2633" i="1"/>
  <c r="AZ2633" i="1"/>
  <c r="BB2632" i="1"/>
  <c r="BA2632" i="1"/>
  <c r="AZ2632" i="1"/>
  <c r="BB2631" i="1"/>
  <c r="BA2631" i="1"/>
  <c r="AZ2631" i="1"/>
  <c r="BB2630" i="1"/>
  <c r="BA2630" i="1"/>
  <c r="AZ2630" i="1"/>
  <c r="BB2629" i="1"/>
  <c r="BA2629" i="1"/>
  <c r="AZ2629" i="1"/>
  <c r="BB2628" i="1"/>
  <c r="BA2628" i="1"/>
  <c r="AZ2628" i="1"/>
  <c r="BB2627" i="1"/>
  <c r="BA2627" i="1"/>
  <c r="AZ2627" i="1"/>
  <c r="BB2626" i="1"/>
  <c r="BA2626" i="1"/>
  <c r="AZ2626" i="1"/>
  <c r="BB2625" i="1"/>
  <c r="BA2625" i="1"/>
  <c r="AZ2625" i="1"/>
  <c r="BB2624" i="1"/>
  <c r="BA2624" i="1"/>
  <c r="AZ2624" i="1"/>
  <c r="BB2623" i="1"/>
  <c r="BA2623" i="1"/>
  <c r="AZ2623" i="1"/>
  <c r="BB2622" i="1"/>
  <c r="BA2622" i="1"/>
  <c r="AZ2622" i="1"/>
  <c r="BB2621" i="1"/>
  <c r="BA2621" i="1"/>
  <c r="AZ2621" i="1"/>
  <c r="BB2620" i="1"/>
  <c r="BA2620" i="1"/>
  <c r="AZ2620" i="1"/>
  <c r="BB2619" i="1"/>
  <c r="BA2619" i="1"/>
  <c r="AZ2619" i="1"/>
  <c r="BB2618" i="1"/>
  <c r="BA2618" i="1"/>
  <c r="AZ2618" i="1"/>
  <c r="BB2617" i="1"/>
  <c r="BA2617" i="1"/>
  <c r="AZ2617" i="1"/>
  <c r="BB2616" i="1"/>
  <c r="BA2616" i="1"/>
  <c r="AZ2616" i="1"/>
  <c r="BB2615" i="1"/>
  <c r="BA2615" i="1"/>
  <c r="AZ2615" i="1"/>
  <c r="BB2614" i="1"/>
  <c r="BA2614" i="1"/>
  <c r="AZ2614" i="1"/>
  <c r="BB2613" i="1"/>
  <c r="BA2613" i="1"/>
  <c r="AZ2613" i="1"/>
  <c r="BB2612" i="1"/>
  <c r="BA2612" i="1"/>
  <c r="AZ2612" i="1"/>
  <c r="BB2611" i="1"/>
  <c r="BA2611" i="1"/>
  <c r="AZ2611" i="1"/>
  <c r="BB2610" i="1"/>
  <c r="BA2610" i="1"/>
  <c r="AZ2610" i="1"/>
  <c r="BB2609" i="1"/>
  <c r="BA2609" i="1"/>
  <c r="AZ2609" i="1"/>
  <c r="BB2608" i="1"/>
  <c r="BA2608" i="1"/>
  <c r="AZ2608" i="1"/>
  <c r="BB2607" i="1"/>
  <c r="BA2607" i="1"/>
  <c r="AZ2607" i="1"/>
  <c r="BB2606" i="1"/>
  <c r="BA2606" i="1"/>
  <c r="AZ2606" i="1"/>
  <c r="BB2605" i="1"/>
  <c r="BA2605" i="1"/>
  <c r="AZ2605" i="1"/>
  <c r="BB2604" i="1"/>
  <c r="BA2604" i="1"/>
  <c r="AZ2604" i="1"/>
  <c r="BB2603" i="1"/>
  <c r="BA2603" i="1"/>
  <c r="AZ2603" i="1"/>
  <c r="BB2602" i="1"/>
  <c r="BA2602" i="1"/>
  <c r="AZ2602" i="1"/>
  <c r="BB2601" i="1"/>
  <c r="BA2601" i="1"/>
  <c r="AZ2601" i="1"/>
  <c r="BB2600" i="1"/>
  <c r="BA2600" i="1"/>
  <c r="AZ2600" i="1"/>
  <c r="BB2599" i="1"/>
  <c r="BA2599" i="1"/>
  <c r="AZ2599" i="1"/>
  <c r="BB2598" i="1"/>
  <c r="BA2598" i="1"/>
  <c r="AZ2598" i="1"/>
  <c r="BB2597" i="1"/>
  <c r="BA2597" i="1"/>
  <c r="AZ2597" i="1"/>
  <c r="BB2596" i="1"/>
  <c r="BA2596" i="1"/>
  <c r="AZ2596" i="1"/>
  <c r="BB2595" i="1"/>
  <c r="BA2595" i="1"/>
  <c r="AZ2595" i="1"/>
  <c r="BB2594" i="1"/>
  <c r="BA2594" i="1"/>
  <c r="AZ2594" i="1"/>
  <c r="BB2593" i="1"/>
  <c r="BA2593" i="1"/>
  <c r="AZ2593" i="1"/>
  <c r="BB2592" i="1"/>
  <c r="BA2592" i="1"/>
  <c r="AZ2592" i="1"/>
  <c r="BB2591" i="1"/>
  <c r="BA2591" i="1"/>
  <c r="AZ2591" i="1"/>
  <c r="BB2590" i="1"/>
  <c r="BA2590" i="1"/>
  <c r="AZ2590" i="1"/>
  <c r="BB2589" i="1"/>
  <c r="BA2589" i="1"/>
  <c r="AZ2589" i="1"/>
  <c r="BB2588" i="1"/>
  <c r="BA2588" i="1"/>
  <c r="AZ2588" i="1"/>
  <c r="BB2587" i="1"/>
  <c r="BA2587" i="1"/>
  <c r="AZ2587" i="1"/>
  <c r="BB2586" i="1"/>
  <c r="BA2586" i="1"/>
  <c r="AZ2586" i="1"/>
  <c r="BB2585" i="1"/>
  <c r="BA2585" i="1"/>
  <c r="AZ2585" i="1"/>
  <c r="BB2584" i="1"/>
  <c r="BA2584" i="1"/>
  <c r="AZ2584" i="1"/>
  <c r="BB2583" i="1"/>
  <c r="BA2583" i="1"/>
  <c r="AZ2583" i="1"/>
  <c r="BB2582" i="1"/>
  <c r="BA2582" i="1"/>
  <c r="AZ2582" i="1"/>
  <c r="BB2581" i="1"/>
  <c r="BA2581" i="1"/>
  <c r="AZ2581" i="1"/>
  <c r="BB2580" i="1"/>
  <c r="BA2580" i="1"/>
  <c r="AZ2580" i="1"/>
  <c r="BB2579" i="1"/>
  <c r="BA2579" i="1"/>
  <c r="AZ2579" i="1"/>
  <c r="BB2578" i="1"/>
  <c r="BA2578" i="1"/>
  <c r="AZ2578" i="1"/>
  <c r="BB2577" i="1"/>
  <c r="BA2577" i="1"/>
  <c r="AZ2577" i="1"/>
  <c r="BB2576" i="1"/>
  <c r="BA2576" i="1"/>
  <c r="AZ2576" i="1"/>
  <c r="BB2575" i="1"/>
  <c r="BA2575" i="1"/>
  <c r="AZ2575" i="1"/>
  <c r="BB2574" i="1"/>
  <c r="BA2574" i="1"/>
  <c r="AZ2574" i="1"/>
  <c r="BB2573" i="1"/>
  <c r="BA2573" i="1"/>
  <c r="AZ2573" i="1"/>
  <c r="BB2572" i="1"/>
  <c r="BA2572" i="1"/>
  <c r="AZ2572" i="1"/>
  <c r="BB2571" i="1"/>
  <c r="BA2571" i="1"/>
  <c r="AZ2571" i="1"/>
  <c r="BB2570" i="1"/>
  <c r="BA2570" i="1"/>
  <c r="AZ2570" i="1"/>
  <c r="BB2569" i="1"/>
  <c r="BA2569" i="1"/>
  <c r="AZ2569" i="1"/>
  <c r="BB2568" i="1"/>
  <c r="BA2568" i="1"/>
  <c r="AZ2568" i="1"/>
  <c r="BB2567" i="1"/>
  <c r="BA2567" i="1"/>
  <c r="AZ2567" i="1"/>
  <c r="BB2566" i="1"/>
  <c r="BA2566" i="1"/>
  <c r="AZ2566" i="1"/>
  <c r="BB2565" i="1"/>
  <c r="BA2565" i="1"/>
  <c r="AZ2565" i="1"/>
  <c r="BB2564" i="1"/>
  <c r="BA2564" i="1"/>
  <c r="AZ2564" i="1"/>
  <c r="BB2563" i="1"/>
  <c r="BA2563" i="1"/>
  <c r="AZ2563" i="1"/>
  <c r="BB2562" i="1"/>
  <c r="BA2562" i="1"/>
  <c r="AZ2562" i="1"/>
  <c r="BB2561" i="1"/>
  <c r="BA2561" i="1"/>
  <c r="AZ2561" i="1"/>
  <c r="BB2560" i="1"/>
  <c r="BA2560" i="1"/>
  <c r="AZ2560" i="1"/>
  <c r="BB2559" i="1"/>
  <c r="BA2559" i="1"/>
  <c r="AZ2559" i="1"/>
  <c r="BB2558" i="1"/>
  <c r="BA2558" i="1"/>
  <c r="AZ2558" i="1"/>
  <c r="BB2557" i="1"/>
  <c r="BA2557" i="1"/>
  <c r="AZ2557" i="1"/>
  <c r="BB2556" i="1"/>
  <c r="BA2556" i="1"/>
  <c r="AZ2556" i="1"/>
  <c r="BB2555" i="1"/>
  <c r="BA2555" i="1"/>
  <c r="AZ2555" i="1"/>
  <c r="BB2554" i="1"/>
  <c r="BA2554" i="1"/>
  <c r="AZ2554" i="1"/>
  <c r="BB2553" i="1"/>
  <c r="BA2553" i="1"/>
  <c r="AZ2553" i="1"/>
  <c r="BB2552" i="1"/>
  <c r="BA2552" i="1"/>
  <c r="AZ2552" i="1"/>
  <c r="BB2551" i="1"/>
  <c r="BA2551" i="1"/>
  <c r="AZ2551" i="1"/>
  <c r="BB2550" i="1"/>
  <c r="BA2550" i="1"/>
  <c r="AZ2550" i="1"/>
  <c r="BB2549" i="1"/>
  <c r="BA2549" i="1"/>
  <c r="AZ2549" i="1"/>
  <c r="BB2548" i="1"/>
  <c r="BA2548" i="1"/>
  <c r="AZ2548" i="1"/>
  <c r="BB2547" i="1"/>
  <c r="BA2547" i="1"/>
  <c r="AZ2547" i="1"/>
  <c r="BB2546" i="1"/>
  <c r="BA2546" i="1"/>
  <c r="AZ2546" i="1"/>
  <c r="BB2545" i="1"/>
  <c r="BA2545" i="1"/>
  <c r="AZ2545" i="1"/>
  <c r="BB2544" i="1"/>
  <c r="BA2544" i="1"/>
  <c r="AZ2544" i="1"/>
  <c r="BB2543" i="1"/>
  <c r="BA2543" i="1"/>
  <c r="AZ2543" i="1"/>
  <c r="BB2542" i="1"/>
  <c r="BA2542" i="1"/>
  <c r="AZ2542" i="1"/>
  <c r="BB2541" i="1"/>
  <c r="BA2541" i="1"/>
  <c r="AZ2541" i="1"/>
  <c r="BB2540" i="1"/>
  <c r="BA2540" i="1"/>
  <c r="AZ2540" i="1"/>
  <c r="BB2539" i="1"/>
  <c r="BA2539" i="1"/>
  <c r="AZ2539" i="1"/>
  <c r="BB2538" i="1"/>
  <c r="BA2538" i="1"/>
  <c r="AZ2538" i="1"/>
  <c r="BB2537" i="1"/>
  <c r="BA2537" i="1"/>
  <c r="AZ2537" i="1"/>
  <c r="BB2536" i="1"/>
  <c r="BA2536" i="1"/>
  <c r="AZ2536" i="1"/>
  <c r="BB2535" i="1"/>
  <c r="BA2535" i="1"/>
  <c r="AZ2535" i="1"/>
  <c r="BB2534" i="1"/>
  <c r="BA2534" i="1"/>
  <c r="AZ2534" i="1"/>
  <c r="BB2533" i="1"/>
  <c r="BA2533" i="1"/>
  <c r="AZ2533" i="1"/>
  <c r="BB2532" i="1"/>
  <c r="BA2532" i="1"/>
  <c r="AZ2532" i="1"/>
  <c r="BB2531" i="1"/>
  <c r="BA2531" i="1"/>
  <c r="AZ2531" i="1"/>
  <c r="BB2530" i="1"/>
  <c r="BA2530" i="1"/>
  <c r="AZ2530" i="1"/>
  <c r="BB2529" i="1"/>
  <c r="BA2529" i="1"/>
  <c r="AZ2529" i="1"/>
  <c r="BB2528" i="1"/>
  <c r="BA2528" i="1"/>
  <c r="AZ2528" i="1"/>
  <c r="BB2527" i="1"/>
  <c r="BA2527" i="1"/>
  <c r="AZ2527" i="1"/>
  <c r="BB2526" i="1"/>
  <c r="BA2526" i="1"/>
  <c r="AZ2526" i="1"/>
  <c r="BB2525" i="1"/>
  <c r="BA2525" i="1"/>
  <c r="AZ2525" i="1"/>
  <c r="BB2524" i="1"/>
  <c r="BA2524" i="1"/>
  <c r="AZ2524" i="1"/>
  <c r="BB2523" i="1"/>
  <c r="BA2523" i="1"/>
  <c r="AZ2523" i="1"/>
  <c r="BB2522" i="1"/>
  <c r="BA2522" i="1"/>
  <c r="AZ2522" i="1"/>
  <c r="BB2521" i="1"/>
  <c r="BA2521" i="1"/>
  <c r="AZ2521" i="1"/>
  <c r="BB2520" i="1"/>
  <c r="BA2520" i="1"/>
  <c r="AZ2520" i="1"/>
  <c r="BB2519" i="1"/>
  <c r="BA2519" i="1"/>
  <c r="AZ2519" i="1"/>
  <c r="BB2518" i="1"/>
  <c r="BA2518" i="1"/>
  <c r="AZ2518" i="1"/>
  <c r="BB2517" i="1"/>
  <c r="BA2517" i="1"/>
  <c r="AZ2517" i="1"/>
  <c r="BB2516" i="1"/>
  <c r="BA2516" i="1"/>
  <c r="AZ2516" i="1"/>
  <c r="BB2515" i="1"/>
  <c r="BA2515" i="1"/>
  <c r="AZ2515" i="1"/>
  <c r="BB2514" i="1"/>
  <c r="BA2514" i="1"/>
  <c r="AZ2514" i="1"/>
  <c r="BB2513" i="1"/>
  <c r="BA2513" i="1"/>
  <c r="AZ2513" i="1"/>
  <c r="BB2512" i="1"/>
  <c r="BA2512" i="1"/>
  <c r="AZ2512" i="1"/>
  <c r="BB2511" i="1"/>
  <c r="BA2511" i="1"/>
  <c r="AZ2511" i="1"/>
  <c r="BB2510" i="1"/>
  <c r="BA2510" i="1"/>
  <c r="AZ2510" i="1"/>
  <c r="BB2509" i="1"/>
  <c r="BA2509" i="1"/>
  <c r="AZ2509" i="1"/>
  <c r="BB2508" i="1"/>
  <c r="BA2508" i="1"/>
  <c r="AZ2508" i="1"/>
  <c r="BB2507" i="1"/>
  <c r="BA2507" i="1"/>
  <c r="AZ2507" i="1"/>
  <c r="BB2506" i="1"/>
  <c r="BA2506" i="1"/>
  <c r="AZ2506" i="1"/>
  <c r="BB2505" i="1"/>
  <c r="BA2505" i="1"/>
  <c r="AZ2505" i="1"/>
  <c r="BB2504" i="1"/>
  <c r="BA2504" i="1"/>
  <c r="AZ2504" i="1"/>
  <c r="BB2503" i="1"/>
  <c r="BA2503" i="1"/>
  <c r="AZ2503" i="1"/>
  <c r="BB2502" i="1"/>
  <c r="BA2502" i="1"/>
  <c r="AZ2502" i="1"/>
  <c r="BB2501" i="1"/>
  <c r="BA2501" i="1"/>
  <c r="AZ2501" i="1"/>
  <c r="BB2500" i="1"/>
  <c r="BA2500" i="1"/>
  <c r="AZ2500" i="1"/>
  <c r="BB2499" i="1"/>
  <c r="BA2499" i="1"/>
  <c r="AZ2499" i="1"/>
  <c r="BB2498" i="1"/>
  <c r="BA2498" i="1"/>
  <c r="AZ2498" i="1"/>
  <c r="BB2497" i="1"/>
  <c r="BA2497" i="1"/>
  <c r="AZ2497" i="1"/>
  <c r="BB2496" i="1"/>
  <c r="BA2496" i="1"/>
  <c r="AZ2496" i="1"/>
  <c r="BB2495" i="1"/>
  <c r="BA2495" i="1"/>
  <c r="AZ2495" i="1"/>
  <c r="BB2494" i="1"/>
  <c r="BA2494" i="1"/>
  <c r="AZ2494" i="1"/>
  <c r="BB2493" i="1"/>
  <c r="BA2493" i="1"/>
  <c r="AZ2493" i="1"/>
  <c r="BB2492" i="1"/>
  <c r="BA2492" i="1"/>
  <c r="AZ2492" i="1"/>
  <c r="BB2491" i="1"/>
  <c r="BA2491" i="1"/>
  <c r="AZ2491" i="1"/>
  <c r="BB2490" i="1"/>
  <c r="BA2490" i="1"/>
  <c r="AZ2490" i="1"/>
  <c r="BB2489" i="1"/>
  <c r="BA2489" i="1"/>
  <c r="AZ2489" i="1"/>
  <c r="BB2488" i="1"/>
  <c r="BA2488" i="1"/>
  <c r="AZ2488" i="1"/>
  <c r="BB2487" i="1"/>
  <c r="BA2487" i="1"/>
  <c r="AZ2487" i="1"/>
  <c r="BB2486" i="1"/>
  <c r="BA2486" i="1"/>
  <c r="AZ2486" i="1"/>
  <c r="BB2485" i="1"/>
  <c r="BA2485" i="1"/>
  <c r="AZ2485" i="1"/>
  <c r="BB2484" i="1"/>
  <c r="BA2484" i="1"/>
  <c r="AZ2484" i="1"/>
  <c r="BB2483" i="1"/>
  <c r="BA2483" i="1"/>
  <c r="AZ2483" i="1"/>
  <c r="BB2482" i="1"/>
  <c r="BA2482" i="1"/>
  <c r="AZ2482" i="1"/>
  <c r="BB2481" i="1"/>
  <c r="BA2481" i="1"/>
  <c r="AZ2481" i="1"/>
  <c r="BB2480" i="1"/>
  <c r="BA2480" i="1"/>
  <c r="AZ2480" i="1"/>
  <c r="BB2479" i="1"/>
  <c r="BA2479" i="1"/>
  <c r="AZ2479" i="1"/>
  <c r="BB2478" i="1"/>
  <c r="BA2478" i="1"/>
  <c r="AZ2478" i="1"/>
  <c r="BB2477" i="1"/>
  <c r="BA2477" i="1"/>
  <c r="AZ2477" i="1"/>
  <c r="BB2476" i="1"/>
  <c r="BA2476" i="1"/>
  <c r="AZ2476" i="1"/>
  <c r="BB2475" i="1"/>
  <c r="BA2475" i="1"/>
  <c r="AZ2475" i="1"/>
  <c r="BB2474" i="1"/>
  <c r="BA2474" i="1"/>
  <c r="AZ2474" i="1"/>
  <c r="BB2473" i="1"/>
  <c r="BA2473" i="1"/>
  <c r="AZ2473" i="1"/>
  <c r="BB2472" i="1"/>
  <c r="BA2472" i="1"/>
  <c r="AZ2472" i="1"/>
  <c r="BB2471" i="1"/>
  <c r="BA2471" i="1"/>
  <c r="AZ2471" i="1"/>
  <c r="BB2470" i="1"/>
  <c r="BA2470" i="1"/>
  <c r="AZ2470" i="1"/>
  <c r="BB2469" i="1"/>
  <c r="BA2469" i="1"/>
  <c r="AZ2469" i="1"/>
  <c r="BB2468" i="1"/>
  <c r="BA2468" i="1"/>
  <c r="AZ2468" i="1"/>
  <c r="BB2467" i="1"/>
  <c r="BA2467" i="1"/>
  <c r="AZ2467" i="1"/>
  <c r="BB2466" i="1"/>
  <c r="BA2466" i="1"/>
  <c r="AZ2466" i="1"/>
  <c r="BB2465" i="1"/>
  <c r="BA2465" i="1"/>
  <c r="AZ2465" i="1"/>
  <c r="BB2464" i="1"/>
  <c r="BA2464" i="1"/>
  <c r="AZ2464" i="1"/>
  <c r="BB2463" i="1"/>
  <c r="BA2463" i="1"/>
  <c r="AZ2463" i="1"/>
  <c r="BB2462" i="1"/>
  <c r="BA2462" i="1"/>
  <c r="AZ2462" i="1"/>
  <c r="BB2461" i="1"/>
  <c r="BA2461" i="1"/>
  <c r="AZ2461" i="1"/>
  <c r="BB2460" i="1"/>
  <c r="BA2460" i="1"/>
  <c r="AZ2460" i="1"/>
  <c r="BB2459" i="1"/>
  <c r="BA2459" i="1"/>
  <c r="AZ2459" i="1"/>
  <c r="BB2458" i="1"/>
  <c r="BA2458" i="1"/>
  <c r="AZ2458" i="1"/>
  <c r="BB2457" i="1"/>
  <c r="BA2457" i="1"/>
  <c r="AZ2457" i="1"/>
  <c r="BB2456" i="1"/>
  <c r="BA2456" i="1"/>
  <c r="AZ2456" i="1"/>
  <c r="BB2455" i="1"/>
  <c r="BA2455" i="1"/>
  <c r="AZ2455" i="1"/>
  <c r="BB2454" i="1"/>
  <c r="BA2454" i="1"/>
  <c r="AZ2454" i="1"/>
  <c r="BB2453" i="1"/>
  <c r="BA2453" i="1"/>
  <c r="AZ2453" i="1"/>
  <c r="BB2452" i="1"/>
  <c r="BA2452" i="1"/>
  <c r="AZ2452" i="1"/>
  <c r="BB2451" i="1"/>
  <c r="BA2451" i="1"/>
  <c r="AZ2451" i="1"/>
  <c r="BB2450" i="1"/>
  <c r="BA2450" i="1"/>
  <c r="AZ2450" i="1"/>
  <c r="BB2449" i="1"/>
  <c r="BA2449" i="1"/>
  <c r="AZ2449" i="1"/>
  <c r="BB2448" i="1"/>
  <c r="BA2448" i="1"/>
  <c r="AZ2448" i="1"/>
  <c r="BB2447" i="1"/>
  <c r="BA2447" i="1"/>
  <c r="AZ2447" i="1"/>
  <c r="BB2446" i="1"/>
  <c r="BA2446" i="1"/>
  <c r="AZ2446" i="1"/>
  <c r="BB2445" i="1"/>
  <c r="BA2445" i="1"/>
  <c r="AZ2445" i="1"/>
  <c r="BB2444" i="1"/>
  <c r="BA2444" i="1"/>
  <c r="AZ2444" i="1"/>
  <c r="BB2443" i="1"/>
  <c r="BA2443" i="1"/>
  <c r="AZ2443" i="1"/>
  <c r="BB2442" i="1"/>
  <c r="BA2442" i="1"/>
  <c r="AZ2442" i="1"/>
  <c r="BB2441" i="1"/>
  <c r="BA2441" i="1"/>
  <c r="AZ2441" i="1"/>
  <c r="BB2440" i="1"/>
  <c r="BA2440" i="1"/>
  <c r="AZ2440" i="1"/>
  <c r="BB2439" i="1"/>
  <c r="BA2439" i="1"/>
  <c r="AZ2439" i="1"/>
  <c r="BB2438" i="1"/>
  <c r="BA2438" i="1"/>
  <c r="AZ2438" i="1"/>
  <c r="BB2437" i="1"/>
  <c r="BA2437" i="1"/>
  <c r="AZ2437" i="1"/>
  <c r="BB2436" i="1"/>
  <c r="BA2436" i="1"/>
  <c r="AZ2436" i="1"/>
  <c r="BB2435" i="1"/>
  <c r="BA2435" i="1"/>
  <c r="AZ2435" i="1"/>
  <c r="BB2434" i="1"/>
  <c r="BA2434" i="1"/>
  <c r="AZ2434" i="1"/>
  <c r="BB2433" i="1"/>
  <c r="BA2433" i="1"/>
  <c r="AZ2433" i="1"/>
  <c r="BB2432" i="1"/>
  <c r="BA2432" i="1"/>
  <c r="AZ2432" i="1"/>
  <c r="BB2431" i="1"/>
  <c r="BA2431" i="1"/>
  <c r="AZ2431" i="1"/>
  <c r="BB2430" i="1"/>
  <c r="BA2430" i="1"/>
  <c r="AZ2430" i="1"/>
  <c r="BB2429" i="1"/>
  <c r="BA2429" i="1"/>
  <c r="AZ2429" i="1"/>
  <c r="BB2428" i="1"/>
  <c r="BA2428" i="1"/>
  <c r="AZ2428" i="1"/>
  <c r="BB2427" i="1"/>
  <c r="BA2427" i="1"/>
  <c r="AZ2427" i="1"/>
  <c r="BB2426" i="1"/>
  <c r="BA2426" i="1"/>
  <c r="AZ2426" i="1"/>
  <c r="BB2425" i="1"/>
  <c r="BA2425" i="1"/>
  <c r="AZ2425" i="1"/>
  <c r="BB2424" i="1"/>
  <c r="BA2424" i="1"/>
  <c r="AZ2424" i="1"/>
  <c r="BB2423" i="1"/>
  <c r="BA2423" i="1"/>
  <c r="AZ2423" i="1"/>
  <c r="BB2422" i="1"/>
  <c r="BA2422" i="1"/>
  <c r="AZ2422" i="1"/>
  <c r="BB2421" i="1"/>
  <c r="BA2421" i="1"/>
  <c r="AZ2421" i="1"/>
  <c r="BB2420" i="1"/>
  <c r="BA2420" i="1"/>
  <c r="AZ2420" i="1"/>
  <c r="BB2419" i="1"/>
  <c r="BA2419" i="1"/>
  <c r="AZ2419" i="1"/>
  <c r="BB2418" i="1"/>
  <c r="BA2418" i="1"/>
  <c r="AZ2418" i="1"/>
  <c r="BB2417" i="1"/>
  <c r="BA2417" i="1"/>
  <c r="AZ2417" i="1"/>
  <c r="BB2416" i="1"/>
  <c r="BA2416" i="1"/>
  <c r="AZ2416" i="1"/>
  <c r="BB2415" i="1"/>
  <c r="BA2415" i="1"/>
  <c r="AZ2415" i="1"/>
  <c r="BB2414" i="1"/>
  <c r="BA2414" i="1"/>
  <c r="AZ2414" i="1"/>
  <c r="BB2413" i="1"/>
  <c r="BA2413" i="1"/>
  <c r="AZ2413" i="1"/>
  <c r="BB2412" i="1"/>
  <c r="BA2412" i="1"/>
  <c r="AZ2412" i="1"/>
  <c r="BB2411" i="1"/>
  <c r="BA2411" i="1"/>
  <c r="AZ2411" i="1"/>
  <c r="BB2410" i="1"/>
  <c r="BA2410" i="1"/>
  <c r="AZ2410" i="1"/>
  <c r="BB2409" i="1"/>
  <c r="BA2409" i="1"/>
  <c r="AZ2409" i="1"/>
  <c r="BB2408" i="1"/>
  <c r="BA2408" i="1"/>
  <c r="AZ2408" i="1"/>
  <c r="BB2407" i="1"/>
  <c r="BA2407" i="1"/>
  <c r="AZ2407" i="1"/>
  <c r="BB2406" i="1"/>
  <c r="BA2406" i="1"/>
  <c r="AZ2406" i="1"/>
  <c r="BB2405" i="1"/>
  <c r="BA2405" i="1"/>
  <c r="AZ2405" i="1"/>
  <c r="BB2404" i="1"/>
  <c r="BA2404" i="1"/>
  <c r="AZ2404" i="1"/>
  <c r="BB2403" i="1"/>
  <c r="BA2403" i="1"/>
  <c r="AZ2403" i="1"/>
  <c r="BB2402" i="1"/>
  <c r="BA2402" i="1"/>
  <c r="AZ2402" i="1"/>
  <c r="BB2401" i="1"/>
  <c r="BA2401" i="1"/>
  <c r="AZ2401" i="1"/>
  <c r="BB2400" i="1"/>
  <c r="BA2400" i="1"/>
  <c r="AZ2400" i="1"/>
  <c r="BB2399" i="1"/>
  <c r="BA2399" i="1"/>
  <c r="AZ2399" i="1"/>
  <c r="BB2398" i="1"/>
  <c r="BA2398" i="1"/>
  <c r="AZ2398" i="1"/>
  <c r="BB2397" i="1"/>
  <c r="BA2397" i="1"/>
  <c r="AZ2397" i="1"/>
  <c r="BB2396" i="1"/>
  <c r="BA2396" i="1"/>
  <c r="AZ2396" i="1"/>
  <c r="BB2395" i="1"/>
  <c r="BA2395" i="1"/>
  <c r="AZ2395" i="1"/>
  <c r="BB2394" i="1"/>
  <c r="BA2394" i="1"/>
  <c r="AZ2394" i="1"/>
  <c r="BB2393" i="1"/>
  <c r="BA2393" i="1"/>
  <c r="AZ2393" i="1"/>
  <c r="BB2392" i="1"/>
  <c r="BA2392" i="1"/>
  <c r="AZ2392" i="1"/>
  <c r="BB2391" i="1"/>
  <c r="BA2391" i="1"/>
  <c r="AZ2391" i="1"/>
  <c r="BB2390" i="1"/>
  <c r="BA2390" i="1"/>
  <c r="AZ2390" i="1"/>
  <c r="BB2389" i="1"/>
  <c r="BA2389" i="1"/>
  <c r="AZ2389" i="1"/>
  <c r="BB2388" i="1"/>
  <c r="BA2388" i="1"/>
  <c r="AZ2388" i="1"/>
  <c r="BB2387" i="1"/>
  <c r="BA2387" i="1"/>
  <c r="AZ2387" i="1"/>
  <c r="BB2386" i="1"/>
  <c r="BA2386" i="1"/>
  <c r="AZ2386" i="1"/>
  <c r="BB2385" i="1"/>
  <c r="BA2385" i="1"/>
  <c r="AZ2385" i="1"/>
  <c r="BB2384" i="1"/>
  <c r="BA2384" i="1"/>
  <c r="AZ2384" i="1"/>
  <c r="BB2383" i="1"/>
  <c r="BA2383" i="1"/>
  <c r="AZ2383" i="1"/>
  <c r="BB2382" i="1"/>
  <c r="BA2382" i="1"/>
  <c r="AZ2382" i="1"/>
  <c r="BB2381" i="1"/>
  <c r="BA2381" i="1"/>
  <c r="AZ2381" i="1"/>
  <c r="BB2380" i="1"/>
  <c r="BA2380" i="1"/>
  <c r="AZ2380" i="1"/>
  <c r="BB2379" i="1"/>
  <c r="BA2379" i="1"/>
  <c r="AZ2379" i="1"/>
  <c r="BB2378" i="1"/>
  <c r="BA2378" i="1"/>
  <c r="AZ2378" i="1"/>
  <c r="BB2377" i="1"/>
  <c r="BA2377" i="1"/>
  <c r="AZ2377" i="1"/>
  <c r="BB2376" i="1"/>
  <c r="BA2376" i="1"/>
  <c r="AZ2376" i="1"/>
  <c r="BB2375" i="1"/>
  <c r="BA2375" i="1"/>
  <c r="AZ2375" i="1"/>
  <c r="BB2374" i="1"/>
  <c r="BA2374" i="1"/>
  <c r="AZ2374" i="1"/>
  <c r="BB2373" i="1"/>
  <c r="BA2373" i="1"/>
  <c r="AZ2373" i="1"/>
  <c r="BB2372" i="1"/>
  <c r="BA2372" i="1"/>
  <c r="AZ2372" i="1"/>
  <c r="BB2371" i="1"/>
  <c r="BA2371" i="1"/>
  <c r="AZ2371" i="1"/>
  <c r="BB2370" i="1"/>
  <c r="BA2370" i="1"/>
  <c r="AZ2370" i="1"/>
  <c r="BB2369" i="1"/>
  <c r="BA2369" i="1"/>
  <c r="AZ2369" i="1"/>
  <c r="BB2368" i="1"/>
  <c r="BA2368" i="1"/>
  <c r="AZ2368" i="1"/>
  <c r="BB2367" i="1"/>
  <c r="BA2367" i="1"/>
  <c r="AZ2367" i="1"/>
  <c r="BB2366" i="1"/>
  <c r="BA2366" i="1"/>
  <c r="AZ2366" i="1"/>
  <c r="BB2365" i="1"/>
  <c r="BA2365" i="1"/>
  <c r="AZ2365" i="1"/>
  <c r="BB2364" i="1"/>
  <c r="BA2364" i="1"/>
  <c r="AZ2364" i="1"/>
  <c r="BB2363" i="1"/>
  <c r="BA2363" i="1"/>
  <c r="AZ2363" i="1"/>
  <c r="BB2362" i="1"/>
  <c r="BA2362" i="1"/>
  <c r="AZ2362" i="1"/>
  <c r="BB2361" i="1"/>
  <c r="BA2361" i="1"/>
  <c r="AZ2361" i="1"/>
  <c r="BB2360" i="1"/>
  <c r="BA2360" i="1"/>
  <c r="AZ2360" i="1"/>
  <c r="BB2359" i="1"/>
  <c r="BA2359" i="1"/>
  <c r="AZ2359" i="1"/>
  <c r="BB2358" i="1"/>
  <c r="BA2358" i="1"/>
  <c r="AZ2358" i="1"/>
  <c r="BB2357" i="1"/>
  <c r="BA2357" i="1"/>
  <c r="AZ2357" i="1"/>
  <c r="BB2356" i="1"/>
  <c r="BA2356" i="1"/>
  <c r="AZ2356" i="1"/>
  <c r="BB2355" i="1"/>
  <c r="BA2355" i="1"/>
  <c r="AZ2355" i="1"/>
  <c r="BB2354" i="1"/>
  <c r="BA2354" i="1"/>
  <c r="AZ2354" i="1"/>
  <c r="BB2353" i="1"/>
  <c r="BA2353" i="1"/>
  <c r="AZ2353" i="1"/>
  <c r="BB2352" i="1"/>
  <c r="BA2352" i="1"/>
  <c r="AZ2352" i="1"/>
  <c r="BB2351" i="1"/>
  <c r="BA2351" i="1"/>
  <c r="AZ2351" i="1"/>
  <c r="BB2350" i="1"/>
  <c r="BA2350" i="1"/>
  <c r="AZ2350" i="1"/>
  <c r="BB2349" i="1"/>
  <c r="BA2349" i="1"/>
  <c r="AZ2349" i="1"/>
  <c r="BB2348" i="1"/>
  <c r="BA2348" i="1"/>
  <c r="AZ2348" i="1"/>
  <c r="BB2347" i="1"/>
  <c r="BA2347" i="1"/>
  <c r="AZ2347" i="1"/>
  <c r="BB2346" i="1"/>
  <c r="BA2346" i="1"/>
  <c r="AZ2346" i="1"/>
  <c r="BB2345" i="1"/>
  <c r="BA2345" i="1"/>
  <c r="AZ2345" i="1"/>
  <c r="BB2344" i="1"/>
  <c r="BA2344" i="1"/>
  <c r="AZ2344" i="1"/>
  <c r="BB2343" i="1"/>
  <c r="BA2343" i="1"/>
  <c r="AZ2343" i="1"/>
  <c r="BB2342" i="1"/>
  <c r="BA2342" i="1"/>
  <c r="AZ2342" i="1"/>
  <c r="BB2341" i="1"/>
  <c r="BA2341" i="1"/>
  <c r="AZ2341" i="1"/>
  <c r="BB2340" i="1"/>
  <c r="BA2340" i="1"/>
  <c r="AZ2340" i="1"/>
  <c r="BB2339" i="1"/>
  <c r="BA2339" i="1"/>
  <c r="AZ2339" i="1"/>
  <c r="BB2338" i="1"/>
  <c r="BA2338" i="1"/>
  <c r="AZ2338" i="1"/>
  <c r="BB2337" i="1"/>
  <c r="BA2337" i="1"/>
  <c r="AZ2337" i="1"/>
  <c r="BB2336" i="1"/>
  <c r="BA2336" i="1"/>
  <c r="AZ2336" i="1"/>
  <c r="BB2335" i="1"/>
  <c r="BA2335" i="1"/>
  <c r="AZ2335" i="1"/>
  <c r="BB2334" i="1"/>
  <c r="BA2334" i="1"/>
  <c r="AZ2334" i="1"/>
  <c r="BB2333" i="1"/>
  <c r="BA2333" i="1"/>
  <c r="AZ2333" i="1"/>
  <c r="BB2332" i="1"/>
  <c r="BA2332" i="1"/>
  <c r="AZ2332" i="1"/>
  <c r="BB2331" i="1"/>
  <c r="BA2331" i="1"/>
  <c r="AZ2331" i="1"/>
  <c r="BB2330" i="1"/>
  <c r="BA2330" i="1"/>
  <c r="AZ2330" i="1"/>
  <c r="BB2329" i="1"/>
  <c r="BA2329" i="1"/>
  <c r="AZ2329" i="1"/>
  <c r="BB2328" i="1"/>
  <c r="BA2328" i="1"/>
  <c r="AZ2328" i="1"/>
  <c r="BB2327" i="1"/>
  <c r="BA2327" i="1"/>
  <c r="AZ2327" i="1"/>
  <c r="BB2326" i="1"/>
  <c r="BA2326" i="1"/>
  <c r="AZ2326" i="1"/>
  <c r="BB2325" i="1"/>
  <c r="BA2325" i="1"/>
  <c r="AZ2325" i="1"/>
  <c r="BB2324" i="1"/>
  <c r="BA2324" i="1"/>
  <c r="AZ2324" i="1"/>
  <c r="BB2323" i="1"/>
  <c r="BA2323" i="1"/>
  <c r="AZ2323" i="1"/>
  <c r="BB2322" i="1"/>
  <c r="BA2322" i="1"/>
  <c r="AZ2322" i="1"/>
  <c r="BB2321" i="1"/>
  <c r="BA2321" i="1"/>
  <c r="AZ2321" i="1"/>
  <c r="BB2320" i="1"/>
  <c r="BA2320" i="1"/>
  <c r="AZ2320" i="1"/>
  <c r="BB2319" i="1"/>
  <c r="BA2319" i="1"/>
  <c r="AZ2319" i="1"/>
  <c r="BB2318" i="1"/>
  <c r="BA2318" i="1"/>
  <c r="AZ2318" i="1"/>
  <c r="BB2317" i="1"/>
  <c r="BA2317" i="1"/>
  <c r="AZ2317" i="1"/>
  <c r="BB2316" i="1"/>
  <c r="BA2316" i="1"/>
  <c r="AZ2316" i="1"/>
  <c r="BB2315" i="1"/>
  <c r="BA2315" i="1"/>
  <c r="AZ2315" i="1"/>
  <c r="BB2314" i="1"/>
  <c r="BA2314" i="1"/>
  <c r="AZ2314" i="1"/>
  <c r="BB2313" i="1"/>
  <c r="BA2313" i="1"/>
  <c r="AZ2313" i="1"/>
  <c r="BB2312" i="1"/>
  <c r="BA2312" i="1"/>
  <c r="AZ2312" i="1"/>
  <c r="BB2311" i="1"/>
  <c r="BA2311" i="1"/>
  <c r="AZ2311" i="1"/>
  <c r="BB2310" i="1"/>
  <c r="BA2310" i="1"/>
  <c r="AZ2310" i="1"/>
  <c r="BB2309" i="1"/>
  <c r="BA2309" i="1"/>
  <c r="AZ2309" i="1"/>
  <c r="BB2308" i="1"/>
  <c r="BA2308" i="1"/>
  <c r="AZ2308" i="1"/>
  <c r="BB2307" i="1"/>
  <c r="BA2307" i="1"/>
  <c r="AZ2307" i="1"/>
  <c r="BB2306" i="1"/>
  <c r="BA2306" i="1"/>
  <c r="AZ2306" i="1"/>
  <c r="BB2305" i="1"/>
  <c r="BA2305" i="1"/>
  <c r="AZ2305" i="1"/>
  <c r="BB2304" i="1"/>
  <c r="BA2304" i="1"/>
  <c r="AZ2304" i="1"/>
  <c r="BB2303" i="1"/>
  <c r="BA2303" i="1"/>
  <c r="AZ2303" i="1"/>
  <c r="BB2302" i="1"/>
  <c r="BA2302" i="1"/>
  <c r="AZ2302" i="1"/>
  <c r="BB2301" i="1"/>
  <c r="BA2301" i="1"/>
  <c r="AZ2301" i="1"/>
  <c r="BB2300" i="1"/>
  <c r="BA2300" i="1"/>
  <c r="AZ2300" i="1"/>
  <c r="BB2299" i="1"/>
  <c r="BA2299" i="1"/>
  <c r="AZ2299" i="1"/>
  <c r="BB2298" i="1"/>
  <c r="BA2298" i="1"/>
  <c r="AZ2298" i="1"/>
  <c r="BB2297" i="1"/>
  <c r="BA2297" i="1"/>
  <c r="AZ2297" i="1"/>
  <c r="BB2296" i="1"/>
  <c r="BA2296" i="1"/>
  <c r="AZ2296" i="1"/>
  <c r="BB2295" i="1"/>
  <c r="BA2295" i="1"/>
  <c r="AZ2295" i="1"/>
  <c r="BB2294" i="1"/>
  <c r="BA2294" i="1"/>
  <c r="AZ2294" i="1"/>
  <c r="BB2293" i="1"/>
  <c r="BA2293" i="1"/>
  <c r="AZ2293" i="1"/>
  <c r="BB2292" i="1"/>
  <c r="BA2292" i="1"/>
  <c r="AZ2292" i="1"/>
  <c r="BB2291" i="1"/>
  <c r="BA2291" i="1"/>
  <c r="AZ2291" i="1"/>
  <c r="BB2290" i="1"/>
  <c r="BA2290" i="1"/>
  <c r="AZ2290" i="1"/>
  <c r="BB2289" i="1"/>
  <c r="BA2289" i="1"/>
  <c r="AZ2289" i="1"/>
  <c r="BB2288" i="1"/>
  <c r="BA2288" i="1"/>
  <c r="AZ2288" i="1"/>
  <c r="BB2287" i="1"/>
  <c r="BA2287" i="1"/>
  <c r="AZ2287" i="1"/>
  <c r="BB2286" i="1"/>
  <c r="BA2286" i="1"/>
  <c r="AZ2286" i="1"/>
  <c r="BB2285" i="1"/>
  <c r="BA2285" i="1"/>
  <c r="AZ2285" i="1"/>
  <c r="BB2284" i="1"/>
  <c r="BA2284" i="1"/>
  <c r="AZ2284" i="1"/>
  <c r="BB2283" i="1"/>
  <c r="BA2283" i="1"/>
  <c r="AZ2283" i="1"/>
  <c r="BB2282" i="1"/>
  <c r="BA2282" i="1"/>
  <c r="AZ2282" i="1"/>
  <c r="BB2281" i="1"/>
  <c r="BA2281" i="1"/>
  <c r="AZ2281" i="1"/>
  <c r="BB2280" i="1"/>
  <c r="BA2280" i="1"/>
  <c r="AZ2280" i="1"/>
  <c r="BB2279" i="1"/>
  <c r="BA2279" i="1"/>
  <c r="AZ2279" i="1"/>
  <c r="BB2278" i="1"/>
  <c r="BA2278" i="1"/>
  <c r="AZ2278" i="1"/>
  <c r="BB2277" i="1"/>
  <c r="BA2277" i="1"/>
  <c r="AZ2277" i="1"/>
  <c r="BB2276" i="1"/>
  <c r="BA2276" i="1"/>
  <c r="AZ2276" i="1"/>
  <c r="BB2275" i="1"/>
  <c r="BA2275" i="1"/>
  <c r="AZ2275" i="1"/>
  <c r="BB2274" i="1"/>
  <c r="BA2274" i="1"/>
  <c r="AZ2274" i="1"/>
  <c r="BB2273" i="1"/>
  <c r="BA2273" i="1"/>
  <c r="AZ2273" i="1"/>
  <c r="BB2272" i="1"/>
  <c r="BA2272" i="1"/>
  <c r="AZ2272" i="1"/>
  <c r="BB2271" i="1"/>
  <c r="BA2271" i="1"/>
  <c r="AZ2271" i="1"/>
  <c r="BB2270" i="1"/>
  <c r="BA2270" i="1"/>
  <c r="AZ2270" i="1"/>
  <c r="BB2269" i="1"/>
  <c r="BA2269" i="1"/>
  <c r="AZ2269" i="1"/>
  <c r="BB2268" i="1"/>
  <c r="BA2268" i="1"/>
  <c r="AZ2268" i="1"/>
  <c r="BB2267" i="1"/>
  <c r="BA2267" i="1"/>
  <c r="AZ2267" i="1"/>
  <c r="BB2266" i="1"/>
  <c r="BA2266" i="1"/>
  <c r="AZ2266" i="1"/>
  <c r="BB2265" i="1"/>
  <c r="BA2265" i="1"/>
  <c r="AZ2265" i="1"/>
  <c r="BB2264" i="1"/>
  <c r="BA2264" i="1"/>
  <c r="AZ2264" i="1"/>
  <c r="BB2263" i="1"/>
  <c r="BA2263" i="1"/>
  <c r="AZ2263" i="1"/>
  <c r="BB2262" i="1"/>
  <c r="BA2262" i="1"/>
  <c r="AZ2262" i="1"/>
  <c r="BB2261" i="1"/>
  <c r="BA2261" i="1"/>
  <c r="AZ2261" i="1"/>
  <c r="BB2260" i="1"/>
  <c r="BA2260" i="1"/>
  <c r="AZ2260" i="1"/>
  <c r="BB2259" i="1"/>
  <c r="BA2259" i="1"/>
  <c r="AZ2259" i="1"/>
  <c r="BB2258" i="1"/>
  <c r="BA2258" i="1"/>
  <c r="AZ2258" i="1"/>
  <c r="BB2257" i="1"/>
  <c r="BA2257" i="1"/>
  <c r="AZ2257" i="1"/>
  <c r="BB2256" i="1"/>
  <c r="BA2256" i="1"/>
  <c r="AZ2256" i="1"/>
  <c r="BB2255" i="1"/>
  <c r="BA2255" i="1"/>
  <c r="AZ2255" i="1"/>
  <c r="BB2254" i="1"/>
  <c r="BA2254" i="1"/>
  <c r="AZ2254" i="1"/>
  <c r="BB2253" i="1"/>
  <c r="BA2253" i="1"/>
  <c r="AZ2253" i="1"/>
  <c r="BB2252" i="1"/>
  <c r="BA2252" i="1"/>
  <c r="AZ2252" i="1"/>
  <c r="BB2251" i="1"/>
  <c r="BA2251" i="1"/>
  <c r="AZ2251" i="1"/>
  <c r="BB2250" i="1"/>
  <c r="BA2250" i="1"/>
  <c r="AZ2250" i="1"/>
  <c r="BB2249" i="1"/>
  <c r="BA2249" i="1"/>
  <c r="AZ2249" i="1"/>
  <c r="BB2248" i="1"/>
  <c r="BA2248" i="1"/>
  <c r="AZ2248" i="1"/>
  <c r="BB2247" i="1"/>
  <c r="BA2247" i="1"/>
  <c r="AZ2247" i="1"/>
  <c r="BB2246" i="1"/>
  <c r="BA2246" i="1"/>
  <c r="AZ2246" i="1"/>
  <c r="BB2245" i="1"/>
  <c r="BA2245" i="1"/>
  <c r="AZ2245" i="1"/>
  <c r="BB2244" i="1"/>
  <c r="BA2244" i="1"/>
  <c r="AZ2244" i="1"/>
  <c r="BB2243" i="1"/>
  <c r="BA2243" i="1"/>
  <c r="AZ2243" i="1"/>
  <c r="BB2242" i="1"/>
  <c r="BA2242" i="1"/>
  <c r="AZ2242" i="1"/>
  <c r="BB2241" i="1"/>
  <c r="BA2241" i="1"/>
  <c r="AZ2241" i="1"/>
  <c r="BB2240" i="1"/>
  <c r="BA2240" i="1"/>
  <c r="AZ2240" i="1"/>
  <c r="BB2239" i="1"/>
  <c r="BA2239" i="1"/>
  <c r="AZ2239" i="1"/>
  <c r="BB2238" i="1"/>
  <c r="BA2238" i="1"/>
  <c r="AZ2238" i="1"/>
  <c r="BB2237" i="1"/>
  <c r="BA2237" i="1"/>
  <c r="AZ2237" i="1"/>
  <c r="BB2236" i="1"/>
  <c r="BA2236" i="1"/>
  <c r="AZ2236" i="1"/>
  <c r="BB2235" i="1"/>
  <c r="BA2235" i="1"/>
  <c r="AZ2235" i="1"/>
  <c r="BB2234" i="1"/>
  <c r="BA2234" i="1"/>
  <c r="AZ2234" i="1"/>
  <c r="BB2233" i="1"/>
  <c r="BA2233" i="1"/>
  <c r="AZ2233" i="1"/>
  <c r="BB2232" i="1"/>
  <c r="BA2232" i="1"/>
  <c r="AZ2232" i="1"/>
  <c r="BB2231" i="1"/>
  <c r="BA2231" i="1"/>
  <c r="AZ2231" i="1"/>
  <c r="BB2230" i="1"/>
  <c r="BA2230" i="1"/>
  <c r="AZ2230" i="1"/>
  <c r="BB2229" i="1"/>
  <c r="BA2229" i="1"/>
  <c r="AZ2229" i="1"/>
  <c r="BB2228" i="1"/>
  <c r="BA2228" i="1"/>
  <c r="AZ2228" i="1"/>
  <c r="BB2227" i="1"/>
  <c r="BA2227" i="1"/>
  <c r="AZ2227" i="1"/>
  <c r="BB2226" i="1"/>
  <c r="BA2226" i="1"/>
  <c r="AZ2226" i="1"/>
  <c r="BB2225" i="1"/>
  <c r="BA2225" i="1"/>
  <c r="AZ2225" i="1"/>
  <c r="BB2224" i="1"/>
  <c r="BA2224" i="1"/>
  <c r="AZ2224" i="1"/>
  <c r="BB2223" i="1"/>
  <c r="BA2223" i="1"/>
  <c r="AZ2223" i="1"/>
  <c r="BB2222" i="1"/>
  <c r="BA2222" i="1"/>
  <c r="AZ2222" i="1"/>
  <c r="BB2221" i="1"/>
  <c r="BA2221" i="1"/>
  <c r="AZ2221" i="1"/>
  <c r="BB2220" i="1"/>
  <c r="BA2220" i="1"/>
  <c r="AZ2220" i="1"/>
  <c r="BB2219" i="1"/>
  <c r="BA2219" i="1"/>
  <c r="AZ2219" i="1"/>
  <c r="BB2218" i="1"/>
  <c r="BA2218" i="1"/>
  <c r="AZ2218" i="1"/>
  <c r="BB2217" i="1"/>
  <c r="BA2217" i="1"/>
  <c r="AZ2217" i="1"/>
  <c r="BB2216" i="1"/>
  <c r="BA2216" i="1"/>
  <c r="AZ2216" i="1"/>
  <c r="BB2215" i="1"/>
  <c r="BA2215" i="1"/>
  <c r="AZ2215" i="1"/>
  <c r="BB2214" i="1"/>
  <c r="BA2214" i="1"/>
  <c r="AZ2214" i="1"/>
  <c r="BB2213" i="1"/>
  <c r="BA2213" i="1"/>
  <c r="AZ2213" i="1"/>
  <c r="BB2212" i="1"/>
  <c r="BA2212" i="1"/>
  <c r="AZ2212" i="1"/>
  <c r="BB2211" i="1"/>
  <c r="BA2211" i="1"/>
  <c r="AZ2211" i="1"/>
  <c r="BB2210" i="1"/>
  <c r="BA2210" i="1"/>
  <c r="AZ2210" i="1"/>
  <c r="BB2209" i="1"/>
  <c r="BA2209" i="1"/>
  <c r="AZ2209" i="1"/>
  <c r="BB2208" i="1"/>
  <c r="BA2208" i="1"/>
  <c r="AZ2208" i="1"/>
  <c r="BB2207" i="1"/>
  <c r="BA2207" i="1"/>
  <c r="AZ2207" i="1"/>
  <c r="BB2206" i="1"/>
  <c r="BA2206" i="1"/>
  <c r="AZ2206" i="1"/>
  <c r="BB2205" i="1"/>
  <c r="BA2205" i="1"/>
  <c r="AZ2205" i="1"/>
  <c r="BB2204" i="1"/>
  <c r="BA2204" i="1"/>
  <c r="AZ2204" i="1"/>
  <c r="BB2203" i="1"/>
  <c r="BA2203" i="1"/>
  <c r="AZ2203" i="1"/>
  <c r="BB2202" i="1"/>
  <c r="BA2202" i="1"/>
  <c r="AZ2202" i="1"/>
  <c r="BB2201" i="1"/>
  <c r="BA2201" i="1"/>
  <c r="AZ2201" i="1"/>
  <c r="BB2200" i="1"/>
  <c r="BA2200" i="1"/>
  <c r="AZ2200" i="1"/>
  <c r="BB2199" i="1"/>
  <c r="BA2199" i="1"/>
  <c r="AZ2199" i="1"/>
  <c r="BB2198" i="1"/>
  <c r="BA2198" i="1"/>
  <c r="AZ2198" i="1"/>
  <c r="BB2197" i="1"/>
  <c r="BA2197" i="1"/>
  <c r="AZ2197" i="1"/>
  <c r="BB2196" i="1"/>
  <c r="BA2196" i="1"/>
  <c r="AZ2196" i="1"/>
  <c r="BB2195" i="1"/>
  <c r="BA2195" i="1"/>
  <c r="AZ2195" i="1"/>
  <c r="BB2194" i="1"/>
  <c r="BA2194" i="1"/>
  <c r="AZ2194" i="1"/>
  <c r="BB2193" i="1"/>
  <c r="BA2193" i="1"/>
  <c r="AZ2193" i="1"/>
  <c r="BB2192" i="1"/>
  <c r="BA2192" i="1"/>
  <c r="AZ2192" i="1"/>
  <c r="BB2191" i="1"/>
  <c r="BA2191" i="1"/>
  <c r="AZ2191" i="1"/>
  <c r="BB2190" i="1"/>
  <c r="BA2190" i="1"/>
  <c r="AZ2190" i="1"/>
  <c r="BB2189" i="1"/>
  <c r="BA2189" i="1"/>
  <c r="AZ2189" i="1"/>
  <c r="BB2188" i="1"/>
  <c r="BA2188" i="1"/>
  <c r="AZ2188" i="1"/>
  <c r="BB2187" i="1"/>
  <c r="BA2187" i="1"/>
  <c r="AZ2187" i="1"/>
  <c r="BB2186" i="1"/>
  <c r="BA2186" i="1"/>
  <c r="AZ2186" i="1"/>
  <c r="BB2185" i="1"/>
  <c r="BA2185" i="1"/>
  <c r="AZ2185" i="1"/>
  <c r="BB2184" i="1"/>
  <c r="BA2184" i="1"/>
  <c r="AZ2184" i="1"/>
  <c r="BB2183" i="1"/>
  <c r="BA2183" i="1"/>
  <c r="AZ2183" i="1"/>
  <c r="BB2182" i="1"/>
  <c r="BA2182" i="1"/>
  <c r="AZ2182" i="1"/>
  <c r="BB2181" i="1"/>
  <c r="BA2181" i="1"/>
  <c r="AZ2181" i="1"/>
  <c r="BB2180" i="1"/>
  <c r="BA2180" i="1"/>
  <c r="AZ2180" i="1"/>
  <c r="BB2179" i="1"/>
  <c r="BA2179" i="1"/>
  <c r="AZ2179" i="1"/>
  <c r="BB2178" i="1"/>
  <c r="BA2178" i="1"/>
  <c r="AZ2178" i="1"/>
  <c r="BB2177" i="1"/>
  <c r="BA2177" i="1"/>
  <c r="AZ2177" i="1"/>
  <c r="BB2176" i="1"/>
  <c r="BA2176" i="1"/>
  <c r="AZ2176" i="1"/>
  <c r="BB2175" i="1"/>
  <c r="BA2175" i="1"/>
  <c r="AZ2175" i="1"/>
  <c r="BB2174" i="1"/>
  <c r="BA2174" i="1"/>
  <c r="AZ2174" i="1"/>
  <c r="BB2173" i="1"/>
  <c r="BA2173" i="1"/>
  <c r="AZ2173" i="1"/>
  <c r="BB2172" i="1"/>
  <c r="BA2172" i="1"/>
  <c r="AZ2172" i="1"/>
  <c r="BB2171" i="1"/>
  <c r="BA2171" i="1"/>
  <c r="AZ2171" i="1"/>
  <c r="BB2170" i="1"/>
  <c r="BA2170" i="1"/>
  <c r="AZ2170" i="1"/>
  <c r="BB2169" i="1"/>
  <c r="BA2169" i="1"/>
  <c r="AZ2169" i="1"/>
  <c r="BB2168" i="1"/>
  <c r="BA2168" i="1"/>
  <c r="AZ2168" i="1"/>
  <c r="BB2167" i="1"/>
  <c r="BA2167" i="1"/>
  <c r="AZ2167" i="1"/>
  <c r="BB2166" i="1"/>
  <c r="BA2166" i="1"/>
  <c r="AZ2166" i="1"/>
  <c r="BB2165" i="1"/>
  <c r="BA2165" i="1"/>
  <c r="AZ2165" i="1"/>
  <c r="BB2164" i="1"/>
  <c r="BA2164" i="1"/>
  <c r="AZ2164" i="1"/>
  <c r="BB2163" i="1"/>
  <c r="BA2163" i="1"/>
  <c r="AZ2163" i="1"/>
  <c r="BB2162" i="1"/>
  <c r="BA2162" i="1"/>
  <c r="AZ2162" i="1"/>
  <c r="BB2161" i="1"/>
  <c r="BA2161" i="1"/>
  <c r="AZ2161" i="1"/>
  <c r="BB2160" i="1"/>
  <c r="BA2160" i="1"/>
  <c r="AZ2160" i="1"/>
  <c r="BB2159" i="1"/>
  <c r="BA2159" i="1"/>
  <c r="AZ2159" i="1"/>
  <c r="BB2158" i="1"/>
  <c r="BA2158" i="1"/>
  <c r="AZ2158" i="1"/>
  <c r="BB2157" i="1"/>
  <c r="BA2157" i="1"/>
  <c r="AZ2157" i="1"/>
  <c r="BB2156" i="1"/>
  <c r="BA2156" i="1"/>
  <c r="AZ2156" i="1"/>
  <c r="BB2155" i="1"/>
  <c r="BA2155" i="1"/>
  <c r="AZ2155" i="1"/>
  <c r="BB2154" i="1"/>
  <c r="BA2154" i="1"/>
  <c r="AZ2154" i="1"/>
  <c r="BB2153" i="1"/>
  <c r="BA2153" i="1"/>
  <c r="AZ2153" i="1"/>
  <c r="BB2152" i="1"/>
  <c r="BA2152" i="1"/>
  <c r="AZ2152" i="1"/>
  <c r="BB2151" i="1"/>
  <c r="BA2151" i="1"/>
  <c r="AZ2151" i="1"/>
  <c r="BB2150" i="1"/>
  <c r="BA2150" i="1"/>
  <c r="AZ2150" i="1"/>
  <c r="BB2149" i="1"/>
  <c r="BA2149" i="1"/>
  <c r="AZ2149" i="1"/>
  <c r="BB2148" i="1"/>
  <c r="BA2148" i="1"/>
  <c r="AZ2148" i="1"/>
  <c r="BB2147" i="1"/>
  <c r="BA2147" i="1"/>
  <c r="AZ2147" i="1"/>
  <c r="BB2146" i="1"/>
  <c r="BA2146" i="1"/>
  <c r="AZ2146" i="1"/>
  <c r="BB2145" i="1"/>
  <c r="BA2145" i="1"/>
  <c r="AZ2145" i="1"/>
  <c r="BB2144" i="1"/>
  <c r="BA2144" i="1"/>
  <c r="AZ2144" i="1"/>
  <c r="BB2143" i="1"/>
  <c r="BA2143" i="1"/>
  <c r="AZ2143" i="1"/>
  <c r="BB2142" i="1"/>
  <c r="BA2142" i="1"/>
  <c r="AZ2142" i="1"/>
  <c r="BB2141" i="1"/>
  <c r="BA2141" i="1"/>
  <c r="AZ2141" i="1"/>
  <c r="BB2140" i="1"/>
  <c r="BA2140" i="1"/>
  <c r="AZ2140" i="1"/>
  <c r="BB2139" i="1"/>
  <c r="BA2139" i="1"/>
  <c r="AZ2139" i="1"/>
  <c r="BB2138" i="1"/>
  <c r="BA2138" i="1"/>
  <c r="AZ2138" i="1"/>
  <c r="BB2137" i="1"/>
  <c r="BA2137" i="1"/>
  <c r="AZ2137" i="1"/>
  <c r="BB2136" i="1"/>
  <c r="BA2136" i="1"/>
  <c r="AZ2136" i="1"/>
  <c r="BB2135" i="1"/>
  <c r="BA2135" i="1"/>
  <c r="AZ2135" i="1"/>
  <c r="BB2134" i="1"/>
  <c r="BA2134" i="1"/>
  <c r="AZ2134" i="1"/>
  <c r="BB2133" i="1"/>
  <c r="BA2133" i="1"/>
  <c r="AZ2133" i="1"/>
  <c r="BB2132" i="1"/>
  <c r="BA2132" i="1"/>
  <c r="AZ2132" i="1"/>
  <c r="BB2131" i="1"/>
  <c r="BA2131" i="1"/>
  <c r="AZ2131" i="1"/>
  <c r="BB2130" i="1"/>
  <c r="BA2130" i="1"/>
  <c r="AZ2130" i="1"/>
  <c r="BB2129" i="1"/>
  <c r="BA2129" i="1"/>
  <c r="AZ2129" i="1"/>
  <c r="BB2128" i="1"/>
  <c r="BA2128" i="1"/>
  <c r="AZ2128" i="1"/>
  <c r="BB2127" i="1"/>
  <c r="BA2127" i="1"/>
  <c r="AZ2127" i="1"/>
  <c r="BB2126" i="1"/>
  <c r="BA2126" i="1"/>
  <c r="AZ2126" i="1"/>
  <c r="BB2125" i="1"/>
  <c r="BA2125" i="1"/>
  <c r="AZ2125" i="1"/>
  <c r="BB2124" i="1"/>
  <c r="BA2124" i="1"/>
  <c r="AZ2124" i="1"/>
  <c r="BB2123" i="1"/>
  <c r="BA2123" i="1"/>
  <c r="AZ2123" i="1"/>
  <c r="BB2122" i="1"/>
  <c r="BA2122" i="1"/>
  <c r="AZ2122" i="1"/>
  <c r="BB2121" i="1"/>
  <c r="BA2121" i="1"/>
  <c r="AZ2121" i="1"/>
  <c r="BB2120" i="1"/>
  <c r="BA2120" i="1"/>
  <c r="AZ2120" i="1"/>
  <c r="BB2119" i="1"/>
  <c r="BA2119" i="1"/>
  <c r="AZ2119" i="1"/>
  <c r="BB2118" i="1"/>
  <c r="BA2118" i="1"/>
  <c r="AZ2118" i="1"/>
  <c r="BB2117" i="1"/>
  <c r="BA2117" i="1"/>
  <c r="AZ2117" i="1"/>
  <c r="BB2116" i="1"/>
  <c r="BA2116" i="1"/>
  <c r="AZ2116" i="1"/>
  <c r="BB2115" i="1"/>
  <c r="BA2115" i="1"/>
  <c r="AZ2115" i="1"/>
  <c r="BB2114" i="1"/>
  <c r="BA2114" i="1"/>
  <c r="AZ2114" i="1"/>
  <c r="BB2113" i="1"/>
  <c r="BA2113" i="1"/>
  <c r="AZ2113" i="1"/>
  <c r="BB2112" i="1"/>
  <c r="BA2112" i="1"/>
  <c r="AZ2112" i="1"/>
  <c r="BB2111" i="1"/>
  <c r="BA2111" i="1"/>
  <c r="AZ2111" i="1"/>
  <c r="BB2110" i="1"/>
  <c r="BA2110" i="1"/>
  <c r="AZ2110" i="1"/>
  <c r="BB2109" i="1"/>
  <c r="BA2109" i="1"/>
  <c r="AZ2109" i="1"/>
  <c r="BB2108" i="1"/>
  <c r="BA2108" i="1"/>
  <c r="AZ2108" i="1"/>
  <c r="BB2107" i="1"/>
  <c r="BA2107" i="1"/>
  <c r="AZ2107" i="1"/>
  <c r="BB2106" i="1"/>
  <c r="BA2106" i="1"/>
  <c r="AZ2106" i="1"/>
  <c r="BB2105" i="1"/>
  <c r="BA2105" i="1"/>
  <c r="AZ2105" i="1"/>
  <c r="BB2104" i="1"/>
  <c r="BA2104" i="1"/>
  <c r="AZ2104" i="1"/>
  <c r="BB2103" i="1"/>
  <c r="BA2103" i="1"/>
  <c r="AZ2103" i="1"/>
  <c r="BB2102" i="1"/>
  <c r="BA2102" i="1"/>
  <c r="AZ2102" i="1"/>
  <c r="BB2101" i="1"/>
  <c r="BA2101" i="1"/>
  <c r="AZ2101" i="1"/>
  <c r="BB2100" i="1"/>
  <c r="BA2100" i="1"/>
  <c r="AZ2100" i="1"/>
  <c r="BB2099" i="1"/>
  <c r="BA2099" i="1"/>
  <c r="AZ2099" i="1"/>
  <c r="BB2098" i="1"/>
  <c r="BA2098" i="1"/>
  <c r="AZ2098" i="1"/>
  <c r="BB2097" i="1"/>
  <c r="BA2097" i="1"/>
  <c r="AZ2097" i="1"/>
  <c r="BB2096" i="1"/>
  <c r="BA2096" i="1"/>
  <c r="AZ2096" i="1"/>
  <c r="BB2095" i="1"/>
  <c r="BA2095" i="1"/>
  <c r="AZ2095" i="1"/>
  <c r="BB2094" i="1"/>
  <c r="BA2094" i="1"/>
  <c r="AZ2094" i="1"/>
  <c r="BB2093" i="1"/>
  <c r="BA2093" i="1"/>
  <c r="AZ2093" i="1"/>
  <c r="BB2092" i="1"/>
  <c r="BA2092" i="1"/>
  <c r="AZ2092" i="1"/>
  <c r="BB2091" i="1"/>
  <c r="BA2091" i="1"/>
  <c r="AZ2091" i="1"/>
  <c r="BB2090" i="1"/>
  <c r="BA2090" i="1"/>
  <c r="AZ2090" i="1"/>
  <c r="BB2089" i="1"/>
  <c r="BA2089" i="1"/>
  <c r="AZ2089" i="1"/>
  <c r="BB2088" i="1"/>
  <c r="BA2088" i="1"/>
  <c r="AZ2088" i="1"/>
  <c r="BB2087" i="1"/>
  <c r="BA2087" i="1"/>
  <c r="AZ2087" i="1"/>
  <c r="BB2086" i="1"/>
  <c r="BA2086" i="1"/>
  <c r="AZ2086" i="1"/>
  <c r="BB2085" i="1"/>
  <c r="BA2085" i="1"/>
  <c r="AZ2085" i="1"/>
  <c r="BB2084" i="1"/>
  <c r="BA2084" i="1"/>
  <c r="AZ2084" i="1"/>
  <c r="BB2083" i="1"/>
  <c r="BA2083" i="1"/>
  <c r="AZ2083" i="1"/>
  <c r="BB2082" i="1"/>
  <c r="BA2082" i="1"/>
  <c r="AZ2082" i="1"/>
  <c r="BB2081" i="1"/>
  <c r="BA2081" i="1"/>
  <c r="AZ2081" i="1"/>
  <c r="BB2080" i="1"/>
  <c r="BA2080" i="1"/>
  <c r="AZ2080" i="1"/>
  <c r="BB2079" i="1"/>
  <c r="BA2079" i="1"/>
  <c r="AZ2079" i="1"/>
  <c r="BB2078" i="1"/>
  <c r="BA2078" i="1"/>
  <c r="AZ2078" i="1"/>
  <c r="BB2077" i="1"/>
  <c r="BA2077" i="1"/>
  <c r="AZ2077" i="1"/>
  <c r="BB2076" i="1"/>
  <c r="BA2076" i="1"/>
  <c r="AZ2076" i="1"/>
  <c r="BB2075" i="1"/>
  <c r="BA2075" i="1"/>
  <c r="AZ2075" i="1"/>
  <c r="BB2074" i="1"/>
  <c r="BA2074" i="1"/>
  <c r="AZ2074" i="1"/>
  <c r="BB2073" i="1"/>
  <c r="BA2073" i="1"/>
  <c r="AZ2073" i="1"/>
  <c r="BB2072" i="1"/>
  <c r="BA2072" i="1"/>
  <c r="AZ2072" i="1"/>
  <c r="BB2071" i="1"/>
  <c r="BA2071" i="1"/>
  <c r="AZ2071" i="1"/>
  <c r="BB2070" i="1"/>
  <c r="BA2070" i="1"/>
  <c r="AZ2070" i="1"/>
  <c r="BB2069" i="1"/>
  <c r="BA2069" i="1"/>
  <c r="AZ2069" i="1"/>
  <c r="BB2068" i="1"/>
  <c r="BA2068" i="1"/>
  <c r="AZ2068" i="1"/>
  <c r="BB2067" i="1"/>
  <c r="BA2067" i="1"/>
  <c r="AZ2067" i="1"/>
  <c r="BB2066" i="1"/>
  <c r="BA2066" i="1"/>
  <c r="AZ2066" i="1"/>
  <c r="BB2065" i="1"/>
  <c r="BA2065" i="1"/>
  <c r="AZ2065" i="1"/>
  <c r="BB2064" i="1"/>
  <c r="BA2064" i="1"/>
  <c r="AZ2064" i="1"/>
  <c r="BB2063" i="1"/>
  <c r="BA2063" i="1"/>
  <c r="AZ2063" i="1"/>
  <c r="BB2062" i="1"/>
  <c r="BA2062" i="1"/>
  <c r="AZ2062" i="1"/>
  <c r="BB2061" i="1"/>
  <c r="BA2061" i="1"/>
  <c r="AZ2061" i="1"/>
  <c r="BB2060" i="1"/>
  <c r="BA2060" i="1"/>
  <c r="AZ2060" i="1"/>
  <c r="BB2059" i="1"/>
  <c r="BA2059" i="1"/>
  <c r="AZ2059" i="1"/>
  <c r="BB2058" i="1"/>
  <c r="BA2058" i="1"/>
  <c r="AZ2058" i="1"/>
  <c r="BB2057" i="1"/>
  <c r="BA2057" i="1"/>
  <c r="AZ2057" i="1"/>
  <c r="BB2056" i="1"/>
  <c r="BA2056" i="1"/>
  <c r="AZ2056" i="1"/>
  <c r="BB2055" i="1"/>
  <c r="BA2055" i="1"/>
  <c r="AZ2055" i="1"/>
  <c r="BB2054" i="1"/>
  <c r="BA2054" i="1"/>
  <c r="AZ2054" i="1"/>
  <c r="BB2053" i="1"/>
  <c r="BA2053" i="1"/>
  <c r="AZ2053" i="1"/>
  <c r="BB2052" i="1"/>
  <c r="BA2052" i="1"/>
  <c r="AZ2052" i="1"/>
  <c r="BB2051" i="1"/>
  <c r="BA2051" i="1"/>
  <c r="AZ2051" i="1"/>
  <c r="BB2050" i="1"/>
  <c r="BA2050" i="1"/>
  <c r="AZ2050" i="1"/>
  <c r="BB2049" i="1"/>
  <c r="BA2049" i="1"/>
  <c r="AZ2049" i="1"/>
  <c r="BB2048" i="1"/>
  <c r="BA2048" i="1"/>
  <c r="AZ2048" i="1"/>
  <c r="BB2047" i="1"/>
  <c r="BA2047" i="1"/>
  <c r="AZ2047" i="1"/>
  <c r="BB2046" i="1"/>
  <c r="BA2046" i="1"/>
  <c r="AZ2046" i="1"/>
  <c r="BB2045" i="1"/>
  <c r="BA2045" i="1"/>
  <c r="AZ2045" i="1"/>
  <c r="BB2044" i="1"/>
  <c r="BA2044" i="1"/>
  <c r="AZ2044" i="1"/>
  <c r="BB2043" i="1"/>
  <c r="BA2043" i="1"/>
  <c r="AZ2043" i="1"/>
  <c r="BB2042" i="1"/>
  <c r="BA2042" i="1"/>
  <c r="AZ2042" i="1"/>
  <c r="BB2041" i="1"/>
  <c r="BA2041" i="1"/>
  <c r="AZ2041" i="1"/>
  <c r="BB2040" i="1"/>
  <c r="BA2040" i="1"/>
  <c r="AZ2040" i="1"/>
  <c r="BB2039" i="1"/>
  <c r="BA2039" i="1"/>
  <c r="AZ2039" i="1"/>
  <c r="BB2038" i="1"/>
  <c r="BA2038" i="1"/>
  <c r="AZ2038" i="1"/>
  <c r="BB2037" i="1"/>
  <c r="BA2037" i="1"/>
  <c r="AZ2037" i="1"/>
  <c r="BB2036" i="1"/>
  <c r="BA2036" i="1"/>
  <c r="AZ2036" i="1"/>
  <c r="BB2035" i="1"/>
  <c r="BA2035" i="1"/>
  <c r="AZ2035" i="1"/>
  <c r="BB2034" i="1"/>
  <c r="BA2034" i="1"/>
  <c r="AZ2034" i="1"/>
  <c r="BB2033" i="1"/>
  <c r="BA2033" i="1"/>
  <c r="AZ2033" i="1"/>
  <c r="BB2032" i="1"/>
  <c r="BA2032" i="1"/>
  <c r="AZ2032" i="1"/>
  <c r="BB2031" i="1"/>
  <c r="BA2031" i="1"/>
  <c r="AZ2031" i="1"/>
  <c r="BB2030" i="1"/>
  <c r="BA2030" i="1"/>
  <c r="AZ2030" i="1"/>
  <c r="BB2029" i="1"/>
  <c r="BA2029" i="1"/>
  <c r="AZ2029" i="1"/>
  <c r="BB2028" i="1"/>
  <c r="BA2028" i="1"/>
  <c r="AZ2028" i="1"/>
  <c r="BB2027" i="1"/>
  <c r="BA2027" i="1"/>
  <c r="AZ2027" i="1"/>
  <c r="BB2026" i="1"/>
  <c r="BA2026" i="1"/>
  <c r="AZ2026" i="1"/>
  <c r="BB2025" i="1"/>
  <c r="BA2025" i="1"/>
  <c r="AZ2025" i="1"/>
  <c r="BB2024" i="1"/>
  <c r="BA2024" i="1"/>
  <c r="AZ2024" i="1"/>
  <c r="BB2023" i="1"/>
  <c r="BA2023" i="1"/>
  <c r="AZ2023" i="1"/>
  <c r="BB2022" i="1"/>
  <c r="BA2022" i="1"/>
  <c r="AZ2022" i="1"/>
  <c r="BB2021" i="1"/>
  <c r="BA2021" i="1"/>
  <c r="AZ2021" i="1"/>
  <c r="BB2020" i="1"/>
  <c r="BA2020" i="1"/>
  <c r="AZ2020" i="1"/>
  <c r="BB2019" i="1"/>
  <c r="BA2019" i="1"/>
  <c r="AZ2019" i="1"/>
  <c r="BB2018" i="1"/>
  <c r="BA2018" i="1"/>
  <c r="AZ2018" i="1"/>
  <c r="BB2017" i="1"/>
  <c r="BA2017" i="1"/>
  <c r="AZ2017" i="1"/>
  <c r="BB2016" i="1"/>
  <c r="BA2016" i="1"/>
  <c r="AZ2016" i="1"/>
  <c r="BB2015" i="1"/>
  <c r="BA2015" i="1"/>
  <c r="AZ2015" i="1"/>
  <c r="BB2014" i="1"/>
  <c r="BA2014" i="1"/>
  <c r="AZ2014" i="1"/>
  <c r="BB2013" i="1"/>
  <c r="BA2013" i="1"/>
  <c r="AZ2013" i="1"/>
  <c r="BB2012" i="1"/>
  <c r="BA2012" i="1"/>
  <c r="AZ2012" i="1"/>
  <c r="BB2011" i="1"/>
  <c r="BA2011" i="1"/>
  <c r="AZ2011" i="1"/>
  <c r="BB2010" i="1"/>
  <c r="BA2010" i="1"/>
  <c r="AZ2010" i="1"/>
  <c r="BB2009" i="1"/>
  <c r="BA2009" i="1"/>
  <c r="AZ2009" i="1"/>
  <c r="BB2008" i="1"/>
  <c r="BA2008" i="1"/>
  <c r="AZ2008" i="1"/>
  <c r="BB2007" i="1"/>
  <c r="BA2007" i="1"/>
  <c r="AZ2007" i="1"/>
  <c r="BB2006" i="1"/>
  <c r="BA2006" i="1"/>
  <c r="AZ2006" i="1"/>
  <c r="BB2005" i="1"/>
  <c r="BA2005" i="1"/>
  <c r="AZ2005" i="1"/>
  <c r="BB2004" i="1"/>
  <c r="BA2004" i="1"/>
  <c r="AZ2004" i="1"/>
  <c r="BB2003" i="1"/>
  <c r="BA2003" i="1"/>
  <c r="AZ2003" i="1"/>
  <c r="BB2002" i="1"/>
  <c r="BA2002" i="1"/>
  <c r="AZ2002" i="1"/>
  <c r="BB2001" i="1"/>
  <c r="BA2001" i="1"/>
  <c r="AZ2001" i="1"/>
  <c r="BB2000" i="1"/>
  <c r="BA2000" i="1"/>
  <c r="AZ2000" i="1"/>
  <c r="BB1999" i="1"/>
  <c r="BA1999" i="1"/>
  <c r="AZ1999" i="1"/>
  <c r="BB1998" i="1"/>
  <c r="BA1998" i="1"/>
  <c r="AZ1998" i="1"/>
  <c r="BB1997" i="1"/>
  <c r="BA1997" i="1"/>
  <c r="AZ1997" i="1"/>
  <c r="BB1996" i="1"/>
  <c r="BA1996" i="1"/>
  <c r="AZ1996" i="1"/>
  <c r="BB1995" i="1"/>
  <c r="BA1995" i="1"/>
  <c r="AZ1995" i="1"/>
  <c r="BB1994" i="1"/>
  <c r="BA1994" i="1"/>
  <c r="AZ1994" i="1"/>
  <c r="BB1993" i="1"/>
  <c r="BA1993" i="1"/>
  <c r="AZ1993" i="1"/>
  <c r="BB1992" i="1"/>
  <c r="BA1992" i="1"/>
  <c r="AZ1992" i="1"/>
  <c r="BB1991" i="1"/>
  <c r="BA1991" i="1"/>
  <c r="AZ1991" i="1"/>
  <c r="BB1990" i="1"/>
  <c r="BA1990" i="1"/>
  <c r="AZ1990" i="1"/>
  <c r="BB1989" i="1"/>
  <c r="BA1989" i="1"/>
  <c r="AZ1989" i="1"/>
  <c r="BB1988" i="1"/>
  <c r="BA1988" i="1"/>
  <c r="AZ1988" i="1"/>
  <c r="BB1987" i="1"/>
  <c r="BA1987" i="1"/>
  <c r="AZ1987" i="1"/>
  <c r="BB1986" i="1"/>
  <c r="BA1986" i="1"/>
  <c r="AZ1986" i="1"/>
  <c r="BB1985" i="1"/>
  <c r="BA1985" i="1"/>
  <c r="AZ1985" i="1"/>
  <c r="BB1984" i="1"/>
  <c r="BA1984" i="1"/>
  <c r="AZ1984" i="1"/>
  <c r="BB1983" i="1"/>
  <c r="BA1983" i="1"/>
  <c r="AZ1983" i="1"/>
  <c r="BB1982" i="1"/>
  <c r="BA1982" i="1"/>
  <c r="AZ1982" i="1"/>
  <c r="BB1981" i="1"/>
  <c r="BA1981" i="1"/>
  <c r="AZ1981" i="1"/>
  <c r="BB1980" i="1"/>
  <c r="BA1980" i="1"/>
  <c r="AZ1980" i="1"/>
  <c r="BB1979" i="1"/>
  <c r="BA1979" i="1"/>
  <c r="AZ1979" i="1"/>
  <c r="BB1978" i="1"/>
  <c r="BA1978" i="1"/>
  <c r="AZ1978" i="1"/>
  <c r="BB1977" i="1"/>
  <c r="BA1977" i="1"/>
  <c r="AZ1977" i="1"/>
  <c r="BB1976" i="1"/>
  <c r="BA1976" i="1"/>
  <c r="AZ1976" i="1"/>
  <c r="BB1975" i="1"/>
  <c r="BA1975" i="1"/>
  <c r="AZ1975" i="1"/>
  <c r="BB1974" i="1"/>
  <c r="BA1974" i="1"/>
  <c r="AZ1974" i="1"/>
  <c r="BB1973" i="1"/>
  <c r="BA1973" i="1"/>
  <c r="AZ1973" i="1"/>
  <c r="BB1972" i="1"/>
  <c r="BA1972" i="1"/>
  <c r="AZ1972" i="1"/>
  <c r="BB1971" i="1"/>
  <c r="BA1971" i="1"/>
  <c r="AZ1971" i="1"/>
  <c r="BB1970" i="1"/>
  <c r="BA1970" i="1"/>
  <c r="AZ1970" i="1"/>
  <c r="BB1969" i="1"/>
  <c r="BA1969" i="1"/>
  <c r="AZ1969" i="1"/>
  <c r="BB1968" i="1"/>
  <c r="BA1968" i="1"/>
  <c r="AZ1968" i="1"/>
  <c r="BB1967" i="1"/>
  <c r="BA1967" i="1"/>
  <c r="AZ1967" i="1"/>
  <c r="BB1966" i="1"/>
  <c r="BA1966" i="1"/>
  <c r="AZ1966" i="1"/>
  <c r="BB1965" i="1"/>
  <c r="BA1965" i="1"/>
  <c r="AZ1965" i="1"/>
  <c r="BB1964" i="1"/>
  <c r="BA1964" i="1"/>
  <c r="AZ1964" i="1"/>
  <c r="BB1963" i="1"/>
  <c r="BA1963" i="1"/>
  <c r="AZ1963" i="1"/>
  <c r="BB1962" i="1"/>
  <c r="BA1962" i="1"/>
  <c r="AZ1962" i="1"/>
  <c r="BB1961" i="1"/>
  <c r="BA1961" i="1"/>
  <c r="AZ1961" i="1"/>
  <c r="BB1960" i="1"/>
  <c r="BA1960" i="1"/>
  <c r="AZ1960" i="1"/>
  <c r="BB1959" i="1"/>
  <c r="BA1959" i="1"/>
  <c r="AZ1959" i="1"/>
  <c r="BB1958" i="1"/>
  <c r="BA1958" i="1"/>
  <c r="AZ1958" i="1"/>
  <c r="BB1957" i="1"/>
  <c r="BA1957" i="1"/>
  <c r="AZ1957" i="1"/>
  <c r="BB1956" i="1"/>
  <c r="BA1956" i="1"/>
  <c r="AZ1956" i="1"/>
  <c r="BB1955" i="1"/>
  <c r="BA1955" i="1"/>
  <c r="AZ1955" i="1"/>
  <c r="BB1954" i="1"/>
  <c r="BA1954" i="1"/>
  <c r="AZ1954" i="1"/>
  <c r="BB1953" i="1"/>
  <c r="BA1953" i="1"/>
  <c r="AZ1953" i="1"/>
  <c r="BB1952" i="1"/>
  <c r="BA1952" i="1"/>
  <c r="AZ1952" i="1"/>
  <c r="BB1951" i="1"/>
  <c r="BA1951" i="1"/>
  <c r="AZ1951" i="1"/>
  <c r="BB1950" i="1"/>
  <c r="BA1950" i="1"/>
  <c r="AZ1950" i="1"/>
  <c r="BB1949" i="1"/>
  <c r="BA1949" i="1"/>
  <c r="AZ1949" i="1"/>
  <c r="BB1948" i="1"/>
  <c r="BA1948" i="1"/>
  <c r="AZ1948" i="1"/>
  <c r="BB1947" i="1"/>
  <c r="BA1947" i="1"/>
  <c r="AZ1947" i="1"/>
  <c r="BB1946" i="1"/>
  <c r="BA1946" i="1"/>
  <c r="AZ1946" i="1"/>
  <c r="BB1945" i="1"/>
  <c r="BA1945" i="1"/>
  <c r="AZ1945" i="1"/>
  <c r="BB1944" i="1"/>
  <c r="BA1944" i="1"/>
  <c r="AZ1944" i="1"/>
  <c r="BB1943" i="1"/>
  <c r="BA1943" i="1"/>
  <c r="AZ1943" i="1"/>
  <c r="BB1942" i="1"/>
  <c r="BA1942" i="1"/>
  <c r="AZ1942" i="1"/>
  <c r="BB1941" i="1"/>
  <c r="BA1941" i="1"/>
  <c r="AZ1941" i="1"/>
  <c r="BB1940" i="1"/>
  <c r="BA1940" i="1"/>
  <c r="AZ1940" i="1"/>
  <c r="BB1939" i="1"/>
  <c r="BA1939" i="1"/>
  <c r="AZ1939" i="1"/>
  <c r="BB1938" i="1"/>
  <c r="BA1938" i="1"/>
  <c r="AZ1938" i="1"/>
  <c r="BB1937" i="1"/>
  <c r="BA1937" i="1"/>
  <c r="AZ1937" i="1"/>
  <c r="BB1936" i="1"/>
  <c r="BA1936" i="1"/>
  <c r="AZ1936" i="1"/>
  <c r="BB1935" i="1"/>
  <c r="BA1935" i="1"/>
  <c r="AZ1935" i="1"/>
  <c r="BB1934" i="1"/>
  <c r="BA1934" i="1"/>
  <c r="AZ1934" i="1"/>
  <c r="BB1933" i="1"/>
  <c r="BA1933" i="1"/>
  <c r="AZ1933" i="1"/>
  <c r="BB1932" i="1"/>
  <c r="BA1932" i="1"/>
  <c r="AZ1932" i="1"/>
  <c r="BB1931" i="1"/>
  <c r="BA1931" i="1"/>
  <c r="AZ1931" i="1"/>
  <c r="BB1930" i="1"/>
  <c r="BA1930" i="1"/>
  <c r="AZ1930" i="1"/>
  <c r="BB1929" i="1"/>
  <c r="BA1929" i="1"/>
  <c r="AZ1929" i="1"/>
  <c r="BB1928" i="1"/>
  <c r="BA1928" i="1"/>
  <c r="AZ1928" i="1"/>
  <c r="BB1927" i="1"/>
  <c r="BA1927" i="1"/>
  <c r="AZ1927" i="1"/>
  <c r="BB1926" i="1"/>
  <c r="BA1926" i="1"/>
  <c r="AZ1926" i="1"/>
  <c r="BB1925" i="1"/>
  <c r="BA1925" i="1"/>
  <c r="AZ1925" i="1"/>
  <c r="BB1924" i="1"/>
  <c r="BA1924" i="1"/>
  <c r="AZ1924" i="1"/>
  <c r="BB1923" i="1"/>
  <c r="BA1923" i="1"/>
  <c r="AZ1923" i="1"/>
  <c r="BB1922" i="1"/>
  <c r="BA1922" i="1"/>
  <c r="AZ1922" i="1"/>
  <c r="BB1921" i="1"/>
  <c r="BA1921" i="1"/>
  <c r="AZ1921" i="1"/>
  <c r="BB1920" i="1"/>
  <c r="BA1920" i="1"/>
  <c r="AZ1920" i="1"/>
  <c r="BB1919" i="1"/>
  <c r="BA1919" i="1"/>
  <c r="AZ1919" i="1"/>
  <c r="BB1918" i="1"/>
  <c r="BA1918" i="1"/>
  <c r="AZ1918" i="1"/>
  <c r="BB1917" i="1"/>
  <c r="BA1917" i="1"/>
  <c r="AZ1917" i="1"/>
  <c r="BB1916" i="1"/>
  <c r="BA1916" i="1"/>
  <c r="AZ1916" i="1"/>
  <c r="BB1915" i="1"/>
  <c r="BA1915" i="1"/>
  <c r="AZ1915" i="1"/>
  <c r="BB1914" i="1"/>
  <c r="BA1914" i="1"/>
  <c r="AZ1914" i="1"/>
  <c r="BB1913" i="1"/>
  <c r="BA1913" i="1"/>
  <c r="AZ1913" i="1"/>
  <c r="BB1912" i="1"/>
  <c r="BA1912" i="1"/>
  <c r="AZ1912" i="1"/>
  <c r="BB1911" i="1"/>
  <c r="BA1911" i="1"/>
  <c r="AZ1911" i="1"/>
  <c r="BB1910" i="1"/>
  <c r="BA1910" i="1"/>
  <c r="AZ1910" i="1"/>
  <c r="BB1909" i="1"/>
  <c r="BA1909" i="1"/>
  <c r="AZ1909" i="1"/>
  <c r="BB1908" i="1"/>
  <c r="BA1908" i="1"/>
  <c r="AZ1908" i="1"/>
  <c r="BB1907" i="1"/>
  <c r="BA1907" i="1"/>
  <c r="AZ1907" i="1"/>
  <c r="BB1906" i="1"/>
  <c r="BA1906" i="1"/>
  <c r="AZ1906" i="1"/>
  <c r="BB1905" i="1"/>
  <c r="BA1905" i="1"/>
  <c r="AZ1905" i="1"/>
  <c r="BB1904" i="1"/>
  <c r="BA1904" i="1"/>
  <c r="AZ1904" i="1"/>
  <c r="BB1903" i="1"/>
  <c r="BA1903" i="1"/>
  <c r="AZ1903" i="1"/>
  <c r="BB1902" i="1"/>
  <c r="BA1902" i="1"/>
  <c r="AZ1902" i="1"/>
  <c r="BB1901" i="1"/>
  <c r="BA1901" i="1"/>
  <c r="AZ1901" i="1"/>
  <c r="BB1900" i="1"/>
  <c r="BA1900" i="1"/>
  <c r="AZ1900" i="1"/>
  <c r="BB1899" i="1"/>
  <c r="BA1899" i="1"/>
  <c r="AZ1899" i="1"/>
  <c r="BB1898" i="1"/>
  <c r="BA1898" i="1"/>
  <c r="AZ1898" i="1"/>
  <c r="BB1897" i="1"/>
  <c r="BA1897" i="1"/>
  <c r="AZ1897" i="1"/>
  <c r="BB1896" i="1"/>
  <c r="BA1896" i="1"/>
  <c r="AZ1896" i="1"/>
  <c r="BB1895" i="1"/>
  <c r="BA1895" i="1"/>
  <c r="AZ1895" i="1"/>
  <c r="BB1894" i="1"/>
  <c r="BA1894" i="1"/>
  <c r="AZ1894" i="1"/>
  <c r="BB1893" i="1"/>
  <c r="BA1893" i="1"/>
  <c r="AZ1893" i="1"/>
  <c r="BB1892" i="1"/>
  <c r="BA1892" i="1"/>
  <c r="AZ1892" i="1"/>
  <c r="BB1891" i="1"/>
  <c r="BA1891" i="1"/>
  <c r="AZ1891" i="1"/>
  <c r="BB1890" i="1"/>
  <c r="BA1890" i="1"/>
  <c r="AZ1890" i="1"/>
  <c r="BB1889" i="1"/>
  <c r="BA1889" i="1"/>
  <c r="AZ1889" i="1"/>
  <c r="BB1888" i="1"/>
  <c r="BA1888" i="1"/>
  <c r="AZ1888" i="1"/>
  <c r="BB1887" i="1"/>
  <c r="BA1887" i="1"/>
  <c r="AZ1887" i="1"/>
  <c r="BB1886" i="1"/>
  <c r="BA1886" i="1"/>
  <c r="AZ1886" i="1"/>
  <c r="BB1885" i="1"/>
  <c r="BA1885" i="1"/>
  <c r="AZ1885" i="1"/>
  <c r="BB1884" i="1"/>
  <c r="BA1884" i="1"/>
  <c r="AZ1884" i="1"/>
  <c r="BB1883" i="1"/>
  <c r="BA1883" i="1"/>
  <c r="AZ1883" i="1"/>
  <c r="BB1882" i="1"/>
  <c r="BA1882" i="1"/>
  <c r="AZ1882" i="1"/>
  <c r="BB1881" i="1"/>
  <c r="BA1881" i="1"/>
  <c r="AZ1881" i="1"/>
  <c r="BB1880" i="1"/>
  <c r="BA1880" i="1"/>
  <c r="AZ1880" i="1"/>
  <c r="BB1879" i="1"/>
  <c r="BA1879" i="1"/>
  <c r="AZ1879" i="1"/>
  <c r="BB1878" i="1"/>
  <c r="BA1878" i="1"/>
  <c r="AZ1878" i="1"/>
  <c r="BB1877" i="1"/>
  <c r="BA1877" i="1"/>
  <c r="AZ1877" i="1"/>
  <c r="BB1876" i="1"/>
  <c r="BA1876" i="1"/>
  <c r="AZ1876" i="1"/>
  <c r="BB1875" i="1"/>
  <c r="BA1875" i="1"/>
  <c r="AZ1875" i="1"/>
  <c r="BB1874" i="1"/>
  <c r="BA1874" i="1"/>
  <c r="AZ1874" i="1"/>
  <c r="BB1873" i="1"/>
  <c r="BA1873" i="1"/>
  <c r="AZ1873" i="1"/>
  <c r="BB1872" i="1"/>
  <c r="BA1872" i="1"/>
  <c r="AZ1872" i="1"/>
  <c r="BB1871" i="1"/>
  <c r="BA1871" i="1"/>
  <c r="AZ1871" i="1"/>
  <c r="BB1870" i="1"/>
  <c r="BA1870" i="1"/>
  <c r="AZ1870" i="1"/>
  <c r="BB1869" i="1"/>
  <c r="BA1869" i="1"/>
  <c r="AZ1869" i="1"/>
  <c r="BB1868" i="1"/>
  <c r="BA1868" i="1"/>
  <c r="AZ1868" i="1"/>
  <c r="BB1867" i="1"/>
  <c r="BA1867" i="1"/>
  <c r="AZ1867" i="1"/>
  <c r="BB1866" i="1"/>
  <c r="BA1866" i="1"/>
  <c r="AZ1866" i="1"/>
  <c r="BB1865" i="1"/>
  <c r="BA1865" i="1"/>
  <c r="AZ1865" i="1"/>
  <c r="BB1864" i="1"/>
  <c r="BA1864" i="1"/>
  <c r="AZ1864" i="1"/>
  <c r="BB1863" i="1"/>
  <c r="BA1863" i="1"/>
  <c r="AZ1863" i="1"/>
  <c r="BB1862" i="1"/>
  <c r="BA1862" i="1"/>
  <c r="AZ1862" i="1"/>
  <c r="BB1861" i="1"/>
  <c r="BA1861" i="1"/>
  <c r="AZ1861" i="1"/>
  <c r="BB1860" i="1"/>
  <c r="BA1860" i="1"/>
  <c r="AZ1860" i="1"/>
  <c r="BB1859" i="1"/>
  <c r="BA1859" i="1"/>
  <c r="AZ1859" i="1"/>
  <c r="BB1858" i="1"/>
  <c r="BA1858" i="1"/>
  <c r="AZ1858" i="1"/>
  <c r="BB1857" i="1"/>
  <c r="BA1857" i="1"/>
  <c r="AZ1857" i="1"/>
  <c r="BB1856" i="1"/>
  <c r="BA1856" i="1"/>
  <c r="AZ1856" i="1"/>
  <c r="BB1855" i="1"/>
  <c r="BA1855" i="1"/>
  <c r="AZ1855" i="1"/>
  <c r="BB1854" i="1"/>
  <c r="BA1854" i="1"/>
  <c r="AZ1854" i="1"/>
  <c r="BB1853" i="1"/>
  <c r="BA1853" i="1"/>
  <c r="AZ1853" i="1"/>
  <c r="BB1852" i="1"/>
  <c r="BA1852" i="1"/>
  <c r="AZ1852" i="1"/>
  <c r="BB1851" i="1"/>
  <c r="BA1851" i="1"/>
  <c r="AZ1851" i="1"/>
  <c r="BB1850" i="1"/>
  <c r="BA1850" i="1"/>
  <c r="AZ1850" i="1"/>
  <c r="BB1849" i="1"/>
  <c r="BA1849" i="1"/>
  <c r="AZ1849" i="1"/>
  <c r="BB1848" i="1"/>
  <c r="BA1848" i="1"/>
  <c r="AZ1848" i="1"/>
  <c r="BB1847" i="1"/>
  <c r="BA1847" i="1"/>
  <c r="AZ1847" i="1"/>
  <c r="BB1846" i="1"/>
  <c r="BA1846" i="1"/>
  <c r="AZ1846" i="1"/>
  <c r="BB1845" i="1"/>
  <c r="BA1845" i="1"/>
  <c r="AZ1845" i="1"/>
  <c r="BB1844" i="1"/>
  <c r="BA1844" i="1"/>
  <c r="AZ1844" i="1"/>
  <c r="BB1843" i="1"/>
  <c r="BA1843" i="1"/>
  <c r="AZ1843" i="1"/>
  <c r="BB1842" i="1"/>
  <c r="BA1842" i="1"/>
  <c r="AZ1842" i="1"/>
  <c r="BB1841" i="1"/>
  <c r="BA1841" i="1"/>
  <c r="AZ1841" i="1"/>
  <c r="BB1840" i="1"/>
  <c r="BA1840" i="1"/>
  <c r="AZ1840" i="1"/>
  <c r="BB1839" i="1"/>
  <c r="BA1839" i="1"/>
  <c r="AZ1839" i="1"/>
  <c r="BB1838" i="1"/>
  <c r="BA1838" i="1"/>
  <c r="AZ1838" i="1"/>
  <c r="BB1837" i="1"/>
  <c r="BA1837" i="1"/>
  <c r="AZ1837" i="1"/>
  <c r="BB1836" i="1"/>
  <c r="BA1836" i="1"/>
  <c r="AZ1836" i="1"/>
  <c r="BB1835" i="1"/>
  <c r="BA1835" i="1"/>
  <c r="AZ1835" i="1"/>
  <c r="BB1834" i="1"/>
  <c r="BA1834" i="1"/>
  <c r="AZ1834" i="1"/>
  <c r="BB1833" i="1"/>
  <c r="BA1833" i="1"/>
  <c r="AZ1833" i="1"/>
  <c r="BB1832" i="1"/>
  <c r="BA1832" i="1"/>
  <c r="AZ1832" i="1"/>
  <c r="BB1831" i="1"/>
  <c r="BA1831" i="1"/>
  <c r="AZ1831" i="1"/>
  <c r="BB1830" i="1"/>
  <c r="BA1830" i="1"/>
  <c r="AZ1830" i="1"/>
  <c r="BB1829" i="1"/>
  <c r="BA1829" i="1"/>
  <c r="AZ1829" i="1"/>
  <c r="BB1828" i="1"/>
  <c r="BA1828" i="1"/>
  <c r="AZ1828" i="1"/>
  <c r="BB1827" i="1"/>
  <c r="BA1827" i="1"/>
  <c r="AZ1827" i="1"/>
  <c r="BB1826" i="1"/>
  <c r="BA1826" i="1"/>
  <c r="AZ1826" i="1"/>
  <c r="BB1825" i="1"/>
  <c r="BA1825" i="1"/>
  <c r="AZ1825" i="1"/>
  <c r="BB1824" i="1"/>
  <c r="BA1824" i="1"/>
  <c r="AZ1824" i="1"/>
  <c r="BB1823" i="1"/>
  <c r="BA1823" i="1"/>
  <c r="AZ1823" i="1"/>
  <c r="BB1822" i="1"/>
  <c r="BA1822" i="1"/>
  <c r="AZ1822" i="1"/>
  <c r="BB1821" i="1"/>
  <c r="BA1821" i="1"/>
  <c r="AZ1821" i="1"/>
  <c r="BB1820" i="1"/>
  <c r="BA1820" i="1"/>
  <c r="AZ1820" i="1"/>
  <c r="BB1819" i="1"/>
  <c r="BA1819" i="1"/>
  <c r="AZ1819" i="1"/>
  <c r="BB1818" i="1"/>
  <c r="BA1818" i="1"/>
  <c r="AZ1818" i="1"/>
  <c r="BB1817" i="1"/>
  <c r="BA1817" i="1"/>
  <c r="AZ1817" i="1"/>
  <c r="BB1816" i="1"/>
  <c r="BA1816" i="1"/>
  <c r="AZ1816" i="1"/>
  <c r="BB1815" i="1"/>
  <c r="BA1815" i="1"/>
  <c r="AZ1815" i="1"/>
  <c r="BB1814" i="1"/>
  <c r="BA1814" i="1"/>
  <c r="AZ1814" i="1"/>
  <c r="BB1813" i="1"/>
  <c r="BA1813" i="1"/>
  <c r="AZ1813" i="1"/>
  <c r="BB1812" i="1"/>
  <c r="BA1812" i="1"/>
  <c r="AZ1812" i="1"/>
  <c r="BB1811" i="1"/>
  <c r="BA1811" i="1"/>
  <c r="AZ1811" i="1"/>
  <c r="BB1810" i="1"/>
  <c r="BA1810" i="1"/>
  <c r="AZ1810" i="1"/>
  <c r="BB1809" i="1"/>
  <c r="BA1809" i="1"/>
  <c r="AZ1809" i="1"/>
  <c r="BB1808" i="1"/>
  <c r="BA1808" i="1"/>
  <c r="AZ1808" i="1"/>
  <c r="BB1807" i="1"/>
  <c r="BA1807" i="1"/>
  <c r="AZ1807" i="1"/>
  <c r="BB1806" i="1"/>
  <c r="BA1806" i="1"/>
  <c r="AZ1806" i="1"/>
  <c r="BB1805" i="1"/>
  <c r="BA1805" i="1"/>
  <c r="AZ1805" i="1"/>
  <c r="BB1804" i="1"/>
  <c r="BA1804" i="1"/>
  <c r="AZ1804" i="1"/>
  <c r="BB1803" i="1"/>
  <c r="BA1803" i="1"/>
  <c r="AZ1803" i="1"/>
  <c r="BB1802" i="1"/>
  <c r="BA1802" i="1"/>
  <c r="AZ1802" i="1"/>
  <c r="BB1801" i="1"/>
  <c r="BA1801" i="1"/>
  <c r="AZ1801" i="1"/>
  <c r="BB1800" i="1"/>
  <c r="BA1800" i="1"/>
  <c r="AZ1800" i="1"/>
  <c r="BB1799" i="1"/>
  <c r="BA1799" i="1"/>
  <c r="AZ1799" i="1"/>
  <c r="BB1798" i="1"/>
  <c r="BA1798" i="1"/>
  <c r="AZ1798" i="1"/>
  <c r="BB1797" i="1"/>
  <c r="BA1797" i="1"/>
  <c r="AZ1797" i="1"/>
  <c r="BB1796" i="1"/>
  <c r="BA1796" i="1"/>
  <c r="AZ1796" i="1"/>
  <c r="BB1795" i="1"/>
  <c r="BA1795" i="1"/>
  <c r="AZ1795" i="1"/>
  <c r="BB1794" i="1"/>
  <c r="BA1794" i="1"/>
  <c r="AZ1794" i="1"/>
  <c r="BB1793" i="1"/>
  <c r="BA1793" i="1"/>
  <c r="AZ1793" i="1"/>
  <c r="BB1792" i="1"/>
  <c r="BA1792" i="1"/>
  <c r="AZ1792" i="1"/>
  <c r="BB1791" i="1"/>
  <c r="BA1791" i="1"/>
  <c r="AZ1791" i="1"/>
  <c r="BB1790" i="1"/>
  <c r="BA1790" i="1"/>
  <c r="AZ1790" i="1"/>
  <c r="BB1789" i="1"/>
  <c r="BA1789" i="1"/>
  <c r="AZ1789" i="1"/>
  <c r="BB1788" i="1"/>
  <c r="BA1788" i="1"/>
  <c r="AZ1788" i="1"/>
  <c r="BB1787" i="1"/>
  <c r="BA1787" i="1"/>
  <c r="AZ1787" i="1"/>
  <c r="BB1786" i="1"/>
  <c r="BA1786" i="1"/>
  <c r="AZ1786" i="1"/>
  <c r="BB1785" i="1"/>
  <c r="BA1785" i="1"/>
  <c r="AZ1785" i="1"/>
  <c r="BB1784" i="1"/>
  <c r="BA1784" i="1"/>
  <c r="AZ1784" i="1"/>
  <c r="BB1783" i="1"/>
  <c r="BA1783" i="1"/>
  <c r="AZ1783" i="1"/>
  <c r="BB1782" i="1"/>
  <c r="BA1782" i="1"/>
  <c r="AZ1782" i="1"/>
  <c r="BB1781" i="1"/>
  <c r="BA1781" i="1"/>
  <c r="AZ1781" i="1"/>
  <c r="BB1780" i="1"/>
  <c r="BA1780" i="1"/>
  <c r="AZ1780" i="1"/>
  <c r="BB1779" i="1"/>
  <c r="BA1779" i="1"/>
  <c r="AZ1779" i="1"/>
  <c r="BB1778" i="1"/>
  <c r="BA1778" i="1"/>
  <c r="AZ1778" i="1"/>
  <c r="BB1777" i="1"/>
  <c r="BA1777" i="1"/>
  <c r="AZ1777" i="1"/>
  <c r="BB1776" i="1"/>
  <c r="BA1776" i="1"/>
  <c r="AZ1776" i="1"/>
  <c r="BB1775" i="1"/>
  <c r="BA1775" i="1"/>
  <c r="AZ1775" i="1"/>
  <c r="BB1774" i="1"/>
  <c r="BA1774" i="1"/>
  <c r="AZ1774" i="1"/>
  <c r="BB1773" i="1"/>
  <c r="BA1773" i="1"/>
  <c r="AZ1773" i="1"/>
  <c r="BB1772" i="1"/>
  <c r="BA1772" i="1"/>
  <c r="AZ1772" i="1"/>
  <c r="BB1771" i="1"/>
  <c r="BA1771" i="1"/>
  <c r="AZ1771" i="1"/>
  <c r="BB1770" i="1"/>
  <c r="BA1770" i="1"/>
  <c r="AZ1770" i="1"/>
  <c r="BB1769" i="1"/>
  <c r="BA1769" i="1"/>
  <c r="AZ1769" i="1"/>
  <c r="BB1768" i="1"/>
  <c r="BA1768" i="1"/>
  <c r="AZ1768" i="1"/>
  <c r="BB1767" i="1"/>
  <c r="BA1767" i="1"/>
  <c r="AZ1767" i="1"/>
  <c r="BB1766" i="1"/>
  <c r="BA1766" i="1"/>
  <c r="AZ1766" i="1"/>
  <c r="BB1765" i="1"/>
  <c r="BA1765" i="1"/>
  <c r="AZ1765" i="1"/>
  <c r="BB1764" i="1"/>
  <c r="BA1764" i="1"/>
  <c r="AZ1764" i="1"/>
  <c r="BB1763" i="1"/>
  <c r="BA1763" i="1"/>
  <c r="AZ1763" i="1"/>
  <c r="BB1762" i="1"/>
  <c r="BA1762" i="1"/>
  <c r="AZ1762" i="1"/>
  <c r="BB1761" i="1"/>
  <c r="BA1761" i="1"/>
  <c r="AZ1761" i="1"/>
  <c r="BB1760" i="1"/>
  <c r="BA1760" i="1"/>
  <c r="AZ1760" i="1"/>
  <c r="BB1759" i="1"/>
  <c r="BA1759" i="1"/>
  <c r="AZ1759" i="1"/>
  <c r="BB1758" i="1"/>
  <c r="BA1758" i="1"/>
  <c r="AZ1758" i="1"/>
  <c r="BB1757" i="1"/>
  <c r="BA1757" i="1"/>
  <c r="AZ1757" i="1"/>
  <c r="BB1756" i="1"/>
  <c r="BA1756" i="1"/>
  <c r="AZ1756" i="1"/>
  <c r="BB1755" i="1"/>
  <c r="BA1755" i="1"/>
  <c r="AZ1755" i="1"/>
  <c r="BB1754" i="1"/>
  <c r="BA1754" i="1"/>
  <c r="AZ1754" i="1"/>
  <c r="BB1753" i="1"/>
  <c r="BA1753" i="1"/>
  <c r="AZ1753" i="1"/>
  <c r="BB1752" i="1"/>
  <c r="BA1752" i="1"/>
  <c r="AZ1752" i="1"/>
  <c r="BB1751" i="1"/>
  <c r="BA1751" i="1"/>
  <c r="AZ1751" i="1"/>
  <c r="BB1750" i="1"/>
  <c r="BA1750" i="1"/>
  <c r="AZ1750" i="1"/>
  <c r="BB1749" i="1"/>
  <c r="BA1749" i="1"/>
  <c r="AZ1749" i="1"/>
  <c r="BB1748" i="1"/>
  <c r="BA1748" i="1"/>
  <c r="AZ1748" i="1"/>
  <c r="BB1747" i="1"/>
  <c r="BA1747" i="1"/>
  <c r="AZ1747" i="1"/>
  <c r="BB1746" i="1"/>
  <c r="BA1746" i="1"/>
  <c r="AZ1746" i="1"/>
  <c r="BB1745" i="1"/>
  <c r="BA1745" i="1"/>
  <c r="AZ1745" i="1"/>
  <c r="BB1744" i="1"/>
  <c r="BA1744" i="1"/>
  <c r="AZ1744" i="1"/>
  <c r="BB1743" i="1"/>
  <c r="BA1743" i="1"/>
  <c r="AZ1743" i="1"/>
  <c r="BB1742" i="1"/>
  <c r="BA1742" i="1"/>
  <c r="AZ1742" i="1"/>
  <c r="BB1741" i="1"/>
  <c r="BA1741" i="1"/>
  <c r="AZ1741" i="1"/>
  <c r="BB1740" i="1"/>
  <c r="BA1740" i="1"/>
  <c r="AZ1740" i="1"/>
  <c r="BB1739" i="1"/>
  <c r="BA1739" i="1"/>
  <c r="AZ1739" i="1"/>
  <c r="BB1738" i="1"/>
  <c r="BA1738" i="1"/>
  <c r="AZ1738" i="1"/>
  <c r="BB1737" i="1"/>
  <c r="BA1737" i="1"/>
  <c r="AZ1737" i="1"/>
  <c r="BB1736" i="1"/>
  <c r="BA1736" i="1"/>
  <c r="AZ1736" i="1"/>
  <c r="BB1735" i="1"/>
  <c r="BA1735" i="1"/>
  <c r="AZ1735" i="1"/>
  <c r="BB1734" i="1"/>
  <c r="BA1734" i="1"/>
  <c r="AZ1734" i="1"/>
  <c r="BB1733" i="1"/>
  <c r="BA1733" i="1"/>
  <c r="AZ1733" i="1"/>
  <c r="BB1732" i="1"/>
  <c r="BA1732" i="1"/>
  <c r="AZ1732" i="1"/>
  <c r="BB1731" i="1"/>
  <c r="BA1731" i="1"/>
  <c r="AZ1731" i="1"/>
  <c r="BB1730" i="1"/>
  <c r="BA1730" i="1"/>
  <c r="AZ1730" i="1"/>
  <c r="BB1729" i="1"/>
  <c r="BA1729" i="1"/>
  <c r="AZ1729" i="1"/>
  <c r="BB1728" i="1"/>
  <c r="BA1728" i="1"/>
  <c r="AZ1728" i="1"/>
  <c r="BB1727" i="1"/>
  <c r="BA1727" i="1"/>
  <c r="AZ1727" i="1"/>
  <c r="BB1726" i="1"/>
  <c r="BA1726" i="1"/>
  <c r="AZ1726" i="1"/>
  <c r="BB1725" i="1"/>
  <c r="BA1725" i="1"/>
  <c r="AZ1725" i="1"/>
  <c r="BB1724" i="1"/>
  <c r="BA1724" i="1"/>
  <c r="AZ1724" i="1"/>
  <c r="BB1723" i="1"/>
  <c r="BA1723" i="1"/>
  <c r="AZ1723" i="1"/>
  <c r="BB1722" i="1"/>
  <c r="BA1722" i="1"/>
  <c r="AZ1722" i="1"/>
  <c r="BB1721" i="1"/>
  <c r="BA1721" i="1"/>
  <c r="AZ1721" i="1"/>
  <c r="BB1720" i="1"/>
  <c r="BA1720" i="1"/>
  <c r="AZ1720" i="1"/>
  <c r="BB1719" i="1"/>
  <c r="BA1719" i="1"/>
  <c r="AZ1719" i="1"/>
  <c r="BB1718" i="1"/>
  <c r="BA1718" i="1"/>
  <c r="AZ1718" i="1"/>
  <c r="BB1717" i="1"/>
  <c r="BA1717" i="1"/>
  <c r="AZ1717" i="1"/>
  <c r="BB1716" i="1"/>
  <c r="BA1716" i="1"/>
  <c r="AZ1716" i="1"/>
  <c r="BB1715" i="1"/>
  <c r="BA1715" i="1"/>
  <c r="AZ1715" i="1"/>
  <c r="BB1714" i="1"/>
  <c r="BA1714" i="1"/>
  <c r="AZ1714" i="1"/>
  <c r="BB1713" i="1"/>
  <c r="BA1713" i="1"/>
  <c r="AZ1713" i="1"/>
  <c r="BB1712" i="1"/>
  <c r="BA1712" i="1"/>
  <c r="AZ1712" i="1"/>
  <c r="BB1711" i="1"/>
  <c r="BA1711" i="1"/>
  <c r="AZ1711" i="1"/>
  <c r="BB1710" i="1"/>
  <c r="BA1710" i="1"/>
  <c r="AZ1710" i="1"/>
  <c r="BB1709" i="1"/>
  <c r="BA1709" i="1"/>
  <c r="AZ1709" i="1"/>
  <c r="BB1708" i="1"/>
  <c r="BA1708" i="1"/>
  <c r="AZ1708" i="1"/>
  <c r="BB1707" i="1"/>
  <c r="BA1707" i="1"/>
  <c r="AZ1707" i="1"/>
  <c r="BB1706" i="1"/>
  <c r="BA1706" i="1"/>
  <c r="AZ1706" i="1"/>
  <c r="BB1705" i="1"/>
  <c r="BA1705" i="1"/>
  <c r="AZ1705" i="1"/>
  <c r="BB1704" i="1"/>
  <c r="BA1704" i="1"/>
  <c r="AZ1704" i="1"/>
  <c r="BB1703" i="1"/>
  <c r="BA1703" i="1"/>
  <c r="AZ1703" i="1"/>
  <c r="BB1702" i="1"/>
  <c r="BA1702" i="1"/>
  <c r="AZ1702" i="1"/>
  <c r="BB1701" i="1"/>
  <c r="BA1701" i="1"/>
  <c r="AZ1701" i="1"/>
  <c r="BB1700" i="1"/>
  <c r="BA1700" i="1"/>
  <c r="AZ1700" i="1"/>
  <c r="BB1699" i="1"/>
  <c r="BA1699" i="1"/>
  <c r="AZ1699" i="1"/>
  <c r="BB1698" i="1"/>
  <c r="BA1698" i="1"/>
  <c r="AZ1698" i="1"/>
  <c r="BB1697" i="1"/>
  <c r="BA1697" i="1"/>
  <c r="AZ1697" i="1"/>
  <c r="BB1696" i="1"/>
  <c r="BA1696" i="1"/>
  <c r="AZ1696" i="1"/>
  <c r="BB1695" i="1"/>
  <c r="BA1695" i="1"/>
  <c r="AZ1695" i="1"/>
  <c r="BB1694" i="1"/>
  <c r="BA1694" i="1"/>
  <c r="AZ1694" i="1"/>
  <c r="BB1693" i="1"/>
  <c r="BA1693" i="1"/>
  <c r="AZ1693" i="1"/>
  <c r="BB1692" i="1"/>
  <c r="BA1692" i="1"/>
  <c r="AZ1692" i="1"/>
  <c r="BB1691" i="1"/>
  <c r="BA1691" i="1"/>
  <c r="AZ1691" i="1"/>
  <c r="BB1690" i="1"/>
  <c r="BA1690" i="1"/>
  <c r="AZ1690" i="1"/>
  <c r="BB1689" i="1"/>
  <c r="BA1689" i="1"/>
  <c r="AZ1689" i="1"/>
  <c r="BB1688" i="1"/>
  <c r="BA1688" i="1"/>
  <c r="AZ1688" i="1"/>
  <c r="BB1687" i="1"/>
  <c r="BA1687" i="1"/>
  <c r="AZ1687" i="1"/>
  <c r="BB1686" i="1"/>
  <c r="BA1686" i="1"/>
  <c r="AZ1686" i="1"/>
  <c r="BB1685" i="1"/>
  <c r="BA1685" i="1"/>
  <c r="AZ1685" i="1"/>
  <c r="BB1684" i="1"/>
  <c r="BA1684" i="1"/>
  <c r="AZ1684" i="1"/>
  <c r="BB1683" i="1"/>
  <c r="BA1683" i="1"/>
  <c r="AZ1683" i="1"/>
  <c r="BB1682" i="1"/>
  <c r="BA1682" i="1"/>
  <c r="AZ1682" i="1"/>
  <c r="BB1681" i="1"/>
  <c r="BA1681" i="1"/>
  <c r="AZ1681" i="1"/>
  <c r="BB1680" i="1"/>
  <c r="BA1680" i="1"/>
  <c r="AZ1680" i="1"/>
  <c r="BB1679" i="1"/>
  <c r="BA1679" i="1"/>
  <c r="AZ1679" i="1"/>
  <c r="BB1678" i="1"/>
  <c r="BA1678" i="1"/>
  <c r="AZ1678" i="1"/>
  <c r="BB1677" i="1"/>
  <c r="BA1677" i="1"/>
  <c r="AZ1677" i="1"/>
  <c r="BB1676" i="1"/>
  <c r="BA1676" i="1"/>
  <c r="AZ1676" i="1"/>
  <c r="BB1675" i="1"/>
  <c r="BA1675" i="1"/>
  <c r="AZ1675" i="1"/>
  <c r="BB1674" i="1"/>
  <c r="BA1674" i="1"/>
  <c r="AZ1674" i="1"/>
  <c r="BB1673" i="1"/>
  <c r="BA1673" i="1"/>
  <c r="AZ1673" i="1"/>
  <c r="BB1672" i="1"/>
  <c r="BA1672" i="1"/>
  <c r="AZ1672" i="1"/>
  <c r="BB1671" i="1"/>
  <c r="BA1671" i="1"/>
  <c r="AZ1671" i="1"/>
  <c r="BB1670" i="1"/>
  <c r="BA1670" i="1"/>
  <c r="AZ1670" i="1"/>
  <c r="BB1669" i="1"/>
  <c r="BA1669" i="1"/>
  <c r="AZ1669" i="1"/>
  <c r="BB1668" i="1"/>
  <c r="BA1668" i="1"/>
  <c r="AZ1668" i="1"/>
  <c r="BB1667" i="1"/>
  <c r="BA1667" i="1"/>
  <c r="AZ1667" i="1"/>
  <c r="BB1666" i="1"/>
  <c r="BA1666" i="1"/>
  <c r="AZ1666" i="1"/>
  <c r="BB1665" i="1"/>
  <c r="BA1665" i="1"/>
  <c r="AZ1665" i="1"/>
  <c r="BB1664" i="1"/>
  <c r="BA1664" i="1"/>
  <c r="AZ1664" i="1"/>
  <c r="BB1663" i="1"/>
  <c r="BA1663" i="1"/>
  <c r="AZ1663" i="1"/>
  <c r="BB1662" i="1"/>
  <c r="BA1662" i="1"/>
  <c r="AZ1662" i="1"/>
  <c r="BB1661" i="1"/>
  <c r="BA1661" i="1"/>
  <c r="AZ1661" i="1"/>
  <c r="BB1660" i="1"/>
  <c r="BA1660" i="1"/>
  <c r="AZ1660" i="1"/>
  <c r="BB1659" i="1"/>
  <c r="BA1659" i="1"/>
  <c r="AZ1659" i="1"/>
  <c r="BB1658" i="1"/>
  <c r="BA1658" i="1"/>
  <c r="AZ1658" i="1"/>
  <c r="BB1657" i="1"/>
  <c r="BA1657" i="1"/>
  <c r="AZ1657" i="1"/>
  <c r="BB1656" i="1"/>
  <c r="BA1656" i="1"/>
  <c r="AZ1656" i="1"/>
  <c r="BB1655" i="1"/>
  <c r="BA1655" i="1"/>
  <c r="AZ1655" i="1"/>
  <c r="BB1654" i="1"/>
  <c r="BA1654" i="1"/>
  <c r="AZ1654" i="1"/>
  <c r="BB1653" i="1"/>
  <c r="BA1653" i="1"/>
  <c r="AZ1653" i="1"/>
  <c r="BB1652" i="1"/>
  <c r="BA1652" i="1"/>
  <c r="AZ1652" i="1"/>
  <c r="BB1651" i="1"/>
  <c r="BA1651" i="1"/>
  <c r="AZ1651" i="1"/>
  <c r="BB1650" i="1"/>
  <c r="BA1650" i="1"/>
  <c r="AZ1650" i="1"/>
  <c r="BB1649" i="1"/>
  <c r="BA1649" i="1"/>
  <c r="AZ1649" i="1"/>
  <c r="BB1648" i="1"/>
  <c r="BA1648" i="1"/>
  <c r="AZ1648" i="1"/>
  <c r="BB1647" i="1"/>
  <c r="BA1647" i="1"/>
  <c r="AZ1647" i="1"/>
  <c r="BB1646" i="1"/>
  <c r="BA1646" i="1"/>
  <c r="AZ1646" i="1"/>
  <c r="BB1645" i="1"/>
  <c r="BA1645" i="1"/>
  <c r="AZ1645" i="1"/>
  <c r="BB1644" i="1"/>
  <c r="BA1644" i="1"/>
  <c r="AZ1644" i="1"/>
  <c r="BB1643" i="1"/>
  <c r="BA1643" i="1"/>
  <c r="AZ1643" i="1"/>
  <c r="BB1642" i="1"/>
  <c r="BA1642" i="1"/>
  <c r="AZ1642" i="1"/>
  <c r="BB1641" i="1"/>
  <c r="BA1641" i="1"/>
  <c r="AZ1641" i="1"/>
  <c r="BB1640" i="1"/>
  <c r="BA1640" i="1"/>
  <c r="AZ1640" i="1"/>
  <c r="BB1639" i="1"/>
  <c r="BA1639" i="1"/>
  <c r="AZ1639" i="1"/>
  <c r="BB1638" i="1"/>
  <c r="BA1638" i="1"/>
  <c r="AZ1638" i="1"/>
  <c r="BB1637" i="1"/>
  <c r="BA1637" i="1"/>
  <c r="AZ1637" i="1"/>
  <c r="BB1636" i="1"/>
  <c r="BA1636" i="1"/>
  <c r="AZ1636" i="1"/>
  <c r="BB1635" i="1"/>
  <c r="BA1635" i="1"/>
  <c r="AZ1635" i="1"/>
  <c r="BB1634" i="1"/>
  <c r="BA1634" i="1"/>
  <c r="AZ1634" i="1"/>
  <c r="BB1633" i="1"/>
  <c r="BA1633" i="1"/>
  <c r="AZ1633" i="1"/>
  <c r="BB1632" i="1"/>
  <c r="BA1632" i="1"/>
  <c r="AZ1632" i="1"/>
  <c r="BB1631" i="1"/>
  <c r="BA1631" i="1"/>
  <c r="AZ1631" i="1"/>
  <c r="BB1630" i="1"/>
  <c r="BA1630" i="1"/>
  <c r="AZ1630" i="1"/>
  <c r="BB1629" i="1"/>
  <c r="BA1629" i="1"/>
  <c r="AZ1629" i="1"/>
  <c r="BB1628" i="1"/>
  <c r="BA1628" i="1"/>
  <c r="AZ1628" i="1"/>
  <c r="BB1627" i="1"/>
  <c r="BA1627" i="1"/>
  <c r="AZ1627" i="1"/>
  <c r="BB1626" i="1"/>
  <c r="BA1626" i="1"/>
  <c r="AZ1626" i="1"/>
  <c r="BB1625" i="1"/>
  <c r="BA1625" i="1"/>
  <c r="AZ1625" i="1"/>
  <c r="BB1624" i="1"/>
  <c r="BA1624" i="1"/>
  <c r="AZ1624" i="1"/>
  <c r="BB1623" i="1"/>
  <c r="BA1623" i="1"/>
  <c r="AZ1623" i="1"/>
  <c r="BB1622" i="1"/>
  <c r="BA1622" i="1"/>
  <c r="AZ1622" i="1"/>
  <c r="BB1621" i="1"/>
  <c r="BA1621" i="1"/>
  <c r="AZ1621" i="1"/>
  <c r="BB1620" i="1"/>
  <c r="BA1620" i="1"/>
  <c r="AZ1620" i="1"/>
  <c r="BB1619" i="1"/>
  <c r="BA1619" i="1"/>
  <c r="AZ1619" i="1"/>
  <c r="BB1618" i="1"/>
  <c r="BA1618" i="1"/>
  <c r="AZ1618" i="1"/>
  <c r="BB1617" i="1"/>
  <c r="BA1617" i="1"/>
  <c r="AZ1617" i="1"/>
  <c r="BB1616" i="1"/>
  <c r="BA1616" i="1"/>
  <c r="AZ1616" i="1"/>
  <c r="BB1615" i="1"/>
  <c r="BA1615" i="1"/>
  <c r="AZ1615" i="1"/>
  <c r="BB1614" i="1"/>
  <c r="BA1614" i="1"/>
  <c r="AZ1614" i="1"/>
  <c r="BB1613" i="1"/>
  <c r="BA1613" i="1"/>
  <c r="AZ1613" i="1"/>
  <c r="BB1612" i="1"/>
  <c r="BA1612" i="1"/>
  <c r="AZ1612" i="1"/>
  <c r="BB1611" i="1"/>
  <c r="BA1611" i="1"/>
  <c r="AZ1611" i="1"/>
  <c r="BB1610" i="1"/>
  <c r="BA1610" i="1"/>
  <c r="AZ1610" i="1"/>
  <c r="BB1609" i="1"/>
  <c r="BA1609" i="1"/>
  <c r="AZ1609" i="1"/>
  <c r="BB1608" i="1"/>
  <c r="BA1608" i="1"/>
  <c r="AZ1608" i="1"/>
  <c r="BB1607" i="1"/>
  <c r="BA1607" i="1"/>
  <c r="AZ1607" i="1"/>
  <c r="BB1606" i="1"/>
  <c r="BA1606" i="1"/>
  <c r="AZ1606" i="1"/>
  <c r="BB1605" i="1"/>
  <c r="BA1605" i="1"/>
  <c r="AZ1605" i="1"/>
  <c r="BB1604" i="1"/>
  <c r="BA1604" i="1"/>
  <c r="AZ1604" i="1"/>
  <c r="BB1603" i="1"/>
  <c r="BA1603" i="1"/>
  <c r="AZ1603" i="1"/>
  <c r="BB1602" i="1"/>
  <c r="BA1602" i="1"/>
  <c r="AZ1602" i="1"/>
  <c r="BB1601" i="1"/>
  <c r="BA1601" i="1"/>
  <c r="AZ1601" i="1"/>
  <c r="BB1600" i="1"/>
  <c r="BA1600" i="1"/>
  <c r="AZ1600" i="1"/>
  <c r="BB1599" i="1"/>
  <c r="BA1599" i="1"/>
  <c r="AZ1599" i="1"/>
  <c r="BB1598" i="1"/>
  <c r="BA1598" i="1"/>
  <c r="AZ1598" i="1"/>
  <c r="BB1597" i="1"/>
  <c r="BA1597" i="1"/>
  <c r="AZ1597" i="1"/>
  <c r="BB1596" i="1"/>
  <c r="BA1596" i="1"/>
  <c r="AZ1596" i="1"/>
  <c r="BB1595" i="1"/>
  <c r="BA1595" i="1"/>
  <c r="AZ1595" i="1"/>
  <c r="BB1594" i="1"/>
  <c r="BA1594" i="1"/>
  <c r="AZ1594" i="1"/>
  <c r="BB1593" i="1"/>
  <c r="BA1593" i="1"/>
  <c r="AZ1593" i="1"/>
  <c r="BB1592" i="1"/>
  <c r="BA1592" i="1"/>
  <c r="AZ1592" i="1"/>
  <c r="BB1591" i="1"/>
  <c r="BA1591" i="1"/>
  <c r="AZ1591" i="1"/>
  <c r="BB1590" i="1"/>
  <c r="BA1590" i="1"/>
  <c r="AZ1590" i="1"/>
  <c r="BB1589" i="1"/>
  <c r="BA1589" i="1"/>
  <c r="AZ1589" i="1"/>
  <c r="BB1588" i="1"/>
  <c r="BA1588" i="1"/>
  <c r="AZ1588" i="1"/>
  <c r="BB1587" i="1"/>
  <c r="BA1587" i="1"/>
  <c r="AZ1587" i="1"/>
  <c r="BB1586" i="1"/>
  <c r="BA1586" i="1"/>
  <c r="AZ1586" i="1"/>
  <c r="BB1585" i="1"/>
  <c r="BA1585" i="1"/>
  <c r="AZ1585" i="1"/>
  <c r="BB1584" i="1"/>
  <c r="BA1584" i="1"/>
  <c r="AZ1584" i="1"/>
  <c r="BB1583" i="1"/>
  <c r="BA1583" i="1"/>
  <c r="AZ1583" i="1"/>
  <c r="BB1582" i="1"/>
  <c r="BA1582" i="1"/>
  <c r="AZ1582" i="1"/>
  <c r="BB1581" i="1"/>
  <c r="BA1581" i="1"/>
  <c r="AZ1581" i="1"/>
  <c r="BB1580" i="1"/>
  <c r="BA1580" i="1"/>
  <c r="AZ1580" i="1"/>
  <c r="BB1579" i="1"/>
  <c r="BA1579" i="1"/>
  <c r="AZ1579" i="1"/>
  <c r="BB1578" i="1"/>
  <c r="BA1578" i="1"/>
  <c r="AZ1578" i="1"/>
  <c r="BB1577" i="1"/>
  <c r="BA1577" i="1"/>
  <c r="AZ1577" i="1"/>
  <c r="BB1576" i="1"/>
  <c r="BA1576" i="1"/>
  <c r="AZ1576" i="1"/>
  <c r="BB1575" i="1"/>
  <c r="BA1575" i="1"/>
  <c r="AZ1575" i="1"/>
  <c r="BB1574" i="1"/>
  <c r="BA1574" i="1"/>
  <c r="AZ1574" i="1"/>
  <c r="BB1573" i="1"/>
  <c r="BA1573" i="1"/>
  <c r="AZ1573" i="1"/>
  <c r="BB1572" i="1"/>
  <c r="BA1572" i="1"/>
  <c r="AZ1572" i="1"/>
  <c r="BB1571" i="1"/>
  <c r="BA1571" i="1"/>
  <c r="AZ1571" i="1"/>
  <c r="BB1570" i="1"/>
  <c r="BA1570" i="1"/>
  <c r="AZ1570" i="1"/>
  <c r="BB1569" i="1"/>
  <c r="BA1569" i="1"/>
  <c r="AZ1569" i="1"/>
  <c r="BB1568" i="1"/>
  <c r="BA1568" i="1"/>
  <c r="AZ1568" i="1"/>
  <c r="BB1567" i="1"/>
  <c r="BA1567" i="1"/>
  <c r="AZ1567" i="1"/>
  <c r="BB1566" i="1"/>
  <c r="BA1566" i="1"/>
  <c r="AZ1566" i="1"/>
  <c r="BB1565" i="1"/>
  <c r="BA1565" i="1"/>
  <c r="AZ1565" i="1"/>
  <c r="BB1564" i="1"/>
  <c r="BA1564" i="1"/>
  <c r="AZ1564" i="1"/>
  <c r="BB1563" i="1"/>
  <c r="BA1563" i="1"/>
  <c r="AZ1563" i="1"/>
  <c r="BB1562" i="1"/>
  <c r="BA1562" i="1"/>
  <c r="AZ1562" i="1"/>
  <c r="BB1561" i="1"/>
  <c r="BA1561" i="1"/>
  <c r="AZ1561" i="1"/>
  <c r="BB1560" i="1"/>
  <c r="BA1560" i="1"/>
  <c r="AZ1560" i="1"/>
  <c r="BB1559" i="1"/>
  <c r="BA1559" i="1"/>
  <c r="AZ1559" i="1"/>
  <c r="BB1558" i="1"/>
  <c r="BA1558" i="1"/>
  <c r="AZ1558" i="1"/>
  <c r="BB1557" i="1"/>
  <c r="BA1557" i="1"/>
  <c r="AZ1557" i="1"/>
  <c r="BB1556" i="1"/>
  <c r="BA1556" i="1"/>
  <c r="AZ1556" i="1"/>
  <c r="BB1555" i="1"/>
  <c r="BA1555" i="1"/>
  <c r="AZ1555" i="1"/>
  <c r="BB1554" i="1"/>
  <c r="BA1554" i="1"/>
  <c r="AZ1554" i="1"/>
  <c r="BB1553" i="1"/>
  <c r="BA1553" i="1"/>
  <c r="AZ1553" i="1"/>
  <c r="BB1552" i="1"/>
  <c r="BA1552" i="1"/>
  <c r="AZ1552" i="1"/>
  <c r="BB1551" i="1"/>
  <c r="BA1551" i="1"/>
  <c r="AZ1551" i="1"/>
  <c r="BB1550" i="1"/>
  <c r="BA1550" i="1"/>
  <c r="AZ1550" i="1"/>
  <c r="BB1549" i="1"/>
  <c r="BA1549" i="1"/>
  <c r="AZ1549" i="1"/>
  <c r="BB1548" i="1"/>
  <c r="BA1548" i="1"/>
  <c r="AZ1548" i="1"/>
  <c r="BB1547" i="1"/>
  <c r="BA1547" i="1"/>
  <c r="AZ1547" i="1"/>
  <c r="BB1546" i="1"/>
  <c r="BA1546" i="1"/>
  <c r="AZ1546" i="1"/>
  <c r="BB1545" i="1"/>
  <c r="BA1545" i="1"/>
  <c r="AZ1545" i="1"/>
  <c r="BB1544" i="1"/>
  <c r="BA1544" i="1"/>
  <c r="AZ1544" i="1"/>
  <c r="BB1543" i="1"/>
  <c r="BA1543" i="1"/>
  <c r="AZ1543" i="1"/>
  <c r="BB1542" i="1"/>
  <c r="BA1542" i="1"/>
  <c r="AZ1542" i="1"/>
  <c r="BB1541" i="1"/>
  <c r="BA1541" i="1"/>
  <c r="AZ1541" i="1"/>
  <c r="BB1540" i="1"/>
  <c r="BA1540" i="1"/>
  <c r="AZ1540" i="1"/>
  <c r="BB1539" i="1"/>
  <c r="BA1539" i="1"/>
  <c r="AZ1539" i="1"/>
  <c r="BB1538" i="1"/>
  <c r="BA1538" i="1"/>
  <c r="AZ1538" i="1"/>
  <c r="BB1537" i="1"/>
  <c r="BA1537" i="1"/>
  <c r="AZ1537" i="1"/>
  <c r="BB1536" i="1"/>
  <c r="BA1536" i="1"/>
  <c r="AZ1536" i="1"/>
  <c r="BB1535" i="1"/>
  <c r="BA1535" i="1"/>
  <c r="AZ1535" i="1"/>
  <c r="BB1534" i="1"/>
  <c r="BA1534" i="1"/>
  <c r="AZ1534" i="1"/>
  <c r="BB1533" i="1"/>
  <c r="BA1533" i="1"/>
  <c r="AZ1533" i="1"/>
  <c r="BB1532" i="1"/>
  <c r="BA1532" i="1"/>
  <c r="AZ1532" i="1"/>
  <c r="BB1531" i="1"/>
  <c r="BA1531" i="1"/>
  <c r="AZ1531" i="1"/>
  <c r="BB1530" i="1"/>
  <c r="BA1530" i="1"/>
  <c r="AZ1530" i="1"/>
  <c r="BB1529" i="1"/>
  <c r="BA1529" i="1"/>
  <c r="AZ1529" i="1"/>
  <c r="BB1528" i="1"/>
  <c r="BA1528" i="1"/>
  <c r="AZ1528" i="1"/>
  <c r="BB1527" i="1"/>
  <c r="BA1527" i="1"/>
  <c r="AZ1527" i="1"/>
  <c r="BB1526" i="1"/>
  <c r="BA1526" i="1"/>
  <c r="AZ1526" i="1"/>
  <c r="BB1525" i="1"/>
  <c r="BA1525" i="1"/>
  <c r="AZ1525" i="1"/>
  <c r="BB1524" i="1"/>
  <c r="BA1524" i="1"/>
  <c r="AZ1524" i="1"/>
  <c r="BB1523" i="1"/>
  <c r="BA1523" i="1"/>
  <c r="AZ1523" i="1"/>
  <c r="BB1522" i="1"/>
  <c r="BA1522" i="1"/>
  <c r="AZ1522" i="1"/>
  <c r="BB1521" i="1"/>
  <c r="BA1521" i="1"/>
  <c r="AZ1521" i="1"/>
  <c r="BB1520" i="1"/>
  <c r="BA1520" i="1"/>
  <c r="AZ1520" i="1"/>
  <c r="BB1519" i="1"/>
  <c r="BA1519" i="1"/>
  <c r="AZ1519" i="1"/>
  <c r="BB1518" i="1"/>
  <c r="BA1518" i="1"/>
  <c r="AZ1518" i="1"/>
  <c r="BB1517" i="1"/>
  <c r="BA1517" i="1"/>
  <c r="AZ1517" i="1"/>
  <c r="BB1516" i="1"/>
  <c r="BA1516" i="1"/>
  <c r="AZ1516" i="1"/>
  <c r="BB1515" i="1"/>
  <c r="BA1515" i="1"/>
  <c r="AZ1515" i="1"/>
  <c r="BB1514" i="1"/>
  <c r="BA1514" i="1"/>
  <c r="AZ1514" i="1"/>
  <c r="BB1513" i="1"/>
  <c r="BA1513" i="1"/>
  <c r="AZ1513" i="1"/>
  <c r="BB1512" i="1"/>
  <c r="BA1512" i="1"/>
  <c r="AZ1512" i="1"/>
  <c r="BB1511" i="1"/>
  <c r="BA1511" i="1"/>
  <c r="AZ1511" i="1"/>
  <c r="BB1510" i="1"/>
  <c r="BA1510" i="1"/>
  <c r="AZ1510" i="1"/>
  <c r="BB1509" i="1"/>
  <c r="BA1509" i="1"/>
  <c r="AZ1509" i="1"/>
  <c r="BB1508" i="1"/>
  <c r="BA1508" i="1"/>
  <c r="AZ1508" i="1"/>
  <c r="BB1507" i="1"/>
  <c r="BA1507" i="1"/>
  <c r="AZ1507" i="1"/>
  <c r="BB1506" i="1"/>
  <c r="BA1506" i="1"/>
  <c r="AZ1506" i="1"/>
  <c r="BB1505" i="1"/>
  <c r="BA1505" i="1"/>
  <c r="AZ1505" i="1"/>
  <c r="BB1504" i="1"/>
  <c r="BA1504" i="1"/>
  <c r="AZ1504" i="1"/>
  <c r="BB1503" i="1"/>
  <c r="BA1503" i="1"/>
  <c r="AZ1503" i="1"/>
  <c r="BB1502" i="1"/>
  <c r="BA1502" i="1"/>
  <c r="AZ1502" i="1"/>
  <c r="BB1501" i="1"/>
  <c r="BA1501" i="1"/>
  <c r="AZ1501" i="1"/>
  <c r="BB1500" i="1"/>
  <c r="BA1500" i="1"/>
  <c r="AZ1500" i="1"/>
  <c r="BB1499" i="1"/>
  <c r="BA1499" i="1"/>
  <c r="AZ1499" i="1"/>
  <c r="BB1498" i="1"/>
  <c r="BA1498" i="1"/>
  <c r="AZ1498" i="1"/>
  <c r="BB1497" i="1"/>
  <c r="BA1497" i="1"/>
  <c r="AZ1497" i="1"/>
  <c r="BB1496" i="1"/>
  <c r="BA1496" i="1"/>
  <c r="AZ1496" i="1"/>
  <c r="BB1495" i="1"/>
  <c r="BA1495" i="1"/>
  <c r="AZ1495" i="1"/>
  <c r="BB1494" i="1"/>
  <c r="BA1494" i="1"/>
  <c r="AZ1494" i="1"/>
  <c r="BB1493" i="1"/>
  <c r="BA1493" i="1"/>
  <c r="AZ1493" i="1"/>
  <c r="BB1492" i="1"/>
  <c r="BA1492" i="1"/>
  <c r="AZ1492" i="1"/>
  <c r="BB1491" i="1"/>
  <c r="BA1491" i="1"/>
  <c r="AZ1491" i="1"/>
  <c r="BB1490" i="1"/>
  <c r="BA1490" i="1"/>
  <c r="AZ1490" i="1"/>
  <c r="BB1489" i="1"/>
  <c r="BA1489" i="1"/>
  <c r="AZ1489" i="1"/>
  <c r="BB1488" i="1"/>
  <c r="BA1488" i="1"/>
  <c r="AZ1488" i="1"/>
  <c r="BB1487" i="1"/>
  <c r="BA1487" i="1"/>
  <c r="AZ1487" i="1"/>
  <c r="BB1486" i="1"/>
  <c r="BA1486" i="1"/>
  <c r="AZ1486" i="1"/>
  <c r="BB1485" i="1"/>
  <c r="BA1485" i="1"/>
  <c r="AZ1485" i="1"/>
  <c r="BB1484" i="1"/>
  <c r="BA1484" i="1"/>
  <c r="AZ1484" i="1"/>
  <c r="BB1483" i="1"/>
  <c r="BA1483" i="1"/>
  <c r="AZ1483" i="1"/>
  <c r="BB1482" i="1"/>
  <c r="BA1482" i="1"/>
  <c r="AZ1482" i="1"/>
  <c r="BB1481" i="1"/>
  <c r="BA1481" i="1"/>
  <c r="AZ1481" i="1"/>
  <c r="BB1480" i="1"/>
  <c r="BA1480" i="1"/>
  <c r="AZ1480" i="1"/>
  <c r="BB1479" i="1"/>
  <c r="BA1479" i="1"/>
  <c r="AZ1479" i="1"/>
  <c r="BB1478" i="1"/>
  <c r="BA1478" i="1"/>
  <c r="AZ1478" i="1"/>
  <c r="BB1477" i="1"/>
  <c r="BA1477" i="1"/>
  <c r="AZ1477" i="1"/>
  <c r="BB1476" i="1"/>
  <c r="BA1476" i="1"/>
  <c r="AZ1476" i="1"/>
  <c r="BB1475" i="1"/>
  <c r="BA1475" i="1"/>
  <c r="AZ1475" i="1"/>
  <c r="BB1474" i="1"/>
  <c r="BA1474" i="1"/>
  <c r="AZ1474" i="1"/>
  <c r="BB1473" i="1"/>
  <c r="BA1473" i="1"/>
  <c r="AZ1473" i="1"/>
  <c r="BB1472" i="1"/>
  <c r="BA1472" i="1"/>
  <c r="AZ1472" i="1"/>
  <c r="BB1471" i="1"/>
  <c r="BA1471" i="1"/>
  <c r="AZ1471" i="1"/>
  <c r="BB1470" i="1"/>
  <c r="BA1470" i="1"/>
  <c r="AZ1470" i="1"/>
  <c r="BB1469" i="1"/>
  <c r="BA1469" i="1"/>
  <c r="AZ1469" i="1"/>
  <c r="BB1468" i="1"/>
  <c r="BA1468" i="1"/>
  <c r="AZ1468" i="1"/>
  <c r="BB1467" i="1"/>
  <c r="BA1467" i="1"/>
  <c r="AZ1467" i="1"/>
  <c r="BB1466" i="1"/>
  <c r="BA1466" i="1"/>
  <c r="AZ1466" i="1"/>
  <c r="BB1465" i="1"/>
  <c r="BA1465" i="1"/>
  <c r="AZ1465" i="1"/>
  <c r="BB1464" i="1"/>
  <c r="BA1464" i="1"/>
  <c r="AZ1464" i="1"/>
  <c r="BB1463" i="1"/>
  <c r="BA1463" i="1"/>
  <c r="AZ1463" i="1"/>
  <c r="BB1462" i="1"/>
  <c r="BA1462" i="1"/>
  <c r="AZ1462" i="1"/>
  <c r="BB1461" i="1"/>
  <c r="BA1461" i="1"/>
  <c r="AZ1461" i="1"/>
  <c r="BB1460" i="1"/>
  <c r="BA1460" i="1"/>
  <c r="AZ1460" i="1"/>
  <c r="BB1459" i="1"/>
  <c r="BA1459" i="1"/>
  <c r="AZ1459" i="1"/>
  <c r="BB1458" i="1"/>
  <c r="BA1458" i="1"/>
  <c r="AZ1458" i="1"/>
  <c r="BB1457" i="1"/>
  <c r="BA1457" i="1"/>
  <c r="AZ1457" i="1"/>
  <c r="BB1456" i="1"/>
  <c r="BA1456" i="1"/>
  <c r="AZ1456" i="1"/>
  <c r="BB1455" i="1"/>
  <c r="BA1455" i="1"/>
  <c r="AZ1455" i="1"/>
  <c r="BB1454" i="1"/>
  <c r="BA1454" i="1"/>
  <c r="AZ1454" i="1"/>
  <c r="BB1453" i="1"/>
  <c r="BA1453" i="1"/>
  <c r="AZ1453" i="1"/>
  <c r="BB1452" i="1"/>
  <c r="BA1452" i="1"/>
  <c r="AZ1452" i="1"/>
  <c r="BB1451" i="1"/>
  <c r="BA1451" i="1"/>
  <c r="AZ1451" i="1"/>
  <c r="BB1450" i="1"/>
  <c r="BA1450" i="1"/>
  <c r="AZ1450" i="1"/>
  <c r="BB1449" i="1"/>
  <c r="BA1449" i="1"/>
  <c r="AZ1449" i="1"/>
  <c r="BB1448" i="1"/>
  <c r="BA1448" i="1"/>
  <c r="AZ1448" i="1"/>
  <c r="BB1447" i="1"/>
  <c r="BA1447" i="1"/>
  <c r="AZ1447" i="1"/>
  <c r="BB1446" i="1"/>
  <c r="BA1446" i="1"/>
  <c r="AZ1446" i="1"/>
  <c r="BB1445" i="1"/>
  <c r="BA1445" i="1"/>
  <c r="AZ1445" i="1"/>
  <c r="BB1444" i="1"/>
  <c r="BA1444" i="1"/>
  <c r="AZ1444" i="1"/>
  <c r="BB1443" i="1"/>
  <c r="BA1443" i="1"/>
  <c r="AZ1443" i="1"/>
  <c r="BB1442" i="1"/>
  <c r="BA1442" i="1"/>
  <c r="AZ1442" i="1"/>
  <c r="BB1441" i="1"/>
  <c r="BA1441" i="1"/>
  <c r="AZ1441" i="1"/>
  <c r="BB1440" i="1"/>
  <c r="BA1440" i="1"/>
  <c r="AZ1440" i="1"/>
  <c r="BB1439" i="1"/>
  <c r="BA1439" i="1"/>
  <c r="AZ1439" i="1"/>
  <c r="BB1438" i="1"/>
  <c r="BA1438" i="1"/>
  <c r="AZ1438" i="1"/>
  <c r="BB1437" i="1"/>
  <c r="BA1437" i="1"/>
  <c r="AZ1437" i="1"/>
  <c r="BB1436" i="1"/>
  <c r="BA1436" i="1"/>
  <c r="AZ1436" i="1"/>
  <c r="BB1435" i="1"/>
  <c r="BA1435" i="1"/>
  <c r="AZ1435" i="1"/>
  <c r="BB1434" i="1"/>
  <c r="BA1434" i="1"/>
  <c r="AZ1434" i="1"/>
  <c r="BB1433" i="1"/>
  <c r="BA1433" i="1"/>
  <c r="AZ1433" i="1"/>
  <c r="BB1432" i="1"/>
  <c r="BA1432" i="1"/>
  <c r="AZ1432" i="1"/>
  <c r="BB1431" i="1"/>
  <c r="BA1431" i="1"/>
  <c r="AZ1431" i="1"/>
  <c r="BB1430" i="1"/>
  <c r="BA1430" i="1"/>
  <c r="AZ1430" i="1"/>
  <c r="BB1429" i="1"/>
  <c r="BA1429" i="1"/>
  <c r="AZ1429" i="1"/>
  <c r="BB1428" i="1"/>
  <c r="BA1428" i="1"/>
  <c r="AZ1428" i="1"/>
  <c r="BB1427" i="1"/>
  <c r="BA1427" i="1"/>
  <c r="AZ1427" i="1"/>
  <c r="BB1426" i="1"/>
  <c r="BA1426" i="1"/>
  <c r="AZ1426" i="1"/>
  <c r="BB1425" i="1"/>
  <c r="BA1425" i="1"/>
  <c r="AZ1425" i="1"/>
  <c r="BB1424" i="1"/>
  <c r="BA1424" i="1"/>
  <c r="AZ1424" i="1"/>
  <c r="BB1423" i="1"/>
  <c r="BA1423" i="1"/>
  <c r="AZ1423" i="1"/>
  <c r="BB1422" i="1"/>
  <c r="BA1422" i="1"/>
  <c r="AZ1422" i="1"/>
  <c r="BB1421" i="1"/>
  <c r="BA1421" i="1"/>
  <c r="AZ1421" i="1"/>
  <c r="BB1420" i="1"/>
  <c r="BA1420" i="1"/>
  <c r="AZ1420" i="1"/>
  <c r="BB1419" i="1"/>
  <c r="BA1419" i="1"/>
  <c r="AZ1419" i="1"/>
  <c r="BB1418" i="1"/>
  <c r="BA1418" i="1"/>
  <c r="AZ1418" i="1"/>
  <c r="BB1417" i="1"/>
  <c r="BA1417" i="1"/>
  <c r="AZ1417" i="1"/>
  <c r="BB1416" i="1"/>
  <c r="BA1416" i="1"/>
  <c r="AZ1416" i="1"/>
  <c r="BB1415" i="1"/>
  <c r="BA1415" i="1"/>
  <c r="AZ1415" i="1"/>
  <c r="BB1414" i="1"/>
  <c r="BA1414" i="1"/>
  <c r="AZ1414" i="1"/>
  <c r="BB1413" i="1"/>
  <c r="BA1413" i="1"/>
  <c r="AZ1413" i="1"/>
  <c r="BB1412" i="1"/>
  <c r="BA1412" i="1"/>
  <c r="AZ1412" i="1"/>
  <c r="BB1411" i="1"/>
  <c r="BA1411" i="1"/>
  <c r="AZ1411" i="1"/>
  <c r="BB1410" i="1"/>
  <c r="BA1410" i="1"/>
  <c r="AZ1410" i="1"/>
  <c r="BB1409" i="1"/>
  <c r="BA1409" i="1"/>
  <c r="AZ1409" i="1"/>
  <c r="BB1408" i="1"/>
  <c r="BA1408" i="1"/>
  <c r="AZ1408" i="1"/>
  <c r="BB1407" i="1"/>
  <c r="BA1407" i="1"/>
  <c r="AZ1407" i="1"/>
  <c r="BB1406" i="1"/>
  <c r="BA1406" i="1"/>
  <c r="AZ1406" i="1"/>
  <c r="BB1405" i="1"/>
  <c r="BA1405" i="1"/>
  <c r="AZ1405" i="1"/>
  <c r="BB1404" i="1"/>
  <c r="BA1404" i="1"/>
  <c r="AZ1404" i="1"/>
  <c r="BB1403" i="1"/>
  <c r="BA1403" i="1"/>
  <c r="AZ1403" i="1"/>
  <c r="BB1402" i="1"/>
  <c r="BA1402" i="1"/>
  <c r="AZ1402" i="1"/>
  <c r="BB1401" i="1"/>
  <c r="BA1401" i="1"/>
  <c r="AZ1401" i="1"/>
  <c r="BB1400" i="1"/>
  <c r="BA1400" i="1"/>
  <c r="AZ1400" i="1"/>
  <c r="BB1399" i="1"/>
  <c r="BA1399" i="1"/>
  <c r="AZ1399" i="1"/>
  <c r="BB1398" i="1"/>
  <c r="BA1398" i="1"/>
  <c r="AZ1398" i="1"/>
  <c r="BB1397" i="1"/>
  <c r="BA1397" i="1"/>
  <c r="AZ1397" i="1"/>
  <c r="BB1396" i="1"/>
  <c r="BA1396" i="1"/>
  <c r="AZ1396" i="1"/>
  <c r="BB1395" i="1"/>
  <c r="BA1395" i="1"/>
  <c r="AZ1395" i="1"/>
  <c r="BB1394" i="1"/>
  <c r="BA1394" i="1"/>
  <c r="AZ1394" i="1"/>
  <c r="BB1393" i="1"/>
  <c r="BA1393" i="1"/>
  <c r="AZ1393" i="1"/>
  <c r="BB1392" i="1"/>
  <c r="BA1392" i="1"/>
  <c r="AZ1392" i="1"/>
  <c r="BB1391" i="1"/>
  <c r="BA1391" i="1"/>
  <c r="AZ1391" i="1"/>
  <c r="BB1390" i="1"/>
  <c r="BA1390" i="1"/>
  <c r="AZ1390" i="1"/>
  <c r="BB1389" i="1"/>
  <c r="BA1389" i="1"/>
  <c r="AZ1389" i="1"/>
  <c r="BB1388" i="1"/>
  <c r="BA1388" i="1"/>
  <c r="AZ1388" i="1"/>
  <c r="BB1387" i="1"/>
  <c r="BA1387" i="1"/>
  <c r="AZ1387" i="1"/>
  <c r="BB1386" i="1"/>
  <c r="BA1386" i="1"/>
  <c r="AZ1386" i="1"/>
  <c r="BB1385" i="1"/>
  <c r="BA1385" i="1"/>
  <c r="AZ1385" i="1"/>
  <c r="BB1384" i="1"/>
  <c r="BA1384" i="1"/>
  <c r="AZ1384" i="1"/>
  <c r="BB1383" i="1"/>
  <c r="BA1383" i="1"/>
  <c r="AZ1383" i="1"/>
  <c r="BB1382" i="1"/>
  <c r="BA1382" i="1"/>
  <c r="AZ1382" i="1"/>
  <c r="BB1381" i="1"/>
  <c r="BA1381" i="1"/>
  <c r="AZ1381" i="1"/>
  <c r="BB1380" i="1"/>
  <c r="BA1380" i="1"/>
  <c r="AZ1380" i="1"/>
  <c r="BB1379" i="1"/>
  <c r="BA1379" i="1"/>
  <c r="AZ1379" i="1"/>
  <c r="BB1378" i="1"/>
  <c r="BA1378" i="1"/>
  <c r="AZ1378" i="1"/>
  <c r="BB1377" i="1"/>
  <c r="BA1377" i="1"/>
  <c r="AZ1377" i="1"/>
  <c r="BB1376" i="1"/>
  <c r="BA1376" i="1"/>
  <c r="AZ1376" i="1"/>
  <c r="BB1375" i="1"/>
  <c r="BA1375" i="1"/>
  <c r="AZ1375" i="1"/>
  <c r="BB1374" i="1"/>
  <c r="BA1374" i="1"/>
  <c r="AZ1374" i="1"/>
  <c r="BB1373" i="1"/>
  <c r="BA1373" i="1"/>
  <c r="AZ1373" i="1"/>
  <c r="BB1372" i="1"/>
  <c r="BA1372" i="1"/>
  <c r="AZ1372" i="1"/>
  <c r="BB1371" i="1"/>
  <c r="BA1371" i="1"/>
  <c r="AZ1371" i="1"/>
  <c r="BB1370" i="1"/>
  <c r="BA1370" i="1"/>
  <c r="AZ1370" i="1"/>
  <c r="BB1369" i="1"/>
  <c r="BA1369" i="1"/>
  <c r="AZ1369" i="1"/>
  <c r="BB1368" i="1"/>
  <c r="BA1368" i="1"/>
  <c r="AZ1368" i="1"/>
  <c r="BB1367" i="1"/>
  <c r="BA1367" i="1"/>
  <c r="AZ1367" i="1"/>
  <c r="BB1366" i="1"/>
  <c r="BA1366" i="1"/>
  <c r="AZ1366" i="1"/>
  <c r="BB1365" i="1"/>
  <c r="BA1365" i="1"/>
  <c r="AZ1365" i="1"/>
  <c r="BB1364" i="1"/>
  <c r="BA1364" i="1"/>
  <c r="AZ1364" i="1"/>
  <c r="BB1363" i="1"/>
  <c r="BA1363" i="1"/>
  <c r="AZ1363" i="1"/>
  <c r="BB1362" i="1"/>
  <c r="BA1362" i="1"/>
  <c r="AZ1362" i="1"/>
  <c r="BB1361" i="1"/>
  <c r="BA1361" i="1"/>
  <c r="AZ1361" i="1"/>
  <c r="BB1360" i="1"/>
  <c r="BA1360" i="1"/>
  <c r="AZ1360" i="1"/>
  <c r="BB1359" i="1"/>
  <c r="BA1359" i="1"/>
  <c r="AZ1359" i="1"/>
  <c r="BB1358" i="1"/>
  <c r="BA1358" i="1"/>
  <c r="AZ1358" i="1"/>
  <c r="BB1357" i="1"/>
  <c r="BA1357" i="1"/>
  <c r="AZ1357" i="1"/>
  <c r="BB1356" i="1"/>
  <c r="BA1356" i="1"/>
  <c r="AZ1356" i="1"/>
  <c r="BB1355" i="1"/>
  <c r="BA1355" i="1"/>
  <c r="AZ1355" i="1"/>
  <c r="BB1354" i="1"/>
  <c r="BA1354" i="1"/>
  <c r="AZ1354" i="1"/>
  <c r="BB1353" i="1"/>
  <c r="BA1353" i="1"/>
  <c r="AZ1353" i="1"/>
  <c r="BB1352" i="1"/>
  <c r="BA1352" i="1"/>
  <c r="AZ1352" i="1"/>
  <c r="BB1351" i="1"/>
  <c r="BA1351" i="1"/>
  <c r="AZ1351" i="1"/>
  <c r="BB1350" i="1"/>
  <c r="BA1350" i="1"/>
  <c r="AZ1350" i="1"/>
  <c r="BB1349" i="1"/>
  <c r="BA1349" i="1"/>
  <c r="AZ1349" i="1"/>
  <c r="BB1348" i="1"/>
  <c r="BA1348" i="1"/>
  <c r="AZ1348" i="1"/>
  <c r="BB1347" i="1"/>
  <c r="BA1347" i="1"/>
  <c r="AZ1347" i="1"/>
  <c r="BB1346" i="1"/>
  <c r="BA1346" i="1"/>
  <c r="AZ1346" i="1"/>
  <c r="BB1345" i="1"/>
  <c r="BA1345" i="1"/>
  <c r="AZ1345" i="1"/>
  <c r="BB1344" i="1"/>
  <c r="BA1344" i="1"/>
  <c r="AZ1344" i="1"/>
  <c r="BB1343" i="1"/>
  <c r="BA1343" i="1"/>
  <c r="AZ1343" i="1"/>
  <c r="BB1342" i="1"/>
  <c r="BA1342" i="1"/>
  <c r="AZ1342" i="1"/>
  <c r="BB1341" i="1"/>
  <c r="BA1341" i="1"/>
  <c r="AZ1341" i="1"/>
  <c r="BB1340" i="1"/>
  <c r="BA1340" i="1"/>
  <c r="AZ1340" i="1"/>
  <c r="BB1339" i="1"/>
  <c r="BA1339" i="1"/>
  <c r="AZ1339" i="1"/>
  <c r="BB1338" i="1"/>
  <c r="BA1338" i="1"/>
  <c r="AZ1338" i="1"/>
  <c r="BB1337" i="1"/>
  <c r="BA1337" i="1"/>
  <c r="AZ1337" i="1"/>
  <c r="BB1336" i="1"/>
  <c r="BA1336" i="1"/>
  <c r="AZ1336" i="1"/>
  <c r="BB1335" i="1"/>
  <c r="BA1335" i="1"/>
  <c r="AZ1335" i="1"/>
  <c r="BB1334" i="1"/>
  <c r="BA1334" i="1"/>
  <c r="AZ1334" i="1"/>
  <c r="BB1333" i="1"/>
  <c r="BA1333" i="1"/>
  <c r="AZ1333" i="1"/>
  <c r="BB1332" i="1"/>
  <c r="BA1332" i="1"/>
  <c r="AZ1332" i="1"/>
  <c r="BB1331" i="1"/>
  <c r="BA1331" i="1"/>
  <c r="AZ1331" i="1"/>
  <c r="BB1330" i="1"/>
  <c r="BA1330" i="1"/>
  <c r="AZ1330" i="1"/>
  <c r="BB1329" i="1"/>
  <c r="BA1329" i="1"/>
  <c r="AZ1329" i="1"/>
  <c r="BB1328" i="1"/>
  <c r="BA1328" i="1"/>
  <c r="AZ1328" i="1"/>
  <c r="BB1327" i="1"/>
  <c r="BA1327" i="1"/>
  <c r="AZ1327" i="1"/>
  <c r="BB1326" i="1"/>
  <c r="BA1326" i="1"/>
  <c r="AZ1326" i="1"/>
  <c r="BB1325" i="1"/>
  <c r="BA1325" i="1"/>
  <c r="AZ1325" i="1"/>
  <c r="BB1324" i="1"/>
  <c r="BA1324" i="1"/>
  <c r="AZ1324" i="1"/>
  <c r="BB1323" i="1"/>
  <c r="BA1323" i="1"/>
  <c r="AZ1323" i="1"/>
  <c r="BB1322" i="1"/>
  <c r="BA1322" i="1"/>
  <c r="AZ1322" i="1"/>
  <c r="BB1321" i="1"/>
  <c r="BA1321" i="1"/>
  <c r="AZ1321" i="1"/>
  <c r="BB1320" i="1"/>
  <c r="BA1320" i="1"/>
  <c r="AZ1320" i="1"/>
  <c r="BB1319" i="1"/>
  <c r="BA1319" i="1"/>
  <c r="AZ1319" i="1"/>
  <c r="BB1318" i="1"/>
  <c r="BA1318" i="1"/>
  <c r="AZ1318" i="1"/>
  <c r="BB1317" i="1"/>
  <c r="BA1317" i="1"/>
  <c r="AZ1317" i="1"/>
  <c r="BB1316" i="1"/>
  <c r="BA1316" i="1"/>
  <c r="AZ1316" i="1"/>
  <c r="BB1315" i="1"/>
  <c r="BA1315" i="1"/>
  <c r="AZ1315" i="1"/>
  <c r="BB1314" i="1"/>
  <c r="BA1314" i="1"/>
  <c r="AZ1314" i="1"/>
  <c r="BB1313" i="1"/>
  <c r="BA1313" i="1"/>
  <c r="AZ1313" i="1"/>
  <c r="BB1312" i="1"/>
  <c r="BA1312" i="1"/>
  <c r="AZ1312" i="1"/>
  <c r="BB1311" i="1"/>
  <c r="BA1311" i="1"/>
  <c r="AZ1311" i="1"/>
  <c r="BB1310" i="1"/>
  <c r="BA1310" i="1"/>
  <c r="AZ1310" i="1"/>
  <c r="BB1309" i="1"/>
  <c r="BA1309" i="1"/>
  <c r="AZ1309" i="1"/>
  <c r="BB1308" i="1"/>
  <c r="BA1308" i="1"/>
  <c r="AZ1308" i="1"/>
  <c r="BB1307" i="1"/>
  <c r="BA1307" i="1"/>
  <c r="AZ1307" i="1"/>
  <c r="BB1306" i="1"/>
  <c r="BA1306" i="1"/>
  <c r="AZ1306" i="1"/>
  <c r="BB1305" i="1"/>
  <c r="BA1305" i="1"/>
  <c r="AZ1305" i="1"/>
  <c r="BB1304" i="1"/>
  <c r="BA1304" i="1"/>
  <c r="AZ1304" i="1"/>
  <c r="BB1303" i="1"/>
  <c r="BA1303" i="1"/>
  <c r="AZ1303" i="1"/>
  <c r="BB1302" i="1"/>
  <c r="BA1302" i="1"/>
  <c r="AZ1302" i="1"/>
  <c r="BB1301" i="1"/>
  <c r="BA1301" i="1"/>
  <c r="AZ1301" i="1"/>
  <c r="BB1300" i="1"/>
  <c r="BA1300" i="1"/>
  <c r="AZ1300" i="1"/>
  <c r="BB1299" i="1"/>
  <c r="BA1299" i="1"/>
  <c r="AZ1299" i="1"/>
  <c r="BB1298" i="1"/>
  <c r="BA1298" i="1"/>
  <c r="AZ1298" i="1"/>
  <c r="BB1297" i="1"/>
  <c r="BA1297" i="1"/>
  <c r="AZ1297" i="1"/>
  <c r="BB1296" i="1"/>
  <c r="BA1296" i="1"/>
  <c r="AZ1296" i="1"/>
  <c r="BB1295" i="1"/>
  <c r="BA1295" i="1"/>
  <c r="AZ1295" i="1"/>
  <c r="BB1294" i="1"/>
  <c r="BA1294" i="1"/>
  <c r="AZ1294" i="1"/>
  <c r="BB1293" i="1"/>
  <c r="BA1293" i="1"/>
  <c r="AZ1293" i="1"/>
  <c r="BB1292" i="1"/>
  <c r="BA1292" i="1"/>
  <c r="AZ1292" i="1"/>
  <c r="BB1291" i="1"/>
  <c r="BA1291" i="1"/>
  <c r="AZ1291" i="1"/>
  <c r="BB1290" i="1"/>
  <c r="BA1290" i="1"/>
  <c r="AZ1290" i="1"/>
  <c r="BB1289" i="1"/>
  <c r="BA1289" i="1"/>
  <c r="AZ1289" i="1"/>
  <c r="BB1288" i="1"/>
  <c r="BA1288" i="1"/>
  <c r="AZ1288" i="1"/>
  <c r="BB1287" i="1"/>
  <c r="BA1287" i="1"/>
  <c r="AZ1287" i="1"/>
  <c r="BB1286" i="1"/>
  <c r="BA1286" i="1"/>
  <c r="AZ1286" i="1"/>
  <c r="BB1285" i="1"/>
  <c r="BA1285" i="1"/>
  <c r="AZ1285" i="1"/>
  <c r="BB1284" i="1"/>
  <c r="BA1284" i="1"/>
  <c r="AZ1284" i="1"/>
  <c r="BB1283" i="1"/>
  <c r="BA1283" i="1"/>
  <c r="AZ1283" i="1"/>
  <c r="BB1282" i="1"/>
  <c r="BA1282" i="1"/>
  <c r="AZ1282" i="1"/>
  <c r="BB1281" i="1"/>
  <c r="BA1281" i="1"/>
  <c r="AZ1281" i="1"/>
  <c r="BB1280" i="1"/>
  <c r="BA1280" i="1"/>
  <c r="AZ1280" i="1"/>
  <c r="BB1279" i="1"/>
  <c r="BA1279" i="1"/>
  <c r="AZ1279" i="1"/>
  <c r="BB1278" i="1"/>
  <c r="BA1278" i="1"/>
  <c r="AZ1278" i="1"/>
  <c r="BB1277" i="1"/>
  <c r="BA1277" i="1"/>
  <c r="AZ1277" i="1"/>
  <c r="BB1276" i="1"/>
  <c r="BA1276" i="1"/>
  <c r="AZ1276" i="1"/>
  <c r="BB1275" i="1"/>
  <c r="BA1275" i="1"/>
  <c r="AZ1275" i="1"/>
  <c r="BB1274" i="1"/>
  <c r="BA1274" i="1"/>
  <c r="AZ1274" i="1"/>
  <c r="BB1273" i="1"/>
  <c r="BA1273" i="1"/>
  <c r="AZ1273" i="1"/>
  <c r="BB1272" i="1"/>
  <c r="BA1272" i="1"/>
  <c r="AZ1272" i="1"/>
  <c r="BB1271" i="1"/>
  <c r="BA1271" i="1"/>
  <c r="AZ1271" i="1"/>
  <c r="BB1270" i="1"/>
  <c r="BA1270" i="1"/>
  <c r="AZ1270" i="1"/>
  <c r="BB1269" i="1"/>
  <c r="BA1269" i="1"/>
  <c r="AZ1269" i="1"/>
  <c r="BB1268" i="1"/>
  <c r="BA1268" i="1"/>
  <c r="AZ1268" i="1"/>
  <c r="BB1267" i="1"/>
  <c r="BA1267" i="1"/>
  <c r="AZ1267" i="1"/>
  <c r="BB1266" i="1"/>
  <c r="BA1266" i="1"/>
  <c r="AZ1266" i="1"/>
  <c r="BB1265" i="1"/>
  <c r="BA1265" i="1"/>
  <c r="AZ1265" i="1"/>
  <c r="BB1264" i="1"/>
  <c r="BA1264" i="1"/>
  <c r="AZ1264" i="1"/>
  <c r="BB1263" i="1"/>
  <c r="BA1263" i="1"/>
  <c r="AZ1263" i="1"/>
  <c r="BB1262" i="1"/>
  <c r="BA1262" i="1"/>
  <c r="AZ1262" i="1"/>
  <c r="BB1261" i="1"/>
  <c r="BA1261" i="1"/>
  <c r="AZ1261" i="1"/>
  <c r="BB1260" i="1"/>
  <c r="BA1260" i="1"/>
  <c r="AZ1260" i="1"/>
  <c r="BB1259" i="1"/>
  <c r="BA1259" i="1"/>
  <c r="AZ1259" i="1"/>
  <c r="BB1258" i="1"/>
  <c r="BA1258" i="1"/>
  <c r="AZ1258" i="1"/>
  <c r="BB1257" i="1"/>
  <c r="BA1257" i="1"/>
  <c r="AZ1257" i="1"/>
  <c r="BB1256" i="1"/>
  <c r="BA1256" i="1"/>
  <c r="AZ1256" i="1"/>
  <c r="BB1255" i="1"/>
  <c r="BA1255" i="1"/>
  <c r="AZ1255" i="1"/>
  <c r="BB1254" i="1"/>
  <c r="BA1254" i="1"/>
  <c r="AZ1254" i="1"/>
  <c r="BB1253" i="1"/>
  <c r="BA1253" i="1"/>
  <c r="AZ1253" i="1"/>
  <c r="BB1252" i="1"/>
  <c r="BA1252" i="1"/>
  <c r="AZ1252" i="1"/>
  <c r="BB1251" i="1"/>
  <c r="BA1251" i="1"/>
  <c r="AZ1251" i="1"/>
  <c r="BB1250" i="1"/>
  <c r="BA1250" i="1"/>
  <c r="AZ1250" i="1"/>
  <c r="BB1249" i="1"/>
  <c r="BA1249" i="1"/>
  <c r="AZ1249" i="1"/>
  <c r="BB1248" i="1"/>
  <c r="BA1248" i="1"/>
  <c r="AZ1248" i="1"/>
  <c r="BB1247" i="1"/>
  <c r="BA1247" i="1"/>
  <c r="AZ1247" i="1"/>
  <c r="BB1246" i="1"/>
  <c r="BA1246" i="1"/>
  <c r="AZ1246" i="1"/>
  <c r="BB1245" i="1"/>
  <c r="BA1245" i="1"/>
  <c r="AZ1245" i="1"/>
  <c r="BB1244" i="1"/>
  <c r="BA1244" i="1"/>
  <c r="AZ1244" i="1"/>
  <c r="BB1243" i="1"/>
  <c r="BA1243" i="1"/>
  <c r="AZ1243" i="1"/>
  <c r="BB1242" i="1"/>
  <c r="BA1242" i="1"/>
  <c r="AZ1242" i="1"/>
  <c r="BB1241" i="1"/>
  <c r="BA1241" i="1"/>
  <c r="AZ1241" i="1"/>
  <c r="BB1240" i="1"/>
  <c r="BA1240" i="1"/>
  <c r="AZ1240" i="1"/>
  <c r="BB1239" i="1"/>
  <c r="BA1239" i="1"/>
  <c r="AZ1239" i="1"/>
  <c r="BB1238" i="1"/>
  <c r="BA1238" i="1"/>
  <c r="AZ1238" i="1"/>
  <c r="BB1237" i="1"/>
  <c r="BA1237" i="1"/>
  <c r="AZ1237" i="1"/>
  <c r="BB1236" i="1"/>
  <c r="BA1236" i="1"/>
  <c r="AZ1236" i="1"/>
  <c r="BB1235" i="1"/>
  <c r="BA1235" i="1"/>
  <c r="AZ1235" i="1"/>
  <c r="BB1234" i="1"/>
  <c r="BA1234" i="1"/>
  <c r="AZ1234" i="1"/>
  <c r="BB1233" i="1"/>
  <c r="BA1233" i="1"/>
  <c r="AZ1233" i="1"/>
  <c r="BB1232" i="1"/>
  <c r="BA1232" i="1"/>
  <c r="AZ1232" i="1"/>
  <c r="BB1231" i="1"/>
  <c r="BA1231" i="1"/>
  <c r="AZ1231" i="1"/>
  <c r="BB1230" i="1"/>
  <c r="BA1230" i="1"/>
  <c r="AZ1230" i="1"/>
  <c r="BB1229" i="1"/>
  <c r="BA1229" i="1"/>
  <c r="AZ1229" i="1"/>
  <c r="BB1228" i="1"/>
  <c r="BA1228" i="1"/>
  <c r="AZ1228" i="1"/>
  <c r="BB1227" i="1"/>
  <c r="BA1227" i="1"/>
  <c r="AZ1227" i="1"/>
  <c r="BB1226" i="1"/>
  <c r="BA1226" i="1"/>
  <c r="AZ1226" i="1"/>
  <c r="BB1225" i="1"/>
  <c r="BA1225" i="1"/>
  <c r="AZ1225" i="1"/>
  <c r="BB1224" i="1"/>
  <c r="BA1224" i="1"/>
  <c r="AZ1224" i="1"/>
  <c r="BB1223" i="1"/>
  <c r="BA1223" i="1"/>
  <c r="AZ1223" i="1"/>
  <c r="BB1222" i="1"/>
  <c r="BA1222" i="1"/>
  <c r="AZ1222" i="1"/>
  <c r="BB1221" i="1"/>
  <c r="BA1221" i="1"/>
  <c r="AZ1221" i="1"/>
  <c r="BB1220" i="1"/>
  <c r="BA1220" i="1"/>
  <c r="AZ1220" i="1"/>
  <c r="BB1219" i="1"/>
  <c r="BA1219" i="1"/>
  <c r="AZ1219" i="1"/>
  <c r="BB1218" i="1"/>
  <c r="BA1218" i="1"/>
  <c r="AZ1218" i="1"/>
  <c r="BB1217" i="1"/>
  <c r="BA1217" i="1"/>
  <c r="AZ1217" i="1"/>
  <c r="BB1216" i="1"/>
  <c r="BA1216" i="1"/>
  <c r="AZ1216" i="1"/>
  <c r="BB1215" i="1"/>
  <c r="BA1215" i="1"/>
  <c r="AZ1215" i="1"/>
  <c r="BB1214" i="1"/>
  <c r="BA1214" i="1"/>
  <c r="AZ1214" i="1"/>
  <c r="BB1213" i="1"/>
  <c r="BA1213" i="1"/>
  <c r="AZ1213" i="1"/>
  <c r="BB1212" i="1"/>
  <c r="BA1212" i="1"/>
  <c r="AZ1212" i="1"/>
  <c r="BB1211" i="1"/>
  <c r="BA1211" i="1"/>
  <c r="AZ1211" i="1"/>
  <c r="BB1210" i="1"/>
  <c r="BA1210" i="1"/>
  <c r="AZ1210" i="1"/>
  <c r="BB1209" i="1"/>
  <c r="BA1209" i="1"/>
  <c r="AZ1209" i="1"/>
  <c r="BB1208" i="1"/>
  <c r="BA1208" i="1"/>
  <c r="AZ1208" i="1"/>
  <c r="BB1207" i="1"/>
  <c r="BA1207" i="1"/>
  <c r="AZ1207" i="1"/>
  <c r="BB1206" i="1"/>
  <c r="BA1206" i="1"/>
  <c r="AZ1206" i="1"/>
  <c r="BB1205" i="1"/>
  <c r="BA1205" i="1"/>
  <c r="AZ1205" i="1"/>
  <c r="BB1204" i="1"/>
  <c r="BA1204" i="1"/>
  <c r="AZ1204" i="1"/>
  <c r="BB1203" i="1"/>
  <c r="BA1203" i="1"/>
  <c r="AZ1203" i="1"/>
  <c r="BB1202" i="1"/>
  <c r="BA1202" i="1"/>
  <c r="AZ1202" i="1"/>
  <c r="BB1201" i="1"/>
  <c r="BA1201" i="1"/>
  <c r="AZ1201" i="1"/>
  <c r="BB1200" i="1"/>
  <c r="BA1200" i="1"/>
  <c r="AZ1200" i="1"/>
  <c r="BB1199" i="1"/>
  <c r="BA1199" i="1"/>
  <c r="AZ1199" i="1"/>
  <c r="BB1198" i="1"/>
  <c r="BA1198" i="1"/>
  <c r="AZ1198" i="1"/>
  <c r="BB1197" i="1"/>
  <c r="BA1197" i="1"/>
  <c r="AZ1197" i="1"/>
  <c r="BB1196" i="1"/>
  <c r="BA1196" i="1"/>
  <c r="AZ1196" i="1"/>
  <c r="BB1195" i="1"/>
  <c r="BA1195" i="1"/>
  <c r="AZ1195" i="1"/>
  <c r="BB1194" i="1"/>
  <c r="BA1194" i="1"/>
  <c r="AZ1194" i="1"/>
  <c r="BB1193" i="1"/>
  <c r="BA1193" i="1"/>
  <c r="AZ1193" i="1"/>
  <c r="BB1192" i="1"/>
  <c r="BA1192" i="1"/>
  <c r="AZ1192" i="1"/>
  <c r="BB1191" i="1"/>
  <c r="BA1191" i="1"/>
  <c r="AZ1191" i="1"/>
  <c r="BB1190" i="1"/>
  <c r="BA1190" i="1"/>
  <c r="AZ1190" i="1"/>
  <c r="BB1189" i="1"/>
  <c r="BA1189" i="1"/>
  <c r="AZ1189" i="1"/>
  <c r="BB1188" i="1"/>
  <c r="BA1188" i="1"/>
  <c r="AZ1188" i="1"/>
  <c r="BB1187" i="1"/>
  <c r="BA1187" i="1"/>
  <c r="AZ1187" i="1"/>
  <c r="BB1186" i="1"/>
  <c r="BA1186" i="1"/>
  <c r="AZ1186" i="1"/>
  <c r="BB1185" i="1"/>
  <c r="BA1185" i="1"/>
  <c r="AZ1185" i="1"/>
  <c r="BB1184" i="1"/>
  <c r="BA1184" i="1"/>
  <c r="AZ1184" i="1"/>
  <c r="BB1183" i="1"/>
  <c r="BA1183" i="1"/>
  <c r="AZ1183" i="1"/>
  <c r="BB1182" i="1"/>
  <c r="BA1182" i="1"/>
  <c r="AZ1182" i="1"/>
  <c r="BB1181" i="1"/>
  <c r="BA1181" i="1"/>
  <c r="AZ1181" i="1"/>
  <c r="BB1180" i="1"/>
  <c r="BA1180" i="1"/>
  <c r="AZ1180" i="1"/>
  <c r="BB1179" i="1"/>
  <c r="BA1179" i="1"/>
  <c r="AZ1179" i="1"/>
  <c r="BB1178" i="1"/>
  <c r="BA1178" i="1"/>
  <c r="AZ1178" i="1"/>
  <c r="BB1177" i="1"/>
  <c r="BA1177" i="1"/>
  <c r="AZ1177" i="1"/>
  <c r="BB1176" i="1"/>
  <c r="BA1176" i="1"/>
  <c r="AZ1176" i="1"/>
  <c r="BB1175" i="1"/>
  <c r="BA1175" i="1"/>
  <c r="AZ1175" i="1"/>
  <c r="BB1174" i="1"/>
  <c r="BA1174" i="1"/>
  <c r="AZ1174" i="1"/>
  <c r="BB1173" i="1"/>
  <c r="BA1173" i="1"/>
  <c r="AZ1173" i="1"/>
  <c r="BB1172" i="1"/>
  <c r="BA1172" i="1"/>
  <c r="AZ1172" i="1"/>
  <c r="BB1171" i="1"/>
  <c r="BA1171" i="1"/>
  <c r="AZ1171" i="1"/>
  <c r="BB1170" i="1"/>
  <c r="BA1170" i="1"/>
  <c r="AZ1170" i="1"/>
  <c r="BB1169" i="1"/>
  <c r="BA1169" i="1"/>
  <c r="AZ1169" i="1"/>
  <c r="BB1168" i="1"/>
  <c r="BA1168" i="1"/>
  <c r="AZ1168" i="1"/>
  <c r="BB1167" i="1"/>
  <c r="BA1167" i="1"/>
  <c r="AZ1167" i="1"/>
  <c r="BB1166" i="1"/>
  <c r="BA1166" i="1"/>
  <c r="AZ1166" i="1"/>
  <c r="BB1165" i="1"/>
  <c r="BA1165" i="1"/>
  <c r="AZ1165" i="1"/>
  <c r="BB1164" i="1"/>
  <c r="BA1164" i="1"/>
  <c r="AZ1164" i="1"/>
  <c r="BB1163" i="1"/>
  <c r="BA1163" i="1"/>
  <c r="AZ1163" i="1"/>
  <c r="BB1162" i="1"/>
  <c r="BA1162" i="1"/>
  <c r="AZ1162" i="1"/>
  <c r="BB1161" i="1"/>
  <c r="BA1161" i="1"/>
  <c r="AZ1161" i="1"/>
  <c r="BB1160" i="1"/>
  <c r="BA1160" i="1"/>
  <c r="AZ1160" i="1"/>
  <c r="BB1159" i="1"/>
  <c r="BA1159" i="1"/>
  <c r="AZ1159" i="1"/>
  <c r="BB1158" i="1"/>
  <c r="BA1158" i="1"/>
  <c r="AZ1158" i="1"/>
  <c r="BB1157" i="1"/>
  <c r="BA1157" i="1"/>
  <c r="AZ1157" i="1"/>
  <c r="BB1156" i="1"/>
  <c r="BA1156" i="1"/>
  <c r="AZ1156" i="1"/>
  <c r="BB1155" i="1"/>
  <c r="BA1155" i="1"/>
  <c r="AZ1155" i="1"/>
  <c r="BB1154" i="1"/>
  <c r="BA1154" i="1"/>
  <c r="AZ1154" i="1"/>
  <c r="BB1153" i="1"/>
  <c r="BA1153" i="1"/>
  <c r="AZ1153" i="1"/>
  <c r="BB1152" i="1"/>
  <c r="BA1152" i="1"/>
  <c r="AZ1152" i="1"/>
  <c r="BB1151" i="1"/>
  <c r="BA1151" i="1"/>
  <c r="AZ1151" i="1"/>
  <c r="BB1150" i="1"/>
  <c r="BA1150" i="1"/>
  <c r="AZ1150" i="1"/>
  <c r="BB1149" i="1"/>
  <c r="BA1149" i="1"/>
  <c r="AZ1149" i="1"/>
  <c r="BB1148" i="1"/>
  <c r="BA1148" i="1"/>
  <c r="AZ1148" i="1"/>
  <c r="BB1147" i="1"/>
  <c r="BA1147" i="1"/>
  <c r="AZ1147" i="1"/>
  <c r="BB1146" i="1"/>
  <c r="BA1146" i="1"/>
  <c r="AZ1146" i="1"/>
  <c r="BB1145" i="1"/>
  <c r="BA1145" i="1"/>
  <c r="AZ1145" i="1"/>
  <c r="BB1144" i="1"/>
  <c r="BA1144" i="1"/>
  <c r="AZ1144" i="1"/>
  <c r="BB1143" i="1"/>
  <c r="BA1143" i="1"/>
  <c r="AZ1143" i="1"/>
  <c r="BB1142" i="1"/>
  <c r="BA1142" i="1"/>
  <c r="AZ1142" i="1"/>
  <c r="BB1141" i="1"/>
  <c r="BA1141" i="1"/>
  <c r="AZ1141" i="1"/>
  <c r="BB1140" i="1"/>
  <c r="BA1140" i="1"/>
  <c r="AZ1140" i="1"/>
  <c r="BB1139" i="1"/>
  <c r="BA1139" i="1"/>
  <c r="AZ1139" i="1"/>
  <c r="BB1138" i="1"/>
  <c r="BA1138" i="1"/>
  <c r="AZ1138" i="1"/>
  <c r="BB1137" i="1"/>
  <c r="BA1137" i="1"/>
  <c r="AZ1137" i="1"/>
  <c r="BB1136" i="1"/>
  <c r="BA1136" i="1"/>
  <c r="AZ1136" i="1"/>
  <c r="BB1135" i="1"/>
  <c r="BA1135" i="1"/>
  <c r="AZ1135" i="1"/>
  <c r="BB1134" i="1"/>
  <c r="BA1134" i="1"/>
  <c r="AZ1134" i="1"/>
  <c r="BB1133" i="1"/>
  <c r="BA1133" i="1"/>
  <c r="AZ1133" i="1"/>
  <c r="BB1132" i="1"/>
  <c r="BA1132" i="1"/>
  <c r="AZ1132" i="1"/>
  <c r="BB1131" i="1"/>
  <c r="BA1131" i="1"/>
  <c r="AZ1131" i="1"/>
  <c r="BB1130" i="1"/>
  <c r="BA1130" i="1"/>
  <c r="AZ1130" i="1"/>
  <c r="BB1129" i="1"/>
  <c r="BA1129" i="1"/>
  <c r="AZ1129" i="1"/>
  <c r="BB1128" i="1"/>
  <c r="BA1128" i="1"/>
  <c r="AZ1128" i="1"/>
  <c r="BB1127" i="1"/>
  <c r="BA1127" i="1"/>
  <c r="AZ1127" i="1"/>
  <c r="BB1126" i="1"/>
  <c r="BA1126" i="1"/>
  <c r="AZ1126" i="1"/>
  <c r="BB1125" i="1"/>
  <c r="BA1125" i="1"/>
  <c r="AZ1125" i="1"/>
  <c r="BB1124" i="1"/>
  <c r="BA1124" i="1"/>
  <c r="AZ1124" i="1"/>
  <c r="BB1123" i="1"/>
  <c r="BA1123" i="1"/>
  <c r="AZ1123" i="1"/>
  <c r="BB1122" i="1"/>
  <c r="BA1122" i="1"/>
  <c r="AZ1122" i="1"/>
  <c r="BB1121" i="1"/>
  <c r="BA1121" i="1"/>
  <c r="AZ1121" i="1"/>
  <c r="BB1120" i="1"/>
  <c r="BA1120" i="1"/>
  <c r="AZ1120" i="1"/>
  <c r="BB1119" i="1"/>
  <c r="BA1119" i="1"/>
  <c r="AZ1119" i="1"/>
  <c r="BB1118" i="1"/>
  <c r="BA1118" i="1"/>
  <c r="AZ1118" i="1"/>
  <c r="BB1117" i="1"/>
  <c r="BA1117" i="1"/>
  <c r="AZ1117" i="1"/>
  <c r="BB1116" i="1"/>
  <c r="BA1116" i="1"/>
  <c r="AZ1116" i="1"/>
  <c r="BB1115" i="1"/>
  <c r="BA1115" i="1"/>
  <c r="AZ1115" i="1"/>
  <c r="BB1114" i="1"/>
  <c r="BA1114" i="1"/>
  <c r="AZ1114" i="1"/>
  <c r="BB1113" i="1"/>
  <c r="BA1113" i="1"/>
  <c r="AZ1113" i="1"/>
  <c r="BB1112" i="1"/>
  <c r="BA1112" i="1"/>
  <c r="AZ1112" i="1"/>
  <c r="BB1111" i="1"/>
  <c r="BA1111" i="1"/>
  <c r="AZ1111" i="1"/>
  <c r="BB1110" i="1"/>
  <c r="BA1110" i="1"/>
  <c r="AZ1110" i="1"/>
  <c r="BB1109" i="1"/>
  <c r="BA1109" i="1"/>
  <c r="AZ1109" i="1"/>
  <c r="BB1108" i="1"/>
  <c r="BA1108" i="1"/>
  <c r="AZ1108" i="1"/>
  <c r="BB1107" i="1"/>
  <c r="BA1107" i="1"/>
  <c r="AZ1107" i="1"/>
  <c r="BB1106" i="1"/>
  <c r="BA1106" i="1"/>
  <c r="AZ1106" i="1"/>
  <c r="BB1105" i="1"/>
  <c r="BA1105" i="1"/>
  <c r="AZ1105" i="1"/>
  <c r="BB1104" i="1"/>
  <c r="BA1104" i="1"/>
  <c r="AZ1104" i="1"/>
  <c r="BB1103" i="1"/>
  <c r="BA1103" i="1"/>
  <c r="AZ1103" i="1"/>
  <c r="BB1102" i="1"/>
  <c r="BA1102" i="1"/>
  <c r="AZ1102" i="1"/>
  <c r="BB1101" i="1"/>
  <c r="BA1101" i="1"/>
  <c r="AZ1101" i="1"/>
  <c r="BB1100" i="1"/>
  <c r="BA1100" i="1"/>
  <c r="AZ1100" i="1"/>
  <c r="BB1099" i="1"/>
  <c r="BA1099" i="1"/>
  <c r="AZ1099" i="1"/>
  <c r="BB1098" i="1"/>
  <c r="BA1098" i="1"/>
  <c r="AZ1098" i="1"/>
  <c r="BB1097" i="1"/>
  <c r="BA1097" i="1"/>
  <c r="AZ1097" i="1"/>
  <c r="BB1096" i="1"/>
  <c r="BA1096" i="1"/>
  <c r="AZ1096" i="1"/>
  <c r="BB1095" i="1"/>
  <c r="BA1095" i="1"/>
  <c r="AZ1095" i="1"/>
  <c r="BB1094" i="1"/>
  <c r="BA1094" i="1"/>
  <c r="AZ1094" i="1"/>
  <c r="BB1093" i="1"/>
  <c r="BA1093" i="1"/>
  <c r="AZ1093" i="1"/>
  <c r="BB1092" i="1"/>
  <c r="BA1092" i="1"/>
  <c r="AZ1092" i="1"/>
  <c r="BB1091" i="1"/>
  <c r="BA1091" i="1"/>
  <c r="AZ1091" i="1"/>
  <c r="BB1090" i="1"/>
  <c r="BA1090" i="1"/>
  <c r="AZ1090" i="1"/>
  <c r="BB1089" i="1"/>
  <c r="BA1089" i="1"/>
  <c r="AZ1089" i="1"/>
  <c r="BB1088" i="1"/>
  <c r="BA1088" i="1"/>
  <c r="AZ1088" i="1"/>
  <c r="BB1087" i="1"/>
  <c r="BA1087" i="1"/>
  <c r="AZ1087" i="1"/>
  <c r="BB1086" i="1"/>
  <c r="BA1086" i="1"/>
  <c r="AZ1086" i="1"/>
  <c r="BB1085" i="1"/>
  <c r="BA1085" i="1"/>
  <c r="AZ1085" i="1"/>
  <c r="BB1084" i="1"/>
  <c r="BA1084" i="1"/>
  <c r="AZ1084" i="1"/>
  <c r="BB1083" i="1"/>
  <c r="BA1083" i="1"/>
  <c r="AZ1083" i="1"/>
  <c r="BB1082" i="1"/>
  <c r="BA1082" i="1"/>
  <c r="AZ1082" i="1"/>
  <c r="BB1081" i="1"/>
  <c r="BA1081" i="1"/>
  <c r="AZ1081" i="1"/>
  <c r="BB1080" i="1"/>
  <c r="BA1080" i="1"/>
  <c r="AZ1080" i="1"/>
  <c r="BB1079" i="1"/>
  <c r="BA1079" i="1"/>
  <c r="AZ1079" i="1"/>
  <c r="BB1078" i="1"/>
  <c r="BA1078" i="1"/>
  <c r="AZ1078" i="1"/>
  <c r="BB1077" i="1"/>
  <c r="BA1077" i="1"/>
  <c r="AZ1077" i="1"/>
  <c r="BB1076" i="1"/>
  <c r="BA1076" i="1"/>
  <c r="AZ1076" i="1"/>
  <c r="BB1075" i="1"/>
  <c r="BA1075" i="1"/>
  <c r="AZ1075" i="1"/>
  <c r="BB1074" i="1"/>
  <c r="BA1074" i="1"/>
  <c r="AZ1074" i="1"/>
  <c r="BB1073" i="1"/>
  <c r="BA1073" i="1"/>
  <c r="AZ1073" i="1"/>
  <c r="BB1072" i="1"/>
  <c r="BA1072" i="1"/>
  <c r="AZ1072" i="1"/>
  <c r="BB1071" i="1"/>
  <c r="BA1071" i="1"/>
  <c r="AZ1071" i="1"/>
  <c r="BB1070" i="1"/>
  <c r="BA1070" i="1"/>
  <c r="AZ1070" i="1"/>
  <c r="BB1069" i="1"/>
  <c r="BA1069" i="1"/>
  <c r="AZ1069" i="1"/>
  <c r="BB1068" i="1"/>
  <c r="BA1068" i="1"/>
  <c r="AZ1068" i="1"/>
  <c r="BB1067" i="1"/>
  <c r="BA1067" i="1"/>
  <c r="AZ1067" i="1"/>
  <c r="BB1066" i="1"/>
  <c r="BA1066" i="1"/>
  <c r="AZ1066" i="1"/>
  <c r="BB1065" i="1"/>
  <c r="BA1065" i="1"/>
  <c r="AZ1065" i="1"/>
  <c r="BB1064" i="1"/>
  <c r="BA1064" i="1"/>
  <c r="AZ1064" i="1"/>
  <c r="BB1063" i="1"/>
  <c r="BA1063" i="1"/>
  <c r="AZ1063" i="1"/>
  <c r="BB1062" i="1"/>
  <c r="BA1062" i="1"/>
  <c r="AZ1062" i="1"/>
  <c r="BB1061" i="1"/>
  <c r="BA1061" i="1"/>
  <c r="AZ1061" i="1"/>
  <c r="BB1060" i="1"/>
  <c r="BA1060" i="1"/>
  <c r="AZ1060" i="1"/>
  <c r="BB1059" i="1"/>
  <c r="BA1059" i="1"/>
  <c r="AZ1059" i="1"/>
  <c r="BB1058" i="1"/>
  <c r="BA1058" i="1"/>
  <c r="AZ1058" i="1"/>
  <c r="BB1057" i="1"/>
  <c r="BA1057" i="1"/>
  <c r="AZ1057" i="1"/>
  <c r="BB1056" i="1"/>
  <c r="BA1056" i="1"/>
  <c r="AZ1056" i="1"/>
  <c r="BB1055" i="1"/>
  <c r="BA1055" i="1"/>
  <c r="AZ1055" i="1"/>
  <c r="BB1054" i="1"/>
  <c r="BA1054" i="1"/>
  <c r="AZ1054" i="1"/>
  <c r="BB1053" i="1"/>
  <c r="BA1053" i="1"/>
  <c r="AZ1053" i="1"/>
  <c r="BB1052" i="1"/>
  <c r="BA1052" i="1"/>
  <c r="AZ1052" i="1"/>
  <c r="BB1051" i="1"/>
  <c r="BA1051" i="1"/>
  <c r="AZ1051" i="1"/>
  <c r="BB1050" i="1"/>
  <c r="BA1050" i="1"/>
  <c r="AZ1050" i="1"/>
  <c r="BB1049" i="1"/>
  <c r="BA1049" i="1"/>
  <c r="AZ1049" i="1"/>
  <c r="BB1048" i="1"/>
  <c r="BA1048" i="1"/>
  <c r="AZ1048" i="1"/>
  <c r="BB1047" i="1"/>
  <c r="BA1047" i="1"/>
  <c r="AZ1047" i="1"/>
  <c r="BB1046" i="1"/>
  <c r="BA1046" i="1"/>
  <c r="AZ1046" i="1"/>
  <c r="BB1045" i="1"/>
  <c r="BA1045" i="1"/>
  <c r="AZ1045" i="1"/>
  <c r="BB1044" i="1"/>
  <c r="BA1044" i="1"/>
  <c r="AZ1044" i="1"/>
  <c r="BB1043" i="1"/>
  <c r="BA1043" i="1"/>
  <c r="AZ1043" i="1"/>
  <c r="BB1042" i="1"/>
  <c r="BA1042" i="1"/>
  <c r="AZ1042" i="1"/>
  <c r="BB1041" i="1"/>
  <c r="BA1041" i="1"/>
  <c r="AZ1041" i="1"/>
  <c r="BB1040" i="1"/>
  <c r="BA1040" i="1"/>
  <c r="AZ1040" i="1"/>
  <c r="BB1039" i="1"/>
  <c r="BA1039" i="1"/>
  <c r="AZ1039" i="1"/>
  <c r="BB1038" i="1"/>
  <c r="BA1038" i="1"/>
  <c r="AZ1038" i="1"/>
  <c r="BB1037" i="1"/>
  <c r="BA1037" i="1"/>
  <c r="AZ1037" i="1"/>
  <c r="BB1036" i="1"/>
  <c r="BA1036" i="1"/>
  <c r="AZ1036" i="1"/>
  <c r="BB1035" i="1"/>
  <c r="BA1035" i="1"/>
  <c r="AZ1035" i="1"/>
  <c r="BB1034" i="1"/>
  <c r="BA1034" i="1"/>
  <c r="AZ1034" i="1"/>
  <c r="BB1033" i="1"/>
  <c r="BA1033" i="1"/>
  <c r="AZ1033" i="1"/>
  <c r="BB1032" i="1"/>
  <c r="BA1032" i="1"/>
  <c r="AZ1032" i="1"/>
  <c r="BB1031" i="1"/>
  <c r="BA1031" i="1"/>
  <c r="AZ1031" i="1"/>
  <c r="BB1030" i="1"/>
  <c r="BA1030" i="1"/>
  <c r="AZ1030" i="1"/>
  <c r="BB1029" i="1"/>
  <c r="BA1029" i="1"/>
  <c r="AZ1029" i="1"/>
  <c r="BB1028" i="1"/>
  <c r="BA1028" i="1"/>
  <c r="AZ1028" i="1"/>
  <c r="BB1027" i="1"/>
  <c r="BA1027" i="1"/>
  <c r="AZ1027" i="1"/>
  <c r="BB1026" i="1"/>
  <c r="BA1026" i="1"/>
  <c r="AZ1026" i="1"/>
  <c r="BB1025" i="1"/>
  <c r="BA1025" i="1"/>
  <c r="AZ1025" i="1"/>
  <c r="BB1024" i="1"/>
  <c r="BA1024" i="1"/>
  <c r="AZ1024" i="1"/>
  <c r="BB1023" i="1"/>
  <c r="BA1023" i="1"/>
  <c r="AZ1023" i="1"/>
  <c r="BB1022" i="1"/>
  <c r="BA1022" i="1"/>
  <c r="AZ1022" i="1"/>
  <c r="BB1021" i="1"/>
  <c r="BA1021" i="1"/>
  <c r="AZ1021" i="1"/>
  <c r="BB1020" i="1"/>
  <c r="BA1020" i="1"/>
  <c r="AZ1020" i="1"/>
  <c r="BB1019" i="1"/>
  <c r="BA1019" i="1"/>
  <c r="AZ1019" i="1"/>
  <c r="BB1018" i="1"/>
  <c r="BA1018" i="1"/>
  <c r="AZ1018" i="1"/>
  <c r="BB1017" i="1"/>
  <c r="BA1017" i="1"/>
  <c r="AZ1017" i="1"/>
  <c r="BB1016" i="1"/>
  <c r="BA1016" i="1"/>
  <c r="AZ1016" i="1"/>
  <c r="BB1015" i="1"/>
  <c r="BA1015" i="1"/>
  <c r="AZ1015" i="1"/>
  <c r="BB1014" i="1"/>
  <c r="BA1014" i="1"/>
  <c r="AZ1014" i="1"/>
  <c r="BB1013" i="1"/>
  <c r="BA1013" i="1"/>
  <c r="AZ1013" i="1"/>
  <c r="BB1012" i="1"/>
  <c r="BA1012" i="1"/>
  <c r="AZ1012" i="1"/>
  <c r="BB1011" i="1"/>
  <c r="BA1011" i="1"/>
  <c r="AZ1011" i="1"/>
  <c r="BB1010" i="1"/>
  <c r="BA1010" i="1"/>
  <c r="AZ1010" i="1"/>
  <c r="BB1009" i="1"/>
  <c r="BA1009" i="1"/>
  <c r="AZ1009" i="1"/>
  <c r="BB1008" i="1"/>
  <c r="BA1008" i="1"/>
  <c r="AZ1008" i="1"/>
  <c r="BB1007" i="1"/>
  <c r="BA1007" i="1"/>
  <c r="AZ1007" i="1"/>
  <c r="BB1006" i="1"/>
  <c r="BA1006" i="1"/>
  <c r="AZ1006" i="1"/>
  <c r="BB1005" i="1"/>
  <c r="BA1005" i="1"/>
  <c r="AZ1005" i="1"/>
  <c r="BB1004" i="1"/>
  <c r="BA1004" i="1"/>
  <c r="AZ1004" i="1"/>
  <c r="BB1003" i="1"/>
  <c r="BA1003" i="1"/>
  <c r="AZ1003" i="1"/>
  <c r="BB1002" i="1"/>
  <c r="BA1002" i="1"/>
  <c r="AZ1002" i="1"/>
  <c r="BB1001" i="1"/>
  <c r="BA1001" i="1"/>
  <c r="AZ1001" i="1"/>
  <c r="BB1000" i="1"/>
  <c r="BA1000" i="1"/>
  <c r="AZ1000" i="1"/>
  <c r="BB999" i="1"/>
  <c r="BA999" i="1"/>
  <c r="AZ999" i="1"/>
  <c r="BB998" i="1"/>
  <c r="BA998" i="1"/>
  <c r="AZ998" i="1"/>
  <c r="BB997" i="1"/>
  <c r="BA997" i="1"/>
  <c r="AZ997" i="1"/>
  <c r="BB996" i="1"/>
  <c r="BA996" i="1"/>
  <c r="AZ996" i="1"/>
  <c r="BB995" i="1"/>
  <c r="BA995" i="1"/>
  <c r="AZ995" i="1"/>
  <c r="BB994" i="1"/>
  <c r="BA994" i="1"/>
  <c r="AZ994" i="1"/>
  <c r="BB993" i="1"/>
  <c r="BA993" i="1"/>
  <c r="AZ993" i="1"/>
  <c r="BB992" i="1"/>
  <c r="BA992" i="1"/>
  <c r="AZ992" i="1"/>
  <c r="BB991" i="1"/>
  <c r="BA991" i="1"/>
  <c r="AZ991" i="1"/>
  <c r="BB990" i="1"/>
  <c r="BA990" i="1"/>
  <c r="AZ990" i="1"/>
  <c r="BB989" i="1"/>
  <c r="BA989" i="1"/>
  <c r="AZ989" i="1"/>
  <c r="BB988" i="1"/>
  <c r="BA988" i="1"/>
  <c r="AZ988" i="1"/>
  <c r="BB987" i="1"/>
  <c r="BA987" i="1"/>
  <c r="AZ987" i="1"/>
  <c r="BB986" i="1"/>
  <c r="BA986" i="1"/>
  <c r="AZ986" i="1"/>
  <c r="BB985" i="1"/>
  <c r="BA985" i="1"/>
  <c r="AZ985" i="1"/>
  <c r="BB984" i="1"/>
  <c r="BA984" i="1"/>
  <c r="AZ984" i="1"/>
  <c r="BB983" i="1"/>
  <c r="BA983" i="1"/>
  <c r="AZ983" i="1"/>
  <c r="BB982" i="1"/>
  <c r="BA982" i="1"/>
  <c r="AZ982" i="1"/>
  <c r="BB981" i="1"/>
  <c r="BA981" i="1"/>
  <c r="AZ981" i="1"/>
  <c r="BB980" i="1"/>
  <c r="BA980" i="1"/>
  <c r="AZ980" i="1"/>
  <c r="BB979" i="1"/>
  <c r="BA979" i="1"/>
  <c r="AZ979" i="1"/>
  <c r="BB978" i="1"/>
  <c r="BA978" i="1"/>
  <c r="AZ978" i="1"/>
  <c r="BB977" i="1"/>
  <c r="BA977" i="1"/>
  <c r="AZ977" i="1"/>
  <c r="BB976" i="1"/>
  <c r="BA976" i="1"/>
  <c r="AZ976" i="1"/>
  <c r="BB975" i="1"/>
  <c r="BA975" i="1"/>
  <c r="AZ975" i="1"/>
  <c r="BB974" i="1"/>
  <c r="BA974" i="1"/>
  <c r="AZ974" i="1"/>
  <c r="BB973" i="1"/>
  <c r="BA973" i="1"/>
  <c r="AZ973" i="1"/>
  <c r="BB972" i="1"/>
  <c r="BA972" i="1"/>
  <c r="AZ972" i="1"/>
  <c r="BB971" i="1"/>
  <c r="BA971" i="1"/>
  <c r="AZ971" i="1"/>
  <c r="BB970" i="1"/>
  <c r="BA970" i="1"/>
  <c r="AZ970" i="1"/>
  <c r="BB969" i="1"/>
  <c r="BA969" i="1"/>
  <c r="AZ969" i="1"/>
  <c r="BB968" i="1"/>
  <c r="BA968" i="1"/>
  <c r="AZ968" i="1"/>
  <c r="BB967" i="1"/>
  <c r="BA967" i="1"/>
  <c r="AZ967" i="1"/>
  <c r="BB966" i="1"/>
  <c r="BA966" i="1"/>
  <c r="AZ966" i="1"/>
  <c r="BB965" i="1"/>
  <c r="BA965" i="1"/>
  <c r="AZ965" i="1"/>
  <c r="BB964" i="1"/>
  <c r="BA964" i="1"/>
  <c r="AZ964" i="1"/>
  <c r="BB963" i="1"/>
  <c r="BA963" i="1"/>
  <c r="AZ963" i="1"/>
  <c r="BB962" i="1"/>
  <c r="BA962" i="1"/>
  <c r="AZ962" i="1"/>
  <c r="BB961" i="1"/>
  <c r="BA961" i="1"/>
  <c r="AZ961" i="1"/>
  <c r="BB960" i="1"/>
  <c r="BA960" i="1"/>
  <c r="AZ960" i="1"/>
  <c r="BB959" i="1"/>
  <c r="BA959" i="1"/>
  <c r="AZ959" i="1"/>
  <c r="BB958" i="1"/>
  <c r="BA958" i="1"/>
  <c r="AZ958" i="1"/>
  <c r="BB957" i="1"/>
  <c r="BA957" i="1"/>
  <c r="AZ957" i="1"/>
  <c r="BB956" i="1"/>
  <c r="BA956" i="1"/>
  <c r="AZ956" i="1"/>
  <c r="BB955" i="1"/>
  <c r="BA955" i="1"/>
  <c r="AZ955" i="1"/>
  <c r="BB954" i="1"/>
  <c r="BA954" i="1"/>
  <c r="AZ954" i="1"/>
  <c r="BB953" i="1"/>
  <c r="BA953" i="1"/>
  <c r="AZ953" i="1"/>
  <c r="BB952" i="1"/>
  <c r="BA952" i="1"/>
  <c r="AZ952" i="1"/>
  <c r="BB951" i="1"/>
  <c r="BA951" i="1"/>
  <c r="AZ951" i="1"/>
  <c r="BB950" i="1"/>
  <c r="BA950" i="1"/>
  <c r="AZ950" i="1"/>
  <c r="BB949" i="1"/>
  <c r="BA949" i="1"/>
  <c r="AZ949" i="1"/>
  <c r="BB948" i="1"/>
  <c r="BA948" i="1"/>
  <c r="AZ948" i="1"/>
  <c r="BB947" i="1"/>
  <c r="BA947" i="1"/>
  <c r="AZ947" i="1"/>
  <c r="BB946" i="1"/>
  <c r="BA946" i="1"/>
  <c r="AZ946" i="1"/>
  <c r="BB945" i="1"/>
  <c r="BA945" i="1"/>
  <c r="AZ945" i="1"/>
  <c r="BB944" i="1"/>
  <c r="BA944" i="1"/>
  <c r="AZ944" i="1"/>
  <c r="BB943" i="1"/>
  <c r="BA943" i="1"/>
  <c r="AZ943" i="1"/>
  <c r="BB942" i="1"/>
  <c r="BA942" i="1"/>
  <c r="AZ942" i="1"/>
  <c r="BB941" i="1"/>
  <c r="BA941" i="1"/>
  <c r="AZ941" i="1"/>
  <c r="BB940" i="1"/>
  <c r="BA940" i="1"/>
  <c r="AZ940" i="1"/>
  <c r="BB939" i="1"/>
  <c r="BA939" i="1"/>
  <c r="AZ939" i="1"/>
  <c r="BB938" i="1"/>
  <c r="BA938" i="1"/>
  <c r="AZ938" i="1"/>
  <c r="BB937" i="1"/>
  <c r="BA937" i="1"/>
  <c r="AZ937" i="1"/>
  <c r="BB936" i="1"/>
  <c r="BA936" i="1"/>
  <c r="AZ936" i="1"/>
  <c r="BB935" i="1"/>
  <c r="BA935" i="1"/>
  <c r="AZ935" i="1"/>
  <c r="BB934" i="1"/>
  <c r="BA934" i="1"/>
  <c r="AZ934" i="1"/>
  <c r="BB933" i="1"/>
  <c r="BA933" i="1"/>
  <c r="AZ933" i="1"/>
  <c r="BB932" i="1"/>
  <c r="BA932" i="1"/>
  <c r="AZ932" i="1"/>
  <c r="BB931" i="1"/>
  <c r="BA931" i="1"/>
  <c r="AZ931" i="1"/>
  <c r="BB930" i="1"/>
  <c r="BA930" i="1"/>
  <c r="AZ930" i="1"/>
  <c r="BB929" i="1"/>
  <c r="BA929" i="1"/>
  <c r="AZ929" i="1"/>
  <c r="BB928" i="1"/>
  <c r="BA928" i="1"/>
  <c r="AZ928" i="1"/>
  <c r="BB927" i="1"/>
  <c r="BA927" i="1"/>
  <c r="AZ927" i="1"/>
  <c r="BB926" i="1"/>
  <c r="BA926" i="1"/>
  <c r="AZ926" i="1"/>
  <c r="BB925" i="1"/>
  <c r="BA925" i="1"/>
  <c r="AZ925" i="1"/>
  <c r="BB924" i="1"/>
  <c r="BA924" i="1"/>
  <c r="AZ924" i="1"/>
  <c r="BB923" i="1"/>
  <c r="BA923" i="1"/>
  <c r="AZ923" i="1"/>
  <c r="BB922" i="1"/>
  <c r="BA922" i="1"/>
  <c r="AZ922" i="1"/>
  <c r="BB921" i="1"/>
  <c r="BA921" i="1"/>
  <c r="AZ921" i="1"/>
  <c r="BB920" i="1"/>
  <c r="BA920" i="1"/>
  <c r="AZ920" i="1"/>
  <c r="BB919" i="1"/>
  <c r="BA919" i="1"/>
  <c r="AZ919" i="1"/>
  <c r="BB918" i="1"/>
  <c r="BA918" i="1"/>
  <c r="AZ918" i="1"/>
  <c r="BB917" i="1"/>
  <c r="BA917" i="1"/>
  <c r="AZ917" i="1"/>
  <c r="BB916" i="1"/>
  <c r="BA916" i="1"/>
  <c r="AZ916" i="1"/>
  <c r="BB915" i="1"/>
  <c r="BA915" i="1"/>
  <c r="AZ915" i="1"/>
  <c r="BB914" i="1"/>
  <c r="BA914" i="1"/>
  <c r="AZ914" i="1"/>
  <c r="BB913" i="1"/>
  <c r="BA913" i="1"/>
  <c r="AZ913" i="1"/>
  <c r="BB912" i="1"/>
  <c r="BA912" i="1"/>
  <c r="AZ912" i="1"/>
  <c r="BB911" i="1"/>
  <c r="BA911" i="1"/>
  <c r="AZ911" i="1"/>
  <c r="BB910" i="1"/>
  <c r="BA910" i="1"/>
  <c r="AZ910" i="1"/>
  <c r="BB909" i="1"/>
  <c r="BA909" i="1"/>
  <c r="AZ909" i="1"/>
  <c r="BB908" i="1"/>
  <c r="BA908" i="1"/>
  <c r="AZ908" i="1"/>
  <c r="BB907" i="1"/>
  <c r="BA907" i="1"/>
  <c r="AZ907" i="1"/>
  <c r="BB906" i="1"/>
  <c r="BA906" i="1"/>
  <c r="AZ906" i="1"/>
  <c r="BB905" i="1"/>
  <c r="BA905" i="1"/>
  <c r="AZ905" i="1"/>
  <c r="BB904" i="1"/>
  <c r="BA904" i="1"/>
  <c r="AZ904" i="1"/>
  <c r="BB903" i="1"/>
  <c r="BA903" i="1"/>
  <c r="AZ903" i="1"/>
  <c r="BB902" i="1"/>
  <c r="BA902" i="1"/>
  <c r="AZ902" i="1"/>
  <c r="BB901" i="1"/>
  <c r="BA901" i="1"/>
  <c r="AZ901" i="1"/>
  <c r="BB900" i="1"/>
  <c r="BA900" i="1"/>
  <c r="AZ900" i="1"/>
  <c r="BB899" i="1"/>
  <c r="BA899" i="1"/>
  <c r="AZ899" i="1"/>
  <c r="BB898" i="1"/>
  <c r="BA898" i="1"/>
  <c r="AZ898" i="1"/>
  <c r="BB897" i="1"/>
  <c r="BA897" i="1"/>
  <c r="AZ897" i="1"/>
  <c r="BB896" i="1"/>
  <c r="BA896" i="1"/>
  <c r="AZ896" i="1"/>
  <c r="BB895" i="1"/>
  <c r="BA895" i="1"/>
  <c r="AZ895" i="1"/>
  <c r="BB894" i="1"/>
  <c r="BA894" i="1"/>
  <c r="AZ894" i="1"/>
  <c r="BB893" i="1"/>
  <c r="BA893" i="1"/>
  <c r="AZ893" i="1"/>
  <c r="BB892" i="1"/>
  <c r="BA892" i="1"/>
  <c r="AZ892" i="1"/>
  <c r="BB891" i="1"/>
  <c r="BA891" i="1"/>
  <c r="AZ891" i="1"/>
  <c r="BB890" i="1"/>
  <c r="BA890" i="1"/>
  <c r="AZ890" i="1"/>
  <c r="BB889" i="1"/>
  <c r="BA889" i="1"/>
  <c r="AZ889" i="1"/>
  <c r="BB888" i="1"/>
  <c r="BA888" i="1"/>
  <c r="AZ888" i="1"/>
  <c r="BB887" i="1"/>
  <c r="BA887" i="1"/>
  <c r="AZ887" i="1"/>
  <c r="BB886" i="1"/>
  <c r="BA886" i="1"/>
  <c r="AZ886" i="1"/>
  <c r="BB885" i="1"/>
  <c r="BA885" i="1"/>
  <c r="AZ885" i="1"/>
  <c r="BB884" i="1"/>
  <c r="BA884" i="1"/>
  <c r="AZ884" i="1"/>
  <c r="BB883" i="1"/>
  <c r="BA883" i="1"/>
  <c r="AZ883" i="1"/>
  <c r="BB882" i="1"/>
  <c r="BA882" i="1"/>
  <c r="AZ882" i="1"/>
  <c r="BB881" i="1"/>
  <c r="BA881" i="1"/>
  <c r="AZ881" i="1"/>
  <c r="BB880" i="1"/>
  <c r="BA880" i="1"/>
  <c r="AZ880" i="1"/>
  <c r="BB879" i="1"/>
  <c r="BA879" i="1"/>
  <c r="AZ879" i="1"/>
  <c r="BB878" i="1"/>
  <c r="BA878" i="1"/>
  <c r="AZ878" i="1"/>
  <c r="BB877" i="1"/>
  <c r="BA877" i="1"/>
  <c r="AZ877" i="1"/>
  <c r="BB876" i="1"/>
  <c r="BA876" i="1"/>
  <c r="AZ876" i="1"/>
  <c r="BB875" i="1"/>
  <c r="BA875" i="1"/>
  <c r="AZ875" i="1"/>
  <c r="BB874" i="1"/>
  <c r="BA874" i="1"/>
  <c r="AZ874" i="1"/>
  <c r="BB873" i="1"/>
  <c r="BA873" i="1"/>
  <c r="AZ873" i="1"/>
  <c r="BB872" i="1"/>
  <c r="BA872" i="1"/>
  <c r="AZ872" i="1"/>
  <c r="BB871" i="1"/>
  <c r="BA871" i="1"/>
  <c r="AZ871" i="1"/>
  <c r="BB870" i="1"/>
  <c r="BA870" i="1"/>
  <c r="AZ870" i="1"/>
  <c r="BB869" i="1"/>
  <c r="BA869" i="1"/>
  <c r="AZ869" i="1"/>
  <c r="BB868" i="1"/>
  <c r="BA868" i="1"/>
  <c r="AZ868" i="1"/>
  <c r="BB867" i="1"/>
  <c r="BA867" i="1"/>
  <c r="AZ867" i="1"/>
  <c r="BB866" i="1"/>
  <c r="BA866" i="1"/>
  <c r="AZ866" i="1"/>
  <c r="BB865" i="1"/>
  <c r="BA865" i="1"/>
  <c r="AZ865" i="1"/>
  <c r="BB864" i="1"/>
  <c r="BA864" i="1"/>
  <c r="AZ864" i="1"/>
  <c r="BB863" i="1"/>
  <c r="BA863" i="1"/>
  <c r="AZ863" i="1"/>
  <c r="BB862" i="1"/>
  <c r="BA862" i="1"/>
  <c r="AZ862" i="1"/>
  <c r="BB861" i="1"/>
  <c r="BA861" i="1"/>
  <c r="AZ861" i="1"/>
  <c r="BB860" i="1"/>
  <c r="BA860" i="1"/>
  <c r="AZ860" i="1"/>
  <c r="BB859" i="1"/>
  <c r="BA859" i="1"/>
  <c r="AZ859" i="1"/>
  <c r="BB858" i="1"/>
  <c r="BA858" i="1"/>
  <c r="AZ858" i="1"/>
  <c r="BB857" i="1"/>
  <c r="BA857" i="1"/>
  <c r="AZ857" i="1"/>
  <c r="BB856" i="1"/>
  <c r="BA856" i="1"/>
  <c r="AZ856" i="1"/>
  <c r="BB855" i="1"/>
  <c r="BA855" i="1"/>
  <c r="AZ855" i="1"/>
  <c r="BB854" i="1"/>
  <c r="BA854" i="1"/>
  <c r="AZ854" i="1"/>
  <c r="BB853" i="1"/>
  <c r="BA853" i="1"/>
  <c r="AZ853" i="1"/>
  <c r="BB852" i="1"/>
  <c r="BA852" i="1"/>
  <c r="AZ852" i="1"/>
  <c r="BB851" i="1"/>
  <c r="BA851" i="1"/>
  <c r="AZ851" i="1"/>
  <c r="BB850" i="1"/>
  <c r="BA850" i="1"/>
  <c r="AZ850" i="1"/>
  <c r="BB849" i="1"/>
  <c r="BA849" i="1"/>
  <c r="AZ849" i="1"/>
  <c r="BB848" i="1"/>
  <c r="BA848" i="1"/>
  <c r="AZ848" i="1"/>
  <c r="BB847" i="1"/>
  <c r="BA847" i="1"/>
  <c r="AZ847" i="1"/>
  <c r="BB846" i="1"/>
  <c r="BA846" i="1"/>
  <c r="AZ846" i="1"/>
  <c r="BB845" i="1"/>
  <c r="BA845" i="1"/>
  <c r="AZ845" i="1"/>
  <c r="BB844" i="1"/>
  <c r="BA844" i="1"/>
  <c r="AZ844" i="1"/>
  <c r="BB843" i="1"/>
  <c r="BA843" i="1"/>
  <c r="AZ843" i="1"/>
  <c r="BB842" i="1"/>
  <c r="BA842" i="1"/>
  <c r="AZ842" i="1"/>
  <c r="BB841" i="1"/>
  <c r="BA841" i="1"/>
  <c r="AZ841" i="1"/>
  <c r="BB840" i="1"/>
  <c r="BA840" i="1"/>
  <c r="AZ840" i="1"/>
  <c r="BB839" i="1"/>
  <c r="BA839" i="1"/>
  <c r="AZ839" i="1"/>
  <c r="BB838" i="1"/>
  <c r="BA838" i="1"/>
  <c r="AZ838" i="1"/>
  <c r="BB837" i="1"/>
  <c r="BA837" i="1"/>
  <c r="AZ837" i="1"/>
  <c r="BB836" i="1"/>
  <c r="BA836" i="1"/>
  <c r="AZ836" i="1"/>
  <c r="BB835" i="1"/>
  <c r="BA835" i="1"/>
  <c r="AZ835" i="1"/>
  <c r="BB834" i="1"/>
  <c r="BA834" i="1"/>
  <c r="AZ834" i="1"/>
  <c r="BB833" i="1"/>
  <c r="BA833" i="1"/>
  <c r="AZ833" i="1"/>
  <c r="BB832" i="1"/>
  <c r="BA832" i="1"/>
  <c r="AZ832" i="1"/>
  <c r="BB831" i="1"/>
  <c r="BA831" i="1"/>
  <c r="AZ831" i="1"/>
  <c r="BB830" i="1"/>
  <c r="BA830" i="1"/>
  <c r="AZ830" i="1"/>
  <c r="BB829" i="1"/>
  <c r="BA829" i="1"/>
  <c r="AZ829" i="1"/>
  <c r="BB828" i="1"/>
  <c r="BA828" i="1"/>
  <c r="AZ828" i="1"/>
  <c r="BB827" i="1"/>
  <c r="BA827" i="1"/>
  <c r="AZ827" i="1"/>
  <c r="BB826" i="1"/>
  <c r="BA826" i="1"/>
  <c r="AZ826" i="1"/>
  <c r="BB825" i="1"/>
  <c r="BA825" i="1"/>
  <c r="AZ825" i="1"/>
  <c r="BB824" i="1"/>
  <c r="BA824" i="1"/>
  <c r="AZ824" i="1"/>
  <c r="BB823" i="1"/>
  <c r="BA823" i="1"/>
  <c r="AZ823" i="1"/>
  <c r="BB822" i="1"/>
  <c r="BA822" i="1"/>
  <c r="AZ822" i="1"/>
  <c r="BB821" i="1"/>
  <c r="BA821" i="1"/>
  <c r="AZ821" i="1"/>
  <c r="BB820" i="1"/>
  <c r="BA820" i="1"/>
  <c r="AZ820" i="1"/>
  <c r="BB819" i="1"/>
  <c r="BA819" i="1"/>
  <c r="AZ819" i="1"/>
  <c r="BB818" i="1"/>
  <c r="BA818" i="1"/>
  <c r="AZ818" i="1"/>
  <c r="BB817" i="1"/>
  <c r="BA817" i="1"/>
  <c r="AZ817" i="1"/>
  <c r="BB816" i="1"/>
  <c r="BA816" i="1"/>
  <c r="AZ816" i="1"/>
  <c r="BB815" i="1"/>
  <c r="BA815" i="1"/>
  <c r="AZ815" i="1"/>
  <c r="BB814" i="1"/>
  <c r="BA814" i="1"/>
  <c r="AZ814" i="1"/>
  <c r="BB813" i="1"/>
  <c r="BA813" i="1"/>
  <c r="AZ813" i="1"/>
  <c r="BB812" i="1"/>
  <c r="BA812" i="1"/>
  <c r="AZ812" i="1"/>
  <c r="BB811" i="1"/>
  <c r="BA811" i="1"/>
  <c r="AZ811" i="1"/>
  <c r="BB810" i="1"/>
  <c r="BA810" i="1"/>
  <c r="AZ810" i="1"/>
  <c r="BB809" i="1"/>
  <c r="BA809" i="1"/>
  <c r="AZ809" i="1"/>
  <c r="BB808" i="1"/>
  <c r="BA808" i="1"/>
  <c r="AZ808" i="1"/>
  <c r="BB807" i="1"/>
  <c r="BA807" i="1"/>
  <c r="AZ807" i="1"/>
  <c r="BB806" i="1"/>
  <c r="BA806" i="1"/>
  <c r="AZ806" i="1"/>
  <c r="BB805" i="1"/>
  <c r="BA805" i="1"/>
  <c r="AZ805" i="1"/>
  <c r="BB804" i="1"/>
  <c r="BA804" i="1"/>
  <c r="AZ804" i="1"/>
  <c r="BB803" i="1"/>
  <c r="BA803" i="1"/>
  <c r="AZ803" i="1"/>
  <c r="BB802" i="1"/>
  <c r="BA802" i="1"/>
  <c r="AZ802" i="1"/>
  <c r="BB801" i="1"/>
  <c r="BA801" i="1"/>
  <c r="AZ801" i="1"/>
  <c r="BB800" i="1"/>
  <c r="BA800" i="1"/>
  <c r="AZ800" i="1"/>
  <c r="BB799" i="1"/>
  <c r="BA799" i="1"/>
  <c r="AZ799" i="1"/>
  <c r="BB798" i="1"/>
  <c r="BA798" i="1"/>
  <c r="AZ798" i="1"/>
  <c r="BB797" i="1"/>
  <c r="BA797" i="1"/>
  <c r="AZ797" i="1"/>
  <c r="BB796" i="1"/>
  <c r="BA796" i="1"/>
  <c r="AZ796" i="1"/>
  <c r="BB795" i="1"/>
  <c r="BA795" i="1"/>
  <c r="AZ795" i="1"/>
  <c r="BB794" i="1"/>
  <c r="BA794" i="1"/>
  <c r="AZ794" i="1"/>
  <c r="BB793" i="1"/>
  <c r="BA793" i="1"/>
  <c r="AZ793" i="1"/>
  <c r="BB792" i="1"/>
  <c r="BA792" i="1"/>
  <c r="AZ792" i="1"/>
  <c r="BB791" i="1"/>
  <c r="BA791" i="1"/>
  <c r="AZ791" i="1"/>
  <c r="BB790" i="1"/>
  <c r="BA790" i="1"/>
  <c r="AZ790" i="1"/>
  <c r="BB789" i="1"/>
  <c r="BA789" i="1"/>
  <c r="AZ789" i="1"/>
  <c r="BB788" i="1"/>
  <c r="BA788" i="1"/>
  <c r="AZ788" i="1"/>
  <c r="BB787" i="1"/>
  <c r="BA787" i="1"/>
  <c r="AZ787" i="1"/>
  <c r="BB786" i="1"/>
  <c r="BA786" i="1"/>
  <c r="AZ786" i="1"/>
  <c r="BB785" i="1"/>
  <c r="BA785" i="1"/>
  <c r="AZ785" i="1"/>
  <c r="BB784" i="1"/>
  <c r="BA784" i="1"/>
  <c r="AZ784" i="1"/>
  <c r="BB783" i="1"/>
  <c r="BA783" i="1"/>
  <c r="AZ783" i="1"/>
  <c r="BB782" i="1"/>
  <c r="BA782" i="1"/>
  <c r="AZ782" i="1"/>
  <c r="BB781" i="1"/>
  <c r="BA781" i="1"/>
  <c r="AZ781" i="1"/>
  <c r="BB780" i="1"/>
  <c r="BA780" i="1"/>
  <c r="AZ780" i="1"/>
  <c r="BB779" i="1"/>
  <c r="BA779" i="1"/>
  <c r="AZ779" i="1"/>
  <c r="BB778" i="1"/>
  <c r="BA778" i="1"/>
  <c r="AZ778" i="1"/>
  <c r="BB777" i="1"/>
  <c r="BA777" i="1"/>
  <c r="AZ777" i="1"/>
  <c r="BB776" i="1"/>
  <c r="BA776" i="1"/>
  <c r="AZ776" i="1"/>
  <c r="BB775" i="1"/>
  <c r="BA775" i="1"/>
  <c r="AZ775" i="1"/>
  <c r="BB774" i="1"/>
  <c r="BA774" i="1"/>
  <c r="AZ774" i="1"/>
  <c r="BB773" i="1"/>
  <c r="BA773" i="1"/>
  <c r="AZ773" i="1"/>
  <c r="BB772" i="1"/>
  <c r="BA772" i="1"/>
  <c r="AZ772" i="1"/>
  <c r="BB771" i="1"/>
  <c r="BA771" i="1"/>
  <c r="AZ771" i="1"/>
  <c r="BB770" i="1"/>
  <c r="BA770" i="1"/>
  <c r="AZ770" i="1"/>
  <c r="BB769" i="1"/>
  <c r="BA769" i="1"/>
  <c r="AZ769" i="1"/>
  <c r="BB768" i="1"/>
  <c r="BA768" i="1"/>
  <c r="AZ768" i="1"/>
  <c r="BB767" i="1"/>
  <c r="BA767" i="1"/>
  <c r="AZ767" i="1"/>
  <c r="BB766" i="1"/>
  <c r="BA766" i="1"/>
  <c r="AZ766" i="1"/>
  <c r="BB765" i="1"/>
  <c r="BA765" i="1"/>
  <c r="AZ765" i="1"/>
  <c r="BB764" i="1"/>
  <c r="BA764" i="1"/>
  <c r="AZ764" i="1"/>
  <c r="BB763" i="1"/>
  <c r="BA763" i="1"/>
  <c r="AZ763" i="1"/>
  <c r="BB762" i="1"/>
  <c r="BA762" i="1"/>
  <c r="AZ762" i="1"/>
  <c r="BB761" i="1"/>
  <c r="BA761" i="1"/>
  <c r="AZ761" i="1"/>
  <c r="BB760" i="1"/>
  <c r="BA760" i="1"/>
  <c r="AZ760" i="1"/>
  <c r="BB759" i="1"/>
  <c r="BA759" i="1"/>
  <c r="AZ759" i="1"/>
  <c r="BB758" i="1"/>
  <c r="BA758" i="1"/>
  <c r="AZ758" i="1"/>
  <c r="BB757" i="1"/>
  <c r="BA757" i="1"/>
  <c r="AZ757" i="1"/>
  <c r="BB756" i="1"/>
  <c r="BA756" i="1"/>
  <c r="AZ756" i="1"/>
  <c r="BB755" i="1"/>
  <c r="BA755" i="1"/>
  <c r="AZ755" i="1"/>
  <c r="BB754" i="1"/>
  <c r="BA754" i="1"/>
  <c r="AZ754" i="1"/>
  <c r="BB753" i="1"/>
  <c r="BA753" i="1"/>
  <c r="AZ753" i="1"/>
  <c r="BB752" i="1"/>
  <c r="BA752" i="1"/>
  <c r="AZ752" i="1"/>
  <c r="BB751" i="1"/>
  <c r="BA751" i="1"/>
  <c r="AZ751" i="1"/>
  <c r="BB750" i="1"/>
  <c r="BA750" i="1"/>
  <c r="AZ750" i="1"/>
  <c r="BB749" i="1"/>
  <c r="BA749" i="1"/>
  <c r="AZ749" i="1"/>
  <c r="BB748" i="1"/>
  <c r="BA748" i="1"/>
  <c r="AZ748" i="1"/>
  <c r="BB747" i="1"/>
  <c r="BA747" i="1"/>
  <c r="AZ747" i="1"/>
  <c r="BB746" i="1"/>
  <c r="BA746" i="1"/>
  <c r="AZ746" i="1"/>
  <c r="BB745" i="1"/>
  <c r="BA745" i="1"/>
  <c r="AZ745" i="1"/>
  <c r="BB744" i="1"/>
  <c r="BA744" i="1"/>
  <c r="AZ744" i="1"/>
  <c r="BB743" i="1"/>
  <c r="BA743" i="1"/>
  <c r="AZ743" i="1"/>
  <c r="BB742" i="1"/>
  <c r="BA742" i="1"/>
  <c r="AZ742" i="1"/>
  <c r="BB741" i="1"/>
  <c r="BA741" i="1"/>
  <c r="AZ741" i="1"/>
  <c r="BB740" i="1"/>
  <c r="BA740" i="1"/>
  <c r="AZ740" i="1"/>
  <c r="BB739" i="1"/>
  <c r="BA739" i="1"/>
  <c r="AZ739" i="1"/>
  <c r="BB738" i="1"/>
  <c r="BA738" i="1"/>
  <c r="AZ738" i="1"/>
  <c r="BB737" i="1"/>
  <c r="BA737" i="1"/>
  <c r="AZ737" i="1"/>
  <c r="BB736" i="1"/>
  <c r="BA736" i="1"/>
  <c r="AZ736" i="1"/>
  <c r="BB735" i="1"/>
  <c r="BA735" i="1"/>
  <c r="AZ735" i="1"/>
  <c r="BB734" i="1"/>
  <c r="BA734" i="1"/>
  <c r="AZ734" i="1"/>
  <c r="BB733" i="1"/>
  <c r="BA733" i="1"/>
  <c r="AZ733" i="1"/>
  <c r="BB732" i="1"/>
  <c r="BA732" i="1"/>
  <c r="AZ732" i="1"/>
  <c r="BB731" i="1"/>
  <c r="BA731" i="1"/>
  <c r="AZ731" i="1"/>
  <c r="BB730" i="1"/>
  <c r="BA730" i="1"/>
  <c r="AZ730" i="1"/>
  <c r="BB729" i="1"/>
  <c r="BA729" i="1"/>
  <c r="AZ729" i="1"/>
  <c r="BB728" i="1"/>
  <c r="BA728" i="1"/>
  <c r="AZ728" i="1"/>
  <c r="BB727" i="1"/>
  <c r="BA727" i="1"/>
  <c r="AZ727" i="1"/>
  <c r="BB726" i="1"/>
  <c r="BA726" i="1"/>
  <c r="AZ726" i="1"/>
  <c r="BB725" i="1"/>
  <c r="BA725" i="1"/>
  <c r="AZ725" i="1"/>
  <c r="BB724" i="1"/>
  <c r="BA724" i="1"/>
  <c r="AZ724" i="1"/>
  <c r="BB723" i="1"/>
  <c r="BA723" i="1"/>
  <c r="AZ723" i="1"/>
  <c r="BB722" i="1"/>
  <c r="BA722" i="1"/>
  <c r="AZ722" i="1"/>
  <c r="BB721" i="1"/>
  <c r="BA721" i="1"/>
  <c r="AZ721" i="1"/>
  <c r="BB720" i="1"/>
  <c r="BA720" i="1"/>
  <c r="AZ720" i="1"/>
  <c r="BB719" i="1"/>
  <c r="BA719" i="1"/>
  <c r="AZ719" i="1"/>
  <c r="BB718" i="1"/>
  <c r="BA718" i="1"/>
  <c r="AZ718" i="1"/>
  <c r="BB717" i="1"/>
  <c r="BA717" i="1"/>
  <c r="AZ717" i="1"/>
  <c r="BB716" i="1"/>
  <c r="BA716" i="1"/>
  <c r="AZ716" i="1"/>
  <c r="BB715" i="1"/>
  <c r="BA715" i="1"/>
  <c r="AZ715" i="1"/>
  <c r="BB714" i="1"/>
  <c r="BA714" i="1"/>
  <c r="AZ714" i="1"/>
  <c r="BB713" i="1"/>
  <c r="BA713" i="1"/>
  <c r="AZ713" i="1"/>
  <c r="BB712" i="1"/>
  <c r="BA712" i="1"/>
  <c r="AZ712" i="1"/>
  <c r="BB711" i="1"/>
  <c r="BA711" i="1"/>
  <c r="AZ711" i="1"/>
  <c r="BB710" i="1"/>
  <c r="BA710" i="1"/>
  <c r="AZ710" i="1"/>
  <c r="BB709" i="1"/>
  <c r="BA709" i="1"/>
  <c r="AZ709" i="1"/>
  <c r="BB708" i="1"/>
  <c r="BA708" i="1"/>
  <c r="AZ708" i="1"/>
  <c r="BB707" i="1"/>
  <c r="BA707" i="1"/>
  <c r="AZ707" i="1"/>
  <c r="BB706" i="1"/>
  <c r="BA706" i="1"/>
  <c r="AZ706" i="1"/>
  <c r="BB705" i="1"/>
  <c r="BA705" i="1"/>
  <c r="AZ705" i="1"/>
  <c r="BB704" i="1"/>
  <c r="BA704" i="1"/>
  <c r="AZ704" i="1"/>
  <c r="BB703" i="1"/>
  <c r="BA703" i="1"/>
  <c r="AZ703" i="1"/>
  <c r="BB702" i="1"/>
  <c r="BA702" i="1"/>
  <c r="AZ702" i="1"/>
  <c r="BB701" i="1"/>
  <c r="BA701" i="1"/>
  <c r="AZ701" i="1"/>
  <c r="BB700" i="1"/>
  <c r="BA700" i="1"/>
  <c r="AZ700" i="1"/>
  <c r="BB699" i="1"/>
  <c r="BA699" i="1"/>
  <c r="AZ699" i="1"/>
  <c r="BB698" i="1"/>
  <c r="BA698" i="1"/>
  <c r="AZ698" i="1"/>
  <c r="BB697" i="1"/>
  <c r="BA697" i="1"/>
  <c r="AZ697" i="1"/>
  <c r="BB696" i="1"/>
  <c r="BA696" i="1"/>
  <c r="AZ696" i="1"/>
  <c r="BB695" i="1"/>
  <c r="BA695" i="1"/>
  <c r="AZ695" i="1"/>
  <c r="BB694" i="1"/>
  <c r="BA694" i="1"/>
  <c r="AZ694" i="1"/>
  <c r="BB693" i="1"/>
  <c r="BA693" i="1"/>
  <c r="AZ693" i="1"/>
  <c r="BB692" i="1"/>
  <c r="BA692" i="1"/>
  <c r="AZ692" i="1"/>
  <c r="BB691" i="1"/>
  <c r="BA691" i="1"/>
  <c r="AZ691" i="1"/>
  <c r="BB690" i="1"/>
  <c r="BA690" i="1"/>
  <c r="AZ690" i="1"/>
  <c r="BB689" i="1"/>
  <c r="BA689" i="1"/>
  <c r="AZ689" i="1"/>
  <c r="BB688" i="1"/>
  <c r="BA688" i="1"/>
  <c r="AZ688" i="1"/>
  <c r="BB687" i="1"/>
  <c r="BA687" i="1"/>
  <c r="AZ687" i="1"/>
  <c r="BB686" i="1"/>
  <c r="BA686" i="1"/>
  <c r="AZ686" i="1"/>
  <c r="BB685" i="1"/>
  <c r="BA685" i="1"/>
  <c r="AZ685" i="1"/>
  <c r="BB684" i="1"/>
  <c r="BA684" i="1"/>
  <c r="AZ684" i="1"/>
  <c r="BB683" i="1"/>
  <c r="BA683" i="1"/>
  <c r="AZ683" i="1"/>
  <c r="BB682" i="1"/>
  <c r="BA682" i="1"/>
  <c r="AZ682" i="1"/>
  <c r="BB681" i="1"/>
  <c r="BA681" i="1"/>
  <c r="AZ681" i="1"/>
  <c r="BB680" i="1"/>
  <c r="BA680" i="1"/>
  <c r="AZ680" i="1"/>
  <c r="BB679" i="1"/>
  <c r="BA679" i="1"/>
  <c r="AZ679" i="1"/>
  <c r="BB678" i="1"/>
  <c r="BA678" i="1"/>
  <c r="AZ678" i="1"/>
  <c r="BB677" i="1"/>
  <c r="BA677" i="1"/>
  <c r="AZ677" i="1"/>
  <c r="BB676" i="1"/>
  <c r="BA676" i="1"/>
  <c r="AZ676" i="1"/>
  <c r="BB675" i="1"/>
  <c r="BA675" i="1"/>
  <c r="AZ675" i="1"/>
  <c r="BB674" i="1"/>
  <c r="BA674" i="1"/>
  <c r="AZ674" i="1"/>
  <c r="BB673" i="1"/>
  <c r="BA673" i="1"/>
  <c r="AZ673" i="1"/>
  <c r="BB672" i="1"/>
  <c r="BA672" i="1"/>
  <c r="AZ672" i="1"/>
  <c r="BB671" i="1"/>
  <c r="BA671" i="1"/>
  <c r="AZ671" i="1"/>
  <c r="BB670" i="1"/>
  <c r="BA670" i="1"/>
  <c r="AZ670" i="1"/>
  <c r="BB669" i="1"/>
  <c r="BA669" i="1"/>
  <c r="AZ669" i="1"/>
  <c r="BB668" i="1"/>
  <c r="BA668" i="1"/>
  <c r="AZ668" i="1"/>
  <c r="BB667" i="1"/>
  <c r="BA667" i="1"/>
  <c r="AZ667" i="1"/>
  <c r="BB666" i="1"/>
  <c r="BA666" i="1"/>
  <c r="AZ666" i="1"/>
  <c r="BB665" i="1"/>
  <c r="BA665" i="1"/>
  <c r="AZ665" i="1"/>
  <c r="BB664" i="1"/>
  <c r="BA664" i="1"/>
  <c r="AZ664" i="1"/>
  <c r="BB663" i="1"/>
  <c r="BA663" i="1"/>
  <c r="AZ663" i="1"/>
  <c r="BB662" i="1"/>
  <c r="BA662" i="1"/>
  <c r="AZ662" i="1"/>
  <c r="BB661" i="1"/>
  <c r="BA661" i="1"/>
  <c r="AZ661" i="1"/>
  <c r="BB660" i="1"/>
  <c r="BA660" i="1"/>
  <c r="AZ660" i="1"/>
  <c r="BB659" i="1"/>
  <c r="BA659" i="1"/>
  <c r="AZ659" i="1"/>
  <c r="BB658" i="1"/>
  <c r="BA658" i="1"/>
  <c r="AZ658" i="1"/>
  <c r="BB657" i="1"/>
  <c r="BA657" i="1"/>
  <c r="AZ657" i="1"/>
  <c r="BB656" i="1"/>
  <c r="BA656" i="1"/>
  <c r="AZ656" i="1"/>
  <c r="BB655" i="1"/>
  <c r="BA655" i="1"/>
  <c r="AZ655" i="1"/>
  <c r="BB654" i="1"/>
  <c r="BA654" i="1"/>
  <c r="AZ654" i="1"/>
  <c r="BB653" i="1"/>
  <c r="BA653" i="1"/>
  <c r="AZ653" i="1"/>
  <c r="BB652" i="1"/>
  <c r="BA652" i="1"/>
  <c r="AZ652" i="1"/>
  <c r="BB651" i="1"/>
  <c r="BA651" i="1"/>
  <c r="AZ651" i="1"/>
  <c r="BB650" i="1"/>
  <c r="BA650" i="1"/>
  <c r="AZ650" i="1"/>
  <c r="BB649" i="1"/>
  <c r="BA649" i="1"/>
  <c r="AZ649" i="1"/>
  <c r="BB648" i="1"/>
  <c r="BA648" i="1"/>
  <c r="AZ648" i="1"/>
  <c r="BB647" i="1"/>
  <c r="BA647" i="1"/>
  <c r="AZ647" i="1"/>
  <c r="BB646" i="1"/>
  <c r="BA646" i="1"/>
  <c r="AZ646" i="1"/>
  <c r="BB645" i="1"/>
  <c r="BA645" i="1"/>
  <c r="AZ645" i="1"/>
  <c r="BB644" i="1"/>
  <c r="BA644" i="1"/>
  <c r="AZ644" i="1"/>
  <c r="BB643" i="1"/>
  <c r="BA643" i="1"/>
  <c r="AZ643" i="1"/>
  <c r="BB642" i="1"/>
  <c r="BA642" i="1"/>
  <c r="AZ642" i="1"/>
  <c r="BB641" i="1"/>
  <c r="BA641" i="1"/>
  <c r="AZ641" i="1"/>
  <c r="BB640" i="1"/>
  <c r="BA640" i="1"/>
  <c r="AZ640" i="1"/>
  <c r="BB639" i="1"/>
  <c r="BA639" i="1"/>
  <c r="AZ639" i="1"/>
  <c r="BB638" i="1"/>
  <c r="BA638" i="1"/>
  <c r="AZ638" i="1"/>
  <c r="BB637" i="1"/>
  <c r="BA637" i="1"/>
  <c r="AZ637" i="1"/>
  <c r="BB636" i="1"/>
  <c r="BA636" i="1"/>
  <c r="AZ636" i="1"/>
  <c r="BB635" i="1"/>
  <c r="BA635" i="1"/>
  <c r="AZ635" i="1"/>
  <c r="BB634" i="1"/>
  <c r="BA634" i="1"/>
  <c r="AZ634" i="1"/>
  <c r="BB633" i="1"/>
  <c r="BA633" i="1"/>
  <c r="AZ633" i="1"/>
  <c r="BB632" i="1"/>
  <c r="BA632" i="1"/>
  <c r="AZ632" i="1"/>
  <c r="BB631" i="1"/>
  <c r="BA631" i="1"/>
  <c r="AZ631" i="1"/>
  <c r="BB630" i="1"/>
  <c r="BA630" i="1"/>
  <c r="AZ630" i="1"/>
  <c r="BB629" i="1"/>
  <c r="BA629" i="1"/>
  <c r="AZ629" i="1"/>
  <c r="BB628" i="1"/>
  <c r="BA628" i="1"/>
  <c r="AZ628" i="1"/>
  <c r="BB627" i="1"/>
  <c r="BA627" i="1"/>
  <c r="AZ627" i="1"/>
  <c r="BB626" i="1"/>
  <c r="BA626" i="1"/>
  <c r="AZ626" i="1"/>
  <c r="BB625" i="1"/>
  <c r="BA625" i="1"/>
  <c r="AZ625" i="1"/>
  <c r="BB624" i="1"/>
  <c r="BA624" i="1"/>
  <c r="AZ624" i="1"/>
  <c r="BB623" i="1"/>
  <c r="BA623" i="1"/>
  <c r="AZ623" i="1"/>
  <c r="BB622" i="1"/>
  <c r="BA622" i="1"/>
  <c r="AZ622" i="1"/>
  <c r="BB621" i="1"/>
  <c r="BA621" i="1"/>
  <c r="AZ621" i="1"/>
  <c r="BB620" i="1"/>
  <c r="BA620" i="1"/>
  <c r="AZ620" i="1"/>
  <c r="BB619" i="1"/>
  <c r="BA619" i="1"/>
  <c r="AZ619" i="1"/>
  <c r="BB618" i="1"/>
  <c r="BA618" i="1"/>
  <c r="AZ618" i="1"/>
  <c r="BB617" i="1"/>
  <c r="BA617" i="1"/>
  <c r="AZ617" i="1"/>
  <c r="BB616" i="1"/>
  <c r="BA616" i="1"/>
  <c r="AZ616" i="1"/>
  <c r="BB615" i="1"/>
  <c r="BA615" i="1"/>
  <c r="AZ615" i="1"/>
  <c r="BB614" i="1"/>
  <c r="BA614" i="1"/>
  <c r="AZ614" i="1"/>
  <c r="BB613" i="1"/>
  <c r="BA613" i="1"/>
  <c r="AZ613" i="1"/>
  <c r="BB612" i="1"/>
  <c r="BA612" i="1"/>
  <c r="AZ612" i="1"/>
  <c r="BB611" i="1"/>
  <c r="BA611" i="1"/>
  <c r="AZ611" i="1"/>
  <c r="BB610" i="1"/>
  <c r="BA610" i="1"/>
  <c r="AZ610" i="1"/>
  <c r="BB609" i="1"/>
  <c r="BA609" i="1"/>
  <c r="AZ609" i="1"/>
  <c r="BB608" i="1"/>
  <c r="BA608" i="1"/>
  <c r="AZ608" i="1"/>
  <c r="BB607" i="1"/>
  <c r="BA607" i="1"/>
  <c r="AZ607" i="1"/>
  <c r="BB606" i="1"/>
  <c r="BA606" i="1"/>
  <c r="AZ606" i="1"/>
  <c r="BB605" i="1"/>
  <c r="BA605" i="1"/>
  <c r="AZ605" i="1"/>
  <c r="BB604" i="1"/>
  <c r="BA604" i="1"/>
  <c r="AZ604" i="1"/>
  <c r="BB603" i="1"/>
  <c r="BA603" i="1"/>
  <c r="AZ603" i="1"/>
  <c r="BB602" i="1"/>
  <c r="BA602" i="1"/>
  <c r="AZ602" i="1"/>
  <c r="BB601" i="1"/>
  <c r="BA601" i="1"/>
  <c r="AZ601" i="1"/>
  <c r="BB600" i="1"/>
  <c r="BA600" i="1"/>
  <c r="AZ600" i="1"/>
  <c r="BB599" i="1"/>
  <c r="BA599" i="1"/>
  <c r="AZ599" i="1"/>
  <c r="BB598" i="1"/>
  <c r="BA598" i="1"/>
  <c r="AZ598" i="1"/>
  <c r="BB597" i="1"/>
  <c r="BA597" i="1"/>
  <c r="AZ597" i="1"/>
  <c r="BB596" i="1"/>
  <c r="BA596" i="1"/>
  <c r="AZ596" i="1"/>
  <c r="BB595" i="1"/>
  <c r="BA595" i="1"/>
  <c r="AZ595" i="1"/>
  <c r="BB594" i="1"/>
  <c r="BA594" i="1"/>
  <c r="AZ594" i="1"/>
  <c r="BB593" i="1"/>
  <c r="BA593" i="1"/>
  <c r="AZ593" i="1"/>
  <c r="BB592" i="1"/>
  <c r="BA592" i="1"/>
  <c r="AZ592" i="1"/>
  <c r="BB591" i="1"/>
  <c r="BA591" i="1"/>
  <c r="AZ591" i="1"/>
  <c r="BB590" i="1"/>
  <c r="BA590" i="1"/>
  <c r="AZ590" i="1"/>
  <c r="BB589" i="1"/>
  <c r="BA589" i="1"/>
  <c r="AZ589" i="1"/>
  <c r="BB588" i="1"/>
  <c r="BA588" i="1"/>
  <c r="AZ588" i="1"/>
  <c r="BB587" i="1"/>
  <c r="BA587" i="1"/>
  <c r="AZ587" i="1"/>
  <c r="BB586" i="1"/>
  <c r="BA586" i="1"/>
  <c r="AZ586" i="1"/>
  <c r="BB585" i="1"/>
  <c r="BA585" i="1"/>
  <c r="AZ585" i="1"/>
  <c r="BB584" i="1"/>
  <c r="BA584" i="1"/>
  <c r="AZ584" i="1"/>
  <c r="BB583" i="1"/>
  <c r="BA583" i="1"/>
  <c r="AZ583" i="1"/>
  <c r="BB582" i="1"/>
  <c r="BA582" i="1"/>
  <c r="AZ582" i="1"/>
  <c r="BB581" i="1"/>
  <c r="BA581" i="1"/>
  <c r="AZ581" i="1"/>
  <c r="BB580" i="1"/>
  <c r="BA580" i="1"/>
  <c r="AZ580" i="1"/>
  <c r="BB579" i="1"/>
  <c r="BA579" i="1"/>
  <c r="AZ579" i="1"/>
  <c r="BB578" i="1"/>
  <c r="BA578" i="1"/>
  <c r="AZ578" i="1"/>
  <c r="BB577" i="1"/>
  <c r="BA577" i="1"/>
  <c r="AZ577" i="1"/>
  <c r="BB576" i="1"/>
  <c r="BA576" i="1"/>
  <c r="AZ576" i="1"/>
  <c r="BB575" i="1"/>
  <c r="BA575" i="1"/>
  <c r="AZ575" i="1"/>
  <c r="BB574" i="1"/>
  <c r="BA574" i="1"/>
  <c r="AZ574" i="1"/>
  <c r="BB573" i="1"/>
  <c r="BA573" i="1"/>
  <c r="AZ573" i="1"/>
  <c r="BB572" i="1"/>
  <c r="BA572" i="1"/>
  <c r="AZ572" i="1"/>
  <c r="BB571" i="1"/>
  <c r="BA571" i="1"/>
  <c r="AZ571" i="1"/>
  <c r="BB570" i="1"/>
  <c r="BA570" i="1"/>
  <c r="AZ570" i="1"/>
  <c r="BB569" i="1"/>
  <c r="BA569" i="1"/>
  <c r="AZ569" i="1"/>
  <c r="BB568" i="1"/>
  <c r="BA568" i="1"/>
  <c r="AZ568" i="1"/>
  <c r="BB567" i="1"/>
  <c r="BA567" i="1"/>
  <c r="AZ567" i="1"/>
  <c r="BB566" i="1"/>
  <c r="BA566" i="1"/>
  <c r="AZ566" i="1"/>
  <c r="BB565" i="1"/>
  <c r="BA565" i="1"/>
  <c r="AZ565" i="1"/>
  <c r="BB564" i="1"/>
  <c r="BA564" i="1"/>
  <c r="AZ564" i="1"/>
  <c r="BB563" i="1"/>
  <c r="BA563" i="1"/>
  <c r="AZ563" i="1"/>
  <c r="BB562" i="1"/>
  <c r="BA562" i="1"/>
  <c r="AZ562" i="1"/>
  <c r="BB561" i="1"/>
  <c r="BA561" i="1"/>
  <c r="AZ561" i="1"/>
  <c r="BB560" i="1"/>
  <c r="BA560" i="1"/>
  <c r="AZ560" i="1"/>
  <c r="BB559" i="1"/>
  <c r="BA559" i="1"/>
  <c r="AZ559" i="1"/>
  <c r="BB558" i="1"/>
  <c r="BA558" i="1"/>
  <c r="AZ558" i="1"/>
  <c r="BB557" i="1"/>
  <c r="BA557" i="1"/>
  <c r="AZ557" i="1"/>
  <c r="BB556" i="1"/>
  <c r="BA556" i="1"/>
  <c r="AZ556" i="1"/>
  <c r="BB555" i="1"/>
  <c r="BA555" i="1"/>
  <c r="AZ555" i="1"/>
  <c r="BB554" i="1"/>
  <c r="BA554" i="1"/>
  <c r="AZ554" i="1"/>
  <c r="BB553" i="1"/>
  <c r="BA553" i="1"/>
  <c r="AZ553" i="1"/>
  <c r="BB552" i="1"/>
  <c r="BA552" i="1"/>
  <c r="AZ552" i="1"/>
  <c r="BB551" i="1"/>
  <c r="BA551" i="1"/>
  <c r="AZ551" i="1"/>
  <c r="BB550" i="1"/>
  <c r="BA550" i="1"/>
  <c r="AZ550" i="1"/>
  <c r="BB549" i="1"/>
  <c r="BA549" i="1"/>
  <c r="AZ549" i="1"/>
  <c r="BB548" i="1"/>
  <c r="BA548" i="1"/>
  <c r="AZ548" i="1"/>
  <c r="BB547" i="1"/>
  <c r="BA547" i="1"/>
  <c r="AZ547" i="1"/>
  <c r="BB546" i="1"/>
  <c r="BA546" i="1"/>
  <c r="AZ546" i="1"/>
  <c r="BB545" i="1"/>
  <c r="BA545" i="1"/>
  <c r="AZ545" i="1"/>
  <c r="BB544" i="1"/>
  <c r="BA544" i="1"/>
  <c r="AZ544" i="1"/>
  <c r="BB543" i="1"/>
  <c r="BA543" i="1"/>
  <c r="AZ543" i="1"/>
  <c r="BB542" i="1"/>
  <c r="BA542" i="1"/>
  <c r="AZ542" i="1"/>
  <c r="BB541" i="1"/>
  <c r="BA541" i="1"/>
  <c r="AZ541" i="1"/>
  <c r="BB540" i="1"/>
  <c r="BA540" i="1"/>
  <c r="AZ540" i="1"/>
  <c r="BB539" i="1"/>
  <c r="BA539" i="1"/>
  <c r="AZ539" i="1"/>
  <c r="BB538" i="1"/>
  <c r="BA538" i="1"/>
  <c r="AZ538" i="1"/>
  <c r="BB537" i="1"/>
  <c r="BA537" i="1"/>
  <c r="AZ537" i="1"/>
  <c r="BB536" i="1"/>
  <c r="BA536" i="1"/>
  <c r="AZ536" i="1"/>
  <c r="BB535" i="1"/>
  <c r="BA535" i="1"/>
  <c r="AZ535" i="1"/>
  <c r="BB534" i="1"/>
  <c r="BA534" i="1"/>
  <c r="AZ534" i="1"/>
  <c r="BB533" i="1"/>
  <c r="BA533" i="1"/>
  <c r="AZ533" i="1"/>
  <c r="BB532" i="1"/>
  <c r="BA532" i="1"/>
  <c r="AZ532" i="1"/>
  <c r="BB531" i="1"/>
  <c r="BA531" i="1"/>
  <c r="AZ531" i="1"/>
  <c r="BB530" i="1"/>
  <c r="BA530" i="1"/>
  <c r="AZ530" i="1"/>
  <c r="BB529" i="1"/>
  <c r="BA529" i="1"/>
  <c r="AZ529" i="1"/>
  <c r="BB528" i="1"/>
  <c r="BA528" i="1"/>
  <c r="AZ528" i="1"/>
  <c r="BB527" i="1"/>
  <c r="BA527" i="1"/>
  <c r="AZ527" i="1"/>
  <c r="BB526" i="1"/>
  <c r="BA526" i="1"/>
  <c r="AZ526" i="1"/>
  <c r="BB525" i="1"/>
  <c r="BA525" i="1"/>
  <c r="AZ525" i="1"/>
  <c r="BB524" i="1"/>
  <c r="BA524" i="1"/>
  <c r="AZ524" i="1"/>
  <c r="BB523" i="1"/>
  <c r="BA523" i="1"/>
  <c r="AZ523" i="1"/>
  <c r="BB522" i="1"/>
  <c r="BA522" i="1"/>
  <c r="AZ522" i="1"/>
  <c r="BB521" i="1"/>
  <c r="BA521" i="1"/>
  <c r="AZ521" i="1"/>
  <c r="BB520" i="1"/>
  <c r="BA520" i="1"/>
  <c r="AZ520" i="1"/>
  <c r="BB519" i="1"/>
  <c r="BA519" i="1"/>
  <c r="AZ519" i="1"/>
  <c r="BB518" i="1"/>
  <c r="BA518" i="1"/>
  <c r="AZ518" i="1"/>
  <c r="BB517" i="1"/>
  <c r="BA517" i="1"/>
  <c r="AZ517" i="1"/>
  <c r="BB516" i="1"/>
  <c r="BA516" i="1"/>
  <c r="AZ516" i="1"/>
  <c r="BB515" i="1"/>
  <c r="BA515" i="1"/>
  <c r="AZ515" i="1"/>
  <c r="BB514" i="1"/>
  <c r="BA514" i="1"/>
  <c r="AZ514" i="1"/>
  <c r="BB513" i="1"/>
  <c r="BA513" i="1"/>
  <c r="AZ513" i="1"/>
  <c r="BB512" i="1"/>
  <c r="BA512" i="1"/>
  <c r="AZ512" i="1"/>
  <c r="BB511" i="1"/>
  <c r="BA511" i="1"/>
  <c r="AZ511" i="1"/>
  <c r="BB510" i="1"/>
  <c r="BA510" i="1"/>
  <c r="AZ510" i="1"/>
  <c r="BB509" i="1"/>
  <c r="BA509" i="1"/>
  <c r="AZ509" i="1"/>
  <c r="BB508" i="1"/>
  <c r="BA508" i="1"/>
  <c r="AZ508" i="1"/>
  <c r="BB507" i="1"/>
  <c r="BA507" i="1"/>
  <c r="AZ507" i="1"/>
  <c r="BB506" i="1"/>
  <c r="BA506" i="1"/>
  <c r="AZ506" i="1"/>
  <c r="BB505" i="1"/>
  <c r="BA505" i="1"/>
  <c r="AZ505" i="1"/>
  <c r="BB504" i="1"/>
  <c r="BA504" i="1"/>
  <c r="AZ504" i="1"/>
  <c r="BB503" i="1"/>
  <c r="BA503" i="1"/>
  <c r="AZ503" i="1"/>
  <c r="BB502" i="1"/>
  <c r="BA502" i="1"/>
  <c r="AZ502" i="1"/>
  <c r="BB501" i="1"/>
  <c r="BA501" i="1"/>
  <c r="AZ501" i="1"/>
  <c r="BB500" i="1"/>
  <c r="BA500" i="1"/>
  <c r="AZ500" i="1"/>
  <c r="BB499" i="1"/>
  <c r="BA499" i="1"/>
  <c r="AZ499" i="1"/>
  <c r="BB498" i="1"/>
  <c r="BA498" i="1"/>
  <c r="AZ498" i="1"/>
  <c r="BB497" i="1"/>
  <c r="BA497" i="1"/>
  <c r="AZ497" i="1"/>
  <c r="BB496" i="1"/>
  <c r="BA496" i="1"/>
  <c r="AZ496" i="1"/>
  <c r="BB495" i="1"/>
  <c r="BA495" i="1"/>
  <c r="AZ495" i="1"/>
  <c r="BB494" i="1"/>
  <c r="BA494" i="1"/>
  <c r="AZ494" i="1"/>
  <c r="BB493" i="1"/>
  <c r="BA493" i="1"/>
  <c r="AZ493" i="1"/>
  <c r="BB492" i="1"/>
  <c r="BA492" i="1"/>
  <c r="AZ492" i="1"/>
  <c r="BB491" i="1"/>
  <c r="BA491" i="1"/>
  <c r="AZ491" i="1"/>
  <c r="BB490" i="1"/>
  <c r="BA490" i="1"/>
  <c r="AZ490" i="1"/>
  <c r="BB489" i="1"/>
  <c r="BA489" i="1"/>
  <c r="AZ489" i="1"/>
  <c r="BB488" i="1"/>
  <c r="BA488" i="1"/>
  <c r="AZ488" i="1"/>
  <c r="BB487" i="1"/>
  <c r="BA487" i="1"/>
  <c r="AZ487" i="1"/>
  <c r="BB486" i="1"/>
  <c r="BA486" i="1"/>
  <c r="AZ486" i="1"/>
  <c r="BB485" i="1"/>
  <c r="BA485" i="1"/>
  <c r="AZ485" i="1"/>
  <c r="BB484" i="1"/>
  <c r="BA484" i="1"/>
  <c r="AZ484" i="1"/>
  <c r="BB483" i="1"/>
  <c r="BA483" i="1"/>
  <c r="AZ483" i="1"/>
  <c r="BB482" i="1"/>
  <c r="BA482" i="1"/>
  <c r="AZ482" i="1"/>
  <c r="BB481" i="1"/>
  <c r="BA481" i="1"/>
  <c r="AZ481" i="1"/>
  <c r="BB480" i="1"/>
  <c r="BA480" i="1"/>
  <c r="AZ480" i="1"/>
  <c r="BB479" i="1"/>
  <c r="BA479" i="1"/>
  <c r="AZ479" i="1"/>
  <c r="BB478" i="1"/>
  <c r="BA478" i="1"/>
  <c r="AZ478" i="1"/>
  <c r="BB477" i="1"/>
  <c r="BA477" i="1"/>
  <c r="AZ477" i="1"/>
  <c r="BB476" i="1"/>
  <c r="BA476" i="1"/>
  <c r="AZ476" i="1"/>
  <c r="BB475" i="1"/>
  <c r="BA475" i="1"/>
  <c r="AZ475" i="1"/>
  <c r="BB474" i="1"/>
  <c r="BA474" i="1"/>
  <c r="AZ474" i="1"/>
  <c r="BB473" i="1"/>
  <c r="BA473" i="1"/>
  <c r="AZ473" i="1"/>
  <c r="BB472" i="1"/>
  <c r="BA472" i="1"/>
  <c r="AZ472" i="1"/>
  <c r="BB471" i="1"/>
  <c r="BA471" i="1"/>
  <c r="AZ471" i="1"/>
  <c r="BB470" i="1"/>
  <c r="BA470" i="1"/>
  <c r="AZ470" i="1"/>
  <c r="BB469" i="1"/>
  <c r="BA469" i="1"/>
  <c r="AZ469" i="1"/>
  <c r="BB468" i="1"/>
  <c r="BA468" i="1"/>
  <c r="AZ468" i="1"/>
  <c r="BB467" i="1"/>
  <c r="BA467" i="1"/>
  <c r="AZ467" i="1"/>
  <c r="BB466" i="1"/>
  <c r="BA466" i="1"/>
  <c r="AZ466" i="1"/>
  <c r="BB465" i="1"/>
  <c r="BA465" i="1"/>
  <c r="AZ465" i="1"/>
  <c r="BB464" i="1"/>
  <c r="BA464" i="1"/>
  <c r="AZ464" i="1"/>
  <c r="BB463" i="1"/>
  <c r="BA463" i="1"/>
  <c r="AZ463" i="1"/>
  <c r="BB462" i="1"/>
  <c r="BA462" i="1"/>
  <c r="AZ462" i="1"/>
  <c r="BB461" i="1"/>
  <c r="BA461" i="1"/>
  <c r="AZ461" i="1"/>
  <c r="BB460" i="1"/>
  <c r="BA460" i="1"/>
  <c r="AZ460" i="1"/>
  <c r="BB459" i="1"/>
  <c r="BA459" i="1"/>
  <c r="AZ459" i="1"/>
  <c r="BB458" i="1"/>
  <c r="BA458" i="1"/>
  <c r="AZ458" i="1"/>
  <c r="BB457" i="1"/>
  <c r="BA457" i="1"/>
  <c r="AZ457" i="1"/>
  <c r="BB456" i="1"/>
  <c r="BA456" i="1"/>
  <c r="AZ456" i="1"/>
  <c r="BB455" i="1"/>
  <c r="BA455" i="1"/>
  <c r="AZ455" i="1"/>
  <c r="BB454" i="1"/>
  <c r="BA454" i="1"/>
  <c r="AZ454" i="1"/>
  <c r="BB453" i="1"/>
  <c r="BA453" i="1"/>
  <c r="AZ453" i="1"/>
  <c r="BB452" i="1"/>
  <c r="BA452" i="1"/>
  <c r="AZ452" i="1"/>
  <c r="BB451" i="1"/>
  <c r="BA451" i="1"/>
  <c r="AZ451" i="1"/>
  <c r="BB450" i="1"/>
  <c r="BA450" i="1"/>
  <c r="AZ450" i="1"/>
  <c r="BB449" i="1"/>
  <c r="BA449" i="1"/>
  <c r="AZ449" i="1"/>
  <c r="BB448" i="1"/>
  <c r="BA448" i="1"/>
  <c r="AZ448" i="1"/>
  <c r="BB447" i="1"/>
  <c r="BA447" i="1"/>
  <c r="AZ447" i="1"/>
  <c r="BB446" i="1"/>
  <c r="BA446" i="1"/>
  <c r="AZ446" i="1"/>
  <c r="BB445" i="1"/>
  <c r="BA445" i="1"/>
  <c r="AZ445" i="1"/>
  <c r="BB444" i="1"/>
  <c r="BA444" i="1"/>
  <c r="AZ444" i="1"/>
  <c r="BB443" i="1"/>
  <c r="BA443" i="1"/>
  <c r="AZ443" i="1"/>
  <c r="BB442" i="1"/>
  <c r="BA442" i="1"/>
  <c r="AZ442" i="1"/>
  <c r="BB441" i="1"/>
  <c r="BA441" i="1"/>
  <c r="AZ441" i="1"/>
  <c r="BB440" i="1"/>
  <c r="BA440" i="1"/>
  <c r="AZ440" i="1"/>
  <c r="BB439" i="1"/>
  <c r="BA439" i="1"/>
  <c r="AZ439" i="1"/>
  <c r="BB438" i="1"/>
  <c r="BA438" i="1"/>
  <c r="AZ438" i="1"/>
  <c r="BB437" i="1"/>
  <c r="BA437" i="1"/>
  <c r="AZ437" i="1"/>
  <c r="BB436" i="1"/>
  <c r="BA436" i="1"/>
  <c r="AZ436" i="1"/>
  <c r="BB435" i="1"/>
  <c r="BA435" i="1"/>
  <c r="AZ435" i="1"/>
  <c r="BB434" i="1"/>
  <c r="BA434" i="1"/>
  <c r="AZ434" i="1"/>
  <c r="BB433" i="1"/>
  <c r="BA433" i="1"/>
  <c r="AZ433" i="1"/>
  <c r="BB432" i="1"/>
  <c r="BA432" i="1"/>
  <c r="AZ432" i="1"/>
  <c r="BB431" i="1"/>
  <c r="BA431" i="1"/>
  <c r="AZ431" i="1"/>
  <c r="BB430" i="1"/>
  <c r="BA430" i="1"/>
  <c r="AZ430" i="1"/>
  <c r="BB429" i="1"/>
  <c r="BA429" i="1"/>
  <c r="AZ429" i="1"/>
  <c r="BB428" i="1"/>
  <c r="BA428" i="1"/>
  <c r="AZ428" i="1"/>
  <c r="BB427" i="1"/>
  <c r="BA427" i="1"/>
  <c r="AZ427" i="1"/>
  <c r="BB426" i="1"/>
  <c r="BA426" i="1"/>
  <c r="AZ426" i="1"/>
  <c r="BB425" i="1"/>
  <c r="BA425" i="1"/>
  <c r="AZ425" i="1"/>
  <c r="BB424" i="1"/>
  <c r="BA424" i="1"/>
  <c r="AZ424" i="1"/>
  <c r="BB423" i="1"/>
  <c r="BA423" i="1"/>
  <c r="AZ423" i="1"/>
  <c r="BB422" i="1"/>
  <c r="BA422" i="1"/>
  <c r="AZ422" i="1"/>
  <c r="BB421" i="1"/>
  <c r="BA421" i="1"/>
  <c r="AZ421" i="1"/>
  <c r="BB420" i="1"/>
  <c r="BA420" i="1"/>
  <c r="AZ420" i="1"/>
  <c r="BB419" i="1"/>
  <c r="BA419" i="1"/>
  <c r="AZ419" i="1"/>
  <c r="BB418" i="1"/>
  <c r="BA418" i="1"/>
  <c r="AZ418" i="1"/>
  <c r="BB417" i="1"/>
  <c r="BA417" i="1"/>
  <c r="AZ417" i="1"/>
  <c r="BB416" i="1"/>
  <c r="BA416" i="1"/>
  <c r="AZ416" i="1"/>
  <c r="BB415" i="1"/>
  <c r="BA415" i="1"/>
  <c r="AZ415" i="1"/>
  <c r="BB414" i="1"/>
  <c r="BA414" i="1"/>
  <c r="AZ414" i="1"/>
  <c r="BB413" i="1"/>
  <c r="BA413" i="1"/>
  <c r="AZ413" i="1"/>
  <c r="BB412" i="1"/>
  <c r="BA412" i="1"/>
  <c r="AZ412" i="1"/>
  <c r="BB411" i="1"/>
  <c r="BA411" i="1"/>
  <c r="AZ411" i="1"/>
  <c r="BB410" i="1"/>
  <c r="BA410" i="1"/>
  <c r="AZ410" i="1"/>
  <c r="BB409" i="1"/>
  <c r="BA409" i="1"/>
  <c r="AZ409" i="1"/>
  <c r="BB408" i="1"/>
  <c r="BA408" i="1"/>
  <c r="AZ408" i="1"/>
  <c r="BB407" i="1"/>
  <c r="BA407" i="1"/>
  <c r="AZ407" i="1"/>
  <c r="BB406" i="1"/>
  <c r="BA406" i="1"/>
  <c r="AZ406" i="1"/>
  <c r="BB405" i="1"/>
  <c r="BA405" i="1"/>
  <c r="AZ405" i="1"/>
  <c r="BB404" i="1"/>
  <c r="BA404" i="1"/>
  <c r="AZ404" i="1"/>
  <c r="BB403" i="1"/>
  <c r="BA403" i="1"/>
  <c r="AZ403" i="1"/>
  <c r="BB402" i="1"/>
  <c r="BA402" i="1"/>
  <c r="AZ402" i="1"/>
  <c r="BB401" i="1"/>
  <c r="BA401" i="1"/>
  <c r="AZ401" i="1"/>
  <c r="BB400" i="1"/>
  <c r="BA400" i="1"/>
  <c r="AZ400" i="1"/>
  <c r="BB399" i="1"/>
  <c r="BA399" i="1"/>
  <c r="AZ399" i="1"/>
  <c r="BB398" i="1"/>
  <c r="BA398" i="1"/>
  <c r="AZ398" i="1"/>
  <c r="BB397" i="1"/>
  <c r="BA397" i="1"/>
  <c r="AZ397" i="1"/>
  <c r="BB396" i="1"/>
  <c r="BA396" i="1"/>
  <c r="AZ396" i="1"/>
  <c r="BB395" i="1"/>
  <c r="BA395" i="1"/>
  <c r="AZ395" i="1"/>
  <c r="BB394" i="1"/>
  <c r="BA394" i="1"/>
  <c r="AZ394" i="1"/>
  <c r="BB393" i="1"/>
  <c r="BA393" i="1"/>
  <c r="AZ393" i="1"/>
  <c r="BB392" i="1"/>
  <c r="BA392" i="1"/>
  <c r="AZ392" i="1"/>
  <c r="BB391" i="1"/>
  <c r="BA391" i="1"/>
  <c r="AZ391" i="1"/>
  <c r="BB390" i="1"/>
  <c r="BA390" i="1"/>
  <c r="AZ390" i="1"/>
  <c r="BB389" i="1"/>
  <c r="BA389" i="1"/>
  <c r="AZ389" i="1"/>
  <c r="BB388" i="1"/>
  <c r="BA388" i="1"/>
  <c r="AZ388" i="1"/>
  <c r="BB387" i="1"/>
  <c r="BA387" i="1"/>
  <c r="AZ387" i="1"/>
  <c r="BB386" i="1"/>
  <c r="BA386" i="1"/>
  <c r="AZ386" i="1"/>
  <c r="BB385" i="1"/>
  <c r="BA385" i="1"/>
  <c r="AZ385" i="1"/>
  <c r="BB384" i="1"/>
  <c r="BA384" i="1"/>
  <c r="AZ384" i="1"/>
  <c r="BB383" i="1"/>
  <c r="BA383" i="1"/>
  <c r="AZ383" i="1"/>
  <c r="BB382" i="1"/>
  <c r="BA382" i="1"/>
  <c r="AZ382" i="1"/>
  <c r="BB381" i="1"/>
  <c r="BA381" i="1"/>
  <c r="AZ381" i="1"/>
  <c r="BB380" i="1"/>
  <c r="BA380" i="1"/>
  <c r="AZ380" i="1"/>
  <c r="BB379" i="1"/>
  <c r="BA379" i="1"/>
  <c r="AZ379" i="1"/>
  <c r="BB378" i="1"/>
  <c r="BA378" i="1"/>
  <c r="AZ378" i="1"/>
  <c r="BB377" i="1"/>
  <c r="BA377" i="1"/>
  <c r="AZ377" i="1"/>
  <c r="BB376" i="1"/>
  <c r="BA376" i="1"/>
  <c r="AZ376" i="1"/>
  <c r="BB375" i="1"/>
  <c r="BA375" i="1"/>
  <c r="AZ375" i="1"/>
  <c r="BB374" i="1"/>
  <c r="BA374" i="1"/>
  <c r="AZ374" i="1"/>
  <c r="BB373" i="1"/>
  <c r="BA373" i="1"/>
  <c r="AZ373" i="1"/>
  <c r="BB372" i="1"/>
  <c r="BA372" i="1"/>
  <c r="AZ372" i="1"/>
  <c r="BB371" i="1"/>
  <c r="BA371" i="1"/>
  <c r="AZ371" i="1"/>
  <c r="BB370" i="1"/>
  <c r="BA370" i="1"/>
  <c r="AZ370" i="1"/>
  <c r="BB369" i="1"/>
  <c r="BA369" i="1"/>
  <c r="AZ369" i="1"/>
  <c r="BB368" i="1"/>
  <c r="BA368" i="1"/>
  <c r="AZ368" i="1"/>
  <c r="BB367" i="1"/>
  <c r="BA367" i="1"/>
  <c r="AZ367" i="1"/>
  <c r="BB366" i="1"/>
  <c r="BA366" i="1"/>
  <c r="AZ366" i="1"/>
  <c r="BB365" i="1"/>
  <c r="BA365" i="1"/>
  <c r="AZ365" i="1"/>
  <c r="BB364" i="1"/>
  <c r="BA364" i="1"/>
  <c r="AZ364" i="1"/>
  <c r="BB363" i="1"/>
  <c r="BA363" i="1"/>
  <c r="AZ363" i="1"/>
  <c r="BB362" i="1"/>
  <c r="BA362" i="1"/>
  <c r="AZ362" i="1"/>
  <c r="BB361" i="1"/>
  <c r="BA361" i="1"/>
  <c r="AZ361" i="1"/>
  <c r="BB360" i="1"/>
  <c r="BA360" i="1"/>
  <c r="AZ360" i="1"/>
  <c r="BB359" i="1"/>
  <c r="BA359" i="1"/>
  <c r="AZ359" i="1"/>
  <c r="BB358" i="1"/>
  <c r="BA358" i="1"/>
  <c r="AZ358" i="1"/>
  <c r="BB357" i="1"/>
  <c r="BA357" i="1"/>
  <c r="AZ357" i="1"/>
  <c r="BB356" i="1"/>
  <c r="BA356" i="1"/>
  <c r="AZ356" i="1"/>
  <c r="BB355" i="1"/>
  <c r="BA355" i="1"/>
  <c r="AZ355" i="1"/>
  <c r="BB354" i="1"/>
  <c r="BA354" i="1"/>
  <c r="AZ354" i="1"/>
  <c r="BB353" i="1"/>
  <c r="BA353" i="1"/>
  <c r="AZ353" i="1"/>
  <c r="BB352" i="1"/>
  <c r="BA352" i="1"/>
  <c r="AZ352" i="1"/>
  <c r="BB351" i="1"/>
  <c r="BA351" i="1"/>
  <c r="AZ351" i="1"/>
  <c r="BB350" i="1"/>
  <c r="BA350" i="1"/>
  <c r="AZ350" i="1"/>
  <c r="BB349" i="1"/>
  <c r="BA349" i="1"/>
  <c r="AZ349" i="1"/>
  <c r="BB348" i="1"/>
  <c r="BA348" i="1"/>
  <c r="AZ348" i="1"/>
  <c r="BB347" i="1"/>
  <c r="BA347" i="1"/>
  <c r="AZ347" i="1"/>
  <c r="BB346" i="1"/>
  <c r="BA346" i="1"/>
  <c r="AZ346" i="1"/>
  <c r="BB345" i="1"/>
  <c r="BA345" i="1"/>
  <c r="AZ345" i="1"/>
  <c r="BB344" i="1"/>
  <c r="BA344" i="1"/>
  <c r="AZ344" i="1"/>
  <c r="BB343" i="1"/>
  <c r="BA343" i="1"/>
  <c r="AZ343" i="1"/>
  <c r="BB342" i="1"/>
  <c r="BA342" i="1"/>
  <c r="AZ342" i="1"/>
  <c r="BB341" i="1"/>
  <c r="BA341" i="1"/>
  <c r="AZ341" i="1"/>
  <c r="BB340" i="1"/>
  <c r="BA340" i="1"/>
  <c r="AZ340" i="1"/>
  <c r="BB339" i="1"/>
  <c r="BA339" i="1"/>
  <c r="AZ339" i="1"/>
  <c r="BB338" i="1"/>
  <c r="BA338" i="1"/>
  <c r="AZ338" i="1"/>
  <c r="BB337" i="1"/>
  <c r="BA337" i="1"/>
  <c r="AZ337" i="1"/>
  <c r="BB336" i="1"/>
  <c r="BA336" i="1"/>
  <c r="AZ336" i="1"/>
  <c r="BB335" i="1"/>
  <c r="BA335" i="1"/>
  <c r="AZ335" i="1"/>
  <c r="BB334" i="1"/>
  <c r="BA334" i="1"/>
  <c r="AZ334" i="1"/>
  <c r="BB333" i="1"/>
  <c r="BA333" i="1"/>
  <c r="AZ333" i="1"/>
  <c r="BB332" i="1"/>
  <c r="BA332" i="1"/>
  <c r="AZ332" i="1"/>
  <c r="BB331" i="1"/>
  <c r="BA331" i="1"/>
  <c r="AZ331" i="1"/>
  <c r="BB330" i="1"/>
  <c r="BA330" i="1"/>
  <c r="AZ330" i="1"/>
  <c r="BB329" i="1"/>
  <c r="BA329" i="1"/>
  <c r="AZ329" i="1"/>
  <c r="BB328" i="1"/>
  <c r="BA328" i="1"/>
  <c r="AZ328" i="1"/>
  <c r="BB327" i="1"/>
  <c r="BA327" i="1"/>
  <c r="AZ327" i="1"/>
  <c r="BB326" i="1"/>
  <c r="BA326" i="1"/>
  <c r="AZ326" i="1"/>
  <c r="BB325" i="1"/>
  <c r="BA325" i="1"/>
  <c r="AZ325" i="1"/>
  <c r="BB324" i="1"/>
  <c r="BA324" i="1"/>
  <c r="AZ324" i="1"/>
  <c r="BB323" i="1"/>
  <c r="BA323" i="1"/>
  <c r="AZ323" i="1"/>
  <c r="BB322" i="1"/>
  <c r="BA322" i="1"/>
  <c r="AZ322" i="1"/>
  <c r="BB321" i="1"/>
  <c r="BA321" i="1"/>
  <c r="AZ321" i="1"/>
  <c r="BB320" i="1"/>
  <c r="BA320" i="1"/>
  <c r="AZ320" i="1"/>
  <c r="BB319" i="1"/>
  <c r="BA319" i="1"/>
  <c r="AZ319" i="1"/>
  <c r="BB318" i="1"/>
  <c r="BA318" i="1"/>
  <c r="AZ318" i="1"/>
  <c r="BB317" i="1"/>
  <c r="BA317" i="1"/>
  <c r="AZ317" i="1"/>
  <c r="BB316" i="1"/>
  <c r="BA316" i="1"/>
  <c r="AZ316" i="1"/>
  <c r="BB315" i="1"/>
  <c r="BA315" i="1"/>
  <c r="AZ315" i="1"/>
  <c r="BB314" i="1"/>
  <c r="BA314" i="1"/>
  <c r="AZ314" i="1"/>
  <c r="BB313" i="1"/>
  <c r="BA313" i="1"/>
  <c r="AZ313" i="1"/>
  <c r="BB312" i="1"/>
  <c r="BA312" i="1"/>
  <c r="AZ312" i="1"/>
  <c r="BB311" i="1"/>
  <c r="BA311" i="1"/>
  <c r="AZ311" i="1"/>
  <c r="BB310" i="1"/>
  <c r="BA310" i="1"/>
  <c r="AZ310" i="1"/>
  <c r="BB309" i="1"/>
  <c r="BA309" i="1"/>
  <c r="AZ309" i="1"/>
  <c r="BB308" i="1"/>
  <c r="BA308" i="1"/>
  <c r="AZ308" i="1"/>
  <c r="BB307" i="1"/>
  <c r="BA307" i="1"/>
  <c r="AZ307" i="1"/>
  <c r="BB306" i="1"/>
  <c r="BA306" i="1"/>
  <c r="AZ306" i="1"/>
  <c r="BB305" i="1"/>
  <c r="BA305" i="1"/>
  <c r="AZ305" i="1"/>
  <c r="BB304" i="1"/>
  <c r="BA304" i="1"/>
  <c r="AZ304" i="1"/>
  <c r="BB303" i="1"/>
  <c r="BA303" i="1"/>
  <c r="AZ303" i="1"/>
  <c r="BB302" i="1"/>
  <c r="BA302" i="1"/>
  <c r="AZ302" i="1"/>
  <c r="BB301" i="1"/>
  <c r="BA301" i="1"/>
  <c r="AZ301" i="1"/>
  <c r="BB300" i="1"/>
  <c r="BA300" i="1"/>
  <c r="AZ300" i="1"/>
  <c r="BB299" i="1"/>
  <c r="BA299" i="1"/>
  <c r="AZ299" i="1"/>
  <c r="BB298" i="1"/>
  <c r="BA298" i="1"/>
  <c r="AZ298" i="1"/>
  <c r="BB297" i="1"/>
  <c r="BA297" i="1"/>
  <c r="AZ297" i="1"/>
  <c r="BB296" i="1"/>
  <c r="BA296" i="1"/>
  <c r="AZ296" i="1"/>
  <c r="BB295" i="1"/>
  <c r="BA295" i="1"/>
  <c r="AZ295" i="1"/>
  <c r="BB294" i="1"/>
  <c r="BA294" i="1"/>
  <c r="AZ294" i="1"/>
  <c r="BB293" i="1"/>
  <c r="BA293" i="1"/>
  <c r="AZ293" i="1"/>
  <c r="BB292" i="1"/>
  <c r="BA292" i="1"/>
  <c r="AZ292" i="1"/>
  <c r="BB291" i="1"/>
  <c r="BA291" i="1"/>
  <c r="AZ291" i="1"/>
  <c r="BB290" i="1"/>
  <c r="BA290" i="1"/>
  <c r="AZ290" i="1"/>
  <c r="BB289" i="1"/>
  <c r="BA289" i="1"/>
  <c r="AZ289" i="1"/>
  <c r="BB288" i="1"/>
  <c r="BA288" i="1"/>
  <c r="AZ288" i="1"/>
  <c r="BB287" i="1"/>
  <c r="BA287" i="1"/>
  <c r="AZ287" i="1"/>
  <c r="BB286" i="1"/>
  <c r="BA286" i="1"/>
  <c r="AZ286" i="1"/>
  <c r="BB285" i="1"/>
  <c r="BA285" i="1"/>
  <c r="AZ285" i="1"/>
  <c r="BB284" i="1"/>
  <c r="BA284" i="1"/>
  <c r="AZ284" i="1"/>
  <c r="BB283" i="1"/>
  <c r="BA283" i="1"/>
  <c r="AZ283" i="1"/>
  <c r="BB282" i="1"/>
  <c r="BA282" i="1"/>
  <c r="AZ282" i="1"/>
  <c r="BB281" i="1"/>
  <c r="BA281" i="1"/>
  <c r="AZ281" i="1"/>
  <c r="BB280" i="1"/>
  <c r="BA280" i="1"/>
  <c r="AZ280" i="1"/>
  <c r="BB279" i="1"/>
  <c r="BA279" i="1"/>
  <c r="AZ279" i="1"/>
  <c r="BB278" i="1"/>
  <c r="BA278" i="1"/>
  <c r="AZ278" i="1"/>
  <c r="BB277" i="1"/>
  <c r="BA277" i="1"/>
  <c r="AZ277" i="1"/>
  <c r="BB276" i="1"/>
  <c r="BA276" i="1"/>
  <c r="AZ276" i="1"/>
  <c r="BB275" i="1"/>
  <c r="BA275" i="1"/>
  <c r="AZ275" i="1"/>
  <c r="BB274" i="1"/>
  <c r="BA274" i="1"/>
  <c r="AZ274" i="1"/>
  <c r="BB273" i="1"/>
  <c r="BA273" i="1"/>
  <c r="AZ273" i="1"/>
  <c r="BB272" i="1"/>
  <c r="BA272" i="1"/>
  <c r="AZ272" i="1"/>
  <c r="BB271" i="1"/>
  <c r="BA271" i="1"/>
  <c r="AZ271" i="1"/>
  <c r="BB270" i="1"/>
  <c r="BA270" i="1"/>
  <c r="AZ270" i="1"/>
  <c r="BB269" i="1"/>
  <c r="BA269" i="1"/>
  <c r="AZ269" i="1"/>
  <c r="BB268" i="1"/>
  <c r="BA268" i="1"/>
  <c r="AZ268" i="1"/>
  <c r="BB267" i="1"/>
  <c r="BA267" i="1"/>
  <c r="AZ267" i="1"/>
  <c r="BB266" i="1"/>
  <c r="BA266" i="1"/>
  <c r="AZ266" i="1"/>
  <c r="BB265" i="1"/>
  <c r="BA265" i="1"/>
  <c r="AZ265" i="1"/>
  <c r="BB264" i="1"/>
  <c r="BA264" i="1"/>
  <c r="AZ264" i="1"/>
  <c r="BB263" i="1"/>
  <c r="BA263" i="1"/>
  <c r="AZ263" i="1"/>
  <c r="BB262" i="1"/>
  <c r="BA262" i="1"/>
  <c r="AZ262" i="1"/>
  <c r="BB261" i="1"/>
  <c r="BA261" i="1"/>
  <c r="AZ261" i="1"/>
  <c r="BB260" i="1"/>
  <c r="BA260" i="1"/>
  <c r="AZ260" i="1"/>
  <c r="BB259" i="1"/>
  <c r="BA259" i="1"/>
  <c r="AZ259" i="1"/>
  <c r="BB258" i="1"/>
  <c r="BA258" i="1"/>
  <c r="AZ258" i="1"/>
  <c r="BB257" i="1"/>
  <c r="BA257" i="1"/>
  <c r="AZ257" i="1"/>
  <c r="BB256" i="1"/>
  <c r="BA256" i="1"/>
  <c r="AZ256" i="1"/>
  <c r="BB255" i="1"/>
  <c r="BA255" i="1"/>
  <c r="AZ255" i="1"/>
  <c r="BB254" i="1"/>
  <c r="BA254" i="1"/>
  <c r="AZ254" i="1"/>
  <c r="BB253" i="1"/>
  <c r="BA253" i="1"/>
  <c r="AZ253" i="1"/>
  <c r="BB252" i="1"/>
  <c r="BA252" i="1"/>
  <c r="AZ252" i="1"/>
  <c r="BB251" i="1"/>
  <c r="BA251" i="1"/>
  <c r="AZ251" i="1"/>
  <c r="BB250" i="1"/>
  <c r="BA250" i="1"/>
  <c r="AZ250" i="1"/>
  <c r="BB249" i="1"/>
  <c r="BA249" i="1"/>
  <c r="AZ249" i="1"/>
  <c r="BB248" i="1"/>
  <c r="BA248" i="1"/>
  <c r="AZ248" i="1"/>
  <c r="BB247" i="1"/>
  <c r="BA247" i="1"/>
  <c r="AZ247" i="1"/>
  <c r="BB246" i="1"/>
  <c r="BA246" i="1"/>
  <c r="AZ246" i="1"/>
  <c r="BB245" i="1"/>
  <c r="BA245" i="1"/>
  <c r="AZ245" i="1"/>
  <c r="BB244" i="1"/>
  <c r="BA244" i="1"/>
  <c r="AZ244" i="1"/>
  <c r="BB243" i="1"/>
  <c r="BA243" i="1"/>
  <c r="AZ243" i="1"/>
  <c r="BB242" i="1"/>
  <c r="BA242" i="1"/>
  <c r="AZ242" i="1"/>
  <c r="BB241" i="1"/>
  <c r="BA241" i="1"/>
  <c r="AZ241" i="1"/>
  <c r="BB240" i="1"/>
  <c r="BA240" i="1"/>
  <c r="AZ240" i="1"/>
  <c r="BB239" i="1"/>
  <c r="BA239" i="1"/>
  <c r="AZ239" i="1"/>
  <c r="BB238" i="1"/>
  <c r="BA238" i="1"/>
  <c r="AZ238" i="1"/>
  <c r="BB237" i="1"/>
  <c r="BA237" i="1"/>
  <c r="AZ237" i="1"/>
  <c r="BB236" i="1"/>
  <c r="BA236" i="1"/>
  <c r="AZ236" i="1"/>
  <c r="BB235" i="1"/>
  <c r="BA235" i="1"/>
  <c r="AZ235" i="1"/>
  <c r="BB234" i="1"/>
  <c r="BA234" i="1"/>
  <c r="AZ234" i="1"/>
  <c r="BB233" i="1"/>
  <c r="BA233" i="1"/>
  <c r="AZ233" i="1"/>
  <c r="BB232" i="1"/>
  <c r="BA232" i="1"/>
  <c r="AZ232" i="1"/>
  <c r="BB231" i="1"/>
  <c r="BA231" i="1"/>
  <c r="AZ231" i="1"/>
  <c r="BB230" i="1"/>
  <c r="BA230" i="1"/>
  <c r="AZ230" i="1"/>
  <c r="BB229" i="1"/>
  <c r="BA229" i="1"/>
  <c r="AZ229" i="1"/>
  <c r="BB228" i="1"/>
  <c r="BA228" i="1"/>
  <c r="AZ228" i="1"/>
  <c r="BB227" i="1"/>
  <c r="BA227" i="1"/>
  <c r="AZ227" i="1"/>
  <c r="BB226" i="1"/>
  <c r="BA226" i="1"/>
  <c r="AZ226" i="1"/>
  <c r="BB225" i="1"/>
  <c r="BA225" i="1"/>
  <c r="AZ225" i="1"/>
  <c r="BB224" i="1"/>
  <c r="BA224" i="1"/>
  <c r="AZ224" i="1"/>
  <c r="BB223" i="1"/>
  <c r="BA223" i="1"/>
  <c r="AZ223" i="1"/>
  <c r="BB222" i="1"/>
  <c r="BA222" i="1"/>
  <c r="AZ222" i="1"/>
  <c r="BB221" i="1"/>
  <c r="BA221" i="1"/>
  <c r="AZ221" i="1"/>
  <c r="BB220" i="1"/>
  <c r="BA220" i="1"/>
  <c r="AZ220" i="1"/>
  <c r="BB219" i="1"/>
  <c r="BA219" i="1"/>
  <c r="AZ219" i="1"/>
  <c r="BB218" i="1"/>
  <c r="BA218" i="1"/>
  <c r="AZ218" i="1"/>
  <c r="BB217" i="1"/>
  <c r="BA217" i="1"/>
  <c r="AZ217" i="1"/>
  <c r="BB216" i="1"/>
  <c r="BA216" i="1"/>
  <c r="AZ216" i="1"/>
  <c r="BB215" i="1"/>
  <c r="BA215" i="1"/>
  <c r="AZ215" i="1"/>
  <c r="BB214" i="1"/>
  <c r="BA214" i="1"/>
  <c r="AZ214" i="1"/>
  <c r="BB213" i="1"/>
  <c r="BA213" i="1"/>
  <c r="AZ213" i="1"/>
  <c r="BB212" i="1"/>
  <c r="BA212" i="1"/>
  <c r="AZ212" i="1"/>
  <c r="BB211" i="1"/>
  <c r="BA211" i="1"/>
  <c r="AZ211" i="1"/>
  <c r="BB210" i="1"/>
  <c r="BA210" i="1"/>
  <c r="AZ210" i="1"/>
  <c r="BB209" i="1"/>
  <c r="BA209" i="1"/>
  <c r="AZ209" i="1"/>
  <c r="BB208" i="1"/>
  <c r="BA208" i="1"/>
  <c r="AZ208" i="1"/>
  <c r="BB207" i="1"/>
  <c r="BA207" i="1"/>
  <c r="AZ207" i="1"/>
  <c r="BB206" i="1"/>
  <c r="BA206" i="1"/>
  <c r="AZ206" i="1"/>
  <c r="BB205" i="1"/>
  <c r="BA205" i="1"/>
  <c r="AZ205" i="1"/>
  <c r="BB204" i="1"/>
  <c r="BA204" i="1"/>
  <c r="AZ204" i="1"/>
  <c r="BB203" i="1"/>
  <c r="BA203" i="1"/>
  <c r="AZ203" i="1"/>
  <c r="BB202" i="1"/>
  <c r="BA202" i="1"/>
  <c r="AZ202" i="1"/>
  <c r="BB201" i="1"/>
  <c r="BA201" i="1"/>
  <c r="AZ201" i="1"/>
  <c r="BB200" i="1"/>
  <c r="BA200" i="1"/>
  <c r="AZ200" i="1"/>
  <c r="BB199" i="1"/>
  <c r="BA199" i="1"/>
  <c r="AZ199" i="1"/>
  <c r="BB198" i="1"/>
  <c r="BA198" i="1"/>
  <c r="AZ198" i="1"/>
  <c r="BB197" i="1"/>
  <c r="BA197" i="1"/>
  <c r="AZ197" i="1"/>
  <c r="BB196" i="1"/>
  <c r="BA196" i="1"/>
  <c r="AZ196" i="1"/>
  <c r="BB195" i="1"/>
  <c r="BA195" i="1"/>
  <c r="AZ195" i="1"/>
  <c r="BB194" i="1"/>
  <c r="BA194" i="1"/>
  <c r="AZ194" i="1"/>
  <c r="BB193" i="1"/>
  <c r="BA193" i="1"/>
  <c r="AZ193" i="1"/>
  <c r="BB192" i="1"/>
  <c r="BA192" i="1"/>
  <c r="AZ192" i="1"/>
  <c r="BB191" i="1"/>
  <c r="BA191" i="1"/>
  <c r="AZ191" i="1"/>
  <c r="BB190" i="1"/>
  <c r="BA190" i="1"/>
  <c r="AZ190" i="1"/>
  <c r="BB189" i="1"/>
  <c r="BA189" i="1"/>
  <c r="AZ189" i="1"/>
  <c r="BB188" i="1"/>
  <c r="BA188" i="1"/>
  <c r="AZ188" i="1"/>
  <c r="BB187" i="1"/>
  <c r="BA187" i="1"/>
  <c r="AZ187" i="1"/>
  <c r="BB186" i="1"/>
  <c r="BA186" i="1"/>
  <c r="AZ186" i="1"/>
  <c r="BB185" i="1"/>
  <c r="BA185" i="1"/>
  <c r="AZ185" i="1"/>
  <c r="BB184" i="1"/>
  <c r="BA184" i="1"/>
  <c r="AZ184" i="1"/>
  <c r="BB183" i="1"/>
  <c r="BA183" i="1"/>
  <c r="AZ183" i="1"/>
  <c r="BB182" i="1"/>
  <c r="BA182" i="1"/>
  <c r="AZ182" i="1"/>
  <c r="BB181" i="1"/>
  <c r="BA181" i="1"/>
  <c r="AZ181" i="1"/>
  <c r="BB180" i="1"/>
  <c r="BA180" i="1"/>
  <c r="AZ180" i="1"/>
  <c r="BB179" i="1"/>
  <c r="BA179" i="1"/>
  <c r="AZ179" i="1"/>
  <c r="BB178" i="1"/>
  <c r="BA178" i="1"/>
  <c r="AZ178" i="1"/>
  <c r="BB177" i="1"/>
  <c r="BA177" i="1"/>
  <c r="AZ177" i="1"/>
  <c r="BB176" i="1"/>
  <c r="BA176" i="1"/>
  <c r="AZ176" i="1"/>
  <c r="BB175" i="1"/>
  <c r="BA175" i="1"/>
  <c r="AZ175" i="1"/>
  <c r="BB174" i="1"/>
  <c r="BA174" i="1"/>
  <c r="AZ174" i="1"/>
  <c r="BB173" i="1"/>
  <c r="BA173" i="1"/>
  <c r="AZ173" i="1"/>
  <c r="BB172" i="1"/>
  <c r="BA172" i="1"/>
  <c r="AZ172" i="1"/>
  <c r="BB171" i="1"/>
  <c r="BA171" i="1"/>
  <c r="AZ171" i="1"/>
  <c r="BB170" i="1"/>
  <c r="BA170" i="1"/>
  <c r="AZ170" i="1"/>
  <c r="BB169" i="1"/>
  <c r="BA169" i="1"/>
  <c r="AZ169" i="1"/>
  <c r="BB168" i="1"/>
  <c r="BA168" i="1"/>
  <c r="AZ168" i="1"/>
  <c r="BB167" i="1"/>
  <c r="BA167" i="1"/>
  <c r="AZ167" i="1"/>
  <c r="BB166" i="1"/>
  <c r="BA166" i="1"/>
  <c r="AZ166" i="1"/>
  <c r="BB165" i="1"/>
  <c r="BA165" i="1"/>
  <c r="AZ165" i="1"/>
  <c r="BB164" i="1"/>
  <c r="BA164" i="1"/>
  <c r="AZ164" i="1"/>
  <c r="BB163" i="1"/>
  <c r="BA163" i="1"/>
  <c r="AZ163" i="1"/>
  <c r="BB162" i="1"/>
  <c r="BA162" i="1"/>
  <c r="AZ162" i="1"/>
  <c r="BB161" i="1"/>
  <c r="BA161" i="1"/>
  <c r="AZ161" i="1"/>
  <c r="BB160" i="1"/>
  <c r="BA160" i="1"/>
  <c r="AZ160" i="1"/>
  <c r="BB159" i="1"/>
  <c r="BA159" i="1"/>
  <c r="AZ159" i="1"/>
  <c r="BB158" i="1"/>
  <c r="BA158" i="1"/>
  <c r="AZ158" i="1"/>
  <c r="BB157" i="1"/>
  <c r="BA157" i="1"/>
  <c r="AZ157" i="1"/>
  <c r="BB156" i="1"/>
  <c r="BA156" i="1"/>
  <c r="AZ156" i="1"/>
  <c r="BB155" i="1"/>
  <c r="BA155" i="1"/>
  <c r="AZ155" i="1"/>
  <c r="BB154" i="1"/>
  <c r="BA154" i="1"/>
  <c r="AZ154" i="1"/>
  <c r="BB153" i="1"/>
  <c r="BA153" i="1"/>
  <c r="AZ153" i="1"/>
  <c r="BB152" i="1"/>
  <c r="BA152" i="1"/>
  <c r="AZ152" i="1"/>
  <c r="BB151" i="1"/>
  <c r="BA151" i="1"/>
  <c r="AZ151" i="1"/>
  <c r="BB150" i="1"/>
  <c r="BA150" i="1"/>
  <c r="AZ150" i="1"/>
  <c r="BB149" i="1"/>
  <c r="BA149" i="1"/>
  <c r="AZ149" i="1"/>
  <c r="BB148" i="1"/>
  <c r="BA148" i="1"/>
  <c r="AZ148" i="1"/>
  <c r="BB147" i="1"/>
  <c r="BA147" i="1"/>
  <c r="AZ147" i="1"/>
  <c r="BB146" i="1"/>
  <c r="BA146" i="1"/>
  <c r="AZ146" i="1"/>
  <c r="BB145" i="1"/>
  <c r="BA145" i="1"/>
  <c r="AZ145" i="1"/>
  <c r="BB144" i="1"/>
  <c r="BA144" i="1"/>
  <c r="AZ144" i="1"/>
  <c r="BB143" i="1"/>
  <c r="BA143" i="1"/>
  <c r="AZ143" i="1"/>
  <c r="BB142" i="1"/>
  <c r="BA142" i="1"/>
  <c r="AZ142" i="1"/>
  <c r="BB141" i="1"/>
  <c r="BA141" i="1"/>
  <c r="AZ141" i="1"/>
  <c r="BB140" i="1"/>
  <c r="BA140" i="1"/>
  <c r="AZ140" i="1"/>
  <c r="BB139" i="1"/>
  <c r="BA139" i="1"/>
  <c r="AZ139" i="1"/>
  <c r="BB138" i="1"/>
  <c r="BA138" i="1"/>
  <c r="AZ138" i="1"/>
  <c r="BB137" i="1"/>
  <c r="BA137" i="1"/>
  <c r="AZ137" i="1"/>
  <c r="BB136" i="1"/>
  <c r="BA136" i="1"/>
  <c r="AZ136" i="1"/>
  <c r="BB135" i="1"/>
  <c r="BA135" i="1"/>
  <c r="AZ135" i="1"/>
  <c r="BB134" i="1"/>
  <c r="BA134" i="1"/>
  <c r="AZ134" i="1"/>
  <c r="BB133" i="1"/>
  <c r="BA133" i="1"/>
  <c r="AZ133" i="1"/>
  <c r="BB132" i="1"/>
  <c r="BA132" i="1"/>
  <c r="AZ132" i="1"/>
  <c r="BB131" i="1"/>
  <c r="BA131" i="1"/>
  <c r="AZ131" i="1"/>
  <c r="BB130" i="1"/>
  <c r="BA130" i="1"/>
  <c r="AZ130" i="1"/>
  <c r="BB129" i="1"/>
  <c r="BA129" i="1"/>
  <c r="AZ129" i="1"/>
  <c r="BB128" i="1"/>
  <c r="BA128" i="1"/>
  <c r="AZ128" i="1"/>
  <c r="BB127" i="1"/>
  <c r="BA127" i="1"/>
  <c r="AZ127" i="1"/>
  <c r="BB126" i="1"/>
  <c r="BA126" i="1"/>
  <c r="AZ126" i="1"/>
  <c r="BB125" i="1"/>
  <c r="BA125" i="1"/>
  <c r="AZ125" i="1"/>
  <c r="BB124" i="1"/>
  <c r="BA124" i="1"/>
  <c r="AZ124" i="1"/>
  <c r="BB123" i="1"/>
  <c r="BA123" i="1"/>
  <c r="AZ123" i="1"/>
  <c r="BB122" i="1"/>
  <c r="BA122" i="1"/>
  <c r="AZ122" i="1"/>
  <c r="BB121" i="1"/>
  <c r="BA121" i="1"/>
  <c r="AZ121" i="1"/>
  <c r="BB120" i="1"/>
  <c r="BA120" i="1"/>
  <c r="AZ120" i="1"/>
  <c r="BB119" i="1"/>
  <c r="BA119" i="1"/>
  <c r="AZ119" i="1"/>
  <c r="BB118" i="1"/>
  <c r="BA118" i="1"/>
  <c r="AZ118" i="1"/>
  <c r="BB117" i="1"/>
  <c r="BA117" i="1"/>
  <c r="AZ117" i="1"/>
  <c r="BB116" i="1"/>
  <c r="BA116" i="1"/>
  <c r="AZ116" i="1"/>
  <c r="BB115" i="1"/>
  <c r="BA115" i="1"/>
  <c r="AZ115" i="1"/>
  <c r="BB114" i="1"/>
  <c r="BA114" i="1"/>
  <c r="AZ114" i="1"/>
  <c r="BB113" i="1"/>
  <c r="BA113" i="1"/>
  <c r="AZ113" i="1"/>
  <c r="BB112" i="1"/>
  <c r="BA112" i="1"/>
  <c r="AZ112" i="1"/>
  <c r="BB111" i="1"/>
  <c r="BA111" i="1"/>
  <c r="AZ111" i="1"/>
  <c r="BB110" i="1"/>
  <c r="BA110" i="1"/>
  <c r="AZ110" i="1"/>
  <c r="BB109" i="1"/>
  <c r="BA109" i="1"/>
  <c r="AZ109" i="1"/>
  <c r="BB108" i="1"/>
  <c r="BA108" i="1"/>
  <c r="AZ108" i="1"/>
  <c r="BB107" i="1"/>
  <c r="BA107" i="1"/>
  <c r="AZ107" i="1"/>
  <c r="BB106" i="1"/>
  <c r="BA106" i="1"/>
  <c r="AZ106" i="1"/>
  <c r="BB105" i="1"/>
  <c r="BA105" i="1"/>
  <c r="AZ105" i="1"/>
  <c r="BB104" i="1"/>
  <c r="BA104" i="1"/>
  <c r="AZ104" i="1"/>
  <c r="BB103" i="1"/>
  <c r="BA103" i="1"/>
  <c r="AZ103" i="1"/>
  <c r="BB102" i="1"/>
  <c r="BA102" i="1"/>
  <c r="AZ102" i="1"/>
  <c r="BB101" i="1"/>
  <c r="BA101" i="1"/>
  <c r="AZ101" i="1"/>
  <c r="BB100" i="1"/>
  <c r="BA100" i="1"/>
  <c r="AZ100" i="1"/>
  <c r="BB99" i="1"/>
  <c r="BA99" i="1"/>
  <c r="AZ99" i="1"/>
  <c r="BB98" i="1"/>
  <c r="BA98" i="1"/>
  <c r="AZ98" i="1"/>
  <c r="BB97" i="1"/>
  <c r="BA97" i="1"/>
  <c r="AZ97" i="1"/>
  <c r="BB96" i="1"/>
  <c r="BA96" i="1"/>
  <c r="AZ96" i="1"/>
  <c r="BB95" i="1"/>
  <c r="BA95" i="1"/>
  <c r="AZ95" i="1"/>
  <c r="BB94" i="1"/>
  <c r="BA94" i="1"/>
  <c r="AZ94" i="1"/>
  <c r="BB93" i="1"/>
  <c r="BA93" i="1"/>
  <c r="AZ93" i="1"/>
  <c r="BB92" i="1"/>
  <c r="BA92" i="1"/>
  <c r="AZ92" i="1"/>
  <c r="BB91" i="1"/>
  <c r="BA91" i="1"/>
  <c r="AZ91" i="1"/>
  <c r="BB90" i="1"/>
  <c r="BA90" i="1"/>
  <c r="AZ90" i="1"/>
  <c r="BB89" i="1"/>
  <c r="BA89" i="1"/>
  <c r="AZ89" i="1"/>
  <c r="BB88" i="1"/>
  <c r="BA88" i="1"/>
  <c r="AZ88" i="1"/>
  <c r="BB87" i="1"/>
  <c r="BA87" i="1"/>
  <c r="AZ87" i="1"/>
  <c r="BB86" i="1"/>
  <c r="BA86" i="1"/>
  <c r="AZ86" i="1"/>
  <c r="BB85" i="1"/>
  <c r="BA85" i="1"/>
  <c r="AZ85" i="1"/>
  <c r="BB84" i="1"/>
  <c r="BA84" i="1"/>
  <c r="AZ84" i="1"/>
  <c r="BB83" i="1"/>
  <c r="BA83" i="1"/>
  <c r="AZ83" i="1"/>
  <c r="BB82" i="1"/>
  <c r="BA82" i="1"/>
  <c r="AZ82" i="1"/>
  <c r="BB81" i="1"/>
  <c r="BA81" i="1"/>
  <c r="AZ81" i="1"/>
  <c r="BB80" i="1"/>
  <c r="BA80" i="1"/>
  <c r="AZ80" i="1"/>
  <c r="BB79" i="1"/>
  <c r="BA79" i="1"/>
  <c r="AZ79" i="1"/>
  <c r="BB78" i="1"/>
  <c r="BA78" i="1"/>
  <c r="AZ78" i="1"/>
  <c r="BB77" i="1"/>
  <c r="BA77" i="1"/>
  <c r="AZ77" i="1"/>
  <c r="BB76" i="1"/>
  <c r="BA76" i="1"/>
  <c r="AZ76" i="1"/>
  <c r="BB75" i="1"/>
  <c r="BA75" i="1"/>
  <c r="AZ75" i="1"/>
  <c r="BB74" i="1"/>
  <c r="BA74" i="1"/>
  <c r="AZ74" i="1"/>
  <c r="BB73" i="1"/>
  <c r="BA73" i="1"/>
  <c r="AZ73" i="1"/>
  <c r="BB72" i="1"/>
  <c r="BA72" i="1"/>
  <c r="AZ72" i="1"/>
  <c r="BB71" i="1"/>
  <c r="BA71" i="1"/>
  <c r="AZ71" i="1"/>
  <c r="BB70" i="1"/>
  <c r="BA70" i="1"/>
  <c r="AZ70" i="1"/>
  <c r="BB69" i="1"/>
  <c r="BA69" i="1"/>
  <c r="AZ69" i="1"/>
  <c r="BB68" i="1"/>
  <c r="BA68" i="1"/>
  <c r="AZ68" i="1"/>
  <c r="BB67" i="1"/>
  <c r="BA67" i="1"/>
  <c r="AZ67" i="1"/>
  <c r="BB66" i="1"/>
  <c r="BA66" i="1"/>
  <c r="AZ66" i="1"/>
  <c r="BB65" i="1"/>
  <c r="BA65" i="1"/>
  <c r="AZ65" i="1"/>
  <c r="BB64" i="1"/>
  <c r="BA64" i="1"/>
  <c r="AZ64" i="1"/>
  <c r="BB63" i="1"/>
  <c r="BA63" i="1"/>
  <c r="AZ63" i="1"/>
  <c r="BB62" i="1"/>
  <c r="BA62" i="1"/>
  <c r="AZ62" i="1"/>
  <c r="BB61" i="1"/>
  <c r="BA61" i="1"/>
  <c r="AZ61" i="1"/>
  <c r="BB60" i="1"/>
  <c r="BA60" i="1"/>
  <c r="AZ60" i="1"/>
  <c r="BB59" i="1"/>
  <c r="BA59" i="1"/>
  <c r="AZ59" i="1"/>
  <c r="BB58" i="1"/>
  <c r="BA58" i="1"/>
  <c r="AZ58" i="1"/>
  <c r="BB57" i="1"/>
  <c r="BA57" i="1"/>
  <c r="AZ57" i="1"/>
  <c r="BB56" i="1"/>
  <c r="BA56" i="1"/>
  <c r="AZ56" i="1"/>
  <c r="BB55" i="1"/>
  <c r="BA55" i="1"/>
  <c r="AZ55" i="1"/>
  <c r="BB54" i="1"/>
  <c r="BA54" i="1"/>
  <c r="AZ54" i="1"/>
  <c r="BB53" i="1"/>
  <c r="BA53" i="1"/>
  <c r="AZ53" i="1"/>
  <c r="BB52" i="1"/>
  <c r="BA52" i="1"/>
  <c r="AZ52" i="1"/>
  <c r="BB51" i="1"/>
  <c r="BA51" i="1"/>
  <c r="AZ51" i="1"/>
  <c r="BB50" i="1"/>
  <c r="BA50" i="1"/>
  <c r="AZ50" i="1"/>
  <c r="BB49" i="1"/>
  <c r="BA49" i="1"/>
  <c r="AZ49" i="1"/>
  <c r="BB48" i="1"/>
  <c r="BA48" i="1"/>
  <c r="AZ48" i="1"/>
  <c r="BB47" i="1"/>
  <c r="BA47" i="1"/>
  <c r="AZ47" i="1"/>
  <c r="BB46" i="1"/>
  <c r="BA46" i="1"/>
  <c r="AZ46" i="1"/>
  <c r="BB45" i="1"/>
  <c r="BA45" i="1"/>
  <c r="AZ45" i="1"/>
  <c r="BB44" i="1"/>
  <c r="BA44" i="1"/>
  <c r="AZ44" i="1"/>
  <c r="BB43" i="1"/>
  <c r="BA43" i="1"/>
  <c r="AZ43" i="1"/>
  <c r="BB42" i="1"/>
  <c r="BA42" i="1"/>
  <c r="AZ42" i="1"/>
  <c r="BB41" i="1"/>
  <c r="BA41" i="1"/>
  <c r="AZ41" i="1"/>
  <c r="BB40" i="1"/>
  <c r="BA40" i="1"/>
  <c r="AZ40" i="1"/>
  <c r="BB39" i="1"/>
  <c r="BA39" i="1"/>
  <c r="AZ39" i="1"/>
  <c r="BB38" i="1"/>
  <c r="BA38" i="1"/>
  <c r="AZ38" i="1"/>
  <c r="BB37" i="1"/>
  <c r="BA37" i="1"/>
  <c r="AZ37" i="1"/>
  <c r="BB36" i="1"/>
  <c r="BA36" i="1"/>
  <c r="AZ36" i="1"/>
  <c r="BB35" i="1"/>
  <c r="BA35" i="1"/>
  <c r="AZ35" i="1"/>
  <c r="BB34" i="1"/>
  <c r="BA34" i="1"/>
  <c r="AZ34" i="1"/>
  <c r="BB33" i="1"/>
  <c r="BA33" i="1"/>
  <c r="AZ33" i="1"/>
  <c r="BB32" i="1"/>
  <c r="BA32" i="1"/>
  <c r="AZ32" i="1"/>
  <c r="BB31" i="1"/>
  <c r="BA31" i="1"/>
  <c r="AZ31" i="1"/>
  <c r="BB30" i="1"/>
  <c r="BA30" i="1"/>
  <c r="AZ30" i="1"/>
  <c r="BB29" i="1"/>
  <c r="BA29" i="1"/>
  <c r="AZ29" i="1"/>
  <c r="BB28" i="1"/>
  <c r="BA28" i="1"/>
  <c r="AZ28" i="1"/>
  <c r="BB27" i="1"/>
  <c r="BA27" i="1"/>
  <c r="AZ27" i="1"/>
  <c r="BB26" i="1"/>
  <c r="BA26" i="1"/>
  <c r="AZ26" i="1"/>
  <c r="BB25" i="1"/>
  <c r="BA25" i="1"/>
  <c r="AZ25" i="1"/>
  <c r="BB24" i="1"/>
  <c r="BA24" i="1"/>
  <c r="AZ24" i="1"/>
  <c r="BB23" i="1"/>
  <c r="BA23" i="1"/>
  <c r="AZ23" i="1"/>
  <c r="BB22" i="1"/>
  <c r="BA22" i="1"/>
  <c r="AZ22" i="1"/>
  <c r="BB21" i="1"/>
  <c r="BA21" i="1"/>
  <c r="AZ21" i="1"/>
  <c r="BB20" i="1"/>
  <c r="BA20" i="1"/>
  <c r="AZ20" i="1"/>
  <c r="BB19" i="1"/>
  <c r="BA19" i="1"/>
  <c r="AZ19" i="1"/>
  <c r="BB18" i="1"/>
  <c r="BA18" i="1"/>
  <c r="AZ18" i="1"/>
  <c r="BB17" i="1"/>
  <c r="BA17" i="1"/>
  <c r="AZ17" i="1"/>
  <c r="BB16" i="1"/>
  <c r="BA16" i="1"/>
  <c r="AZ16" i="1"/>
  <c r="BB15" i="1"/>
  <c r="BA15" i="1"/>
  <c r="AZ15" i="1"/>
  <c r="BB14" i="1"/>
  <c r="BA14" i="1"/>
  <c r="AZ14" i="1"/>
  <c r="BB13" i="1"/>
  <c r="BA13" i="1"/>
  <c r="AZ13" i="1"/>
  <c r="BB12" i="1"/>
  <c r="BA12" i="1"/>
  <c r="AZ12" i="1"/>
  <c r="BB11" i="1"/>
  <c r="BA11" i="1"/>
  <c r="AZ11" i="1"/>
  <c r="BB10" i="1"/>
  <c r="BA10" i="1"/>
  <c r="AZ10" i="1"/>
  <c r="BB9" i="1"/>
  <c r="BA9" i="1"/>
  <c r="AZ9" i="1"/>
  <c r="BB8" i="1"/>
  <c r="BA8" i="1"/>
  <c r="AZ8" i="1"/>
  <c r="BB7" i="1"/>
  <c r="BA7" i="1"/>
  <c r="AZ7" i="1"/>
  <c r="BB6" i="1"/>
  <c r="BA6" i="1"/>
  <c r="AZ6" i="1"/>
  <c r="BB5" i="1"/>
  <c r="BA5" i="1"/>
  <c r="AZ5" i="1"/>
  <c r="BB4" i="1"/>
  <c r="BA4" i="1"/>
  <c r="AZ4" i="1"/>
  <c r="BB3" i="1"/>
  <c r="BA3" i="1"/>
  <c r="AZ3" i="1"/>
  <c r="BB2" i="1"/>
  <c r="BA2" i="1"/>
  <c r="BC2" i="1" s="1"/>
  <c r="AZ2" i="1"/>
  <c r="G3" i="2" l="1"/>
</calcChain>
</file>

<file path=xl/sharedStrings.xml><?xml version="1.0" encoding="utf-8"?>
<sst xmlns="http://schemas.openxmlformats.org/spreadsheetml/2006/main" count="111763" uniqueCount="39010">
  <si>
    <t>번호</t>
  </si>
  <si>
    <t>개방서비스명</t>
  </si>
  <si>
    <t>개방서비스아이디</t>
  </si>
  <si>
    <t>개방자치단체코드</t>
  </si>
  <si>
    <t>관리번호</t>
  </si>
  <si>
    <t>인허가일자</t>
  </si>
  <si>
    <t>인허가취소일자</t>
  </si>
  <si>
    <t>영업상태구분코드</t>
  </si>
  <si>
    <t>영업상태명</t>
  </si>
  <si>
    <t>상세영업상태코드</t>
  </si>
  <si>
    <t>상세영업상태명</t>
  </si>
  <si>
    <t>폐업일자</t>
  </si>
  <si>
    <t>휴업시작일자</t>
  </si>
  <si>
    <t>휴업종료일자</t>
  </si>
  <si>
    <t>재개업일자</t>
  </si>
  <si>
    <t>소재지전화</t>
  </si>
  <si>
    <t>소재지면적</t>
  </si>
  <si>
    <t>소재지우편번호</t>
  </si>
  <si>
    <t>소재지전체주소</t>
  </si>
  <si>
    <t>도로명전체주소</t>
  </si>
  <si>
    <t>도로명우편번호</t>
  </si>
  <si>
    <t>사업장명</t>
  </si>
  <si>
    <t>최종수정시점</t>
  </si>
  <si>
    <t>데이터갱신구분</t>
  </si>
  <si>
    <t>데이터갱신일자</t>
  </si>
  <si>
    <t>업태구분명</t>
  </si>
  <si>
    <r>
      <rPr>
        <sz val="11"/>
        <color rgb="FF000000"/>
        <rFont val="Noto Sans CJK KR"/>
        <family val="2"/>
        <charset val="1"/>
      </rPr>
      <t>좌표정보</t>
    </r>
    <r>
      <rPr>
        <sz val="11"/>
        <color rgb="FF000000"/>
        <rFont val="Calibri"/>
        <family val="2"/>
        <charset val="1"/>
      </rPr>
      <t>(X)</t>
    </r>
  </si>
  <si>
    <r>
      <rPr>
        <sz val="11"/>
        <color rgb="FF000000"/>
        <rFont val="Noto Sans CJK KR"/>
        <family val="2"/>
        <charset val="1"/>
      </rPr>
      <t>좌표정보</t>
    </r>
    <r>
      <rPr>
        <sz val="11"/>
        <color rgb="FF000000"/>
        <rFont val="Calibri"/>
        <family val="2"/>
        <charset val="1"/>
      </rPr>
      <t>(Y)</t>
    </r>
  </si>
  <si>
    <t>위생업태명</t>
  </si>
  <si>
    <t>남성종사자수</t>
  </si>
  <si>
    <t>여성종사자수</t>
  </si>
  <si>
    <t>영업장주변구분명</t>
  </si>
  <si>
    <t>등급구분명</t>
  </si>
  <si>
    <t>급수시설구분명</t>
  </si>
  <si>
    <t>총직원수</t>
  </si>
  <si>
    <t>본사직원수</t>
  </si>
  <si>
    <t>공장사무직직원수</t>
  </si>
  <si>
    <t>공장판매직직원수</t>
  </si>
  <si>
    <t>공장생산직직원수</t>
  </si>
  <si>
    <t>건물소유구분명</t>
  </si>
  <si>
    <t>보증액</t>
  </si>
  <si>
    <t>월세액</t>
  </si>
  <si>
    <t>다중이용업소여부</t>
  </si>
  <si>
    <t>시설총규모</t>
  </si>
  <si>
    <t>전통업소지정번호</t>
  </si>
  <si>
    <t>전통업소주된음식</t>
  </si>
  <si>
    <t>홈페이지</t>
  </si>
  <si>
    <t>1</t>
  </si>
  <si>
    <t>2</t>
  </si>
  <si>
    <t>3</t>
  </si>
  <si>
    <t>4</t>
  </si>
  <si>
    <t>5</t>
  </si>
  <si>
    <t>51513</t>
  </si>
  <si>
    <t>일반음식점</t>
  </si>
  <si>
    <t>07_24_04_P</t>
  </si>
  <si>
    <t>3320000</t>
  </si>
  <si>
    <t>3320000-101-2021-00111</t>
  </si>
  <si>
    <t>2021-07-06</t>
  </si>
  <si>
    <t>01</t>
  </si>
  <si>
    <r>
      <rPr>
        <sz val="11"/>
        <color rgb="FF000000"/>
        <rFont val="Noto Sans CJK KR"/>
        <family val="2"/>
        <charset val="1"/>
      </rPr>
      <t>영업</t>
    </r>
    <r>
      <rPr>
        <sz val="11"/>
        <color rgb="FF000000"/>
        <rFont val="Calibri"/>
        <family val="2"/>
        <charset val="1"/>
      </rPr>
      <t>/</t>
    </r>
    <r>
      <rPr>
        <sz val="11"/>
        <color rgb="FF000000"/>
        <rFont val="Noto Sans CJK KR"/>
        <family val="2"/>
        <charset val="1"/>
      </rPr>
      <t>정상</t>
    </r>
  </si>
  <si>
    <t>영업</t>
  </si>
  <si>
    <t>60.19</t>
  </si>
  <si>
    <t>616-110</t>
  </si>
  <si>
    <r>
      <rPr>
        <sz val="11"/>
        <color rgb="FF000000"/>
        <rFont val="Noto Sans CJK KR"/>
        <family val="2"/>
        <charset val="1"/>
      </rPr>
      <t xml:space="preserve">부산광역시 북구 만덕동 </t>
    </r>
    <r>
      <rPr>
        <sz val="11"/>
        <color rgb="FF000000"/>
        <rFont val="Calibri"/>
        <family val="2"/>
        <charset val="1"/>
      </rPr>
      <t xml:space="preserve">962 </t>
    </r>
    <r>
      <rPr>
        <sz val="11"/>
        <color rgb="FF000000"/>
        <rFont val="Noto Sans CJK KR"/>
        <family val="2"/>
        <charset val="1"/>
      </rPr>
      <t xml:space="preserve">이편한세상 금정산 </t>
    </r>
  </si>
  <si>
    <r>
      <rPr>
        <sz val="11"/>
        <color rgb="FF000000"/>
        <rFont val="Noto Sans CJK KR"/>
        <family val="2"/>
        <charset val="1"/>
      </rPr>
      <t xml:space="preserve">부산광역시 북구 상학로 </t>
    </r>
    <r>
      <rPr>
        <sz val="11"/>
        <color rgb="FF000000"/>
        <rFont val="Calibri"/>
        <family val="2"/>
        <charset val="1"/>
      </rPr>
      <t xml:space="preserve">36, </t>
    </r>
    <r>
      <rPr>
        <sz val="11"/>
        <color rgb="FF000000"/>
        <rFont val="Noto Sans CJK KR"/>
        <family val="2"/>
        <charset val="1"/>
      </rPr>
      <t>상가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203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만덕동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이편한세상 금정산</t>
    </r>
    <r>
      <rPr>
        <sz val="11"/>
        <color rgb="FF000000"/>
        <rFont val="Calibri"/>
        <family val="2"/>
        <charset val="1"/>
      </rPr>
      <t>)</t>
    </r>
  </si>
  <si>
    <t>46557</t>
  </si>
  <si>
    <t>자갈치브라더스만덕점</t>
  </si>
  <si>
    <t>2021-07-15 15:59:15</t>
  </si>
  <si>
    <t>U</t>
  </si>
  <si>
    <t>2021-07-17 02:40:00</t>
  </si>
  <si>
    <t>분식</t>
  </si>
  <si>
    <t xml:space="preserve">385505.738718264    </t>
  </si>
  <si>
    <t xml:space="preserve">192740.640994661    </t>
  </si>
  <si>
    <t>0</t>
  </si>
  <si>
    <t>상수도전용</t>
  </si>
  <si>
    <t>N</t>
  </si>
  <si>
    <t>자갈치브라더스 부산만덕점</t>
  </si>
  <si>
    <r>
      <rPr>
        <sz val="11"/>
        <color rgb="FF000000"/>
        <rFont val="Noto Sans CJK KR"/>
        <family val="2"/>
        <charset val="1"/>
      </rPr>
      <t>호프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요리주점</t>
    </r>
  </si>
  <si>
    <r>
      <rPr>
        <sz val="11"/>
        <color rgb="FF000000"/>
        <rFont val="Noto Sans CJK KR"/>
        <family val="2"/>
        <charset val="1"/>
      </rPr>
      <t xml:space="preserve">부산 북구 상학로 </t>
    </r>
    <r>
      <rPr>
        <sz val="11"/>
        <color rgb="FF000000"/>
        <rFont val="Calibri"/>
        <family val="2"/>
        <charset val="1"/>
      </rPr>
      <t xml:space="preserve">36 </t>
    </r>
    <r>
      <rPr>
        <sz val="11"/>
        <color rgb="FF000000"/>
        <rFont val="Noto Sans CJK KR"/>
        <family val="2"/>
        <charset val="1"/>
      </rPr>
      <t xml:space="preserve">상가 </t>
    </r>
    <r>
      <rPr>
        <sz val="11"/>
        <color rgb="FF000000"/>
        <rFont val="Calibri"/>
        <family val="2"/>
        <charset val="1"/>
      </rPr>
      <t>203</t>
    </r>
    <r>
      <rPr>
        <sz val="11"/>
        <color rgb="FF000000"/>
        <rFont val="Noto Sans CJK KR"/>
        <family val="2"/>
        <charset val="1"/>
      </rPr>
      <t>호</t>
    </r>
  </si>
  <si>
    <t>https://place.map.kakao.com/86374067</t>
  </si>
  <si>
    <t>51547</t>
  </si>
  <si>
    <t>3320000-101-2022-00125</t>
  </si>
  <si>
    <t>2022-11-16</t>
  </si>
  <si>
    <t>28.37</t>
  </si>
  <si>
    <t>616-828</t>
  </si>
  <si>
    <r>
      <rPr>
        <sz val="11"/>
        <color rgb="FF000000"/>
        <rFont val="Noto Sans CJK KR"/>
        <family val="2"/>
        <charset val="1"/>
      </rPr>
      <t xml:space="preserve">부산광역시 북구 만덕동 </t>
    </r>
    <r>
      <rPr>
        <sz val="11"/>
        <color rgb="FF000000"/>
        <rFont val="Calibri"/>
        <family val="2"/>
        <charset val="1"/>
      </rPr>
      <t xml:space="preserve">830-49 </t>
    </r>
    <r>
      <rPr>
        <sz val="11"/>
        <color rgb="FF000000"/>
        <rFont val="Noto Sans CJK KR"/>
        <family val="2"/>
        <charset val="1"/>
      </rPr>
      <t xml:space="preserve">금정산 센트럴 포레 </t>
    </r>
  </si>
  <si>
    <r>
      <rPr>
        <sz val="11"/>
        <color rgb="FF000000"/>
        <rFont val="Noto Sans CJK KR"/>
        <family val="2"/>
        <charset val="1"/>
      </rPr>
      <t>부산광역시 북구 만덕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로 </t>
    </r>
    <r>
      <rPr>
        <sz val="11"/>
        <color rgb="FF000000"/>
        <rFont val="Calibri"/>
        <family val="2"/>
        <charset val="1"/>
      </rPr>
      <t xml:space="preserve">25-9, </t>
    </r>
    <r>
      <rPr>
        <sz val="11"/>
        <color rgb="FF000000"/>
        <rFont val="Noto Sans CJK KR"/>
        <family val="2"/>
        <charset val="1"/>
      </rPr>
      <t>상가동 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B104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만덕동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금정산 센트럴 포레</t>
    </r>
    <r>
      <rPr>
        <sz val="11"/>
        <color rgb="FF000000"/>
        <rFont val="Calibri"/>
        <family val="2"/>
        <charset val="1"/>
      </rPr>
      <t>)</t>
    </r>
  </si>
  <si>
    <t>46561</t>
  </si>
  <si>
    <t>미소김밥</t>
  </si>
  <si>
    <t>2022-12-01 13:23:42</t>
  </si>
  <si>
    <t>2022-12-03 02:40:00</t>
  </si>
  <si>
    <t>한식</t>
  </si>
  <si>
    <t xml:space="preserve">385278.789019448    </t>
  </si>
  <si>
    <t xml:space="preserve">192390.121105115    </t>
  </si>
  <si>
    <r>
      <rPr>
        <sz val="11"/>
        <color rgb="FF000000"/>
        <rFont val="Noto Sans CJK KR"/>
        <family val="2"/>
        <charset val="1"/>
      </rPr>
      <t>부산 북구 만덕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로 </t>
    </r>
    <r>
      <rPr>
        <sz val="11"/>
        <color rgb="FF000000"/>
        <rFont val="Calibri"/>
        <family val="2"/>
        <charset val="1"/>
      </rPr>
      <t xml:space="preserve">25-9 </t>
    </r>
    <r>
      <rPr>
        <sz val="11"/>
        <color rgb="FF000000"/>
        <rFont val="Noto Sans CJK KR"/>
        <family val="2"/>
        <charset val="1"/>
      </rPr>
      <t>금정산센트럴포레 상가 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b104</t>
    </r>
    <r>
      <rPr>
        <sz val="11"/>
        <color rgb="FF000000"/>
        <rFont val="Noto Sans CJK KR"/>
        <family val="2"/>
        <charset val="1"/>
      </rPr>
      <t>호</t>
    </r>
  </si>
  <si>
    <t>https://place.map.kakao.com/499781890</t>
  </si>
  <si>
    <t>79144</t>
  </si>
  <si>
    <t>3350000</t>
  </si>
  <si>
    <t>3350000-101-2008-00138</t>
  </si>
  <si>
    <t>2008-12-24</t>
  </si>
  <si>
    <t>051 518 9520</t>
  </si>
  <si>
    <t>262.38</t>
  </si>
  <si>
    <t>609-853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</si>
  <si>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420-56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</si>
  <si>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248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</si>
  <si>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46274</t>
  </si>
  <si>
    <t>푸주옥 설렁탕 도가니탕</t>
  </si>
  <si>
    <t>2018-01-25 17:31:41</t>
  </si>
  <si>
    <t>I</t>
  </si>
  <si>
    <t>2018-08-31 23:59:59</t>
  </si>
  <si>
    <t xml:space="preserve">390390.132943598    </t>
  </si>
  <si>
    <t xml:space="preserve">196018.687889115    </t>
  </si>
  <si>
    <t>기타</t>
  </si>
  <si>
    <t>푸주옥</t>
  </si>
  <si>
    <t>설렁탕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</si>
  <si>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248</t>
    </r>
  </si>
  <si>
    <t>https://place.map.kakao.com/8633836</t>
  </si>
  <si>
    <t>79145</t>
  </si>
  <si>
    <t>3350000-101-2009-00002</t>
  </si>
  <si>
    <t>2009-01-06</t>
  </si>
  <si>
    <t>051 513 8788</t>
  </si>
  <si>
    <t>138.37</t>
  </si>
  <si>
    <t>609-839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</si>
  <si>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414-38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</si>
  <si>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61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</si>
  <si>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46291</t>
  </si>
  <si>
    <r>
      <rPr>
        <sz val="11"/>
        <color rgb="FF000000"/>
        <rFont val="Noto Sans CJK KR"/>
        <family val="2"/>
        <charset val="1"/>
      </rPr>
      <t>도스커피</t>
    </r>
    <r>
      <rPr>
        <sz val="11"/>
        <color rgb="FF000000"/>
        <rFont val="Calibri"/>
        <family val="2"/>
        <charset val="1"/>
      </rPr>
      <t>(does coffee)</t>
    </r>
  </si>
  <si>
    <t>2018-08-29 15:05:04</t>
  </si>
  <si>
    <t>경양식</t>
  </si>
  <si>
    <t xml:space="preserve">390095.897865139    </t>
  </si>
  <si>
    <t xml:space="preserve">194357.000883944    </t>
  </si>
  <si>
    <t>Y</t>
  </si>
  <si>
    <t>도스커피</t>
  </si>
  <si>
    <t>카페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</si>
  <si>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61 1</t>
    </r>
    <r>
      <rPr>
        <sz val="11"/>
        <color rgb="FF000000"/>
        <rFont val="Noto Sans CJK KR"/>
        <family val="2"/>
        <charset val="1"/>
      </rPr>
      <t>층</t>
    </r>
  </si>
  <si>
    <t>https://place.map.kakao.com/608474878</t>
  </si>
  <si>
    <t>79146</t>
  </si>
  <si>
    <t>3350000-101-2006-00022</t>
  </si>
  <si>
    <t>2006-02-22</t>
  </si>
  <si>
    <t>59.52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</si>
  <si>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315-7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</si>
  <si>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3-10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</si>
  <si>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46292</t>
  </si>
  <si>
    <t>엉클밥</t>
  </si>
  <si>
    <t>2019-08-27 13:54:13</t>
  </si>
  <si>
    <t>2019-08-29 02:40:00</t>
  </si>
  <si>
    <t xml:space="preserve">389903.288400438    </t>
  </si>
  <si>
    <t xml:space="preserve">194257.502991361    </t>
  </si>
  <si>
    <t>양식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</si>
  <si>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3-10</t>
    </r>
  </si>
  <si>
    <t>https://place.map.kakao.com/1838611241</t>
  </si>
  <si>
    <t>79147</t>
  </si>
  <si>
    <t>3350000-101-2006-00026</t>
  </si>
  <si>
    <t>2006-02-27</t>
  </si>
  <si>
    <t>051 513 7490</t>
  </si>
  <si>
    <t>45.56</t>
  </si>
  <si>
    <t>609-837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</si>
  <si>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147-22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</si>
  <si>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81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</si>
  <si>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46281</t>
  </si>
  <si>
    <t>대일반점</t>
  </si>
  <si>
    <t>2014-01-10 11:55:35</t>
  </si>
  <si>
    <t>중국식</t>
  </si>
  <si>
    <t xml:space="preserve">389606.939889894    </t>
  </si>
  <si>
    <t xml:space="preserve">195073.376037213    </t>
  </si>
  <si>
    <t>79148</t>
  </si>
  <si>
    <t>3350000-101-2008-00007</t>
  </si>
  <si>
    <t>2008-01-29</t>
  </si>
  <si>
    <t>124.89</t>
  </si>
  <si>
    <t>609-830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</si>
  <si>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204-12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</si>
  <si>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</si>
  <si>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46321</t>
  </si>
  <si>
    <t>오꾸닭</t>
  </si>
  <si>
    <t>2021-11-09 11:17:53</t>
  </si>
  <si>
    <t>2021-11-11 02:40:00</t>
  </si>
  <si>
    <t xml:space="preserve">391719.853388552    </t>
  </si>
  <si>
    <t xml:space="preserve">192660.66260737     </t>
  </si>
  <si>
    <t>오븐에꾸운닭 서동점</t>
  </si>
  <si>
    <t>치킨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</si>
  <si>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11 1</t>
    </r>
    <r>
      <rPr>
        <sz val="11"/>
        <color rgb="FF000000"/>
        <rFont val="Noto Sans CJK KR"/>
        <family val="2"/>
        <charset val="1"/>
      </rPr>
      <t>층</t>
    </r>
  </si>
  <si>
    <t>https://place.map.kakao.com/12885861</t>
  </si>
  <si>
    <t>79149</t>
  </si>
  <si>
    <t>3350000-101-2008-00043</t>
  </si>
  <si>
    <t>2008-04-17</t>
  </si>
  <si>
    <t>051 582 4888</t>
  </si>
  <si>
    <t>19.60</t>
  </si>
  <si>
    <t>609-805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</si>
  <si>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735-1</t>
    </r>
    <r>
      <rPr>
        <sz val="11"/>
        <color rgb="FF000000"/>
        <rFont val="Noto Sans CJK KR"/>
        <family val="2"/>
        <charset val="1"/>
      </rPr>
      <t xml:space="preserve">번지 상가 </t>
    </r>
    <r>
      <rPr>
        <sz val="11"/>
        <color rgb="FF000000"/>
        <rFont val="Calibri"/>
        <family val="2"/>
        <charset val="1"/>
      </rPr>
      <t>4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</si>
  <si>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>부산광역시 금정구 구서중앙로</t>
    </r>
    <r>
      <rPr>
        <sz val="11"/>
        <color rgb="FF000000"/>
        <rFont val="Calibri"/>
        <family val="2"/>
        <charset val="1"/>
      </rPr>
      <t>40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48, 4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상가</t>
    </r>
    <r>
      <rPr>
        <sz val="11"/>
        <color rgb="FF000000"/>
        <rFont val="Calibri"/>
        <family val="2"/>
        <charset val="1"/>
      </rPr>
      <t>)</t>
    </r>
  </si>
  <si>
    <t>46231</t>
  </si>
  <si>
    <t>금수네 밥집</t>
  </si>
  <si>
    <t>2017-09-18 14:31:39</t>
  </si>
  <si>
    <t xml:space="preserve">389881.664895344    </t>
  </si>
  <si>
    <t xml:space="preserve">197237.767360552    </t>
  </si>
  <si>
    <t>아파트지역</t>
  </si>
  <si>
    <t>19.6</t>
  </si>
  <si>
    <t>79150</t>
  </si>
  <si>
    <t>3350000-101-2008-00044</t>
  </si>
  <si>
    <t>35.00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</si>
  <si>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154-20</t>
    </r>
    <r>
      <rPr>
        <sz val="11"/>
        <color rgb="FF000000"/>
        <rFont val="Noto Sans CJK KR"/>
        <family val="2"/>
        <charset val="1"/>
      </rPr>
      <t xml:space="preserve">번지 진흥빌라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</si>
  <si>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66, </t>
    </r>
    <r>
      <rPr>
        <sz val="11"/>
        <color rgb="FF000000"/>
        <rFont val="Noto Sans CJK KR"/>
        <family val="2"/>
        <charset val="1"/>
      </rPr>
      <t xml:space="preserve">진흥빌라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</si>
  <si>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46282</t>
  </si>
  <si>
    <t>홍매사천요리</t>
  </si>
  <si>
    <t>2019-09-05 12:04:03</t>
  </si>
  <si>
    <t>2019-09-07 02:40:00</t>
  </si>
  <si>
    <t xml:space="preserve">389734.015111188    </t>
  </si>
  <si>
    <t xml:space="preserve">195078.009560931    </t>
  </si>
  <si>
    <t>55.87</t>
  </si>
  <si>
    <t>중식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</si>
  <si>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66 1</t>
    </r>
    <r>
      <rPr>
        <sz val="11"/>
        <color rgb="FF000000"/>
        <rFont val="Noto Sans CJK KR"/>
        <family val="2"/>
        <charset val="1"/>
      </rPr>
      <t>층</t>
    </r>
  </si>
  <si>
    <t>https://place.map.kakao.com/21801180</t>
  </si>
  <si>
    <t>79151</t>
  </si>
  <si>
    <t>3350000-101-2008-00045</t>
  </si>
  <si>
    <t>051 522 8760</t>
  </si>
  <si>
    <t>77.62</t>
  </si>
  <si>
    <t>609-848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</si>
  <si>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198-5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</si>
  <si>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163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</si>
  <si>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46320</t>
  </si>
  <si>
    <t>코코치노</t>
  </si>
  <si>
    <t>2018-12-12 13:39:26</t>
  </si>
  <si>
    <t>2018-12-14 02:40:00</t>
  </si>
  <si>
    <t xml:space="preserve">391547.471996868    </t>
  </si>
  <si>
    <t xml:space="preserve">192645.759887856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</si>
  <si>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163 2</t>
    </r>
    <r>
      <rPr>
        <sz val="11"/>
        <color rgb="FF000000"/>
        <rFont val="Noto Sans CJK KR"/>
        <family val="2"/>
        <charset val="1"/>
      </rPr>
      <t>층</t>
    </r>
  </si>
  <si>
    <t>https://place.map.kakao.com/16400054</t>
  </si>
  <si>
    <t>79152</t>
  </si>
  <si>
    <t>3350000-101-2008-00047</t>
  </si>
  <si>
    <t>2008-04-21</t>
  </si>
  <si>
    <t>051 518 8005</t>
  </si>
  <si>
    <t>52.29</t>
  </si>
  <si>
    <t>609-854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</si>
  <si>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85-1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</si>
  <si>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</si>
  <si>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46273</t>
  </si>
  <si>
    <t>호호닭발</t>
  </si>
  <si>
    <t>2014-10-14 13:15:52</t>
  </si>
  <si>
    <t xml:space="preserve">390308.710817757    </t>
  </si>
  <si>
    <t xml:space="preserve">196345.261094705    </t>
  </si>
  <si>
    <t>호호닭발 구서점</t>
  </si>
  <si>
    <t>닭요리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</si>
  <si>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</t>
    </r>
  </si>
  <si>
    <t>https://place.map.kakao.com/26217876</t>
  </si>
  <si>
    <t>79153</t>
  </si>
  <si>
    <t>3350000-101-2008-00048</t>
  </si>
  <si>
    <t>051 508 1004</t>
  </si>
  <si>
    <t>199.61</t>
  </si>
  <si>
    <t>609-844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</si>
  <si>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436-2 </t>
    </r>
  </si>
  <si>
    <r>
      <rPr>
        <sz val="11"/>
        <color rgb="FF000000"/>
        <rFont val="Noto Sans CJK KR"/>
        <family val="2"/>
        <charset val="1"/>
      </rPr>
      <t xml:space="preserve">부산광역시 금정구 범어사로 </t>
    </r>
    <r>
      <rPr>
        <sz val="11"/>
        <color rgb="FF000000"/>
        <rFont val="Calibri"/>
        <family val="2"/>
        <charset val="1"/>
      </rPr>
      <t>309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</si>
  <si>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46201</t>
  </si>
  <si>
    <t>둥지가든</t>
  </si>
  <si>
    <t>2023-03-03 15:58:46</t>
  </si>
  <si>
    <t>2023-03-05 02:40:00</t>
  </si>
  <si>
    <t xml:space="preserve">388628.937888104    </t>
  </si>
  <si>
    <t xml:space="preserve">199910.449225498    </t>
  </si>
  <si>
    <t>오리</t>
  </si>
  <si>
    <r>
      <rPr>
        <sz val="11"/>
        <color rgb="FF000000"/>
        <rFont val="Noto Sans CJK KR"/>
        <family val="2"/>
        <charset val="1"/>
      </rPr>
      <t xml:space="preserve">부산 금정구 범어사로 </t>
    </r>
    <r>
      <rPr>
        <sz val="11"/>
        <color rgb="FF000000"/>
        <rFont val="Calibri"/>
        <family val="2"/>
        <charset val="1"/>
      </rPr>
      <t>309</t>
    </r>
  </si>
  <si>
    <t>https://place.map.kakao.com/21849063</t>
  </si>
  <si>
    <t>79154</t>
  </si>
  <si>
    <t>3350000-101-2008-00049</t>
  </si>
  <si>
    <t>2008-04-23</t>
  </si>
  <si>
    <t>051 902 8592</t>
  </si>
  <si>
    <t>118.08</t>
  </si>
  <si>
    <t>609-813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</si>
  <si>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335-10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</si>
  <si>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32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</si>
  <si>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46222</t>
  </si>
  <si>
    <t>샤틴</t>
  </si>
  <si>
    <t>2018-01-26 10:58:57</t>
  </si>
  <si>
    <r>
      <rPr>
        <sz val="11"/>
        <color rgb="FF000000"/>
        <rFont val="Noto Sans CJK KR"/>
        <family val="2"/>
        <charset val="1"/>
      </rPr>
      <t>식육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숯불구이</t>
    </r>
    <r>
      <rPr>
        <sz val="11"/>
        <color rgb="FF000000"/>
        <rFont val="Calibri"/>
        <family val="2"/>
        <charset val="1"/>
      </rPr>
      <t>)</t>
    </r>
  </si>
  <si>
    <t xml:space="preserve">389995.548238371    </t>
  </si>
  <si>
    <t xml:space="preserve">198423.184555516    </t>
  </si>
  <si>
    <t>주택가주변</t>
  </si>
  <si>
    <t>퓨전중식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</si>
  <si>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32</t>
    </r>
  </si>
  <si>
    <t>https://place.map.kakao.com/15737708</t>
  </si>
  <si>
    <t>79155</t>
  </si>
  <si>
    <t>3350000-101-2006-00043</t>
  </si>
  <si>
    <t>2006-03-29</t>
  </si>
  <si>
    <t>051 5823305</t>
  </si>
  <si>
    <t>99.09</t>
  </si>
  <si>
    <t>609-815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</si>
  <si>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960-6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</si>
  <si>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580-1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</si>
  <si>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46217</t>
  </si>
  <si>
    <t>가야포차선지국</t>
  </si>
  <si>
    <t>2021-05-06 11:31:09</t>
  </si>
  <si>
    <t>2021-05-08 02:40:00</t>
  </si>
  <si>
    <t xml:space="preserve">389666.531367757    </t>
  </si>
  <si>
    <t xml:space="preserve">199193.88741882     </t>
  </si>
  <si>
    <t>가야포차선지국밥 남산점</t>
  </si>
  <si>
    <t>국밥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</si>
  <si>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580-1</t>
    </r>
  </si>
  <si>
    <t>https://place.map.kakao.com/27535663</t>
  </si>
  <si>
    <t>79156</t>
  </si>
  <si>
    <t>3350000-101-2006-00044</t>
  </si>
  <si>
    <t>2006-04-04</t>
  </si>
  <si>
    <t>49.20</t>
  </si>
  <si>
    <t>609-831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</si>
  <si>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211-48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</si>
  <si>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186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</si>
  <si>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46328</t>
  </si>
  <si>
    <t>나그네</t>
  </si>
  <si>
    <t>2018-10-15 13:35:24</t>
  </si>
  <si>
    <t>2018-10-15 23:59:59</t>
  </si>
  <si>
    <t xml:space="preserve">391684.761300302    </t>
  </si>
  <si>
    <t xml:space="preserve">192494.213435067    </t>
  </si>
  <si>
    <t>49.2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</si>
  <si>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186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</t>
    </r>
  </si>
  <si>
    <t>https://place.map.kakao.com/736296038</t>
  </si>
  <si>
    <t>79157</t>
  </si>
  <si>
    <t>3350000-101-2006-00045</t>
  </si>
  <si>
    <t>2006-04-05</t>
  </si>
  <si>
    <t>051 517 5724</t>
  </si>
  <si>
    <t>48.10</t>
  </si>
  <si>
    <t>609-818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</si>
  <si>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733-17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</si>
  <si>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65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</si>
  <si>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46308</t>
  </si>
  <si>
    <t>산동짜장마을</t>
  </si>
  <si>
    <t>2014-02-04 11:19:55</t>
  </si>
  <si>
    <t xml:space="preserve">390646.625397516    </t>
  </si>
  <si>
    <t xml:space="preserve">192986.287816752    </t>
  </si>
  <si>
    <t>48.1</t>
  </si>
  <si>
    <t>중국요리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</si>
  <si>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65</t>
    </r>
  </si>
  <si>
    <t>https://place.map.kakao.com/16845532</t>
  </si>
  <si>
    <t>79158</t>
  </si>
  <si>
    <t>3350000-101-2010-00079</t>
  </si>
  <si>
    <t>2010-06-18</t>
  </si>
  <si>
    <t>051 581 7949</t>
  </si>
  <si>
    <t>19.35</t>
  </si>
  <si>
    <t>609-847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</si>
  <si>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266-16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</si>
  <si>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30, 102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협성상가</t>
    </r>
    <r>
      <rPr>
        <sz val="11"/>
        <color rgb="FF000000"/>
        <rFont val="Calibri"/>
        <family val="2"/>
        <charset val="1"/>
      </rPr>
      <t>)</t>
    </r>
  </si>
  <si>
    <t>46250</t>
  </si>
  <si>
    <t>언양식육식당</t>
  </si>
  <si>
    <t>2013-11-27 17:29:58</t>
  </si>
  <si>
    <t xml:space="preserve">390449.386305477    </t>
  </si>
  <si>
    <t xml:space="preserve">196805.928697189    </t>
  </si>
  <si>
    <r>
      <rPr>
        <sz val="11"/>
        <color rgb="FF000000"/>
        <rFont val="Noto Sans CJK KR"/>
        <family val="2"/>
        <charset val="1"/>
      </rPr>
      <t>육류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고기</t>
    </r>
  </si>
  <si>
    <r>
      <rPr>
        <sz val="11"/>
        <color rgb="FF000000"/>
        <rFont val="Noto Sans CJK KR"/>
        <family val="2"/>
        <charset val="1"/>
      </rPr>
      <t xml:space="preserve">부산 금정구 금단로 </t>
    </r>
    <r>
      <rPr>
        <sz val="11"/>
        <color rgb="FF000000"/>
        <rFont val="Calibri"/>
        <family val="2"/>
        <charset val="1"/>
      </rPr>
      <t>30</t>
    </r>
  </si>
  <si>
    <t>https://place.map.kakao.com/22460982</t>
  </si>
  <si>
    <t>79159</t>
  </si>
  <si>
    <t>3350000-101-2006-00049</t>
  </si>
  <si>
    <t>2006-04-10</t>
  </si>
  <si>
    <t>051 512 5294</t>
  </si>
  <si>
    <t>104.79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</si>
  <si>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252-18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</si>
  <si>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446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</si>
  <si>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46243</t>
  </si>
  <si>
    <t>황금오리</t>
  </si>
  <si>
    <t>2019-07-05 14:50:31</t>
  </si>
  <si>
    <t>2019-07-07 02:40:00</t>
  </si>
  <si>
    <t xml:space="preserve">390157.451144682    </t>
  </si>
  <si>
    <t xml:space="preserve">196373.184167327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</si>
  <si>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446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</t>
    </r>
  </si>
  <si>
    <t>https://place.map.kakao.com/8170074</t>
  </si>
  <si>
    <t>79160</t>
  </si>
  <si>
    <t>3350000-101-2006-00050</t>
  </si>
  <si>
    <t>2006-04-12</t>
  </si>
  <si>
    <t>051 5230594</t>
  </si>
  <si>
    <t>20.02</t>
  </si>
  <si>
    <t>609-827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</si>
  <si>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302-105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</si>
  <si>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서동시장길 </t>
    </r>
    <r>
      <rPr>
        <sz val="11"/>
        <color rgb="FF000000"/>
        <rFont val="Calibri"/>
        <family val="2"/>
        <charset val="1"/>
      </rPr>
      <t>68-1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</si>
  <si>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46318</t>
  </si>
  <si>
    <t>냉동칼국수</t>
  </si>
  <si>
    <t>2012-02-16 15:48:15</t>
  </si>
  <si>
    <t xml:space="preserve">391325.404982938    </t>
  </si>
  <si>
    <t xml:space="preserve">192759.843164842    </t>
  </si>
  <si>
    <t>79161</t>
  </si>
  <si>
    <t>3350000-101-2006-00052</t>
  </si>
  <si>
    <t>2006-04-13</t>
  </si>
  <si>
    <t>39.25</t>
  </si>
  <si>
    <t>609-828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</si>
  <si>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121-21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</si>
  <si>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개좌로</t>
    </r>
    <r>
      <rPr>
        <sz val="11"/>
        <color rgb="FF000000"/>
        <rFont val="Calibri"/>
        <family val="2"/>
        <charset val="1"/>
      </rPr>
      <t>27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</si>
  <si>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산수갑산</t>
  </si>
  <si>
    <t>2017-10-12 12:50:06</t>
  </si>
  <si>
    <t xml:space="preserve">391868.408502127    </t>
  </si>
  <si>
    <t xml:space="preserve">192754.153945718    </t>
  </si>
  <si>
    <r>
      <rPr>
        <sz val="11"/>
        <color rgb="FF000000"/>
        <rFont val="Noto Sans CJK KR"/>
        <family val="2"/>
        <charset val="1"/>
      </rPr>
      <t>부산 금정구 개좌로</t>
    </r>
    <r>
      <rPr>
        <sz val="11"/>
        <color rgb="FF000000"/>
        <rFont val="Calibri"/>
        <family val="2"/>
        <charset val="1"/>
      </rPr>
      <t>27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</t>
    </r>
  </si>
  <si>
    <t>https://place.map.kakao.com/732715335</t>
  </si>
  <si>
    <t>79162</t>
  </si>
  <si>
    <t>3350000-101-2006-00051</t>
  </si>
  <si>
    <t>051 5225277</t>
  </si>
  <si>
    <t>40.80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</si>
  <si>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205-22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</si>
  <si>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</si>
  <si>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홍대앞맥주집</t>
  </si>
  <si>
    <t>2022-09-05 09:27:15</t>
  </si>
  <si>
    <t>2022-09-07 02:40:00</t>
  </si>
  <si>
    <r>
      <rPr>
        <sz val="11"/>
        <color rgb="FF000000"/>
        <rFont val="Noto Sans CJK KR"/>
        <family val="2"/>
        <charset val="1"/>
      </rPr>
      <t>호프</t>
    </r>
    <r>
      <rPr>
        <sz val="11"/>
        <color rgb="FF000000"/>
        <rFont val="Calibri"/>
        <family val="2"/>
        <charset val="1"/>
      </rPr>
      <t>/</t>
    </r>
    <r>
      <rPr>
        <sz val="11"/>
        <color rgb="FF000000"/>
        <rFont val="Noto Sans CJK KR"/>
        <family val="2"/>
        <charset val="1"/>
      </rPr>
      <t>통닭</t>
    </r>
  </si>
  <si>
    <t xml:space="preserve">391732.333947932    </t>
  </si>
  <si>
    <t xml:space="preserve">192633.690659555    </t>
  </si>
  <si>
    <t>40.8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</si>
  <si>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</t>
    </r>
  </si>
  <si>
    <t>https://place.map.kakao.com/20326244</t>
  </si>
  <si>
    <t>79163</t>
  </si>
  <si>
    <t>3350000-101-2008-00069</t>
  </si>
  <si>
    <t>2008-06-10</t>
  </si>
  <si>
    <t>051 512 9489</t>
  </si>
  <si>
    <t>97.96</t>
  </si>
  <si>
    <t>609-802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</si>
  <si>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161-20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</si>
  <si>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1959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</si>
  <si>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46229</t>
  </si>
  <si>
    <t>통생오리</t>
  </si>
  <si>
    <t>2017-08-11 10:44:40</t>
  </si>
  <si>
    <t xml:space="preserve">390143.679195868    </t>
  </si>
  <si>
    <t xml:space="preserve">197562.597974525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</si>
  <si>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1959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</t>
    </r>
  </si>
  <si>
    <t>https://place.map.kakao.com/729789659</t>
  </si>
  <si>
    <t>79164</t>
  </si>
  <si>
    <t>3350000-101-2008-00072</t>
  </si>
  <si>
    <t>2008-06-11</t>
  </si>
  <si>
    <t>051 904 7119</t>
  </si>
  <si>
    <t>38.17</t>
  </si>
  <si>
    <t>609-811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</si>
  <si>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251-1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</si>
  <si>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t>메밀왕만두</t>
  </si>
  <si>
    <t>2008-07-02 10:37:31</t>
  </si>
  <si>
    <t>79165</t>
  </si>
  <si>
    <t>3350000-101-2022-00068</t>
  </si>
  <si>
    <t>2022-04-26</t>
  </si>
  <si>
    <t>87.54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</si>
  <si>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99-12 </t>
    </r>
    <r>
      <rPr>
        <sz val="11"/>
        <color rgb="FF000000"/>
        <rFont val="Noto Sans CJK KR"/>
        <family val="2"/>
        <charset val="1"/>
      </rPr>
      <t xml:space="preserve">산정빌딩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</si>
  <si>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 xml:space="preserve">28, </t>
    </r>
    <r>
      <rPr>
        <sz val="11"/>
        <color rgb="FF000000"/>
        <rFont val="Noto Sans CJK KR"/>
        <family val="2"/>
        <charset val="1"/>
      </rPr>
      <t xml:space="preserve">산정빌딩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</si>
  <si>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46220</t>
  </si>
  <si>
    <t>콜라보</t>
  </si>
  <si>
    <t>2022-04-26 09:23:09</t>
  </si>
  <si>
    <t>2022-04-28 00:22:32</t>
  </si>
  <si>
    <t xml:space="preserve">390054.246335826    </t>
  </si>
  <si>
    <t xml:space="preserve">198418.912744576    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</si>
  <si>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28 2</t>
    </r>
    <r>
      <rPr>
        <sz val="11"/>
        <color rgb="FF000000"/>
        <rFont val="Noto Sans CJK KR"/>
        <family val="2"/>
        <charset val="1"/>
      </rPr>
      <t>층</t>
    </r>
  </si>
  <si>
    <t>https://place.map.kakao.com/88351713</t>
  </si>
  <si>
    <t>79166</t>
  </si>
  <si>
    <t>3350000-101-2022-00067</t>
  </si>
  <si>
    <t>2022-04-22</t>
  </si>
  <si>
    <t>051 513 0456</t>
  </si>
  <si>
    <t>49.00</t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</si>
  <si>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 xml:space="preserve">28, </t>
    </r>
    <r>
      <rPr>
        <sz val="11"/>
        <color rgb="FF000000"/>
        <rFont val="Noto Sans CJK KR"/>
        <family val="2"/>
        <charset val="1"/>
      </rPr>
      <t xml:space="preserve">산정빌딩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</si>
  <si>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한방통닭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바베큐</t>
    </r>
  </si>
  <si>
    <t>2022-05-04 14:48:58</t>
  </si>
  <si>
    <t>2022-05-07 02:40:00</t>
  </si>
  <si>
    <t>49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</si>
  <si>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 xml:space="preserve">28 </t>
    </r>
    <r>
      <rPr>
        <sz val="11"/>
        <color rgb="FF000000"/>
        <rFont val="Noto Sans CJK KR"/>
        <family val="2"/>
        <charset val="1"/>
      </rPr>
      <t xml:space="preserve">산정빌딩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</si>
  <si>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https://place.map.kakao.com/1886965410</t>
  </si>
  <si>
    <t>79167</t>
  </si>
  <si>
    <t>3350000-101-2019-00006</t>
  </si>
  <si>
    <t>2019-01-10</t>
  </si>
  <si>
    <t>78.84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</si>
  <si>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422-7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</si>
  <si>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</si>
  <si>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46293</t>
  </si>
  <si>
    <t>칠성돌곱창</t>
  </si>
  <si>
    <t>2021-11-09 14:55:37</t>
  </si>
  <si>
    <t xml:space="preserve">389787.349722745    </t>
  </si>
  <si>
    <t xml:space="preserve">194196.126950007    </t>
  </si>
  <si>
    <r>
      <rPr>
        <sz val="11"/>
        <color rgb="FF000000"/>
        <rFont val="Noto Sans CJK KR"/>
        <family val="2"/>
        <charset val="1"/>
      </rPr>
      <t>곱창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막창</t>
    </r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</si>
  <si>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</t>
    </r>
  </si>
  <si>
    <t>https://place.map.kakao.com/9481072</t>
  </si>
  <si>
    <t>79168</t>
  </si>
  <si>
    <t>3350000-101-2019-00023</t>
  </si>
  <si>
    <t>2019-02-12</t>
  </si>
  <si>
    <t>39.35</t>
  </si>
  <si>
    <t>609-806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</si>
  <si>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472-18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</si>
  <si>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</si>
  <si>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46245</t>
  </si>
  <si>
    <r>
      <rPr>
        <sz val="11"/>
        <color rgb="FF000000"/>
        <rFont val="Noto Sans CJK KR"/>
        <family val="2"/>
        <charset val="1"/>
      </rPr>
      <t>케이앤에스푸드</t>
    </r>
    <r>
      <rPr>
        <sz val="11"/>
        <color rgb="FF000000"/>
        <rFont val="Calibri"/>
        <family val="2"/>
        <charset val="1"/>
      </rPr>
      <t>(K&amp;S</t>
    </r>
    <r>
      <rPr>
        <sz val="11"/>
        <color rgb="FF000000"/>
        <rFont val="Noto Sans CJK KR"/>
        <family val="2"/>
        <charset val="1"/>
      </rPr>
      <t>푸드</t>
    </r>
    <r>
      <rPr>
        <sz val="11"/>
        <color rgb="FF000000"/>
        <rFont val="Calibri"/>
        <family val="2"/>
        <charset val="1"/>
      </rPr>
      <t>)</t>
    </r>
  </si>
  <si>
    <t>2021-01-12 14:18:02</t>
  </si>
  <si>
    <t>2021-01-14 02:40:00</t>
  </si>
  <si>
    <t xml:space="preserve">389834.22534886     </t>
  </si>
  <si>
    <t xml:space="preserve">195786.910135398    </t>
  </si>
  <si>
    <t>79169</t>
  </si>
  <si>
    <t>3350000-101-2019-00028</t>
  </si>
  <si>
    <t>2019-02-14</t>
  </si>
  <si>
    <t>25.12</t>
  </si>
  <si>
    <t>609-822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</si>
  <si>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274-1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</si>
  <si>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</si>
  <si>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46271</t>
  </si>
  <si>
    <t>모리</t>
  </si>
  <si>
    <t>2021-01-19 10:01:39</t>
  </si>
  <si>
    <t>2021-01-21 02:40:00</t>
  </si>
  <si>
    <t xml:space="preserve">390457.323475059    </t>
  </si>
  <si>
    <t xml:space="preserve">194264.924996995    </t>
  </si>
  <si>
    <t>79170</t>
  </si>
  <si>
    <t>3350000-101-2019-00029</t>
  </si>
  <si>
    <t>54.50</t>
  </si>
  <si>
    <t>609-817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</si>
  <si>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63-1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</si>
  <si>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36, 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</si>
  <si>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46275</t>
  </si>
  <si>
    <t>미스터빠삭 금정구청점</t>
  </si>
  <si>
    <t>2019-03-08 18:07:13</t>
  </si>
  <si>
    <t>2019-03-10 02:40:00</t>
  </si>
  <si>
    <t xml:space="preserve">390237.659278201    </t>
  </si>
  <si>
    <t xml:space="preserve">195579.465881175    </t>
  </si>
  <si>
    <t>54.5</t>
  </si>
  <si>
    <r>
      <rPr>
        <sz val="11"/>
        <color rgb="FF000000"/>
        <rFont val="Noto Sans CJK KR"/>
        <family val="2"/>
        <charset val="1"/>
      </rPr>
      <t>돈까스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우동</t>
    </r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</si>
  <si>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109</t>
    </r>
    <r>
      <rPr>
        <sz val="11"/>
        <color rgb="FF000000"/>
        <rFont val="Noto Sans CJK KR"/>
        <family val="2"/>
        <charset val="1"/>
      </rPr>
      <t>호</t>
    </r>
  </si>
  <si>
    <t>https://place.map.kakao.com/333634086</t>
  </si>
  <si>
    <t>79171</t>
  </si>
  <si>
    <t>3350000-101-2019-00024</t>
  </si>
  <si>
    <t>070 74373048</t>
  </si>
  <si>
    <t>181.48</t>
  </si>
  <si>
    <t>609-801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</si>
  <si>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177-25</t>
    </r>
    <r>
      <rPr>
        <sz val="11"/>
        <color rgb="FF000000"/>
        <rFont val="Noto Sans CJK KR"/>
        <family val="2"/>
        <charset val="1"/>
      </rPr>
      <t xml:space="preserve">번지 대원빌딩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</si>
  <si>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 xml:space="preserve">1940, </t>
    </r>
    <r>
      <rPr>
        <sz val="11"/>
        <color rgb="FF000000"/>
        <rFont val="Noto Sans CJK KR"/>
        <family val="2"/>
        <charset val="1"/>
      </rPr>
      <t xml:space="preserve">대원빌딩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</si>
  <si>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46249</t>
  </si>
  <si>
    <t>스시카요</t>
  </si>
  <si>
    <t>2019-10-04 13:59:37</t>
  </si>
  <si>
    <t>2019-10-06 02:40:00</t>
  </si>
  <si>
    <t>일식</t>
  </si>
  <si>
    <t xml:space="preserve">390286.978731117    </t>
  </si>
  <si>
    <t xml:space="preserve">197360.469477966    </t>
  </si>
  <si>
    <t>참치회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</si>
  <si>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1940 2</t>
    </r>
    <r>
      <rPr>
        <sz val="11"/>
        <color rgb="FF000000"/>
        <rFont val="Noto Sans CJK KR"/>
        <family val="2"/>
        <charset val="1"/>
      </rPr>
      <t>층</t>
    </r>
  </si>
  <si>
    <t>https://place.map.kakao.com/2020070726</t>
  </si>
  <si>
    <t>79172</t>
  </si>
  <si>
    <t>3350000-101-2019-00025</t>
  </si>
  <si>
    <t>185.20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</si>
  <si>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177-25 </t>
    </r>
    <r>
      <rPr>
        <sz val="11"/>
        <color rgb="FF000000"/>
        <rFont val="Noto Sans CJK KR"/>
        <family val="2"/>
        <charset val="1"/>
      </rPr>
      <t xml:space="preserve">대원빌딩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</si>
  <si>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 xml:space="preserve">1940, </t>
    </r>
    <r>
      <rPr>
        <sz val="11"/>
        <color rgb="FF000000"/>
        <rFont val="Noto Sans CJK KR"/>
        <family val="2"/>
        <charset val="1"/>
      </rPr>
      <t xml:space="preserve">대원빌딩 </t>
    </r>
    <r>
      <rPr>
        <sz val="11"/>
        <color rgb="FF000000"/>
        <rFont val="Calibri"/>
        <family val="2"/>
        <charset val="1"/>
      </rPr>
      <t>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</si>
  <si>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토코시에</t>
  </si>
  <si>
    <t>2022-12-19 15:12:17</t>
  </si>
  <si>
    <t>2022-12-21 02:40:00</t>
  </si>
  <si>
    <t>185.2</t>
  </si>
  <si>
    <t>일본식주점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</si>
  <si>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1940 3</t>
    </r>
    <r>
      <rPr>
        <sz val="11"/>
        <color rgb="FF000000"/>
        <rFont val="Noto Sans CJK KR"/>
        <family val="2"/>
        <charset val="1"/>
      </rPr>
      <t>층</t>
    </r>
  </si>
  <si>
    <t>https://place.map.kakao.com/1847552824</t>
  </si>
  <si>
    <t>79173</t>
  </si>
  <si>
    <t>3350000-101-2019-00026</t>
  </si>
  <si>
    <t>2019-02-13</t>
  </si>
  <si>
    <t>94.44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</si>
  <si>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465-3 </t>
    </r>
  </si>
  <si>
    <r>
      <rPr>
        <sz val="11"/>
        <color rgb="FF000000"/>
        <rFont val="Noto Sans CJK KR"/>
        <family val="2"/>
        <charset val="1"/>
      </rPr>
      <t>부산광역시 금정구 하마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8, 1,2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</si>
  <si>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46200</t>
  </si>
  <si>
    <t>청룡가든</t>
  </si>
  <si>
    <t>2021-11-09 15:36:59</t>
  </si>
  <si>
    <t xml:space="preserve">388914.188680239    </t>
  </si>
  <si>
    <t xml:space="preserve">199702.351043868    </t>
  </si>
  <si>
    <r>
      <rPr>
        <sz val="11"/>
        <color rgb="FF000000"/>
        <rFont val="Noto Sans CJK KR"/>
        <family val="2"/>
        <charset val="1"/>
      </rPr>
      <t>부산 금정구 하마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8</t>
    </r>
  </si>
  <si>
    <t>https://place.map.kakao.com/468006321</t>
  </si>
  <si>
    <t>79174</t>
  </si>
  <si>
    <t>3350000-101-2019-00003</t>
  </si>
  <si>
    <t>2019-01-09</t>
  </si>
  <si>
    <t>61.02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</si>
  <si>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171-13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</si>
  <si>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38-1,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</si>
  <si>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46313</t>
  </si>
  <si>
    <t>남천낙지</t>
  </si>
  <si>
    <t>2022-06-13 13:48:20</t>
  </si>
  <si>
    <t>2022-06-16 02:40:00</t>
  </si>
  <si>
    <t xml:space="preserve">391336.021466382    </t>
  </si>
  <si>
    <t xml:space="preserve">192900.556523908    </t>
  </si>
  <si>
    <r>
      <rPr>
        <sz val="11"/>
        <color rgb="FF000000"/>
        <rFont val="Noto Sans CJK KR"/>
        <family val="2"/>
        <charset val="1"/>
      </rPr>
      <t>해물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생선</t>
    </r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</si>
  <si>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38-1 1</t>
    </r>
    <r>
      <rPr>
        <sz val="11"/>
        <color rgb="FF000000"/>
        <rFont val="Noto Sans CJK KR"/>
        <family val="2"/>
        <charset val="1"/>
      </rPr>
      <t>층</t>
    </r>
  </si>
  <si>
    <t>https://place.map.kakao.com/967348258</t>
  </si>
  <si>
    <t>79175</t>
  </si>
  <si>
    <t>3350000-101-2019-00004</t>
  </si>
  <si>
    <t>17.99</t>
  </si>
  <si>
    <t>609-823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</si>
  <si>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296-116</t>
    </r>
    <r>
      <rPr>
        <sz val="11"/>
        <color rgb="FF000000"/>
        <rFont val="Noto Sans CJK KR"/>
        <family val="2"/>
        <charset val="1"/>
      </rPr>
      <t xml:space="preserve">번지 동원맨션 </t>
    </r>
  </si>
  <si>
    <r>
      <rPr>
        <sz val="11"/>
        <color rgb="FF000000"/>
        <rFont val="Noto Sans CJK KR"/>
        <family val="2"/>
        <charset val="1"/>
      </rPr>
      <t xml:space="preserve">부산광역시 금정구 서부곡로 </t>
    </r>
    <r>
      <rPr>
        <sz val="11"/>
        <color rgb="FF000000"/>
        <rFont val="Calibri"/>
        <family val="2"/>
        <charset val="1"/>
      </rPr>
      <t>10, 1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동원맨션</t>
    </r>
    <r>
      <rPr>
        <sz val="11"/>
        <color rgb="FF000000"/>
        <rFont val="Calibri"/>
        <family val="2"/>
        <charset val="1"/>
      </rPr>
      <t>)</t>
    </r>
  </si>
  <si>
    <t>46272</t>
  </si>
  <si>
    <t>워너비푸드</t>
  </si>
  <si>
    <t>2020-01-16 09:26:34</t>
  </si>
  <si>
    <t>2020-01-18 02:40:00</t>
  </si>
  <si>
    <t xml:space="preserve">390282.957303794    </t>
  </si>
  <si>
    <t xml:space="preserve">193886.602496669    </t>
  </si>
  <si>
    <t>79176</t>
  </si>
  <si>
    <t>3350000-101-2019-00055</t>
  </si>
  <si>
    <t>2019-03-29</t>
  </si>
  <si>
    <t>45.76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</si>
  <si>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299-27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</si>
  <si>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</si>
  <si>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계성상회</t>
  </si>
  <si>
    <t>2021-10-19 14:43:58</t>
  </si>
  <si>
    <t>2021-10-21 02:40:00</t>
  </si>
  <si>
    <t xml:space="preserve">389934.025007523    </t>
  </si>
  <si>
    <t xml:space="preserve">194110.346463605    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</si>
  <si>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7 1</t>
    </r>
    <r>
      <rPr>
        <sz val="11"/>
        <color rgb="FF000000"/>
        <rFont val="Noto Sans CJK KR"/>
        <family val="2"/>
        <charset val="1"/>
      </rPr>
      <t>층</t>
    </r>
  </si>
  <si>
    <t>https://place.map.kakao.com/1522933009</t>
  </si>
  <si>
    <t>79177</t>
  </si>
  <si>
    <t>3350000-101-2022-00066</t>
  </si>
  <si>
    <t>2022-04-20</t>
  </si>
  <si>
    <t>26.60</t>
  </si>
  <si>
    <t>609-824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</si>
  <si>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792-11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</si>
  <si>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</si>
  <si>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46310</t>
  </si>
  <si>
    <t>마이미</t>
  </si>
  <si>
    <t>2022-05-19 17:01:55</t>
  </si>
  <si>
    <t>2022-05-21 02:40:00</t>
  </si>
  <si>
    <t xml:space="preserve">390165.686240837    </t>
  </si>
  <si>
    <t xml:space="preserve">193141.237254821    </t>
  </si>
  <si>
    <t>26.6</t>
  </si>
  <si>
    <t>커피전문점</t>
  </si>
  <si>
    <r>
      <rPr>
        <sz val="11"/>
        <color rgb="FF000000"/>
        <rFont val="Noto Sans CJK KR"/>
        <family val="2"/>
        <charset val="1"/>
      </rPr>
      <t>부산 금정구 부곡로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</t>
    </r>
  </si>
  <si>
    <t>https://place.map.kakao.com/1989704868</t>
  </si>
  <si>
    <t>79178</t>
  </si>
  <si>
    <t>3350000-101-2019-00031</t>
  </si>
  <si>
    <t>2019-02-15</t>
  </si>
  <si>
    <t>67.70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</si>
  <si>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391-29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</si>
  <si>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1, </t>
    </r>
    <r>
      <rPr>
        <sz val="11"/>
        <color rgb="FF000000"/>
        <rFont val="Noto Sans CJK KR"/>
        <family val="2"/>
        <charset val="1"/>
      </rPr>
      <t xml:space="preserve">외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필지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</si>
  <si>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46306</t>
  </si>
  <si>
    <t>족발지옥</t>
  </si>
  <si>
    <t>2023-03-14 15:26:15</t>
  </si>
  <si>
    <t>2023-03-16 02:40:00</t>
  </si>
  <si>
    <t xml:space="preserve">389991.642601393    </t>
  </si>
  <si>
    <t xml:space="preserve">193333.934479465    </t>
  </si>
  <si>
    <t>67.7</t>
  </si>
  <si>
    <r>
      <rPr>
        <sz val="11"/>
        <color rgb="FF000000"/>
        <rFont val="Noto Sans CJK KR"/>
        <family val="2"/>
        <charset val="1"/>
      </rPr>
      <t>족발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보쌈</t>
    </r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</si>
  <si>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1 2</t>
    </r>
    <r>
      <rPr>
        <sz val="11"/>
        <color rgb="FF000000"/>
        <rFont val="Noto Sans CJK KR"/>
        <family val="2"/>
        <charset val="1"/>
      </rPr>
      <t>층</t>
    </r>
  </si>
  <si>
    <t>https://place.map.kakao.com/114083472</t>
  </si>
  <si>
    <t>79179</t>
  </si>
  <si>
    <t>3350000-101-2019-00032</t>
  </si>
  <si>
    <t>49.55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</si>
  <si>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365-16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</si>
  <si>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106-17,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</si>
  <si>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46270</t>
  </si>
  <si>
    <t>카페아띠</t>
  </si>
  <si>
    <t>2019-02-26 18:01:00</t>
  </si>
  <si>
    <t>2019-02-28 02:40:00</t>
  </si>
  <si>
    <t xml:space="preserve">390651.793222807    </t>
  </si>
  <si>
    <t xml:space="preserve">194387.081992997    </t>
  </si>
  <si>
    <t>79180</t>
  </si>
  <si>
    <t>3350000-101-2019-00051</t>
  </si>
  <si>
    <t>2019-03-21</t>
  </si>
  <si>
    <t>63.00</t>
  </si>
  <si>
    <t>609-841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</si>
  <si>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594-2 </t>
    </r>
    <r>
      <rPr>
        <sz val="11"/>
        <color rgb="FF000000"/>
        <rFont val="Noto Sans CJK KR"/>
        <family val="2"/>
        <charset val="1"/>
      </rPr>
      <t xml:space="preserve">상신오피스텔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</si>
  <si>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 xml:space="preserve">165, </t>
    </r>
    <r>
      <rPr>
        <sz val="11"/>
        <color rgb="FF000000"/>
        <rFont val="Noto Sans CJK KR"/>
        <family val="2"/>
        <charset val="1"/>
      </rPr>
      <t xml:space="preserve">상신오피스텔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</si>
  <si>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46299</t>
  </si>
  <si>
    <r>
      <rPr>
        <sz val="11"/>
        <color rgb="FF000000"/>
        <rFont val="Noto Sans CJK KR"/>
        <family val="2"/>
        <charset val="1"/>
      </rPr>
      <t>스시이가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李家</t>
    </r>
    <r>
      <rPr>
        <sz val="11"/>
        <color rgb="FF000000"/>
        <rFont val="Calibri"/>
        <family val="2"/>
        <charset val="1"/>
      </rPr>
      <t>)</t>
    </r>
  </si>
  <si>
    <t>2022-08-12 10:28:53</t>
  </si>
  <si>
    <t>2022-08-14 02:40:00</t>
  </si>
  <si>
    <t xml:space="preserve">389429.90281586     </t>
  </si>
  <si>
    <t xml:space="preserve">193565.473990429    </t>
  </si>
  <si>
    <t>63</t>
  </si>
  <si>
    <t>스시이가</t>
  </si>
  <si>
    <r>
      <rPr>
        <sz val="11"/>
        <color rgb="FF000000"/>
        <rFont val="Noto Sans CJK KR"/>
        <family val="2"/>
        <charset val="1"/>
      </rPr>
      <t>초밥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롤</t>
    </r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</si>
  <si>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165</t>
    </r>
  </si>
  <si>
    <t>https://place.map.kakao.com/1540728675</t>
  </si>
  <si>
    <t>79181</t>
  </si>
  <si>
    <t>3350000-101-2019-00052</t>
  </si>
  <si>
    <t>48.50</t>
  </si>
  <si>
    <t>609-840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</si>
  <si>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401-1 </t>
    </r>
    <r>
      <rPr>
        <sz val="11"/>
        <color rgb="FF000000"/>
        <rFont val="Noto Sans CJK KR"/>
        <family val="2"/>
        <charset val="1"/>
      </rPr>
      <t xml:space="preserve">효원연립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</si>
  <si>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271-11,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효원연립</t>
    </r>
    <r>
      <rPr>
        <sz val="11"/>
        <color rgb="FF000000"/>
        <rFont val="Calibri"/>
        <family val="2"/>
        <charset val="1"/>
      </rPr>
      <t>)</t>
    </r>
  </si>
  <si>
    <t>46288</t>
  </si>
  <si>
    <r>
      <rPr>
        <sz val="11"/>
        <color rgb="FF000000"/>
        <rFont val="Calibri"/>
        <family val="2"/>
        <charset val="1"/>
      </rPr>
      <t>22</t>
    </r>
    <r>
      <rPr>
        <sz val="11"/>
        <color rgb="FF000000"/>
        <rFont val="Noto Sans CJK KR"/>
        <family val="2"/>
        <charset val="1"/>
      </rPr>
      <t>그램커피</t>
    </r>
  </si>
  <si>
    <t>2022-12-12 13:59:08</t>
  </si>
  <si>
    <t>2022-12-14 02:40:00</t>
  </si>
  <si>
    <t xml:space="preserve">389699.470703304    </t>
  </si>
  <si>
    <t xml:space="preserve">194557.052473007    </t>
  </si>
  <si>
    <t>48.5</t>
  </si>
  <si>
    <r>
      <rPr>
        <sz val="11"/>
        <color rgb="FF000000"/>
        <rFont val="Calibri"/>
        <family val="2"/>
        <charset val="1"/>
      </rPr>
      <t>22</t>
    </r>
    <r>
      <rPr>
        <sz val="11"/>
        <color rgb="FF000000"/>
        <rFont val="Noto Sans CJK KR"/>
        <family val="2"/>
        <charset val="1"/>
      </rPr>
      <t>그램</t>
    </r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</si>
  <si>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271-11</t>
    </r>
  </si>
  <si>
    <t>https://place.map.kakao.com/153684563</t>
  </si>
  <si>
    <t>79182</t>
  </si>
  <si>
    <t>3350000-101-2019-00046</t>
  </si>
  <si>
    <t>2019-03-15</t>
  </si>
  <si>
    <t>58.75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</si>
  <si>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87-31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</si>
  <si>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14-8,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</si>
  <si>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노랑통닭 구서점</t>
  </si>
  <si>
    <t>2023-04-13 13:46:50</t>
  </si>
  <si>
    <t>2023-04-15 02:40:00</t>
  </si>
  <si>
    <t xml:space="preserve">390109.350731861    </t>
  </si>
  <si>
    <t xml:space="preserve">196201.678300982    </t>
  </si>
  <si>
    <t>노랑통닭 부산구서점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</si>
  <si>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14-8 1</t>
    </r>
    <r>
      <rPr>
        <sz val="11"/>
        <color rgb="FF000000"/>
        <rFont val="Noto Sans CJK KR"/>
        <family val="2"/>
        <charset val="1"/>
      </rPr>
      <t>층</t>
    </r>
  </si>
  <si>
    <t>https://place.map.kakao.com/425886521</t>
  </si>
  <si>
    <t>79183</t>
  </si>
  <si>
    <t>3350000-101-2019-00020</t>
  </si>
  <si>
    <t>2019-02-01</t>
  </si>
  <si>
    <t>051 552 2727</t>
  </si>
  <si>
    <t>77.63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</si>
  <si>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300-11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</si>
  <si>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</si>
  <si>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우동家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 xml:space="preserve">구 </t>
    </r>
    <r>
      <rPr>
        <sz val="11"/>
        <color rgb="FF000000"/>
        <rFont val="Calibri"/>
        <family val="2"/>
        <charset val="1"/>
      </rPr>
      <t>The</t>
    </r>
    <r>
      <rPr>
        <sz val="11"/>
        <color rgb="FF000000"/>
        <rFont val="Noto Sans CJK KR"/>
        <family val="2"/>
        <charset val="1"/>
      </rPr>
      <t>돈까스</t>
    </r>
    <r>
      <rPr>
        <sz val="11"/>
        <color rgb="FF000000"/>
        <rFont val="Calibri"/>
        <family val="2"/>
        <charset val="1"/>
      </rPr>
      <t>)</t>
    </r>
  </si>
  <si>
    <t>2022-10-04 14:01:13</t>
  </si>
  <si>
    <t>2022-10-06 02:40:00</t>
  </si>
  <si>
    <t xml:space="preserve">389926.126592048    </t>
  </si>
  <si>
    <t xml:space="preserve">194129.876863768    </t>
  </si>
  <si>
    <t>79184</t>
  </si>
  <si>
    <t>3350000-101-2019-00053</t>
  </si>
  <si>
    <t>2019-03-26</t>
  </si>
  <si>
    <t>36.00</t>
  </si>
  <si>
    <t>609-814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</si>
  <si>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207-5 </t>
    </r>
  </si>
  <si>
    <r>
      <rPr>
        <sz val="11"/>
        <color rgb="FF000000"/>
        <rFont val="Noto Sans CJK KR"/>
        <family val="2"/>
        <charset val="1"/>
      </rPr>
      <t>부산광역시 금정구 금샘로</t>
    </r>
    <r>
      <rPr>
        <sz val="11"/>
        <color rgb="FF000000"/>
        <rFont val="Calibri"/>
        <family val="2"/>
        <charset val="1"/>
      </rPr>
      <t>578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60, </t>
    </r>
    <r>
      <rPr>
        <sz val="11"/>
        <color rgb="FF000000"/>
        <rFont val="Noto Sans CJK KR"/>
        <family val="2"/>
        <charset val="1"/>
      </rPr>
      <t xml:space="preserve">지하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</si>
  <si>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수미김밥 칼국수</t>
  </si>
  <si>
    <t>2021-11-08 16:50:25</t>
  </si>
  <si>
    <t>2021-11-10 02:40:00</t>
  </si>
  <si>
    <t xml:space="preserve">389926.34053309     </t>
  </si>
  <si>
    <t xml:space="preserve">199078.108265859    </t>
  </si>
  <si>
    <t>36</t>
  </si>
  <si>
    <t>수미김밥칼국수</t>
  </si>
  <si>
    <t>칼국수</t>
  </si>
  <si>
    <r>
      <rPr>
        <sz val="11"/>
        <color rgb="FF000000"/>
        <rFont val="Noto Sans CJK KR"/>
        <family val="2"/>
        <charset val="1"/>
      </rPr>
      <t>부산 금정구 금샘로</t>
    </r>
    <r>
      <rPr>
        <sz val="11"/>
        <color rgb="FF000000"/>
        <rFont val="Calibri"/>
        <family val="2"/>
        <charset val="1"/>
      </rPr>
      <t>578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60 1</t>
    </r>
    <r>
      <rPr>
        <sz val="11"/>
        <color rgb="FF000000"/>
        <rFont val="Noto Sans CJK KR"/>
        <family val="2"/>
        <charset val="1"/>
      </rPr>
      <t>층</t>
    </r>
  </si>
  <si>
    <t>https://place.map.kakao.com/784253363</t>
  </si>
  <si>
    <t>79185</t>
  </si>
  <si>
    <t>3350000-101-2018-00186</t>
  </si>
  <si>
    <t>2018-11-20</t>
  </si>
  <si>
    <t>73.20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</si>
  <si>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422-21</t>
    </r>
    <r>
      <rPr>
        <sz val="11"/>
        <color rgb="FF000000"/>
        <rFont val="Noto Sans CJK KR"/>
        <family val="2"/>
        <charset val="1"/>
      </rPr>
      <t xml:space="preserve">번지 동원상가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</si>
  <si>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43, </t>
    </r>
    <r>
      <rPr>
        <sz val="11"/>
        <color rgb="FF000000"/>
        <rFont val="Noto Sans CJK KR"/>
        <family val="2"/>
        <charset val="1"/>
      </rPr>
      <t xml:space="preserve">동원상가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</si>
  <si>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텐동 코하루</t>
  </si>
  <si>
    <t>2019-11-26 10:17:32</t>
  </si>
  <si>
    <t>2019-11-28 02:40:00</t>
  </si>
  <si>
    <t xml:space="preserve">389794.360223501    </t>
  </si>
  <si>
    <t xml:space="preserve">194220.170211528    </t>
  </si>
  <si>
    <t>73.2</t>
  </si>
  <si>
    <t>텐동코하루</t>
  </si>
  <si>
    <t>일식집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</si>
  <si>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</t>
    </r>
  </si>
  <si>
    <t>https://place.map.kakao.com/1788333186</t>
  </si>
  <si>
    <t>79186</t>
  </si>
  <si>
    <t>3350000-101-2018-00192</t>
  </si>
  <si>
    <t>2018-11-29</t>
  </si>
  <si>
    <t>91.79</t>
  </si>
  <si>
    <t>609-838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</si>
  <si>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394-33 </t>
    </r>
  </si>
  <si>
    <r>
      <rPr>
        <sz val="11"/>
        <color rgb="FF000000"/>
        <rFont val="Noto Sans CJK KR"/>
        <family val="2"/>
        <charset val="1"/>
      </rPr>
      <t>부산광역시 금정구 장전온천천로</t>
    </r>
    <r>
      <rPr>
        <sz val="11"/>
        <color rgb="FF000000"/>
        <rFont val="Calibri"/>
        <family val="2"/>
        <charset val="1"/>
      </rPr>
      <t>83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</si>
  <si>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46290</t>
  </si>
  <si>
    <r>
      <rPr>
        <sz val="11"/>
        <color rgb="FF000000"/>
        <rFont val="Noto Sans CJK KR"/>
        <family val="2"/>
        <charset val="1"/>
      </rPr>
      <t>파머쉬</t>
    </r>
    <r>
      <rPr>
        <sz val="11"/>
        <color rgb="FF000000"/>
        <rFont val="Calibri"/>
        <family val="2"/>
        <charset val="1"/>
      </rPr>
      <t>(pharmacy)</t>
    </r>
  </si>
  <si>
    <t>2021-11-09 14:53:56</t>
  </si>
  <si>
    <t xml:space="preserve">390005.449220903    </t>
  </si>
  <si>
    <t xml:space="preserve">194569.745416536    </t>
  </si>
  <si>
    <r>
      <rPr>
        <sz val="11"/>
        <color rgb="FF000000"/>
        <rFont val="Noto Sans CJK KR"/>
        <family val="2"/>
        <charset val="1"/>
      </rPr>
      <t>파머쉬</t>
    </r>
    <r>
      <rPr>
        <sz val="11"/>
        <color rgb="FF000000"/>
        <rFont val="Calibri"/>
        <family val="2"/>
        <charset val="1"/>
      </rPr>
      <t>(PHARMACY)</t>
    </r>
  </si>
  <si>
    <r>
      <rPr>
        <sz val="11"/>
        <color rgb="FF000000"/>
        <rFont val="Noto Sans CJK KR"/>
        <family val="2"/>
        <charset val="1"/>
      </rPr>
      <t>부산 금정구 장전온천천로</t>
    </r>
    <r>
      <rPr>
        <sz val="11"/>
        <color rgb="FF000000"/>
        <rFont val="Calibri"/>
        <family val="2"/>
        <charset val="1"/>
      </rPr>
      <t>83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17-1</t>
    </r>
  </si>
  <si>
    <t>https://place.map.kakao.com/1000357928</t>
  </si>
  <si>
    <t>79187</t>
  </si>
  <si>
    <t>3350000-101-2018-00184</t>
  </si>
  <si>
    <t>118.50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</si>
  <si>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413-11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</si>
  <si>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34, 1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</si>
  <si>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스시마이우 부산대점</t>
  </si>
  <si>
    <t>2020-12-22 10:26:08</t>
  </si>
  <si>
    <t>2020-12-24 02:40:00</t>
  </si>
  <si>
    <t xml:space="preserve">389987.399754883    </t>
  </si>
  <si>
    <t xml:space="preserve">194443.63901691     </t>
  </si>
  <si>
    <t>118.5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</si>
  <si>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34</t>
    </r>
  </si>
  <si>
    <t>https://place.map.kakao.com/1094712482</t>
  </si>
  <si>
    <t>79188</t>
  </si>
  <si>
    <t>3350000-101-2019-00008</t>
  </si>
  <si>
    <t>2019-01-17</t>
  </si>
  <si>
    <t>051 581 8822</t>
  </si>
  <si>
    <t>30.78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</si>
  <si>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393-2 </t>
    </r>
    <r>
      <rPr>
        <sz val="11"/>
        <color rgb="FF000000"/>
        <rFont val="Noto Sans CJK KR"/>
        <family val="2"/>
        <charset val="1"/>
      </rPr>
      <t xml:space="preserve">까치빌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</si>
  <si>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까치빌</t>
    </r>
    <r>
      <rPr>
        <sz val="11"/>
        <color rgb="FF000000"/>
        <rFont val="Calibri"/>
        <family val="2"/>
        <charset val="1"/>
      </rPr>
      <t>)</t>
    </r>
  </si>
  <si>
    <t>깐도분식</t>
  </si>
  <si>
    <t>2023-02-20 13:31:46</t>
  </si>
  <si>
    <t>2023-02-22 02:40:00</t>
  </si>
  <si>
    <t xml:space="preserve">389982.781562833    </t>
  </si>
  <si>
    <t xml:space="preserve">194623.41497148 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</si>
  <si>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</t>
    </r>
  </si>
  <si>
    <t>https://place.map.kakao.com/342958488</t>
  </si>
  <si>
    <t>79189</t>
  </si>
  <si>
    <t>3350000-101-2019-00014</t>
  </si>
  <si>
    <t>2019-01-21</t>
  </si>
  <si>
    <t>81.84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</si>
  <si>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415-2 </t>
    </r>
    <r>
      <rPr>
        <sz val="11"/>
        <color rgb="FF000000"/>
        <rFont val="Noto Sans CJK KR"/>
        <family val="2"/>
        <charset val="1"/>
      </rPr>
      <t xml:space="preserve">윤미빌딩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</si>
  <si>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 xml:space="preserve">33-28, </t>
    </r>
    <r>
      <rPr>
        <sz val="11"/>
        <color rgb="FF000000"/>
        <rFont val="Noto Sans CJK KR"/>
        <family val="2"/>
        <charset val="1"/>
      </rPr>
      <t xml:space="preserve">윤미빌딩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</si>
  <si>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정희옥 스시</t>
  </si>
  <si>
    <t>2021-11-09 14:56:03</t>
  </si>
  <si>
    <t xml:space="preserve">389965.713783536    </t>
  </si>
  <si>
    <t xml:space="preserve">194389.041311171    </t>
  </si>
  <si>
    <t>정희옥스시 부산대점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</si>
  <si>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 xml:space="preserve">33-28 </t>
    </r>
    <r>
      <rPr>
        <sz val="11"/>
        <color rgb="FF000000"/>
        <rFont val="Noto Sans CJK KR"/>
        <family val="2"/>
        <charset val="1"/>
      </rPr>
      <t xml:space="preserve">윤미빌딩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</si>
  <si>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https://place.map.kakao.com/1650269002</t>
  </si>
  <si>
    <t>79190</t>
  </si>
  <si>
    <t>3350000-101-2019-00010</t>
  </si>
  <si>
    <t>2019-01-18</t>
  </si>
  <si>
    <t>396.51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</si>
  <si>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971-4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</si>
  <si>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533, 1,2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</si>
  <si>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46234</t>
  </si>
  <si>
    <t>샤브향 남산점</t>
  </si>
  <si>
    <t>2021-05-11 15:58:05</t>
  </si>
  <si>
    <t>2021-05-13 02:40:00</t>
  </si>
  <si>
    <t xml:space="preserve">389645.181480115    </t>
  </si>
  <si>
    <t xml:space="preserve">198730.369687289    </t>
  </si>
  <si>
    <t>샤브향 부산남산점</t>
  </si>
  <si>
    <t>동남아음식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</si>
  <si>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533</t>
    </r>
  </si>
  <si>
    <t>https://place.map.kakao.com/903359990</t>
  </si>
  <si>
    <t>79191</t>
  </si>
  <si>
    <t>3350000-101-2019-00011</t>
  </si>
  <si>
    <t>051 517 1025</t>
  </si>
  <si>
    <t>26.00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</si>
  <si>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792-68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</si>
  <si>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</si>
  <si>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만복푸드</t>
  </si>
  <si>
    <t>2022-02-11 09:37:28</t>
  </si>
  <si>
    <t>2022-02-13 02:40:00</t>
  </si>
  <si>
    <t xml:space="preserve">390198.1156208      </t>
  </si>
  <si>
    <t xml:space="preserve">193141.839166117    </t>
  </si>
  <si>
    <t>26</t>
  </si>
  <si>
    <t>79192</t>
  </si>
  <si>
    <t>3350000-101-2019-00013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</si>
  <si>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177-7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</si>
  <si>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24-1,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</si>
  <si>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46317</t>
  </si>
  <si>
    <t>바사케</t>
  </si>
  <si>
    <t>2019-01-31 13:55:21</t>
  </si>
  <si>
    <t>2019-02-02 02:40:00</t>
  </si>
  <si>
    <t xml:space="preserve">391445.314498971    </t>
  </si>
  <si>
    <t xml:space="preserve">192797.872506684    </t>
  </si>
  <si>
    <t>79193</t>
  </si>
  <si>
    <t>3350000-101-2019-00018</t>
  </si>
  <si>
    <t>2019-01-29</t>
  </si>
  <si>
    <t>57.52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</si>
  <si>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197-28 </t>
    </r>
  </si>
  <si>
    <r>
      <rPr>
        <sz val="11"/>
        <color rgb="FF000000"/>
        <rFont val="Noto Sans CJK KR"/>
        <family val="2"/>
        <charset val="1"/>
      </rPr>
      <t>부산광역시 금정구 서부로</t>
    </r>
    <r>
      <rPr>
        <sz val="11"/>
        <color rgb="FF000000"/>
        <rFont val="Calibri"/>
        <family val="2"/>
        <charset val="1"/>
      </rPr>
      <t>10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</si>
  <si>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포크앤나이프</t>
    </r>
    <r>
      <rPr>
        <sz val="11"/>
        <color rgb="FF000000"/>
        <rFont val="Calibri"/>
        <family val="2"/>
        <charset val="1"/>
      </rPr>
      <t>(R)</t>
    </r>
  </si>
  <si>
    <t>2021-11-09 11:28:11</t>
  </si>
  <si>
    <t xml:space="preserve">391584.715129048    </t>
  </si>
  <si>
    <t xml:space="preserve">192720.255220609    </t>
  </si>
  <si>
    <t>79194</t>
  </si>
  <si>
    <t>3350000-101-2019-00017</t>
  </si>
  <si>
    <t>2019-01-25</t>
  </si>
  <si>
    <t>46.00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</si>
  <si>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332-15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</si>
  <si>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687, 1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</si>
  <si>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고집센그집 갈비탕</t>
  </si>
  <si>
    <t>2021-11-08 16:49:29</t>
  </si>
  <si>
    <t xml:space="preserve">390009.100994436    </t>
  </si>
  <si>
    <t xml:space="preserve">198603.605240858    </t>
  </si>
  <si>
    <t>46</t>
  </si>
  <si>
    <t>고집센그집갈비탕 부산남산점</t>
  </si>
  <si>
    <t>갈비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</si>
  <si>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687</t>
    </r>
  </si>
  <si>
    <t>https://place.map.kakao.com/1189936576</t>
  </si>
  <si>
    <t>79195</t>
  </si>
  <si>
    <t>3350000-101-2019-00037</t>
  </si>
  <si>
    <t>2019-02-20</t>
  </si>
  <si>
    <t>64.54</t>
  </si>
  <si>
    <t>609-804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</si>
  <si>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203-14 </t>
    </r>
    <r>
      <rPr>
        <sz val="11"/>
        <color rgb="FF000000"/>
        <rFont val="Noto Sans CJK KR"/>
        <family val="2"/>
        <charset val="1"/>
      </rPr>
      <t xml:space="preserve">동국맨션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</si>
  <si>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1893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38, B</t>
    </r>
    <r>
      <rPr>
        <sz val="11"/>
        <color rgb="FF000000"/>
        <rFont val="Noto Sans CJK KR"/>
        <family val="2"/>
        <charset val="1"/>
      </rPr>
      <t>동 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동국맨션</t>
    </r>
    <r>
      <rPr>
        <sz val="11"/>
        <color rgb="FF000000"/>
        <rFont val="Calibri"/>
        <family val="2"/>
        <charset val="1"/>
      </rPr>
      <t>)</t>
    </r>
  </si>
  <si>
    <t>46230</t>
  </si>
  <si>
    <t>글로벌김밥</t>
  </si>
  <si>
    <t>2021-11-05 11:42:38</t>
  </si>
  <si>
    <t>2021-11-07 02:40:00</t>
  </si>
  <si>
    <r>
      <rPr>
        <sz val="11"/>
        <color rgb="FF000000"/>
        <rFont val="Noto Sans CJK KR"/>
        <family val="2"/>
        <charset val="1"/>
      </rPr>
      <t>김밥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도시락</t>
    </r>
    <r>
      <rPr>
        <sz val="11"/>
        <color rgb="FF000000"/>
        <rFont val="Calibri"/>
        <family val="2"/>
        <charset val="1"/>
      </rPr>
      <t>)</t>
    </r>
  </si>
  <si>
    <t xml:space="preserve">390064.174432648    </t>
  </si>
  <si>
    <t xml:space="preserve">196917.424213147    </t>
  </si>
  <si>
    <t>79196</t>
  </si>
  <si>
    <t>3350000-101-2019-00021</t>
  </si>
  <si>
    <t>2019-02-11</t>
  </si>
  <si>
    <t>115.00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</si>
  <si>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162-12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</si>
  <si>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1959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</si>
  <si>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밀양돼지국밥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감자탕</t>
    </r>
  </si>
  <si>
    <t>2021-11-05 11:06:42</t>
  </si>
  <si>
    <t xml:space="preserve">390208.893390679    </t>
  </si>
  <si>
    <t xml:space="preserve">197566.953596916    </t>
  </si>
  <si>
    <t>115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</si>
  <si>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1959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</t>
    </r>
  </si>
  <si>
    <t>https://place.map.kakao.com/1552438338</t>
  </si>
  <si>
    <t>79197</t>
  </si>
  <si>
    <t>3350000-101-2019-00030</t>
  </si>
  <si>
    <t>41.67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</si>
  <si>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872-3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</si>
  <si>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</si>
  <si>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46311</t>
  </si>
  <si>
    <t>꿀돼지 문현곱창</t>
  </si>
  <si>
    <t>2019-02-27 09:27:18</t>
  </si>
  <si>
    <t>2019-03-01 02:40:00</t>
  </si>
  <si>
    <t xml:space="preserve">389951.963855299    </t>
  </si>
  <si>
    <t xml:space="preserve">193185.112706814    </t>
  </si>
  <si>
    <t>꿀돼지문현곱창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</si>
  <si>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5 1</t>
    </r>
    <r>
      <rPr>
        <sz val="11"/>
        <color rgb="FF000000"/>
        <rFont val="Noto Sans CJK KR"/>
        <family val="2"/>
        <charset val="1"/>
      </rPr>
      <t>층</t>
    </r>
  </si>
  <si>
    <t>https://place.map.kakao.com/1768162828</t>
  </si>
  <si>
    <t>79198</t>
  </si>
  <si>
    <t>3350000-101-2009-00109</t>
  </si>
  <si>
    <t>2009-10-29</t>
  </si>
  <si>
    <t>60.90</t>
  </si>
  <si>
    <t>609-816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</si>
  <si>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1000-1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</si>
  <si>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</si>
  <si>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46226</t>
  </si>
  <si>
    <t>동원생오리</t>
  </si>
  <si>
    <t>2021-11-10 10:41:33</t>
  </si>
  <si>
    <t>2021-11-12 02:40:00</t>
  </si>
  <si>
    <t xml:space="preserve">389818.280598513    </t>
  </si>
  <si>
    <t xml:space="preserve">197964.90018724     </t>
  </si>
  <si>
    <t>60.9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</si>
  <si>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633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53</t>
    </r>
  </si>
  <si>
    <t>https://place.map.kakao.com/795883432</t>
  </si>
  <si>
    <t>79199</t>
  </si>
  <si>
    <t>3350000-101-2009-00114</t>
  </si>
  <si>
    <t>2009-11-04</t>
  </si>
  <si>
    <t>53.69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</si>
  <si>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419-27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</si>
  <si>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</si>
  <si>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정성식당</t>
  </si>
  <si>
    <t>2019-02-14 10:04:28</t>
  </si>
  <si>
    <t>2019-02-16 02:40:00</t>
  </si>
  <si>
    <t xml:space="preserve">389712.842562072    </t>
  </si>
  <si>
    <t xml:space="preserve">194335.427895947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</si>
  <si>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249</t>
    </r>
  </si>
  <si>
    <t>https://place.map.kakao.com/23212447</t>
  </si>
  <si>
    <t>79200</t>
  </si>
  <si>
    <t>3350000-101-2009-00115</t>
  </si>
  <si>
    <t>2009-11-06</t>
  </si>
  <si>
    <t>72.36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</si>
  <si>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409-14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</si>
  <si>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271-14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</si>
  <si>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나오리쇼쿠</t>
  </si>
  <si>
    <t>2018-10-15 09:37:35</t>
  </si>
  <si>
    <t xml:space="preserve">389744.169983049    </t>
  </si>
  <si>
    <t xml:space="preserve">194588.963475868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</si>
  <si>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271-14</t>
    </r>
  </si>
  <si>
    <t>https://place.map.kakao.com/1148231287</t>
  </si>
  <si>
    <t>79201</t>
  </si>
  <si>
    <t>3350000-101-2009-00116</t>
  </si>
  <si>
    <t>2009-11-12</t>
  </si>
  <si>
    <t>051 581 1254</t>
  </si>
  <si>
    <t>74.49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</si>
  <si>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163-9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</si>
  <si>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</si>
  <si>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제일식당</t>
  </si>
  <si>
    <t>2012-02-20 10:47:12</t>
  </si>
  <si>
    <t xml:space="preserve">390177.046865834    </t>
  </si>
  <si>
    <t xml:space="preserve">197471.417280681    </t>
  </si>
  <si>
    <t>본가제일면가 남산점</t>
  </si>
  <si>
    <t>냉면</t>
  </si>
  <si>
    <r>
      <rPr>
        <sz val="11"/>
        <color rgb="FF000000"/>
        <rFont val="Noto Sans CJK KR"/>
        <family val="2"/>
        <charset val="1"/>
      </rPr>
      <t xml:space="preserve">부산 금정구 두실로 </t>
    </r>
    <r>
      <rPr>
        <sz val="11"/>
        <color rgb="FF000000"/>
        <rFont val="Calibri"/>
        <family val="2"/>
        <charset val="1"/>
      </rPr>
      <t>6</t>
    </r>
  </si>
  <si>
    <t>https://place.map.kakao.com/1658025439</t>
  </si>
  <si>
    <t>79202</t>
  </si>
  <si>
    <t>3350000-101-2009-00090</t>
  </si>
  <si>
    <t>2009-09-02</t>
  </si>
  <si>
    <t>051 512 9849</t>
  </si>
  <si>
    <t>36.33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</si>
  <si>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104-4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</si>
  <si>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2-1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</si>
  <si>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남산뒷고기</t>
  </si>
  <si>
    <t>2021-08-30 15:48:02</t>
  </si>
  <si>
    <t>2021-09-01 02:40:00</t>
  </si>
  <si>
    <t xml:space="preserve">390286.193979084    </t>
  </si>
  <si>
    <t xml:space="preserve">198409.999059528    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</si>
  <si>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2-1</t>
    </r>
  </si>
  <si>
    <t>https://place.map.kakao.com/142557466</t>
  </si>
  <si>
    <t>79203</t>
  </si>
  <si>
    <t>3350000-101-2009-00095</t>
  </si>
  <si>
    <t>2009-09-23</t>
  </si>
  <si>
    <t>68.64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</si>
  <si>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419-59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</si>
  <si>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267-3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</si>
  <si>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송주 불냉면</t>
  </si>
  <si>
    <t>2019-09-02 15:58:12</t>
  </si>
  <si>
    <t>2019-09-04 02:40:00</t>
  </si>
  <si>
    <t xml:space="preserve">389747.997789328    </t>
  </si>
  <si>
    <t xml:space="preserve">194519.349317201    </t>
  </si>
  <si>
    <t>송주불냉면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</si>
  <si>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267-3</t>
    </r>
  </si>
  <si>
    <t>https://place.map.kakao.com/561125381</t>
  </si>
  <si>
    <t>79204</t>
  </si>
  <si>
    <t>3350000-101-2009-00097</t>
  </si>
  <si>
    <t>2009-09-28</t>
  </si>
  <si>
    <t>051 513 9916</t>
  </si>
  <si>
    <t>73.00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</si>
  <si>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152-1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</si>
  <si>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</si>
  <si>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고기의참맛</t>
  </si>
  <si>
    <t>2021-05-21 13:57:10</t>
  </si>
  <si>
    <t>2021-05-23 02:40:00</t>
  </si>
  <si>
    <t xml:space="preserve">389663.286796438    </t>
  </si>
  <si>
    <t xml:space="preserve">195150.076781463    </t>
  </si>
  <si>
    <t>73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</si>
  <si>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</t>
    </r>
  </si>
  <si>
    <t>https://place.map.kakao.com/1200717674</t>
  </si>
  <si>
    <t>79205</t>
  </si>
  <si>
    <t>3350000-101-2009-00100</t>
  </si>
  <si>
    <t>2009-09-30</t>
  </si>
  <si>
    <t>051 518 2815</t>
  </si>
  <si>
    <t>47.53</t>
  </si>
  <si>
    <t>609-803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</si>
  <si>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192-27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</si>
  <si>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구서중앙로 </t>
    </r>
    <r>
      <rPr>
        <sz val="11"/>
        <color rgb="FF000000"/>
        <rFont val="Calibri"/>
        <family val="2"/>
        <charset val="1"/>
      </rPr>
      <t>19-1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</si>
  <si>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참대나무 숯불바베큐치킨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비어</t>
    </r>
  </si>
  <si>
    <t>2018-03-05 13:30:47</t>
  </si>
  <si>
    <r>
      <rPr>
        <sz val="11"/>
        <color rgb="FF000000"/>
        <rFont val="Noto Sans CJK KR"/>
        <family val="2"/>
        <charset val="1"/>
      </rPr>
      <t>통닭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치킨</t>
    </r>
    <r>
      <rPr>
        <sz val="11"/>
        <color rgb="FF000000"/>
        <rFont val="Calibri"/>
        <family val="2"/>
        <charset val="1"/>
      </rPr>
      <t>)</t>
    </r>
  </si>
  <si>
    <t xml:space="preserve">390056.999430341    </t>
  </si>
  <si>
    <t xml:space="preserve">197038.252343417    </t>
  </si>
  <si>
    <t>79206</t>
  </si>
  <si>
    <t>3350000-101-2009-00118</t>
  </si>
  <si>
    <t>2009-11-17</t>
  </si>
  <si>
    <t>051512 4375</t>
  </si>
  <si>
    <t>13.59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</si>
  <si>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417-29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</si>
  <si>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</si>
  <si>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46289</t>
  </si>
  <si>
    <t>아웃닭 부산대점</t>
  </si>
  <si>
    <t>2022-12-08 17:04:28</t>
  </si>
  <si>
    <t>2022-12-10 02:40:00</t>
  </si>
  <si>
    <t xml:space="preserve">389865.866319694    </t>
  </si>
  <si>
    <t xml:space="preserve">194580.041529856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</si>
  <si>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</t>
    </r>
  </si>
  <si>
    <t>https://place.map.kakao.com/18274881</t>
  </si>
  <si>
    <t>79207</t>
  </si>
  <si>
    <t>3350000-101-2009-00120</t>
  </si>
  <si>
    <t>2009-11-20</t>
  </si>
  <si>
    <t>051 517 1092</t>
  </si>
  <si>
    <t>173.47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</si>
  <si>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971-6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</si>
  <si>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529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</si>
  <si>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장어나라</t>
  </si>
  <si>
    <t>2018-09-06 11:02:34</t>
  </si>
  <si>
    <t>2018-09-06 23:59:59</t>
  </si>
  <si>
    <t xml:space="preserve">389647.066267139    </t>
  </si>
  <si>
    <t xml:space="preserve">198688.815421381    </t>
  </si>
  <si>
    <t>장어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</si>
  <si>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529</t>
    </r>
  </si>
  <si>
    <t>https://place.map.kakao.com/14494487</t>
  </si>
  <si>
    <t>79208</t>
  </si>
  <si>
    <t>3350000-101-2009-00121</t>
  </si>
  <si>
    <t>57.11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</si>
  <si>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316-11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</si>
  <si>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</si>
  <si>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더 다락</t>
  </si>
  <si>
    <t>2013-03-08 15:52:19</t>
  </si>
  <si>
    <t xml:space="preserve">389894.817790741    </t>
  </si>
  <si>
    <t xml:space="preserve">194274.55026144     </t>
  </si>
  <si>
    <t>더다락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</si>
  <si>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</t>
    </r>
  </si>
  <si>
    <t>https://place.map.kakao.com/15523840</t>
  </si>
  <si>
    <t>79209</t>
  </si>
  <si>
    <t>3350000-101-2009-00125</t>
  </si>
  <si>
    <t>2009-12-01</t>
  </si>
  <si>
    <t>051 512 9289</t>
  </si>
  <si>
    <t>83.40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</si>
  <si>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112-6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</si>
  <si>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15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</si>
  <si>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46224</t>
  </si>
  <si>
    <t>부리나치킨</t>
  </si>
  <si>
    <t>2012-02-20 10:56:51</t>
  </si>
  <si>
    <t xml:space="preserve">390162.211562011    </t>
  </si>
  <si>
    <t xml:space="preserve">198385.613026588    </t>
  </si>
  <si>
    <t>83.4</t>
  </si>
  <si>
    <t>부리나숯불바베큐치킨호프 남산청룡점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</si>
  <si>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15</t>
    </r>
  </si>
  <si>
    <t>https://place.map.kakao.com/8325056</t>
  </si>
  <si>
    <t>79210</t>
  </si>
  <si>
    <t>3350000-101-2009-00129</t>
  </si>
  <si>
    <t>2009-12-16</t>
  </si>
  <si>
    <t>051 514 1977</t>
  </si>
  <si>
    <t>78.01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</si>
  <si>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1023-8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</si>
  <si>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388-1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</si>
  <si>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나무랑닭이랑</t>
  </si>
  <si>
    <t>2020-02-25 15:52:19</t>
  </si>
  <si>
    <t>2020-02-27 02:40:00</t>
  </si>
  <si>
    <t xml:space="preserve">389658.118898721    </t>
  </si>
  <si>
    <t xml:space="preserve">197383.821155354    </t>
  </si>
  <si>
    <t>나무랑닭이랑 구서본점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</si>
  <si>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388-1 1</t>
    </r>
    <r>
      <rPr>
        <sz val="11"/>
        <color rgb="FF000000"/>
        <rFont val="Noto Sans CJK KR"/>
        <family val="2"/>
        <charset val="1"/>
      </rPr>
      <t>층</t>
    </r>
  </si>
  <si>
    <t>https://place.map.kakao.com/1614675925</t>
  </si>
  <si>
    <t>79211</t>
  </si>
  <si>
    <t>3350000-101-2009-00130</t>
  </si>
  <si>
    <t>2009-12-21</t>
  </si>
  <si>
    <t>101.30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</si>
  <si>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86-42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</si>
  <si>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178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</si>
  <si>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만만한게 국밥</t>
  </si>
  <si>
    <t>2019-03-05 10:24:36</t>
  </si>
  <si>
    <t>2019-03-07 02:40:00</t>
  </si>
  <si>
    <t xml:space="preserve">390170.137832884    </t>
  </si>
  <si>
    <t xml:space="preserve">196213.385226005    </t>
  </si>
  <si>
    <t>101.3</t>
  </si>
  <si>
    <t>만만한게국밥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</si>
  <si>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178 1</t>
    </r>
    <r>
      <rPr>
        <sz val="11"/>
        <color rgb="FF000000"/>
        <rFont val="Noto Sans CJK KR"/>
        <family val="2"/>
        <charset val="1"/>
      </rPr>
      <t>층</t>
    </r>
  </si>
  <si>
    <t>https://place.map.kakao.com/1267069608</t>
  </si>
  <si>
    <t>79212</t>
  </si>
  <si>
    <t>3350000-101-2009-00131</t>
  </si>
  <si>
    <t>2009-12-22</t>
  </si>
  <si>
    <t>80.78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</si>
  <si>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418-63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</si>
  <si>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272-1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</si>
  <si>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부산청춘</t>
  </si>
  <si>
    <t>2018-10-30 17:41:37</t>
  </si>
  <si>
    <t>2018-11-01 02:37:28</t>
  </si>
  <si>
    <t xml:space="preserve">389784.429067625    </t>
  </si>
  <si>
    <t xml:space="preserve">194557.63781464 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</si>
  <si>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272-1</t>
    </r>
  </si>
  <si>
    <t>https://place.map.kakao.com/1521469639</t>
  </si>
  <si>
    <t>79213</t>
  </si>
  <si>
    <t>3350000-101-2009-00132</t>
  </si>
  <si>
    <t>051 528 3436</t>
  </si>
  <si>
    <t>29.10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</si>
  <si>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302-121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</si>
  <si>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135-1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</si>
  <si>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미소</t>
  </si>
  <si>
    <t>2018-05-25 13:21:07</t>
  </si>
  <si>
    <t xml:space="preserve">391289.247009508    </t>
  </si>
  <si>
    <t xml:space="preserve">192715.22784584     </t>
  </si>
  <si>
    <t>29.1</t>
  </si>
  <si>
    <t>미소드리움</t>
  </si>
  <si>
    <t>도시형생활주택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</si>
  <si>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193-18</t>
    </r>
  </si>
  <si>
    <t>https://realty.daum.net/home/officetel/danjis/21306/items</t>
  </si>
  <si>
    <t>79214</t>
  </si>
  <si>
    <t>3350000-101-2009-00133</t>
  </si>
  <si>
    <t>2009-12-28</t>
  </si>
  <si>
    <t>051 514 9989</t>
  </si>
  <si>
    <t>96.10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</si>
  <si>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656-4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</si>
  <si>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555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</si>
  <si>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소림마라 금정점</t>
  </si>
  <si>
    <t>2021-09-15 09:39:39</t>
  </si>
  <si>
    <t>2021-09-17 02:40:00</t>
  </si>
  <si>
    <t xml:space="preserve">389835.964029919    </t>
  </si>
  <si>
    <t xml:space="preserve">197314.686633001    </t>
  </si>
  <si>
    <t>96.1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</si>
  <si>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555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16 1</t>
    </r>
    <r>
      <rPr>
        <sz val="11"/>
        <color rgb="FF000000"/>
        <rFont val="Noto Sans CJK KR"/>
        <family val="2"/>
        <charset val="1"/>
      </rPr>
      <t>층</t>
    </r>
  </si>
  <si>
    <t>https://place.map.kakao.com/1938582629</t>
  </si>
  <si>
    <t>79215</t>
  </si>
  <si>
    <t>3350000-101-2010-00002</t>
  </si>
  <si>
    <t>2010-01-14</t>
  </si>
  <si>
    <t>051 515 0019</t>
  </si>
  <si>
    <t>62.78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</si>
  <si>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390-10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</si>
  <si>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</si>
  <si>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46285</t>
  </si>
  <si>
    <t>잇쇼우안</t>
  </si>
  <si>
    <t>2018-09-20 09:50:25</t>
  </si>
  <si>
    <t>2018-09-20 23:59:59</t>
  </si>
  <si>
    <r>
      <rPr>
        <sz val="11"/>
        <color rgb="FF000000"/>
        <rFont val="Noto Sans CJK KR"/>
        <family val="2"/>
        <charset val="1"/>
      </rPr>
      <t>정종</t>
    </r>
    <r>
      <rPr>
        <sz val="11"/>
        <color rgb="FF000000"/>
        <rFont val="Calibri"/>
        <family val="2"/>
        <charset val="1"/>
      </rPr>
      <t>/</t>
    </r>
    <r>
      <rPr>
        <sz val="11"/>
        <color rgb="FF000000"/>
        <rFont val="Noto Sans CJK KR"/>
        <family val="2"/>
        <charset val="1"/>
      </rPr>
      <t>대포집</t>
    </r>
    <r>
      <rPr>
        <sz val="11"/>
        <color rgb="FF000000"/>
        <rFont val="Calibri"/>
        <family val="2"/>
        <charset val="1"/>
      </rPr>
      <t>/</t>
    </r>
    <r>
      <rPr>
        <sz val="11"/>
        <color rgb="FF000000"/>
        <rFont val="Noto Sans CJK KR"/>
        <family val="2"/>
        <charset val="1"/>
      </rPr>
      <t>소주방</t>
    </r>
  </si>
  <si>
    <t xml:space="preserve">389873.519316841    </t>
  </si>
  <si>
    <t xml:space="preserve">194641.790656393    </t>
  </si>
  <si>
    <t>잇쇼우안스테이크</t>
  </si>
  <si>
    <r>
      <rPr>
        <sz val="11"/>
        <color rgb="FF000000"/>
        <rFont val="Noto Sans CJK KR"/>
        <family val="2"/>
        <charset val="1"/>
      </rPr>
      <t>스테이크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립</t>
    </r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</si>
  <si>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40 1</t>
    </r>
    <r>
      <rPr>
        <sz val="11"/>
        <color rgb="FF000000"/>
        <rFont val="Noto Sans CJK KR"/>
        <family val="2"/>
        <charset val="1"/>
      </rPr>
      <t>층</t>
    </r>
  </si>
  <si>
    <t>https://place.map.kakao.com/1742415678</t>
  </si>
  <si>
    <t>79216</t>
  </si>
  <si>
    <t>3350000-101-2010-00003</t>
  </si>
  <si>
    <t>2010-01-19</t>
  </si>
  <si>
    <t>35.35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</si>
  <si>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718-9</t>
    </r>
    <r>
      <rPr>
        <sz val="11"/>
        <color rgb="FF000000"/>
        <rFont val="Noto Sans CJK KR"/>
        <family val="2"/>
        <charset val="1"/>
      </rPr>
      <t>번지 골드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상가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 xml:space="preserve">호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</si>
  <si>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477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골드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상가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>호</t>
    </r>
    <r>
      <rPr>
        <sz val="11"/>
        <color rgb="FF000000"/>
        <rFont val="Calibri"/>
        <family val="2"/>
        <charset val="1"/>
      </rPr>
      <t>)</t>
    </r>
  </si>
  <si>
    <t>46232</t>
  </si>
  <si>
    <t>고봉민김밥인 구서점</t>
  </si>
  <si>
    <t>2013-03-08 15:58:38</t>
  </si>
  <si>
    <t xml:space="preserve">389939.035531373    </t>
  </si>
  <si>
    <t xml:space="preserve">196510.184420504    </t>
  </si>
  <si>
    <t>고봉민김밥인 부산구서점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</si>
  <si>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 xml:space="preserve">477 </t>
    </r>
    <r>
      <rPr>
        <sz val="11"/>
        <color rgb="FF000000"/>
        <rFont val="Noto Sans CJK KR"/>
        <family val="2"/>
        <charset val="1"/>
      </rPr>
      <t>구서골드</t>
    </r>
    <r>
      <rPr>
        <sz val="11"/>
        <color rgb="FF000000"/>
        <rFont val="Calibri"/>
        <family val="2"/>
        <charset val="1"/>
      </rPr>
      <t xml:space="preserve">2 </t>
    </r>
    <r>
      <rPr>
        <sz val="11"/>
        <color rgb="FF000000"/>
        <rFont val="Noto Sans CJK KR"/>
        <family val="2"/>
        <charset val="1"/>
      </rPr>
      <t xml:space="preserve">상가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>호</t>
    </r>
  </si>
  <si>
    <t>https://place.map.kakao.com/17014784</t>
  </si>
  <si>
    <t>79217</t>
  </si>
  <si>
    <t>3350000-101-2010-00004</t>
  </si>
  <si>
    <t>051 517 8478</t>
  </si>
  <si>
    <t>56.58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</si>
  <si>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420-36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</si>
  <si>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</si>
  <si>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백소정 부산대점</t>
  </si>
  <si>
    <t>2022-05-06 15:47:47</t>
  </si>
  <si>
    <t>2022-05-08 02:40:00</t>
  </si>
  <si>
    <t xml:space="preserve">389799.887047869    </t>
  </si>
  <si>
    <t xml:space="preserve">194377.579090808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</si>
  <si>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</t>
    </r>
  </si>
  <si>
    <t>https://place.map.kakao.com/1268330630</t>
  </si>
  <si>
    <t>79218</t>
  </si>
  <si>
    <t>3350000-101-2010-00006</t>
  </si>
  <si>
    <t>2010-01-25</t>
  </si>
  <si>
    <t>051 532 5263</t>
  </si>
  <si>
    <t>59.74</t>
  </si>
  <si>
    <t>609-858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</si>
  <si>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118-5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</si>
  <si>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개좌로</t>
    </r>
    <r>
      <rPr>
        <sz val="11"/>
        <color rgb="FF000000"/>
        <rFont val="Calibri"/>
        <family val="2"/>
        <charset val="1"/>
      </rPr>
      <t>27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14-5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</si>
  <si>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참사랑 아구찜</t>
  </si>
  <si>
    <t>2012-02-20 11:08:01</t>
  </si>
  <si>
    <t xml:space="preserve">391931.648810208    </t>
  </si>
  <si>
    <t xml:space="preserve">192892.573806231    </t>
  </si>
  <si>
    <t>참사랑아구찜</t>
  </si>
  <si>
    <t>아구</t>
  </si>
  <si>
    <r>
      <rPr>
        <sz val="11"/>
        <color rgb="FF000000"/>
        <rFont val="Noto Sans CJK KR"/>
        <family val="2"/>
        <charset val="1"/>
      </rPr>
      <t>부산 금정구 개좌로</t>
    </r>
    <r>
      <rPr>
        <sz val="11"/>
        <color rgb="FF000000"/>
        <rFont val="Calibri"/>
        <family val="2"/>
        <charset val="1"/>
      </rPr>
      <t>27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14-5</t>
    </r>
  </si>
  <si>
    <t>https://place.map.kakao.com/16923433</t>
  </si>
  <si>
    <t>79219</t>
  </si>
  <si>
    <t>3350000-101-2010-00009</t>
  </si>
  <si>
    <t>2010-01-26</t>
  </si>
  <si>
    <t>50.76</t>
  </si>
  <si>
    <t>609-851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</si>
  <si>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305-14 </t>
    </r>
  </si>
  <si>
    <r>
      <rPr>
        <sz val="11"/>
        <color rgb="FF000000"/>
        <rFont val="Noto Sans CJK KR"/>
        <family val="2"/>
        <charset val="1"/>
      </rPr>
      <t xml:space="preserve">부산광역시 금정구 동부곡로 </t>
    </r>
    <r>
      <rPr>
        <sz val="11"/>
        <color rgb="FF000000"/>
        <rFont val="Calibri"/>
        <family val="2"/>
        <charset val="1"/>
      </rPr>
      <t>4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</si>
  <si>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46303</t>
  </si>
  <si>
    <t>썬더치킨</t>
  </si>
  <si>
    <t>2021-11-09 09:46:35</t>
  </si>
  <si>
    <t xml:space="preserve">390406.335410467    </t>
  </si>
  <si>
    <t xml:space="preserve">193815.473014887    </t>
  </si>
  <si>
    <r>
      <rPr>
        <sz val="11"/>
        <color rgb="FF000000"/>
        <rFont val="Noto Sans CJK KR"/>
        <family val="2"/>
        <charset val="1"/>
      </rPr>
      <t>썬더치킨 부곡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호점</t>
    </r>
  </si>
  <si>
    <r>
      <rPr>
        <sz val="11"/>
        <color rgb="FF000000"/>
        <rFont val="Noto Sans CJK KR"/>
        <family val="2"/>
        <charset val="1"/>
      </rPr>
      <t xml:space="preserve">부산 금정구 동부곡로 </t>
    </r>
    <r>
      <rPr>
        <sz val="11"/>
        <color rgb="FF000000"/>
        <rFont val="Calibri"/>
        <family val="2"/>
        <charset val="1"/>
      </rPr>
      <t>4</t>
    </r>
  </si>
  <si>
    <t>https://place.map.kakao.com/11861584</t>
  </si>
  <si>
    <t>79220</t>
  </si>
  <si>
    <t>3350000-101-2010-00015</t>
  </si>
  <si>
    <t>2010-02-08</t>
  </si>
  <si>
    <t>051 513 5519</t>
  </si>
  <si>
    <t>21.25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</si>
  <si>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86-15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</si>
  <si>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</si>
  <si>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카페아낙</t>
  </si>
  <si>
    <t>2012-02-20 11:12:42</t>
  </si>
  <si>
    <t>79221</t>
  </si>
  <si>
    <t>3350000-101-2010-00017</t>
  </si>
  <si>
    <t>2010-02-10</t>
  </si>
  <si>
    <t>051 516 3980</t>
  </si>
  <si>
    <t>75.61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</si>
  <si>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401-10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</si>
  <si>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14-3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</si>
  <si>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오사카 함박스테이크</t>
  </si>
  <si>
    <t>2023-05-23 13:56:19</t>
  </si>
  <si>
    <t>2023-05-25 02:40:00</t>
  </si>
  <si>
    <t xml:space="preserve">389706.898187981    </t>
  </si>
  <si>
    <t xml:space="preserve">194541.528850395    </t>
  </si>
  <si>
    <t>오사카함박스테이크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</si>
  <si>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14-3</t>
    </r>
  </si>
  <si>
    <t>https://place.map.kakao.com/976653391</t>
  </si>
  <si>
    <t>79222</t>
  </si>
  <si>
    <t>3350000-101-2010-00019</t>
  </si>
  <si>
    <t>2010-02-17</t>
  </si>
  <si>
    <t>130.65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</si>
  <si>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</si>
  <si>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</si>
  <si>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씨엔제이</t>
  </si>
  <si>
    <t>2017-12-07 15:51:27</t>
  </si>
  <si>
    <t xml:space="preserve">389828.756115071    </t>
  </si>
  <si>
    <t xml:space="preserve">194555.657724344    </t>
  </si>
  <si>
    <t>C&amp;J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</si>
  <si>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21 2</t>
    </r>
    <r>
      <rPr>
        <sz val="11"/>
        <color rgb="FF000000"/>
        <rFont val="Noto Sans CJK KR"/>
        <family val="2"/>
        <charset val="1"/>
      </rPr>
      <t>층</t>
    </r>
  </si>
  <si>
    <t>https://place.map.kakao.com/16666404</t>
  </si>
  <si>
    <t>79223</t>
  </si>
  <si>
    <t>3350000-101-2010-00020</t>
  </si>
  <si>
    <t>2010-02-25</t>
  </si>
  <si>
    <t>41.94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</si>
  <si>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655-17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</si>
  <si>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565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</si>
  <si>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김밥</t>
    </r>
    <r>
      <rPr>
        <sz val="11"/>
        <color rgb="FF000000"/>
        <rFont val="Calibri"/>
        <family val="2"/>
        <charset val="1"/>
      </rPr>
      <t>365</t>
    </r>
  </si>
  <si>
    <t>2022-12-21 17:40:36</t>
  </si>
  <si>
    <t>2022-12-23 02:40:00</t>
  </si>
  <si>
    <t xml:space="preserve">389895.882759259    </t>
  </si>
  <si>
    <t xml:space="preserve">197392.565137632    </t>
  </si>
  <si>
    <r>
      <rPr>
        <sz val="11"/>
        <color rgb="FF000000"/>
        <rFont val="Noto Sans CJK KR"/>
        <family val="2"/>
        <charset val="1"/>
      </rPr>
      <t>김밥</t>
    </r>
    <r>
      <rPr>
        <sz val="11"/>
        <color rgb="FF000000"/>
        <rFont val="Calibri"/>
        <family val="2"/>
        <charset val="1"/>
      </rPr>
      <t xml:space="preserve">365 </t>
    </r>
    <r>
      <rPr>
        <sz val="11"/>
        <color rgb="FF000000"/>
        <rFont val="Noto Sans CJK KR"/>
        <family val="2"/>
        <charset val="1"/>
      </rPr>
      <t>구서점</t>
    </r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</si>
  <si>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565</t>
    </r>
  </si>
  <si>
    <t>https://place.map.kakao.com/13583520</t>
  </si>
  <si>
    <t>79224</t>
  </si>
  <si>
    <t>3350000-101-2010-00032</t>
  </si>
  <si>
    <t>2010-03-29</t>
  </si>
  <si>
    <t>051 517 6089</t>
  </si>
  <si>
    <t>88.37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</si>
  <si>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419-25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</si>
  <si>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251-1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</si>
  <si>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평화김해뒷고기 부산대점</t>
  </si>
  <si>
    <t>2022-03-29 13:53:03</t>
  </si>
  <si>
    <t>2022-03-31 02:40:00</t>
  </si>
  <si>
    <t xml:space="preserve">389716.647789546    </t>
  </si>
  <si>
    <t xml:space="preserve">194358.868237708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</si>
  <si>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251-1 1</t>
    </r>
    <r>
      <rPr>
        <sz val="11"/>
        <color rgb="FF000000"/>
        <rFont val="Noto Sans CJK KR"/>
        <family val="2"/>
        <charset val="1"/>
      </rPr>
      <t>층</t>
    </r>
  </si>
  <si>
    <t>https://place.map.kakao.com/580335104</t>
  </si>
  <si>
    <t>79225</t>
  </si>
  <si>
    <t>3350000-101-2008-00010</t>
  </si>
  <si>
    <t>2008-02-11</t>
  </si>
  <si>
    <t>051 514 9822</t>
  </si>
  <si>
    <t>119.22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</si>
  <si>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423-38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</si>
  <si>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</si>
  <si>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제멜리아</t>
  </si>
  <si>
    <t>2018-06-21 14:01:23</t>
  </si>
  <si>
    <t xml:space="preserve">389754.619257731    </t>
  </si>
  <si>
    <t xml:space="preserve">194239.531015477    </t>
  </si>
  <si>
    <t>이탈리안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</si>
  <si>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42-1</t>
    </r>
  </si>
  <si>
    <t>https://place.map.kakao.com/1721054086</t>
  </si>
  <si>
    <t>79226</t>
  </si>
  <si>
    <t>3350000-101-2008-00011</t>
  </si>
  <si>
    <t>2008-02-13</t>
  </si>
  <si>
    <t>051 581 8888</t>
  </si>
  <si>
    <t>77.00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</si>
  <si>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9-14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</si>
  <si>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오륜대로 </t>
    </r>
    <r>
      <rPr>
        <sz val="11"/>
        <color rgb="FF000000"/>
        <rFont val="Calibri"/>
        <family val="2"/>
        <charset val="1"/>
      </rPr>
      <t>47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</si>
  <si>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46253</t>
  </si>
  <si>
    <t>메밀짬뽕</t>
  </si>
  <si>
    <t>2014-11-04 11:16:04</t>
  </si>
  <si>
    <t xml:space="preserve">390787.302490851    </t>
  </si>
  <si>
    <t xml:space="preserve">195814.790704068    </t>
  </si>
  <si>
    <t>77</t>
  </si>
  <si>
    <r>
      <rPr>
        <sz val="11"/>
        <color rgb="FF000000"/>
        <rFont val="Noto Sans CJK KR"/>
        <family val="2"/>
        <charset val="1"/>
      </rPr>
      <t xml:space="preserve">부산 금정구 오륜대로 </t>
    </r>
    <r>
      <rPr>
        <sz val="11"/>
        <color rgb="FF000000"/>
        <rFont val="Calibri"/>
        <family val="2"/>
        <charset val="1"/>
      </rPr>
      <t>47 1</t>
    </r>
    <r>
      <rPr>
        <sz val="11"/>
        <color rgb="FF000000"/>
        <rFont val="Noto Sans CJK KR"/>
        <family val="2"/>
        <charset val="1"/>
      </rPr>
      <t>층</t>
    </r>
  </si>
  <si>
    <t>https://place.map.kakao.com/24484265</t>
  </si>
  <si>
    <t>79227</t>
  </si>
  <si>
    <t>3350000-101-2008-00012</t>
  </si>
  <si>
    <t>2008-02-15</t>
  </si>
  <si>
    <t>051 582 4620</t>
  </si>
  <si>
    <t>161.04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</si>
  <si>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417-34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</si>
  <si>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</si>
  <si>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회장님댁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부산대점</t>
    </r>
    <r>
      <rPr>
        <sz val="11"/>
        <color rgb="FF000000"/>
        <rFont val="Calibri"/>
        <family val="2"/>
        <charset val="1"/>
      </rPr>
      <t>)</t>
    </r>
  </si>
  <si>
    <t>2020-07-15 11:48:28</t>
  </si>
  <si>
    <t>2020-07-17 02:40:00</t>
  </si>
  <si>
    <t xml:space="preserve">389842.463120254    </t>
  </si>
  <si>
    <t xml:space="preserve">194480.027607294    </t>
  </si>
  <si>
    <t>회장님댁 부산대점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</si>
  <si>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8 2</t>
    </r>
    <r>
      <rPr>
        <sz val="11"/>
        <color rgb="FF000000"/>
        <rFont val="Noto Sans CJK KR"/>
        <family val="2"/>
        <charset val="1"/>
      </rPr>
      <t>층</t>
    </r>
  </si>
  <si>
    <t>https://place.map.kakao.com/1543994264</t>
  </si>
  <si>
    <t>79228</t>
  </si>
  <si>
    <t>3350000-101-2008-00016</t>
  </si>
  <si>
    <t>2008-02-22</t>
  </si>
  <si>
    <t>051 532 1920</t>
  </si>
  <si>
    <t>25.62</t>
  </si>
  <si>
    <t>609-809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</si>
  <si>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67-14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</si>
  <si>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72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</si>
  <si>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46330</t>
  </si>
  <si>
    <t>장수돼지국밥</t>
  </si>
  <si>
    <t>2018-10-29 11:43:05</t>
  </si>
  <si>
    <t>2018-10-31 02:37:30</t>
  </si>
  <si>
    <t xml:space="preserve">392135.022418845    </t>
  </si>
  <si>
    <t xml:space="preserve">193147.417555857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</si>
  <si>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72</t>
    </r>
  </si>
  <si>
    <t>https://place.map.kakao.com/15884184</t>
  </si>
  <si>
    <t>79229</t>
  </si>
  <si>
    <t>3350000-101-2008-00017</t>
  </si>
  <si>
    <t>2008-02-25</t>
  </si>
  <si>
    <t>051 506 1059</t>
  </si>
  <si>
    <t>64.36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</si>
  <si>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643-387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</si>
  <si>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2-1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</si>
  <si>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정선식당</t>
  </si>
  <si>
    <t>2019-02-13 17:14:13</t>
  </si>
  <si>
    <t>2019-02-15 02:40:00</t>
  </si>
  <si>
    <t xml:space="preserve">390056.386751284    </t>
  </si>
  <si>
    <t xml:space="preserve">194041.929615238    </t>
  </si>
  <si>
    <t>79230</t>
  </si>
  <si>
    <t>3350000-101-2010-00083</t>
  </si>
  <si>
    <t>2010-06-24</t>
  </si>
  <si>
    <t>051 515 1830</t>
  </si>
  <si>
    <t>34.38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</si>
  <si>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103-35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</si>
  <si>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8-2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</si>
  <si>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준</t>
    </r>
    <r>
      <rPr>
        <sz val="11"/>
        <color rgb="FF000000"/>
        <rFont val="Calibri"/>
        <family val="2"/>
        <charset val="1"/>
      </rPr>
      <t>(Jun)</t>
    </r>
  </si>
  <si>
    <t>2022-02-07 11:32:43</t>
  </si>
  <si>
    <t>2022-02-09 02:40:00</t>
  </si>
  <si>
    <t xml:space="preserve">390253.517642264    </t>
  </si>
  <si>
    <t xml:space="preserve">198414.070680458    </t>
  </si>
  <si>
    <t>79231</t>
  </si>
  <si>
    <t>3350000-101-2008-00032</t>
  </si>
  <si>
    <t>2008-03-31</t>
  </si>
  <si>
    <t>30.25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</si>
  <si>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421-7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</si>
  <si>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</si>
  <si>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진주비봉식당</t>
  </si>
  <si>
    <t>2021-02-09 15:53:09</t>
  </si>
  <si>
    <t>2021-02-11 02:40:00</t>
  </si>
  <si>
    <t xml:space="preserve">389837.924285132    </t>
  </si>
  <si>
    <t xml:space="preserve">194369.862467021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</si>
  <si>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</t>
    </r>
  </si>
  <si>
    <t>https://place.map.kakao.com/17362580</t>
  </si>
  <si>
    <t>79232</t>
  </si>
  <si>
    <t>3350000-101-2008-00033</t>
  </si>
  <si>
    <t>051 513 4848</t>
  </si>
  <si>
    <t>31.45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</si>
  <si>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164-22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</si>
  <si>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</si>
  <si>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피자스쿨 두실점</t>
  </si>
  <si>
    <t>2012-11-22 15:41:46</t>
  </si>
  <si>
    <t>패스트푸드</t>
  </si>
  <si>
    <t xml:space="preserve">390098.458624114    </t>
  </si>
  <si>
    <t xml:space="preserve">197419.030438612    </t>
  </si>
  <si>
    <t>79233</t>
  </si>
  <si>
    <t>3350000-101-2008-00074</t>
  </si>
  <si>
    <t>2008-06-12</t>
  </si>
  <si>
    <t>051 527 7764</t>
  </si>
  <si>
    <t>43.41</t>
  </si>
  <si>
    <t>609-849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</si>
  <si>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199-19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</si>
  <si>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162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</si>
  <si>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46327</t>
  </si>
  <si>
    <t>세웅병원장례식장식당</t>
  </si>
  <si>
    <t>2021-08-05 10:09:27</t>
  </si>
  <si>
    <t>2021-08-07 02:40:00</t>
  </si>
  <si>
    <t xml:space="preserve">391515.560274727    </t>
  </si>
  <si>
    <t xml:space="preserve">192598.304285521    </t>
  </si>
  <si>
    <t>79234</t>
  </si>
  <si>
    <t>3350000-101-2008-00075</t>
  </si>
  <si>
    <t>2008-06-13</t>
  </si>
  <si>
    <t>051 513 3368</t>
  </si>
  <si>
    <t>49.77</t>
  </si>
  <si>
    <t>609-800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</si>
  <si>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413-1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</si>
  <si>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29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</si>
  <si>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46242</t>
  </si>
  <si>
    <t>국수나무</t>
  </si>
  <si>
    <t>2015-05-27 15:19:46</t>
  </si>
  <si>
    <t xml:space="preserve">389971.068905175    </t>
  </si>
  <si>
    <t xml:space="preserve">196155.835650788    </t>
  </si>
  <si>
    <t>국수나무 부산구서점</t>
  </si>
  <si>
    <t>국수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</si>
  <si>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29</t>
    </r>
  </si>
  <si>
    <t>https://place.map.kakao.com/26878890</t>
  </si>
  <si>
    <t>79235</t>
  </si>
  <si>
    <t>3350000-101-2008-00055</t>
  </si>
  <si>
    <t>2008-05-02</t>
  </si>
  <si>
    <t>051 852 3035</t>
  </si>
  <si>
    <t>52.71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</si>
  <si>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312-21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</si>
  <si>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12-12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</si>
  <si>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서연</t>
  </si>
  <si>
    <t>2019-02-14 15:56:23</t>
  </si>
  <si>
    <t xml:space="preserve">389943.140045617    </t>
  </si>
  <si>
    <t xml:space="preserve">194318.594759923    </t>
  </si>
  <si>
    <t>79236</t>
  </si>
  <si>
    <t>3350000-101-2006-00068</t>
  </si>
  <si>
    <t>2006-05-03</t>
  </si>
  <si>
    <t>051 5178087</t>
  </si>
  <si>
    <t>86.67</t>
  </si>
  <si>
    <t>609-819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</si>
  <si>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224-5 </t>
    </r>
    <r>
      <rPr>
        <sz val="11"/>
        <color rgb="FF000000"/>
        <rFont val="Noto Sans CJK KR"/>
        <family val="2"/>
        <charset val="1"/>
      </rPr>
      <t xml:space="preserve">동원로얄듀크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</si>
  <si>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26, 103</t>
    </r>
    <r>
      <rPr>
        <sz val="11"/>
        <color rgb="FF000000"/>
        <rFont val="Noto Sans CJK KR"/>
        <family val="2"/>
        <charset val="1"/>
      </rPr>
      <t>동 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동원로얄듀크</t>
    </r>
    <r>
      <rPr>
        <sz val="11"/>
        <color rgb="FF000000"/>
        <rFont val="Calibri"/>
        <family val="2"/>
        <charset val="1"/>
      </rPr>
      <t>)</t>
    </r>
  </si>
  <si>
    <t>46276</t>
  </si>
  <si>
    <t>낭만당근</t>
  </si>
  <si>
    <t>2021-03-10 13:49:58</t>
  </si>
  <si>
    <t>2021-03-12 02:40:00</t>
  </si>
  <si>
    <t xml:space="preserve">390164.288723809    </t>
  </si>
  <si>
    <t xml:space="preserve">195214.286479776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</si>
  <si>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26 </t>
    </r>
    <r>
      <rPr>
        <sz val="11"/>
        <color rgb="FF000000"/>
        <rFont val="Noto Sans CJK KR"/>
        <family val="2"/>
        <charset val="1"/>
      </rPr>
      <t xml:space="preserve">동원로얄듀크 </t>
    </r>
    <r>
      <rPr>
        <sz val="11"/>
        <color rgb="FF000000"/>
        <rFont val="Calibri"/>
        <family val="2"/>
        <charset val="1"/>
      </rPr>
      <t>103</t>
    </r>
    <r>
      <rPr>
        <sz val="11"/>
        <color rgb="FF000000"/>
        <rFont val="Noto Sans CJK KR"/>
        <family val="2"/>
        <charset val="1"/>
      </rPr>
      <t>동 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</si>
  <si>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t>https://place.map.kakao.com/164875634</t>
  </si>
  <si>
    <t>79237</t>
  </si>
  <si>
    <t>3350000-101-2006-00069</t>
  </si>
  <si>
    <t>2006-05-04</t>
  </si>
  <si>
    <t>051 5187969</t>
  </si>
  <si>
    <t>54.65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</si>
  <si>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99-26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</si>
  <si>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672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</si>
  <si>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남산밀면</t>
  </si>
  <si>
    <t>2012-02-16 15:52:42</t>
  </si>
  <si>
    <t xml:space="preserve">390047.266492723    </t>
  </si>
  <si>
    <t xml:space="preserve">198443.068637553    </t>
  </si>
  <si>
    <t>남산밀면 본점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</si>
  <si>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672</t>
    </r>
  </si>
  <si>
    <t>https://place.map.kakao.com/8881285</t>
  </si>
  <si>
    <t>79238</t>
  </si>
  <si>
    <t>3350000-101-2008-00056</t>
  </si>
  <si>
    <t>19.24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</si>
  <si>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87-9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</si>
  <si>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12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</si>
  <si>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상주식당</t>
  </si>
  <si>
    <t>2020-12-08 11:25:28</t>
  </si>
  <si>
    <t>2020-12-10 02:40:00</t>
  </si>
  <si>
    <t xml:space="preserve">390134.218471839    </t>
  </si>
  <si>
    <t xml:space="preserve">196227.625071792    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</si>
  <si>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12</t>
    </r>
  </si>
  <si>
    <t>https://place.map.kakao.com/817348287</t>
  </si>
  <si>
    <t>79239</t>
  </si>
  <si>
    <t>3350000-101-2008-00059</t>
  </si>
  <si>
    <t>2008-05-14</t>
  </si>
  <si>
    <t>101.75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</si>
  <si>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86-4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</si>
  <si>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</si>
  <si>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더바다</t>
  </si>
  <si>
    <t>2019-02-18 09:42:43</t>
  </si>
  <si>
    <t>2019-02-20 02:40:00</t>
  </si>
  <si>
    <t xml:space="preserve">390254.837477696    </t>
  </si>
  <si>
    <t xml:space="preserve">196352.299226478    </t>
  </si>
  <si>
    <t>79240</t>
  </si>
  <si>
    <t>3350000-101-2006-00070</t>
  </si>
  <si>
    <t>2006-05-09</t>
  </si>
  <si>
    <t>051 5161052</t>
  </si>
  <si>
    <t>134.71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</si>
  <si>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417-13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</si>
  <si>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83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</si>
  <si>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파티</t>
  </si>
  <si>
    <t>2017-12-01 10:09:14</t>
  </si>
  <si>
    <t xml:space="preserve">389881.319384337    </t>
  </si>
  <si>
    <t xml:space="preserve">194534.686039847    </t>
  </si>
  <si>
    <t>더모음파티</t>
  </si>
  <si>
    <t>인터넷쇼핑몰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</si>
  <si>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80 1</t>
    </r>
    <r>
      <rPr>
        <sz val="11"/>
        <color rgb="FF000000"/>
        <rFont val="Noto Sans CJK KR"/>
        <family val="2"/>
        <charset val="1"/>
      </rPr>
      <t>층</t>
    </r>
  </si>
  <si>
    <t>https://place.map.kakao.com/938840285</t>
  </si>
  <si>
    <t>79241</t>
  </si>
  <si>
    <t>3350000-101-2008-00089</t>
  </si>
  <si>
    <t>2008-07-29</t>
  </si>
  <si>
    <t>051 541 2956</t>
  </si>
  <si>
    <t>16.12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</si>
  <si>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256-34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</si>
  <si>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194-1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</si>
  <si>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46214</t>
  </si>
  <si>
    <t>옥이분식</t>
  </si>
  <si>
    <t>2012-02-17 11:21:33</t>
  </si>
  <si>
    <t xml:space="preserve">390445.120084217    </t>
  </si>
  <si>
    <t xml:space="preserve">198326.266925877    </t>
  </si>
  <si>
    <t>79242</t>
  </si>
  <si>
    <t>3350000-101-2008-00090</t>
  </si>
  <si>
    <t>2008-07-30</t>
  </si>
  <si>
    <t>0515329090</t>
  </si>
  <si>
    <t>37.69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</si>
  <si>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104-9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</si>
  <si>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공단로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</si>
  <si>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46333</t>
  </si>
  <si>
    <t>아름다운식당</t>
  </si>
  <si>
    <t>2019-01-08 11:50:35</t>
  </si>
  <si>
    <t>2019-01-10 02:40:00</t>
  </si>
  <si>
    <t xml:space="preserve">392046.856142074    </t>
  </si>
  <si>
    <t xml:space="preserve">192814.863378413    </t>
  </si>
  <si>
    <t>79243</t>
  </si>
  <si>
    <t>3350000-101-2008-00097</t>
  </si>
  <si>
    <t>2008-08-28</t>
  </si>
  <si>
    <t>051 526 2250</t>
  </si>
  <si>
    <t>70.52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</si>
  <si>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194-36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</si>
  <si>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서동시장뒷길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</si>
  <si>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할매회무침</t>
  </si>
  <si>
    <t>2012-02-17 11:23:56</t>
  </si>
  <si>
    <t xml:space="preserve">391412.37744172     </t>
  </si>
  <si>
    <t xml:space="preserve">192687.735565458    </t>
  </si>
  <si>
    <t>회</t>
  </si>
  <si>
    <r>
      <rPr>
        <sz val="11"/>
        <color rgb="FF000000"/>
        <rFont val="Noto Sans CJK KR"/>
        <family val="2"/>
        <charset val="1"/>
      </rPr>
      <t xml:space="preserve">부산 금정구 서동시장뒷길 </t>
    </r>
    <r>
      <rPr>
        <sz val="11"/>
        <color rgb="FF000000"/>
        <rFont val="Calibri"/>
        <family val="2"/>
        <charset val="1"/>
      </rPr>
      <t>6</t>
    </r>
  </si>
  <si>
    <t>https://place.map.kakao.com/16441633</t>
  </si>
  <si>
    <t>79244</t>
  </si>
  <si>
    <t>3350000-101-2006-00091</t>
  </si>
  <si>
    <t>2006-06-19</t>
  </si>
  <si>
    <t>051 5146131</t>
  </si>
  <si>
    <t>68.68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</si>
  <si>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1033-1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</si>
  <si>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349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</si>
  <si>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46235</t>
  </si>
  <si>
    <t>국제통닭</t>
  </si>
  <si>
    <t>2020-01-29 13:29:08</t>
  </si>
  <si>
    <t>2020-01-31 02:40:00</t>
  </si>
  <si>
    <t xml:space="preserve">389654.037013558    </t>
  </si>
  <si>
    <t xml:space="preserve">196993.671922655    </t>
  </si>
  <si>
    <t>국제통닭구서점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</si>
  <si>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349</t>
    </r>
  </si>
  <si>
    <t>https://place.map.kakao.com/1458736179</t>
  </si>
  <si>
    <t>79245</t>
  </si>
  <si>
    <t>3350000-101-2006-00094</t>
  </si>
  <si>
    <t>2006-06-23</t>
  </si>
  <si>
    <t>051 5139883</t>
  </si>
  <si>
    <t>29.86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</si>
  <si>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412-10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</si>
  <si>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77-1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</si>
  <si>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칼맛나는 푸짐한 횟집</t>
  </si>
  <si>
    <t>2021-04-15 10:46:56</t>
  </si>
  <si>
    <t>2021-04-17 02:40:00</t>
  </si>
  <si>
    <t>횟집</t>
  </si>
  <si>
    <t xml:space="preserve">390074.553947233    </t>
  </si>
  <si>
    <t xml:space="preserve">194517.875797588    </t>
  </si>
  <si>
    <t>푸짐한횟집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</si>
  <si>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77-1</t>
    </r>
  </si>
  <si>
    <t>https://place.map.kakao.com/16643327</t>
  </si>
  <si>
    <t>79246</t>
  </si>
  <si>
    <t>3350000-101-2006-00096</t>
  </si>
  <si>
    <t>2006-06-27</t>
  </si>
  <si>
    <t>051 5811008</t>
  </si>
  <si>
    <t>13.92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</si>
  <si>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873-33 </t>
    </r>
  </si>
  <si>
    <r>
      <rPr>
        <sz val="11"/>
        <color rgb="FF000000"/>
        <rFont val="Noto Sans CJK KR"/>
        <family val="2"/>
        <charset val="1"/>
      </rPr>
      <t xml:space="preserve">부산광역시 금정구 오시게로 </t>
    </r>
    <r>
      <rPr>
        <sz val="11"/>
        <color rgb="FF000000"/>
        <rFont val="Calibri"/>
        <family val="2"/>
        <charset val="1"/>
      </rPr>
      <t>38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</si>
  <si>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명랑 쌀 핫도그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온천장점</t>
    </r>
    <r>
      <rPr>
        <sz val="11"/>
        <color rgb="FF000000"/>
        <rFont val="Calibri"/>
        <family val="2"/>
        <charset val="1"/>
      </rPr>
      <t>)</t>
    </r>
  </si>
  <si>
    <t>2021-02-03 15:50:22</t>
  </si>
  <si>
    <t>2021-02-05 02:40:00</t>
  </si>
  <si>
    <t xml:space="preserve">389967.538210567    </t>
  </si>
  <si>
    <t xml:space="preserve">193280.576709496    </t>
  </si>
  <si>
    <t>명랑핫도그 온천장역점</t>
  </si>
  <si>
    <r>
      <rPr>
        <sz val="11"/>
        <color rgb="FF000000"/>
        <rFont val="Noto Sans CJK KR"/>
        <family val="2"/>
        <charset val="1"/>
      </rPr>
      <t xml:space="preserve">부산 금정구 오시게로 </t>
    </r>
    <r>
      <rPr>
        <sz val="11"/>
        <color rgb="FF000000"/>
        <rFont val="Calibri"/>
        <family val="2"/>
        <charset val="1"/>
      </rPr>
      <t>38 1</t>
    </r>
    <r>
      <rPr>
        <sz val="11"/>
        <color rgb="FF000000"/>
        <rFont val="Noto Sans CJK KR"/>
        <family val="2"/>
        <charset val="1"/>
      </rPr>
      <t>층</t>
    </r>
  </si>
  <si>
    <t>https://place.map.kakao.com/1859135622</t>
  </si>
  <si>
    <t>79247</t>
  </si>
  <si>
    <t>3350000-101-2006-00097</t>
  </si>
  <si>
    <t>2006-06-28</t>
  </si>
  <si>
    <t>051 5817337</t>
  </si>
  <si>
    <t>58.28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</si>
  <si>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213-9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</si>
  <si>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149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</si>
  <si>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46283</t>
  </si>
  <si>
    <t>처갓집양념통닭장전점</t>
  </si>
  <si>
    <t>2022-12-19 14:28:29</t>
  </si>
  <si>
    <t xml:space="preserve">389931.385186228    </t>
  </si>
  <si>
    <t xml:space="preserve">195200.173051853    </t>
  </si>
  <si>
    <t>처갓집양념치킨 장전점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</si>
  <si>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149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</t>
    </r>
  </si>
  <si>
    <t>https://place.map.kakao.com/26873270</t>
  </si>
  <si>
    <t>79248</t>
  </si>
  <si>
    <t>3350000-101-2008-00111</t>
  </si>
  <si>
    <t>2008-10-10</t>
  </si>
  <si>
    <t>66.69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</si>
  <si>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205-4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</si>
  <si>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181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</si>
  <si>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청춘양갈비</t>
  </si>
  <si>
    <t>2023-05-15 13:54:11</t>
  </si>
  <si>
    <t>2023-05-17 02:40:00</t>
  </si>
  <si>
    <t xml:space="preserve">391728.205916426    </t>
  </si>
  <si>
    <t xml:space="preserve">192615.740869   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</si>
  <si>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181</t>
    </r>
  </si>
  <si>
    <t>https://place.map.kakao.com/634653207</t>
  </si>
  <si>
    <t>79249</t>
  </si>
  <si>
    <t>3350000-101-2008-00078</t>
  </si>
  <si>
    <t>2008-07-04</t>
  </si>
  <si>
    <t>051 513 8317</t>
  </si>
  <si>
    <t>38.00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</si>
  <si>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85-4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</si>
  <si>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1837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</si>
  <si>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청송양곱창</t>
  </si>
  <si>
    <t>2016-02-05 10:04:56</t>
  </si>
  <si>
    <t xml:space="preserve">390322.192334578    </t>
  </si>
  <si>
    <t xml:space="preserve">196330.073229686    </t>
  </si>
  <si>
    <t>38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</si>
  <si>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1837</t>
    </r>
  </si>
  <si>
    <t>https://place.map.kakao.com/27524013</t>
  </si>
  <si>
    <t>79250</t>
  </si>
  <si>
    <t>3350000-101-2008-00081</t>
  </si>
  <si>
    <t>2008-07-07</t>
  </si>
  <si>
    <t>333.51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</si>
  <si>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419-18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</si>
  <si>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253-1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</si>
  <si>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델라고</t>
    </r>
    <r>
      <rPr>
        <sz val="11"/>
        <color rgb="FF000000"/>
        <rFont val="Calibri"/>
        <family val="2"/>
        <charset val="1"/>
      </rPr>
      <t>(dellago)</t>
    </r>
  </si>
  <si>
    <t>2017-12-01 11:17:29</t>
  </si>
  <si>
    <t xml:space="preserve">389721.440503175    </t>
  </si>
  <si>
    <t xml:space="preserve">194383.115638261    </t>
  </si>
  <si>
    <t>델라고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</si>
  <si>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253-1 2</t>
    </r>
    <r>
      <rPr>
        <sz val="11"/>
        <color rgb="FF000000"/>
        <rFont val="Noto Sans CJK KR"/>
        <family val="2"/>
        <charset val="1"/>
      </rPr>
      <t>층</t>
    </r>
  </si>
  <si>
    <t>https://place.map.kakao.com/12811824</t>
  </si>
  <si>
    <t>79251</t>
  </si>
  <si>
    <t>3350000-101-2008-00113</t>
  </si>
  <si>
    <t>2008-10-22</t>
  </si>
  <si>
    <t>91.32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</si>
  <si>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418-12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</si>
  <si>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</si>
  <si>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고향맛</t>
  </si>
  <si>
    <t>2022-12-21 15:08:09</t>
  </si>
  <si>
    <t xml:space="preserve">389781.821884924    </t>
  </si>
  <si>
    <t xml:space="preserve">194543.94400168     </t>
  </si>
  <si>
    <t>쌈밥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</si>
  <si>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272</t>
    </r>
  </si>
  <si>
    <t>https://place.map.kakao.com/21573889</t>
  </si>
  <si>
    <t>79252</t>
  </si>
  <si>
    <t>3350000-101-2008-00114</t>
  </si>
  <si>
    <t>2008-10-28</t>
  </si>
  <si>
    <t>051 512 5105</t>
  </si>
  <si>
    <t>103.78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</si>
  <si>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224-9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</si>
  <si>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</si>
  <si>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테라스</t>
  </si>
  <si>
    <t>2021-08-13 09:12:58</t>
  </si>
  <si>
    <t>2021-08-15 02:40:00</t>
  </si>
  <si>
    <t xml:space="preserve">390117.246781628    </t>
  </si>
  <si>
    <t xml:space="preserve">195180.777078558    </t>
  </si>
  <si>
    <t>테라스바</t>
  </si>
  <si>
    <t>술집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</si>
  <si>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52</t>
    </r>
  </si>
  <si>
    <t>https://place.map.kakao.com/16950117</t>
  </si>
  <si>
    <t>79253</t>
  </si>
  <si>
    <t>3350000-101-2008-00116</t>
  </si>
  <si>
    <t>2008-11-04</t>
  </si>
  <si>
    <t>051 532 9989</t>
  </si>
  <si>
    <t>15.10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</si>
  <si>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196-23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</si>
  <si>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서부로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</si>
  <si>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호식이두마리치킨 서동점</t>
  </si>
  <si>
    <t>2017-08-02 10:53:50</t>
  </si>
  <si>
    <t xml:space="preserve">391554.854603094    </t>
  </si>
  <si>
    <t xml:space="preserve">192783.536151868    </t>
  </si>
  <si>
    <t>15.1</t>
  </si>
  <si>
    <r>
      <rPr>
        <sz val="11"/>
        <color rgb="FF000000"/>
        <rFont val="Noto Sans CJK KR"/>
        <family val="2"/>
        <charset val="1"/>
      </rPr>
      <t>부산 금정구 서부로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</t>
    </r>
  </si>
  <si>
    <t>https://place.map.kakao.com/21062667</t>
  </si>
  <si>
    <t>79254</t>
  </si>
  <si>
    <t>3350000-101-2008-00118</t>
  </si>
  <si>
    <t>2008-11-14</t>
  </si>
  <si>
    <t>051 514 1282</t>
  </si>
  <si>
    <t>46.24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</si>
  <si>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332-1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</si>
  <si>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693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</si>
  <si>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우리집밥상</t>
  </si>
  <si>
    <t>2022-02-08 17:41:44</t>
  </si>
  <si>
    <t>2022-02-10 02:40:00</t>
  </si>
  <si>
    <t xml:space="preserve">389964.661181036    </t>
  </si>
  <si>
    <t xml:space="preserve">198651.49756066 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</si>
  <si>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693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9-1 1</t>
    </r>
    <r>
      <rPr>
        <sz val="11"/>
        <color rgb="FF000000"/>
        <rFont val="Noto Sans CJK KR"/>
        <family val="2"/>
        <charset val="1"/>
      </rPr>
      <t>층</t>
    </r>
  </si>
  <si>
    <t>https://place.map.kakao.com/1689527544</t>
  </si>
  <si>
    <t>79255</t>
  </si>
  <si>
    <t>3350000-101-2008-00083</t>
  </si>
  <si>
    <t>2008-07-08</t>
  </si>
  <si>
    <t>051 583 3005</t>
  </si>
  <si>
    <t>108.66</t>
  </si>
  <si>
    <t>609-842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</si>
  <si>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609-15 </t>
    </r>
  </si>
  <si>
    <r>
      <rPr>
        <sz val="11"/>
        <color rgb="FF000000"/>
        <rFont val="Noto Sans CJK KR"/>
        <family val="2"/>
        <charset val="1"/>
      </rPr>
      <t xml:space="preserve">부산광역시 금정구 식물원로 </t>
    </r>
    <r>
      <rPr>
        <sz val="11"/>
        <color rgb="FF000000"/>
        <rFont val="Calibri"/>
        <family val="2"/>
        <charset val="1"/>
      </rPr>
      <t>28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</si>
  <si>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46297</t>
  </si>
  <si>
    <t>지대루 참숯왕소금구이</t>
  </si>
  <si>
    <t>2022-10-12 13:16:59</t>
  </si>
  <si>
    <t>2022-10-14 02:40:00</t>
  </si>
  <si>
    <t xml:space="preserve">389785.917697383    </t>
  </si>
  <si>
    <t xml:space="preserve">193718.3462104      </t>
  </si>
  <si>
    <t>지대루참숯왕소금구이</t>
  </si>
  <si>
    <t>삼겹살</t>
  </si>
  <si>
    <r>
      <rPr>
        <sz val="11"/>
        <color rgb="FF000000"/>
        <rFont val="Noto Sans CJK KR"/>
        <family val="2"/>
        <charset val="1"/>
      </rPr>
      <t xml:space="preserve">부산 금정구 식물원로 </t>
    </r>
    <r>
      <rPr>
        <sz val="11"/>
        <color rgb="FF000000"/>
        <rFont val="Calibri"/>
        <family val="2"/>
        <charset val="1"/>
      </rPr>
      <t>28 1</t>
    </r>
    <r>
      <rPr>
        <sz val="11"/>
        <color rgb="FF000000"/>
        <rFont val="Noto Sans CJK KR"/>
        <family val="2"/>
        <charset val="1"/>
      </rPr>
      <t>층</t>
    </r>
  </si>
  <si>
    <t>https://place.map.kakao.com/13134776</t>
  </si>
  <si>
    <t>79256</t>
  </si>
  <si>
    <t>3350000-101-2006-00116</t>
  </si>
  <si>
    <t>2006-08-01</t>
  </si>
  <si>
    <t>051 5833069</t>
  </si>
  <si>
    <t>29.28</t>
  </si>
  <si>
    <t>신전떡볶이</t>
  </si>
  <si>
    <t>2017-12-22 17:42:04</t>
  </si>
  <si>
    <t>신전떡볶이 부산대학점</t>
  </si>
  <si>
    <t>떡볶이</t>
  </si>
  <si>
    <t>https://place.map.kakao.com/12130668</t>
  </si>
  <si>
    <t>79257</t>
  </si>
  <si>
    <t>3350000-101-2006-00117</t>
  </si>
  <si>
    <t>2006-08-04</t>
  </si>
  <si>
    <t>26.09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</si>
  <si>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135-25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</si>
  <si>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</si>
  <si>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영화 맥주</t>
  </si>
  <si>
    <t>2021-06-24 11:51:26</t>
  </si>
  <si>
    <t>2021-06-26 02:40:00</t>
  </si>
  <si>
    <t xml:space="preserve">389554.133569322    </t>
  </si>
  <si>
    <t xml:space="preserve">195171.437800629    </t>
  </si>
  <si>
    <t>영화맥주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</si>
  <si>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</t>
    </r>
  </si>
  <si>
    <t>https://place.map.kakao.com/292571939</t>
  </si>
  <si>
    <t>79258</t>
  </si>
  <si>
    <t>3350000-101-2006-00119</t>
  </si>
  <si>
    <t>2006-08-07</t>
  </si>
  <si>
    <t>051 5122975</t>
  </si>
  <si>
    <t>115.89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</si>
  <si>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420-32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</si>
  <si>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</si>
  <si>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주당마을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닥장투</t>
    </r>
  </si>
  <si>
    <t>2018-03-15 17:03:36</t>
  </si>
  <si>
    <t xml:space="preserve">389773.565308839    </t>
  </si>
  <si>
    <t xml:space="preserve">194337.014075253    </t>
  </si>
  <si>
    <t>79259</t>
  </si>
  <si>
    <t>3350000-101-2008-00132</t>
  </si>
  <si>
    <t>2008-12-11</t>
  </si>
  <si>
    <t>051 517 9242</t>
  </si>
  <si>
    <t>48.57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</si>
  <si>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252-15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</si>
  <si>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</si>
  <si>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맘스터치 구서역점</t>
  </si>
  <si>
    <t>2023-03-13 10:49:17</t>
  </si>
  <si>
    <t>2023-03-15 02:40:00</t>
  </si>
  <si>
    <t xml:space="preserve">390176.653232063    </t>
  </si>
  <si>
    <t xml:space="preserve">196389.231063904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</si>
  <si>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29 1</t>
    </r>
    <r>
      <rPr>
        <sz val="11"/>
        <color rgb="FF000000"/>
        <rFont val="Noto Sans CJK KR"/>
        <family val="2"/>
        <charset val="1"/>
      </rPr>
      <t>층</t>
    </r>
  </si>
  <si>
    <t>https://place.map.kakao.com/27535304</t>
  </si>
  <si>
    <t>79260</t>
  </si>
  <si>
    <t>3350000-101-2008-00135</t>
  </si>
  <si>
    <t>2008-12-15</t>
  </si>
  <si>
    <t>56.78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</si>
  <si>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785-5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</si>
  <si>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</si>
  <si>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46307</t>
  </si>
  <si>
    <t>대룡</t>
  </si>
  <si>
    <t>2020-12-09 10:15:16</t>
  </si>
  <si>
    <t>2020-12-11 02:40:00</t>
  </si>
  <si>
    <t xml:space="preserve">390288.767843729    </t>
  </si>
  <si>
    <t xml:space="preserve">193148.942278605    </t>
  </si>
  <si>
    <t>79261</t>
  </si>
  <si>
    <t>3350000-101-2008-00137</t>
  </si>
  <si>
    <t>2008-12-17</t>
  </si>
  <si>
    <t>27.30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</si>
  <si>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204-11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</si>
  <si>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10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</si>
  <si>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새끼소</t>
  </si>
  <si>
    <t>2013-03-08 15:37:15</t>
  </si>
  <si>
    <t xml:space="preserve">391727.874825391    </t>
  </si>
  <si>
    <t xml:space="preserve">192674.91689596     </t>
  </si>
  <si>
    <t>27.3</t>
  </si>
  <si>
    <t>79262</t>
  </si>
  <si>
    <t>3350000-101-2018-00073</t>
  </si>
  <si>
    <t>2018-05-14</t>
  </si>
  <si>
    <t>051 515 5857</t>
  </si>
  <si>
    <t>59.02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</si>
  <si>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995-2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</si>
  <si>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</si>
  <si>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46225</t>
  </si>
  <si>
    <t>카페라온제나</t>
  </si>
  <si>
    <t>2018-05-17 11:08:53</t>
  </si>
  <si>
    <t xml:space="preserve">389884.024244112    </t>
  </si>
  <si>
    <t xml:space="preserve">198203.912225199    </t>
  </si>
  <si>
    <t>79263</t>
  </si>
  <si>
    <t>3350000-101-2018-00114</t>
  </si>
  <si>
    <t>2018-07-13</t>
  </si>
  <si>
    <t>34.30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</si>
  <si>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985-1 </t>
    </r>
  </si>
  <si>
    <r>
      <rPr>
        <sz val="11"/>
        <color rgb="FF000000"/>
        <rFont val="Noto Sans CJK KR"/>
        <family val="2"/>
        <charset val="1"/>
      </rPr>
      <t>부산광역시 금정구 팔송로</t>
    </r>
    <r>
      <rPr>
        <sz val="11"/>
        <color rgb="FF000000"/>
        <rFont val="Calibri"/>
        <family val="2"/>
        <charset val="1"/>
      </rPr>
      <t>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87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</si>
  <si>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달인탕슈</t>
  </si>
  <si>
    <t>2021-11-08 16:46:27</t>
  </si>
  <si>
    <t xml:space="preserve">389897.673137188    </t>
  </si>
  <si>
    <t xml:space="preserve">198532.856989919    </t>
  </si>
  <si>
    <t>34.3</t>
  </si>
  <si>
    <t>79264</t>
  </si>
  <si>
    <t>3350000-101-2018-00118</t>
  </si>
  <si>
    <t>2018-07-18</t>
  </si>
  <si>
    <t>59.40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</si>
  <si>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116-31 </t>
    </r>
  </si>
  <si>
    <r>
      <rPr>
        <sz val="11"/>
        <color rgb="FF000000"/>
        <rFont val="Noto Sans CJK KR"/>
        <family val="2"/>
        <charset val="1"/>
      </rPr>
      <t>부산광역시 금정구 학산로</t>
    </r>
    <r>
      <rPr>
        <sz val="11"/>
        <color rgb="FF000000"/>
        <rFont val="Calibri"/>
        <family val="2"/>
        <charset val="1"/>
      </rPr>
      <t>13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</si>
  <si>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가마치통닭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남산점</t>
    </r>
    <r>
      <rPr>
        <sz val="11"/>
        <color rgb="FF000000"/>
        <rFont val="Calibri"/>
        <family val="2"/>
        <charset val="1"/>
      </rPr>
      <t>)</t>
    </r>
  </si>
  <si>
    <t>2022-07-13 10:27:05</t>
  </si>
  <si>
    <t>2022-07-16 02:40:00</t>
  </si>
  <si>
    <t xml:space="preserve">390232.491586711    </t>
  </si>
  <si>
    <t xml:space="preserve">198188.019724271    </t>
  </si>
  <si>
    <t>59.4</t>
  </si>
  <si>
    <t>가마치통닭 남산역점</t>
  </si>
  <si>
    <r>
      <rPr>
        <sz val="11"/>
        <color rgb="FF000000"/>
        <rFont val="Noto Sans CJK KR"/>
        <family val="2"/>
        <charset val="1"/>
      </rPr>
      <t>부산 금정구 학산로</t>
    </r>
    <r>
      <rPr>
        <sz val="11"/>
        <color rgb="FF000000"/>
        <rFont val="Calibri"/>
        <family val="2"/>
        <charset val="1"/>
      </rPr>
      <t>13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</t>
    </r>
  </si>
  <si>
    <t>https://place.map.kakao.com/1211846979</t>
  </si>
  <si>
    <t>79265</t>
  </si>
  <si>
    <t>3350000-101-2018-00119</t>
  </si>
  <si>
    <t>61.16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</si>
  <si>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302-20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</si>
  <si>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</si>
  <si>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민</t>
    </r>
    <r>
      <rPr>
        <sz val="11"/>
        <color rgb="FF000000"/>
        <rFont val="Calibri"/>
        <family val="2"/>
        <charset val="1"/>
      </rPr>
      <t>(MEAN)</t>
    </r>
  </si>
  <si>
    <t>2021-11-09 14:48:17</t>
  </si>
  <si>
    <t xml:space="preserve">389939.39014804     </t>
  </si>
  <si>
    <t xml:space="preserve">194212.039343914    </t>
  </si>
  <si>
    <t>카페민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</si>
  <si>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27 1</t>
    </r>
    <r>
      <rPr>
        <sz val="11"/>
        <color rgb="FF000000"/>
        <rFont val="Noto Sans CJK KR"/>
        <family val="2"/>
        <charset val="1"/>
      </rPr>
      <t>층</t>
    </r>
  </si>
  <si>
    <t>https://place.map.kakao.com/1981465899</t>
  </si>
  <si>
    <t>79266</t>
  </si>
  <si>
    <t>3350000-101-2018-00120</t>
  </si>
  <si>
    <t>2018-07-19</t>
  </si>
  <si>
    <t>051 518 0996</t>
  </si>
  <si>
    <t>50.34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</si>
  <si>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414-23</t>
    </r>
    <r>
      <rPr>
        <sz val="11"/>
        <color rgb="FF000000"/>
        <rFont val="Noto Sans CJK KR"/>
        <family val="2"/>
        <charset val="1"/>
      </rPr>
      <t xml:space="preserve">번지 네오스퀘어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</si>
  <si>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 xml:space="preserve">29, </t>
    </r>
    <r>
      <rPr>
        <sz val="11"/>
        <color rgb="FF000000"/>
        <rFont val="Noto Sans CJK KR"/>
        <family val="2"/>
        <charset val="1"/>
      </rPr>
      <t xml:space="preserve">네오스퀘어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109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</si>
  <si>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최강떡볶이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최강삼겹</t>
    </r>
  </si>
  <si>
    <t>2018-08-02 15:38:41</t>
  </si>
  <si>
    <t xml:space="preserve">390016.031884624    </t>
  </si>
  <si>
    <t xml:space="preserve">194388.179034091    </t>
  </si>
  <si>
    <t>79267</t>
  </si>
  <si>
    <t>3350000-101-2018-00121</t>
  </si>
  <si>
    <t>2018-07-20</t>
  </si>
  <si>
    <t>58.80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</si>
  <si>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338-7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</si>
  <si>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145-4,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</si>
  <si>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달영포차</t>
  </si>
  <si>
    <t>2021-11-09 11:25:48</t>
  </si>
  <si>
    <t xml:space="preserve">391374.415001451    </t>
  </si>
  <si>
    <t xml:space="preserve">192688.545992075    </t>
  </si>
  <si>
    <t>58.8</t>
  </si>
  <si>
    <t>79268</t>
  </si>
  <si>
    <t>3350000-101-2018-00122</t>
  </si>
  <si>
    <t>2018-07-23</t>
  </si>
  <si>
    <t>47.10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</si>
  <si>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274-8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</si>
  <si>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142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</si>
  <si>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권해우커피</t>
  </si>
  <si>
    <t>2021-04-07 15:56:25</t>
  </si>
  <si>
    <t>2021-04-09 02:40:00</t>
  </si>
  <si>
    <t xml:space="preserve">390417.958636377    </t>
  </si>
  <si>
    <t xml:space="preserve">194146.944673813    </t>
  </si>
  <si>
    <t>47.1</t>
  </si>
  <si>
    <r>
      <rPr>
        <sz val="11"/>
        <color rgb="FF000000"/>
        <rFont val="Noto Sans CJK KR"/>
        <family val="2"/>
        <charset val="1"/>
      </rPr>
      <t>부산 금정구 부곡로</t>
    </r>
    <r>
      <rPr>
        <sz val="11"/>
        <color rgb="FF000000"/>
        <rFont val="Calibri"/>
        <family val="2"/>
        <charset val="1"/>
      </rPr>
      <t>142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3 1</t>
    </r>
    <r>
      <rPr>
        <sz val="11"/>
        <color rgb="FF000000"/>
        <rFont val="Noto Sans CJK KR"/>
        <family val="2"/>
        <charset val="1"/>
      </rPr>
      <t>층</t>
    </r>
  </si>
  <si>
    <t>https://place.map.kakao.com/711949235</t>
  </si>
  <si>
    <t>79269</t>
  </si>
  <si>
    <t>3350000-101-2018-00074</t>
  </si>
  <si>
    <t>2018-05-15</t>
  </si>
  <si>
    <t>6.67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</si>
  <si>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225-29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</si>
  <si>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1685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</si>
  <si>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46277</t>
  </si>
  <si>
    <r>
      <rPr>
        <sz val="11"/>
        <color rgb="FF000000"/>
        <rFont val="Noto Sans CJK KR"/>
        <family val="2"/>
        <charset val="1"/>
      </rPr>
      <t xml:space="preserve">포도 </t>
    </r>
    <r>
      <rPr>
        <sz val="11"/>
        <color rgb="FF000000"/>
        <rFont val="Calibri"/>
        <family val="2"/>
        <charset val="1"/>
      </rPr>
      <t xml:space="preserve">X </t>
    </r>
    <r>
      <rPr>
        <sz val="11"/>
        <color rgb="FF000000"/>
        <rFont val="Noto Sans CJK KR"/>
        <family val="2"/>
        <charset val="1"/>
      </rPr>
      <t>시네마파라다이스</t>
    </r>
  </si>
  <si>
    <t>2023-06-08 17:11:11</t>
  </si>
  <si>
    <t>2023-06-10 02:40:00</t>
  </si>
  <si>
    <t xml:space="preserve">390306.368730875    </t>
  </si>
  <si>
    <t xml:space="preserve">194868.524025658    </t>
  </si>
  <si>
    <t>79270</t>
  </si>
  <si>
    <t>3350000-101-2018-00075</t>
  </si>
  <si>
    <t>051 517 5987</t>
  </si>
  <si>
    <t>81.27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</si>
  <si>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446-18 </t>
    </r>
    <r>
      <rPr>
        <sz val="11"/>
        <color rgb="FF000000"/>
        <rFont val="Noto Sans CJK KR"/>
        <family val="2"/>
        <charset val="1"/>
      </rPr>
      <t xml:space="preserve">혜광빌딩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</si>
  <si>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15, </t>
    </r>
    <r>
      <rPr>
        <sz val="11"/>
        <color rgb="FF000000"/>
        <rFont val="Noto Sans CJK KR"/>
        <family val="2"/>
        <charset val="1"/>
      </rPr>
      <t xml:space="preserve">혜광빌딩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</si>
  <si>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46244</t>
  </si>
  <si>
    <t>포차천국 부산구서점</t>
  </si>
  <si>
    <t>2022-11-25 14:07:19</t>
  </si>
  <si>
    <t>2022-11-27 02:40:00</t>
  </si>
  <si>
    <t xml:space="preserve">390159.668640127    </t>
  </si>
  <si>
    <t xml:space="preserve">195938.31380642     </t>
  </si>
  <si>
    <t>실내포장마차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</si>
  <si>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15 1</t>
    </r>
    <r>
      <rPr>
        <sz val="11"/>
        <color rgb="FF000000"/>
        <rFont val="Noto Sans CJK KR"/>
        <family val="2"/>
        <charset val="1"/>
      </rPr>
      <t>층</t>
    </r>
  </si>
  <si>
    <t>https://place.map.kakao.com/132522512</t>
  </si>
  <si>
    <t>79271</t>
  </si>
  <si>
    <t>3350000-101-2018-00076</t>
  </si>
  <si>
    <t>2018-05-16</t>
  </si>
  <si>
    <t>051 528 8500</t>
  </si>
  <si>
    <t>44.16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</si>
  <si>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118-7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</si>
  <si>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58-16,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</si>
  <si>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손가네밥집</t>
  </si>
  <si>
    <t>2018-05-24 09:58:03</t>
  </si>
  <si>
    <t xml:space="preserve">392003.534698501    </t>
  </si>
  <si>
    <t xml:space="preserve">192948.858997842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</si>
  <si>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58-16</t>
    </r>
  </si>
  <si>
    <t>https://place.map.kakao.com/1448620837</t>
  </si>
  <si>
    <t>79272</t>
  </si>
  <si>
    <t>3350000-101-2018-00017</t>
  </si>
  <si>
    <t>2018-02-01</t>
  </si>
  <si>
    <t>051 518 9494</t>
  </si>
  <si>
    <t>50.55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</si>
  <si>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192-23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</si>
  <si>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522, 1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</si>
  <si>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대박삼겹김치찜</t>
  </si>
  <si>
    <t>2022-07-06 15:51:45</t>
  </si>
  <si>
    <t>2022-07-08 02:40:00</t>
  </si>
  <si>
    <t xml:space="preserve">389953.522155897    </t>
  </si>
  <si>
    <t xml:space="preserve">196965.810408928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</si>
  <si>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522</t>
    </r>
  </si>
  <si>
    <t>https://place.map.kakao.com/1462054430</t>
  </si>
  <si>
    <t>79273</t>
  </si>
  <si>
    <t>3350000-101-2017-00187</t>
  </si>
  <si>
    <t>2017-12-12</t>
  </si>
  <si>
    <t>104.72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</si>
  <si>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1012-3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</si>
  <si>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429, 1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</si>
  <si>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시럽</t>
    </r>
    <r>
      <rPr>
        <sz val="11"/>
        <color rgb="FF000000"/>
        <rFont val="Calibri"/>
        <family val="2"/>
        <charset val="1"/>
      </rPr>
      <t>(See,Luv)</t>
    </r>
  </si>
  <si>
    <t>2021-11-05 11:11:35</t>
  </si>
  <si>
    <t xml:space="preserve">389582.882590517    </t>
  </si>
  <si>
    <t xml:space="preserve">197777.50243959     </t>
  </si>
  <si>
    <t>지하수전용</t>
  </si>
  <si>
    <t>79274</t>
  </si>
  <si>
    <t>3350000-101-2017-00189</t>
  </si>
  <si>
    <t>2017-12-18</t>
  </si>
  <si>
    <t>120.80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</si>
  <si>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122-18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</si>
  <si>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33,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</si>
  <si>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밤도깨비</t>
  </si>
  <si>
    <t>2021-11-09 11:58:36</t>
  </si>
  <si>
    <t>라이브카페</t>
  </si>
  <si>
    <t xml:space="preserve">391828.574788306    </t>
  </si>
  <si>
    <t xml:space="preserve">192707.121128057    </t>
  </si>
  <si>
    <t>120.8</t>
  </si>
  <si>
    <t>라이브밤도깨비</t>
  </si>
  <si>
    <t>유흥주점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</si>
  <si>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 B1</t>
    </r>
  </si>
  <si>
    <t>https://place.map.kakao.com/1629908849</t>
  </si>
  <si>
    <t>79275</t>
  </si>
  <si>
    <t>3350000-101-2017-00191</t>
  </si>
  <si>
    <t>2017-12-22</t>
  </si>
  <si>
    <t>051 512 6635</t>
  </si>
  <si>
    <t>66.97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</si>
  <si>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163-10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</si>
  <si>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A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</si>
  <si>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불막열삼 두실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>번역점</t>
    </r>
  </si>
  <si>
    <t>2018-01-09 17:09:24</t>
  </si>
  <si>
    <t xml:space="preserve">390176.349969973    </t>
  </si>
  <si>
    <t xml:space="preserve">197427.799013631    </t>
  </si>
  <si>
    <r>
      <rPr>
        <sz val="11"/>
        <color rgb="FF000000"/>
        <rFont val="Noto Sans CJK KR"/>
        <family val="2"/>
        <charset val="1"/>
      </rPr>
      <t>부산 금정구 두실로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A</t>
    </r>
    <r>
      <rPr>
        <sz val="11"/>
        <color rgb="FF000000"/>
        <rFont val="Noto Sans CJK KR"/>
        <family val="2"/>
        <charset val="1"/>
      </rPr>
      <t>호</t>
    </r>
  </si>
  <si>
    <t>https://place.map.kakao.com/95563909</t>
  </si>
  <si>
    <t>79276</t>
  </si>
  <si>
    <t>3350000-101-2017-00193</t>
  </si>
  <si>
    <t>2017-12-26</t>
  </si>
  <si>
    <t>166.10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</si>
  <si>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312-3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</si>
  <si>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62-1,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</si>
  <si>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에픽키친</t>
    </r>
    <r>
      <rPr>
        <sz val="11"/>
        <color rgb="FF000000"/>
        <rFont val="Calibri"/>
        <family val="2"/>
        <charset val="1"/>
      </rPr>
      <t>(Epic Kitchen)</t>
    </r>
  </si>
  <si>
    <t>2018-01-12 10:09:28</t>
  </si>
  <si>
    <t xml:space="preserve">389886.849213892    </t>
  </si>
  <si>
    <t xml:space="preserve">194319.945376996    </t>
  </si>
  <si>
    <t>166.1</t>
  </si>
  <si>
    <t>에픽키친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</si>
  <si>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62-1 2</t>
    </r>
    <r>
      <rPr>
        <sz val="11"/>
        <color rgb="FF000000"/>
        <rFont val="Noto Sans CJK KR"/>
        <family val="2"/>
        <charset val="1"/>
      </rPr>
      <t>층</t>
    </r>
  </si>
  <si>
    <t>https://place.map.kakao.com/1041013612</t>
  </si>
  <si>
    <t>79277</t>
  </si>
  <si>
    <t>3350000-101-2017-00194</t>
  </si>
  <si>
    <t>2017-12-27</t>
  </si>
  <si>
    <t>23.65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</si>
  <si>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177-6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</si>
  <si>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24-3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</si>
  <si>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얼큰샤브샤브칼국수</t>
  </si>
  <si>
    <t>2021-12-07 13:59:36</t>
  </si>
  <si>
    <t>2021-12-09 02:40:00</t>
  </si>
  <si>
    <t xml:space="preserve">391448.614604754    </t>
  </si>
  <si>
    <t xml:space="preserve">192808.808551109    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</si>
  <si>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24-3</t>
    </r>
  </si>
  <si>
    <t>https://place.map.kakao.com/2141083286</t>
  </si>
  <si>
    <t>79278</t>
  </si>
  <si>
    <t>3350000-101-2018-00003</t>
  </si>
  <si>
    <t>2018-01-02</t>
  </si>
  <si>
    <t>19.62</t>
  </si>
  <si>
    <t>609-835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</si>
  <si>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302-1281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</si>
  <si>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104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</si>
  <si>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46322</t>
  </si>
  <si>
    <t>그린원촌닥</t>
  </si>
  <si>
    <t>2022-02-10 17:35:36</t>
  </si>
  <si>
    <t>2022-02-12 02:40:00</t>
  </si>
  <si>
    <t xml:space="preserve">390992.665204241    </t>
  </si>
  <si>
    <t xml:space="preserve">192809.454660777    </t>
  </si>
  <si>
    <t>79279</t>
  </si>
  <si>
    <t>3350000-101-2018-00025</t>
  </si>
  <si>
    <t>2018-02-20</t>
  </si>
  <si>
    <t>196.04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</si>
  <si>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467-5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</si>
  <si>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200, 2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</si>
  <si>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로맨틱제주</t>
  </si>
  <si>
    <t>2022-08-23 14:49:50</t>
  </si>
  <si>
    <t>2022-08-25 02:40:00</t>
  </si>
  <si>
    <t xml:space="preserve">390066.158356238    </t>
  </si>
  <si>
    <t xml:space="preserve">195647.221243053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</si>
  <si>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200</t>
    </r>
  </si>
  <si>
    <t>https://place.map.kakao.com/1756748213</t>
  </si>
  <si>
    <t>79280</t>
  </si>
  <si>
    <t>3350000-101-2018-00026</t>
  </si>
  <si>
    <t>2018-02-21</t>
  </si>
  <si>
    <t>49.49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</si>
  <si>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463-25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</si>
  <si>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</si>
  <si>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리앤쿡</t>
  </si>
  <si>
    <t>2018-03-07 17:18:25</t>
  </si>
  <si>
    <t xml:space="preserve">390003.673717497    </t>
  </si>
  <si>
    <t xml:space="preserve">195797.104766356    </t>
  </si>
  <si>
    <t>리앤쿡 본점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</si>
  <si>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24 1</t>
    </r>
    <r>
      <rPr>
        <sz val="11"/>
        <color rgb="FF000000"/>
        <rFont val="Noto Sans CJK KR"/>
        <family val="2"/>
        <charset val="1"/>
      </rPr>
      <t>층</t>
    </r>
  </si>
  <si>
    <t>https://place.map.kakao.com/1175311219</t>
  </si>
  <si>
    <t>79281</t>
  </si>
  <si>
    <t>3350000-101-2018-00027</t>
  </si>
  <si>
    <t>2018-02-23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</si>
  <si>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385-6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</si>
  <si>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295-1,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</si>
  <si>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46286</t>
  </si>
  <si>
    <r>
      <rPr>
        <sz val="11"/>
        <color rgb="FF000000"/>
        <rFont val="Noto Sans CJK KR"/>
        <family val="2"/>
        <charset val="1"/>
      </rPr>
      <t>토흐</t>
    </r>
    <r>
      <rPr>
        <sz val="11"/>
        <color rgb="FF000000"/>
        <rFont val="Calibri"/>
        <family val="2"/>
        <charset val="1"/>
      </rPr>
      <t>(TOH)</t>
    </r>
  </si>
  <si>
    <t>2021-11-09 14:39:11</t>
  </si>
  <si>
    <t xml:space="preserve">389799.295588817    </t>
  </si>
  <si>
    <t xml:space="preserve">194797.038100976    </t>
  </si>
  <si>
    <t>토흐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</si>
  <si>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295-1 1</t>
    </r>
    <r>
      <rPr>
        <sz val="11"/>
        <color rgb="FF000000"/>
        <rFont val="Noto Sans CJK KR"/>
        <family val="2"/>
        <charset val="1"/>
      </rPr>
      <t>층</t>
    </r>
  </si>
  <si>
    <t>https://place.map.kakao.com/1385102417</t>
  </si>
  <si>
    <t>79282</t>
  </si>
  <si>
    <t>3350000-101-2018-00029</t>
  </si>
  <si>
    <t>2018-02-27</t>
  </si>
  <si>
    <t>25.16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</si>
  <si>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182-1 </t>
    </r>
  </si>
  <si>
    <r>
      <rPr>
        <sz val="11"/>
        <color rgb="FF000000"/>
        <rFont val="Noto Sans CJK KR"/>
        <family val="2"/>
        <charset val="1"/>
      </rPr>
      <t>부산광역시 금정구 안뜰로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</si>
  <si>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두실국수</t>
  </si>
  <si>
    <t>2022-08-01 10:59:40</t>
  </si>
  <si>
    <t>2022-08-03 02:40:00</t>
  </si>
  <si>
    <t xml:space="preserve">390366.842158896    </t>
  </si>
  <si>
    <t xml:space="preserve">197193.521775464    </t>
  </si>
  <si>
    <t>79283</t>
  </si>
  <si>
    <t>3350000-101-2018-00030</t>
  </si>
  <si>
    <t>45.17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</si>
  <si>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221-10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</si>
  <si>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</si>
  <si>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키친 인자한</t>
  </si>
  <si>
    <t>2021-11-09 14:39:23</t>
  </si>
  <si>
    <t xml:space="preserve">389817.176580298    </t>
  </si>
  <si>
    <t xml:space="preserve">195079.435759545    </t>
  </si>
  <si>
    <t>인자한키친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</si>
  <si>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128</t>
    </r>
  </si>
  <si>
    <t>https://place.map.kakao.com/464139498</t>
  </si>
  <si>
    <t>79284</t>
  </si>
  <si>
    <t>3350000-101-2018-00031</t>
  </si>
  <si>
    <t>2018-03-02</t>
  </si>
  <si>
    <t>73.78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</si>
  <si>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1000-9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</si>
  <si>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611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</si>
  <si>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바래미</t>
  </si>
  <si>
    <t>2021-11-08 16:57:49</t>
  </si>
  <si>
    <t xml:space="preserve">389846.981928578    </t>
  </si>
  <si>
    <t xml:space="preserve">197939.195139628    </t>
  </si>
  <si>
    <t>덕선다방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</si>
  <si>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611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23 1</t>
    </r>
    <r>
      <rPr>
        <sz val="11"/>
        <color rgb="FF000000"/>
        <rFont val="Noto Sans CJK KR"/>
        <family val="2"/>
        <charset val="1"/>
      </rPr>
      <t>층</t>
    </r>
  </si>
  <si>
    <t>https://place.map.kakao.com/1338047916</t>
  </si>
  <si>
    <t>79285</t>
  </si>
  <si>
    <t>3350000-101-2018-00033</t>
  </si>
  <si>
    <t>2018-03-06</t>
  </si>
  <si>
    <t>64.19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</si>
  <si>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446-16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</si>
  <si>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</si>
  <si>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꼬끼오</t>
    </r>
    <r>
      <rPr>
        <sz val="11"/>
        <color rgb="FF000000"/>
        <rFont val="Calibri"/>
        <family val="2"/>
        <charset val="1"/>
      </rPr>
      <t>(KKO)</t>
    </r>
  </si>
  <si>
    <t>2020-11-18 16:04:09</t>
  </si>
  <si>
    <t>2020-11-20 02:40:00</t>
  </si>
  <si>
    <t xml:space="preserve">390107.871717159    </t>
  </si>
  <si>
    <t xml:space="preserve">195884.134923326    </t>
  </si>
  <si>
    <t>꼬끼오 본점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</si>
  <si>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110</t>
    </r>
  </si>
  <si>
    <t>https://place.map.kakao.com/426041596</t>
  </si>
  <si>
    <t>79286</t>
  </si>
  <si>
    <t>3350000-101-2018-00034</t>
  </si>
  <si>
    <t>2018-03-09</t>
  </si>
  <si>
    <t>172.80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</si>
  <si>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267-6 </t>
    </r>
  </si>
  <si>
    <r>
      <rPr>
        <sz val="11"/>
        <color rgb="FF000000"/>
        <rFont val="Noto Sans CJK KR"/>
        <family val="2"/>
        <charset val="1"/>
      </rPr>
      <t xml:space="preserve">부산광역시 금정구 부곡온천천로 </t>
    </r>
    <r>
      <rPr>
        <sz val="11"/>
        <color rgb="FF000000"/>
        <rFont val="Calibri"/>
        <family val="2"/>
        <charset val="1"/>
      </rPr>
      <t>50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)[*</t>
    </r>
    <r>
      <rPr>
        <sz val="11"/>
        <color rgb="FF000000"/>
        <rFont val="Noto Sans CJK KR"/>
        <family val="2"/>
        <charset val="1"/>
      </rPr>
      <t>미고시</t>
    </r>
    <r>
      <rPr>
        <sz val="11"/>
        <color rgb="FF000000"/>
        <rFont val="Calibri"/>
        <family val="2"/>
        <charset val="1"/>
      </rPr>
      <t>]</t>
    </r>
  </si>
  <si>
    <t>정학산업 현장식당</t>
  </si>
  <si>
    <t>2021-11-09 10:52:56</t>
  </si>
  <si>
    <t>172.8</t>
  </si>
  <si>
    <t>79287</t>
  </si>
  <si>
    <t>3350000-101-2018-00035</t>
  </si>
  <si>
    <t>2018-03-14</t>
  </si>
  <si>
    <t>72.53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</si>
  <si>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420-43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</si>
  <si>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 xml:space="preserve">254,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</si>
  <si>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안식당</t>
  </si>
  <si>
    <t>2018-03-28 10:52:49</t>
  </si>
  <si>
    <t xml:space="preserve">389748.888387558    </t>
  </si>
  <si>
    <t xml:space="preserve">194366.185590016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</si>
  <si>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 xml:space="preserve">254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</si>
  <si>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https://place.map.kakao.com/1071609107</t>
  </si>
  <si>
    <t>79288</t>
  </si>
  <si>
    <t>3350000-101-2018-00041</t>
  </si>
  <si>
    <t>2018-03-26</t>
  </si>
  <si>
    <t>96.79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</si>
  <si>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622-8 </t>
    </r>
    <r>
      <rPr>
        <sz val="11"/>
        <color rgb="FF000000"/>
        <rFont val="Noto Sans CJK KR"/>
        <family val="2"/>
        <charset val="1"/>
      </rPr>
      <t xml:space="preserve">천봉사 </t>
    </r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</si>
  <si>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44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6, </t>
    </r>
    <r>
      <rPr>
        <sz val="11"/>
        <color rgb="FF000000"/>
        <rFont val="Noto Sans CJK KR"/>
        <family val="2"/>
        <charset val="1"/>
      </rPr>
      <t xml:space="preserve">천봉사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</si>
  <si>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한옥마을김치찜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장전본점</t>
    </r>
    <r>
      <rPr>
        <sz val="11"/>
        <color rgb="FF000000"/>
        <rFont val="Calibri"/>
        <family val="2"/>
        <charset val="1"/>
      </rPr>
      <t>)</t>
    </r>
  </si>
  <si>
    <t>2021-11-09 14:39:54</t>
  </si>
  <si>
    <t xml:space="preserve">389634.225952983    </t>
  </si>
  <si>
    <t xml:space="preserve">193785.678020172    </t>
  </si>
  <si>
    <t>한옥마을김치찜 장전본점</t>
  </si>
  <si>
    <r>
      <rPr>
        <sz val="11"/>
        <color rgb="FF000000"/>
        <rFont val="Noto Sans CJK KR"/>
        <family val="2"/>
        <charset val="1"/>
      </rPr>
      <t>찌개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전골</t>
    </r>
  </si>
  <si>
    <r>
      <rPr>
        <sz val="11"/>
        <color rgb="FF000000"/>
        <rFont val="Noto Sans CJK KR"/>
        <family val="2"/>
        <charset val="1"/>
      </rPr>
      <t>부산 금정구 식물원로</t>
    </r>
    <r>
      <rPr>
        <sz val="11"/>
        <color rgb="FF000000"/>
        <rFont val="Calibri"/>
        <family val="2"/>
        <charset val="1"/>
      </rPr>
      <t>44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6 </t>
    </r>
    <r>
      <rPr>
        <sz val="11"/>
        <color rgb="FF000000"/>
        <rFont val="Noto Sans CJK KR"/>
        <family val="2"/>
        <charset val="1"/>
      </rPr>
      <t xml:space="preserve">천봉사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</si>
  <si>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https://place.map.kakao.com/891690073</t>
  </si>
  <si>
    <t>79289</t>
  </si>
  <si>
    <t>3350000-101-2018-00042</t>
  </si>
  <si>
    <t>051 515 4550</t>
  </si>
  <si>
    <t>33.00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</si>
  <si>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194-1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</si>
  <si>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34-1,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</si>
  <si>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샤브앤나베</t>
  </si>
  <si>
    <t>2019-02-26 14:09:29</t>
  </si>
  <si>
    <t xml:space="preserve">389766.249100158    </t>
  </si>
  <si>
    <t xml:space="preserve">195217.243371398    </t>
  </si>
  <si>
    <t>33</t>
  </si>
  <si>
    <t>샤브샤브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</si>
  <si>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34-1 1</t>
    </r>
    <r>
      <rPr>
        <sz val="11"/>
        <color rgb="FF000000"/>
        <rFont val="Noto Sans CJK KR"/>
        <family val="2"/>
        <charset val="1"/>
      </rPr>
      <t>층</t>
    </r>
  </si>
  <si>
    <t>https://place.map.kakao.com/949451107</t>
  </si>
  <si>
    <t>79290</t>
  </si>
  <si>
    <t>3350000-101-2018-00043</t>
  </si>
  <si>
    <t>2018-03-27</t>
  </si>
  <si>
    <t>39.00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</si>
  <si>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293-174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</si>
  <si>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</si>
  <si>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옹헤야불백</t>
  </si>
  <si>
    <t>2018-03-28 10:58:47</t>
  </si>
  <si>
    <t xml:space="preserve">390019.046326949    </t>
  </si>
  <si>
    <t xml:space="preserve">194237.886835864    </t>
  </si>
  <si>
    <t>39</t>
  </si>
  <si>
    <t>옹헤야불백 부산대점</t>
  </si>
  <si>
    <r>
      <rPr>
        <sz val="11"/>
        <color rgb="FF000000"/>
        <rFont val="Noto Sans CJK KR"/>
        <family val="2"/>
        <charset val="1"/>
      </rPr>
      <t>불고기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두루치기</t>
    </r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</si>
  <si>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32 1</t>
    </r>
    <r>
      <rPr>
        <sz val="11"/>
        <color rgb="FF000000"/>
        <rFont val="Noto Sans CJK KR"/>
        <family val="2"/>
        <charset val="1"/>
      </rPr>
      <t>층</t>
    </r>
  </si>
  <si>
    <t>https://place.map.kakao.com/1383093101</t>
  </si>
  <si>
    <t>79291</t>
  </si>
  <si>
    <t>3350000-101-2018-00044</t>
  </si>
  <si>
    <t>051 514 8150</t>
  </si>
  <si>
    <t>44.67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</si>
  <si>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131-16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</si>
  <si>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두실로 </t>
    </r>
    <r>
      <rPr>
        <sz val="11"/>
        <color rgb="FF000000"/>
        <rFont val="Calibri"/>
        <family val="2"/>
        <charset val="1"/>
      </rPr>
      <t>24, 1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</si>
  <si>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46227</t>
  </si>
  <si>
    <t>유로코피자</t>
  </si>
  <si>
    <t>2019-04-19 14:53:05</t>
  </si>
  <si>
    <t>2019-04-21 02:40:00</t>
  </si>
  <si>
    <t xml:space="preserve">390013.085474478    </t>
  </si>
  <si>
    <t xml:space="preserve">197726.79117039     </t>
  </si>
  <si>
    <t>유로코피자 부산금정구점</t>
  </si>
  <si>
    <t>피자</t>
  </si>
  <si>
    <r>
      <rPr>
        <sz val="11"/>
        <color rgb="FF000000"/>
        <rFont val="Noto Sans CJK KR"/>
        <family val="2"/>
        <charset val="1"/>
      </rPr>
      <t xml:space="preserve">부산 금정구 두실로 </t>
    </r>
    <r>
      <rPr>
        <sz val="11"/>
        <color rgb="FF000000"/>
        <rFont val="Calibri"/>
        <family val="2"/>
        <charset val="1"/>
      </rPr>
      <t>24 1</t>
    </r>
    <r>
      <rPr>
        <sz val="11"/>
        <color rgb="FF000000"/>
        <rFont val="Noto Sans CJK KR"/>
        <family val="2"/>
        <charset val="1"/>
      </rPr>
      <t>층</t>
    </r>
  </si>
  <si>
    <t>https://place.map.kakao.com/1481438109</t>
  </si>
  <si>
    <t>79292</t>
  </si>
  <si>
    <t>3350000-101-2018-00046</t>
  </si>
  <si>
    <t>2018-03-29</t>
  </si>
  <si>
    <t>051 581 7080</t>
  </si>
  <si>
    <t>72.51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</si>
  <si>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341-11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</si>
  <si>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22-1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</si>
  <si>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마음한줄</t>
  </si>
  <si>
    <t>2018-04-19 17:22:12</t>
  </si>
  <si>
    <t xml:space="preserve">389880.302169275    </t>
  </si>
  <si>
    <t xml:space="preserve">194107.386145169    </t>
  </si>
  <si>
    <r>
      <rPr>
        <sz val="11"/>
        <color rgb="FF000000"/>
        <rFont val="Noto Sans CJK KR"/>
        <family val="2"/>
        <charset val="1"/>
      </rPr>
      <t xml:space="preserve">부산 금정구 장전로 </t>
    </r>
    <r>
      <rPr>
        <sz val="11"/>
        <color rgb="FF000000"/>
        <rFont val="Calibri"/>
        <family val="2"/>
        <charset val="1"/>
      </rPr>
      <t>22-1 1</t>
    </r>
    <r>
      <rPr>
        <sz val="11"/>
        <color rgb="FF000000"/>
        <rFont val="Noto Sans CJK KR"/>
        <family val="2"/>
        <charset val="1"/>
      </rPr>
      <t>층</t>
    </r>
  </si>
  <si>
    <t>https://place.map.kakao.com/578082462</t>
  </si>
  <si>
    <t>79293</t>
  </si>
  <si>
    <t>3350000-101-2018-00048</t>
  </si>
  <si>
    <t>2018-03-30</t>
  </si>
  <si>
    <t>37.00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</si>
  <si>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194-1 105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</si>
  <si>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34-1,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105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</si>
  <si>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김치찜은 못 참지</t>
  </si>
  <si>
    <t>2022-08-17 16:38:07</t>
  </si>
  <si>
    <t>2022-08-19 02:40:00</t>
  </si>
  <si>
    <t>37</t>
  </si>
  <si>
    <t>김치찜은 못참지 금정구점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</si>
  <si>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34-1</t>
    </r>
  </si>
  <si>
    <t>https://place.map.kakao.com/247544495</t>
  </si>
  <si>
    <t>79294</t>
  </si>
  <si>
    <t>3350000-101-2018-00050</t>
  </si>
  <si>
    <t>2018-04-02</t>
  </si>
  <si>
    <t>47.52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</si>
  <si>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458-5 </t>
    </r>
    <r>
      <rPr>
        <sz val="11"/>
        <color rgb="FF000000"/>
        <rFont val="Noto Sans CJK KR"/>
        <family val="2"/>
        <charset val="1"/>
      </rPr>
      <t xml:space="preserve">청효빌라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</si>
  <si>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청효빌라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</si>
  <si>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>계 부산구서점</t>
    </r>
  </si>
  <si>
    <t>2022-03-23 10:29:48</t>
  </si>
  <si>
    <t>2022-03-25 02:40:00</t>
  </si>
  <si>
    <t xml:space="preserve">389957.444014761    </t>
  </si>
  <si>
    <t xml:space="preserve">196002.335696214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</si>
  <si>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136 </t>
    </r>
    <r>
      <rPr>
        <sz val="11"/>
        <color rgb="FF000000"/>
        <rFont val="Noto Sans CJK KR"/>
        <family val="2"/>
        <charset val="1"/>
      </rPr>
      <t xml:space="preserve">청효빌라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</si>
  <si>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t>https://place.map.kakao.com/1888497788</t>
  </si>
  <si>
    <t>79295</t>
  </si>
  <si>
    <t>3350000-101-2018-00094</t>
  </si>
  <si>
    <t>2018-06-14</t>
  </si>
  <si>
    <t>123.30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</si>
  <si>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213-5 </t>
    </r>
  </si>
  <si>
    <r>
      <rPr>
        <sz val="11"/>
        <color rgb="FF000000"/>
        <rFont val="Noto Sans CJK KR"/>
        <family val="2"/>
        <charset val="1"/>
      </rPr>
      <t xml:space="preserve">부산광역시 금정구 서동중심로 </t>
    </r>
    <r>
      <rPr>
        <sz val="11"/>
        <color rgb="FF000000"/>
        <rFont val="Calibri"/>
        <family val="2"/>
        <charset val="1"/>
      </rPr>
      <t>28, 1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</si>
  <si>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큰손고기집</t>
  </si>
  <si>
    <t>2020-11-19 10:26:20</t>
  </si>
  <si>
    <t>2020-11-21 02:40:00</t>
  </si>
  <si>
    <t xml:space="preserve">391581.100118654    </t>
  </si>
  <si>
    <t xml:space="preserve">192357.589753734    </t>
  </si>
  <si>
    <t>123.3</t>
  </si>
  <si>
    <t>아싸큰손고깃집</t>
  </si>
  <si>
    <r>
      <rPr>
        <sz val="11"/>
        <color rgb="FF000000"/>
        <rFont val="Noto Sans CJK KR"/>
        <family val="2"/>
        <charset val="1"/>
      </rPr>
      <t xml:space="preserve">부산 금정구 서동중심로 </t>
    </r>
    <r>
      <rPr>
        <sz val="11"/>
        <color rgb="FF000000"/>
        <rFont val="Calibri"/>
        <family val="2"/>
        <charset val="1"/>
      </rPr>
      <t>28 1</t>
    </r>
    <r>
      <rPr>
        <sz val="11"/>
        <color rgb="FF000000"/>
        <rFont val="Noto Sans CJK KR"/>
        <family val="2"/>
        <charset val="1"/>
      </rPr>
      <t>층</t>
    </r>
  </si>
  <si>
    <t>https://place.map.kakao.com/1028115774</t>
  </si>
  <si>
    <t>79296</t>
  </si>
  <si>
    <t>3350000-101-2018-00095</t>
  </si>
  <si>
    <t>2018-06-15</t>
  </si>
  <si>
    <t>179.26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</si>
  <si>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394-13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</si>
  <si>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</si>
  <si>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유식당</t>
  </si>
  <si>
    <t>2018-06-22 09:31:04</t>
  </si>
  <si>
    <t xml:space="preserve">390000.711703439    </t>
  </si>
  <si>
    <t xml:space="preserve">193171.528238517    </t>
  </si>
  <si>
    <t>유식당 부곡점</t>
  </si>
  <si>
    <r>
      <rPr>
        <sz val="11"/>
        <color rgb="FF000000"/>
        <rFont val="Noto Sans CJK KR"/>
        <family val="2"/>
        <charset val="1"/>
      </rPr>
      <t>부산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95 1</t>
    </r>
    <r>
      <rPr>
        <sz val="11"/>
        <color rgb="FF000000"/>
        <rFont val="Noto Sans CJK KR"/>
        <family val="2"/>
        <charset val="1"/>
      </rPr>
      <t>층</t>
    </r>
  </si>
  <si>
    <t>https://place.map.kakao.com/187472597</t>
  </si>
  <si>
    <t>79297</t>
  </si>
  <si>
    <t>3350000-101-2018-00096</t>
  </si>
  <si>
    <t>2018-06-18</t>
  </si>
  <si>
    <t>43.46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</si>
  <si>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655-12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</si>
  <si>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</si>
  <si>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아리산</t>
  </si>
  <si>
    <t>2018-07-11 16:56:22</t>
  </si>
  <si>
    <t xml:space="preserve">389862.000946929    </t>
  </si>
  <si>
    <t xml:space="preserve">197320.719429831    </t>
  </si>
  <si>
    <r>
      <rPr>
        <sz val="11"/>
        <color rgb="FF000000"/>
        <rFont val="Noto Sans CJK KR"/>
        <family val="2"/>
        <charset val="1"/>
      </rPr>
      <t>부산 금정구 두실로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83</t>
    </r>
  </si>
  <si>
    <t>https://place.map.kakao.com/1654024014</t>
  </si>
  <si>
    <t>79298</t>
  </si>
  <si>
    <t>3350000-101-2018-00097</t>
  </si>
  <si>
    <t>051 524 4774</t>
  </si>
  <si>
    <t>38.85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</si>
  <si>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386-3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</si>
  <si>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서부로</t>
    </r>
    <r>
      <rPr>
        <sz val="11"/>
        <color rgb="FF000000"/>
        <rFont val="Calibri"/>
        <family val="2"/>
        <charset val="1"/>
      </rPr>
      <t>30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</si>
  <si>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미로포차</t>
  </si>
  <si>
    <t>2018-06-28 16:38:04</t>
  </si>
  <si>
    <t xml:space="preserve">391435.259850734    </t>
  </si>
  <si>
    <t xml:space="preserve">192875.055577801    </t>
  </si>
  <si>
    <r>
      <rPr>
        <sz val="11"/>
        <color rgb="FF000000"/>
        <rFont val="Noto Sans CJK KR"/>
        <family val="2"/>
        <charset val="1"/>
      </rPr>
      <t>부산 금정구 서부로</t>
    </r>
    <r>
      <rPr>
        <sz val="11"/>
        <color rgb="FF000000"/>
        <rFont val="Calibri"/>
        <family val="2"/>
        <charset val="1"/>
      </rPr>
      <t>30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</t>
    </r>
  </si>
  <si>
    <t>https://place.map.kakao.com/910901363</t>
  </si>
  <si>
    <t>79299</t>
  </si>
  <si>
    <t>3350000-101-2018-00101</t>
  </si>
  <si>
    <t>2018-06-21</t>
  </si>
  <si>
    <t>31.36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</si>
  <si>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998-30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</si>
  <si>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</si>
  <si>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 xml:space="preserve">YS </t>
    </r>
    <r>
      <rPr>
        <sz val="11"/>
        <color rgb="FF000000"/>
        <rFont val="Noto Sans CJK KR"/>
        <family val="2"/>
        <charset val="1"/>
      </rPr>
      <t>푸드</t>
    </r>
  </si>
  <si>
    <t>2022-05-12 14:00:59</t>
  </si>
  <si>
    <t>2022-05-14 02:40:00</t>
  </si>
  <si>
    <t xml:space="preserve">389838.323793034    </t>
  </si>
  <si>
    <t xml:space="preserve">198030.097506415    </t>
  </si>
  <si>
    <t>79300</t>
  </si>
  <si>
    <t>3350000-101-2018-00102</t>
  </si>
  <si>
    <t>051 518 5878</t>
  </si>
  <si>
    <t>182.54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</si>
  <si>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225-1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</si>
  <si>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</si>
  <si>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오 별난 멸치국수 장전점</t>
  </si>
  <si>
    <t>2019-06-25 14:59:55</t>
  </si>
  <si>
    <t>2019-06-27 02:40:00</t>
  </si>
  <si>
    <t xml:space="preserve">390065.272487665    </t>
  </si>
  <si>
    <t xml:space="preserve">195146.868853806    </t>
  </si>
  <si>
    <t>오별난멸치국수 장전점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</si>
  <si>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61 1</t>
    </r>
    <r>
      <rPr>
        <sz val="11"/>
        <color rgb="FF000000"/>
        <rFont val="Noto Sans CJK KR"/>
        <family val="2"/>
        <charset val="1"/>
      </rPr>
      <t>층</t>
    </r>
  </si>
  <si>
    <t>https://place.map.kakao.com/93254243</t>
  </si>
  <si>
    <t>79301</t>
  </si>
  <si>
    <t>3350000-101-2018-00103</t>
  </si>
  <si>
    <t>2018-06-22</t>
  </si>
  <si>
    <t>77.39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</si>
  <si>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461-15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</si>
  <si>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403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</si>
  <si>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불막열삼</t>
  </si>
  <si>
    <t>2018-07-11 16:31:33</t>
  </si>
  <si>
    <t xml:space="preserve">389918.249729481    </t>
  </si>
  <si>
    <t xml:space="preserve">195857.123145848    </t>
  </si>
  <si>
    <t>불막열삼 구서점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</si>
  <si>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403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</t>
    </r>
  </si>
  <si>
    <t>https://place.map.kakao.com/1960116376</t>
  </si>
  <si>
    <t>79302</t>
  </si>
  <si>
    <t>3350000-101-2018-00104</t>
  </si>
  <si>
    <t>2018-06-25</t>
  </si>
  <si>
    <t>75.48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</si>
  <si>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21-8 </t>
    </r>
    <r>
      <rPr>
        <sz val="11"/>
        <color rgb="FF000000"/>
        <rFont val="Noto Sans CJK KR"/>
        <family val="2"/>
        <charset val="1"/>
      </rPr>
      <t xml:space="preserve">나경위너스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</si>
  <si>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>부산광역시 금정구 팔송로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나경위너스</t>
    </r>
    <r>
      <rPr>
        <sz val="11"/>
        <color rgb="FF000000"/>
        <rFont val="Calibri"/>
        <family val="2"/>
        <charset val="1"/>
      </rPr>
      <t>)</t>
    </r>
  </si>
  <si>
    <t>46219</t>
  </si>
  <si>
    <t>다가치통닭 범어사역점</t>
  </si>
  <si>
    <t>2021-11-08 16:45:52</t>
  </si>
  <si>
    <t xml:space="preserve">390273.514820835    </t>
  </si>
  <si>
    <t xml:space="preserve">198925.255327387    </t>
  </si>
  <si>
    <t>다가치통닭</t>
  </si>
  <si>
    <r>
      <rPr>
        <sz val="11"/>
        <color rgb="FF000000"/>
        <rFont val="Noto Sans CJK KR"/>
        <family val="2"/>
        <charset val="1"/>
      </rPr>
      <t>부산 금정구 팔송로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</si>
  <si>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t>https://place.map.kakao.com/107667056</t>
  </si>
  <si>
    <t>79303</t>
  </si>
  <si>
    <t>3350000-101-2018-00105</t>
  </si>
  <si>
    <t>28.05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</si>
  <si>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155-1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</si>
  <si>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</si>
  <si>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만냥통닭장전점</t>
  </si>
  <si>
    <t>2020-06-25 11:50:19</t>
  </si>
  <si>
    <t>2020-06-27 02:40:00</t>
  </si>
  <si>
    <t xml:space="preserve">389773.333822881    </t>
  </si>
  <si>
    <t xml:space="preserve">195159.342338301    </t>
  </si>
  <si>
    <t>만냥통닭 장전점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</si>
  <si>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17 1</t>
    </r>
    <r>
      <rPr>
        <sz val="11"/>
        <color rgb="FF000000"/>
        <rFont val="Noto Sans CJK KR"/>
        <family val="2"/>
        <charset val="1"/>
      </rPr>
      <t>층</t>
    </r>
  </si>
  <si>
    <t>https://place.map.kakao.com/1495701559</t>
  </si>
  <si>
    <t>79304</t>
  </si>
  <si>
    <t>3350000-101-2018-00106</t>
  </si>
  <si>
    <t>2018-06-27</t>
  </si>
  <si>
    <t>48.78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</si>
  <si>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252-32 </t>
    </r>
    <r>
      <rPr>
        <sz val="11"/>
        <color rgb="FF000000"/>
        <rFont val="Noto Sans CJK KR"/>
        <family val="2"/>
        <charset val="1"/>
      </rPr>
      <t>구서골드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상가 </t>
    </r>
    <r>
      <rPr>
        <sz val="11"/>
        <color rgb="FF000000"/>
        <rFont val="Calibri"/>
        <family val="2"/>
        <charset val="1"/>
      </rPr>
      <t>B102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</si>
  <si>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65, </t>
    </r>
    <r>
      <rPr>
        <sz val="11"/>
        <color rgb="FF000000"/>
        <rFont val="Noto Sans CJK KR"/>
        <family val="2"/>
        <charset val="1"/>
      </rPr>
      <t>구서골드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상가 지하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B102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</si>
  <si>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밀양삼대국밥</t>
  </si>
  <si>
    <t>2021-12-06 13:27:49</t>
  </si>
  <si>
    <t>2021-12-08 02:40:00</t>
  </si>
  <si>
    <t xml:space="preserve">390022.176703561    </t>
  </si>
  <si>
    <t xml:space="preserve">196436.295018947    </t>
  </si>
  <si>
    <t>음식점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</si>
  <si>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65</t>
    </r>
  </si>
  <si>
    <t>https://place.map.kakao.com/82712972</t>
  </si>
  <si>
    <t>79305</t>
  </si>
  <si>
    <t>3350000-101-2018-00107</t>
  </si>
  <si>
    <t>2018-06-28</t>
  </si>
  <si>
    <t>189.20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</si>
  <si>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230-1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</si>
  <si>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범어사로 </t>
    </r>
    <r>
      <rPr>
        <sz val="11"/>
        <color rgb="FF000000"/>
        <rFont val="Calibri"/>
        <family val="2"/>
        <charset val="1"/>
      </rPr>
      <t>363, 1,2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</si>
  <si>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티원원 범어점</t>
    </r>
  </si>
  <si>
    <t>2020-05-25 14:34:16</t>
  </si>
  <si>
    <t>2020-05-27 02:40:00</t>
  </si>
  <si>
    <t xml:space="preserve">389182.76220819     </t>
  </si>
  <si>
    <t xml:space="preserve">199706.880013029    </t>
  </si>
  <si>
    <t>189.2</t>
  </si>
  <si>
    <t>티원</t>
  </si>
  <si>
    <r>
      <rPr>
        <sz val="11"/>
        <color rgb="FF000000"/>
        <rFont val="Noto Sans CJK KR"/>
        <family val="2"/>
        <charset val="1"/>
      </rPr>
      <t xml:space="preserve">부산 금정구 범어사로 </t>
    </r>
    <r>
      <rPr>
        <sz val="11"/>
        <color rgb="FF000000"/>
        <rFont val="Calibri"/>
        <family val="2"/>
        <charset val="1"/>
      </rPr>
      <t>363</t>
    </r>
  </si>
  <si>
    <t>https://place.map.kakao.com/606754731</t>
  </si>
  <si>
    <t>79306</t>
  </si>
  <si>
    <t>3350000-101-2018-00108</t>
  </si>
  <si>
    <t>2018-06-29</t>
  </si>
  <si>
    <t>36.85</t>
  </si>
  <si>
    <t>609-843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</si>
  <si>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57-16 </t>
    </r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</si>
  <si>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>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</si>
  <si>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46218</t>
  </si>
  <si>
    <t>키즈몬</t>
  </si>
  <si>
    <t>2022-06-09 13:18:06</t>
  </si>
  <si>
    <t>2022-06-11 02:40:00</t>
  </si>
  <si>
    <t>키즈카페</t>
  </si>
  <si>
    <t xml:space="preserve">390255.524512862    </t>
  </si>
  <si>
    <t xml:space="preserve">199326.504214728    </t>
  </si>
  <si>
    <t>키즈몬 부산금정점</t>
  </si>
  <si>
    <r>
      <rPr>
        <sz val="11"/>
        <color rgb="FF000000"/>
        <rFont val="Noto Sans CJK KR"/>
        <family val="2"/>
        <charset val="1"/>
      </rPr>
      <t xml:space="preserve">부산 금정구 청룡로 </t>
    </r>
    <r>
      <rPr>
        <sz val="11"/>
        <color rgb="FF000000"/>
        <rFont val="Calibri"/>
        <family val="2"/>
        <charset val="1"/>
      </rPr>
      <t>7 1</t>
    </r>
    <r>
      <rPr>
        <sz val="11"/>
        <color rgb="FF000000"/>
        <rFont val="Noto Sans CJK KR"/>
        <family val="2"/>
        <charset val="1"/>
      </rPr>
      <t>층</t>
    </r>
  </si>
  <si>
    <t>https://place.map.kakao.com/732932716</t>
  </si>
  <si>
    <t>79307</t>
  </si>
  <si>
    <t>3350000-101-2018-00110</t>
  </si>
  <si>
    <t>2018-07-05</t>
  </si>
  <si>
    <t>051 528 7933</t>
  </si>
  <si>
    <t>34.00</t>
  </si>
  <si>
    <t>서동주막</t>
  </si>
  <si>
    <t>2020-01-22 10:21:56</t>
  </si>
  <si>
    <t>2020-01-24 02:40:00</t>
  </si>
  <si>
    <t>34</t>
  </si>
  <si>
    <r>
      <rPr>
        <sz val="11"/>
        <color rgb="FF000000"/>
        <rFont val="Noto Sans CJK KR"/>
        <family val="2"/>
        <charset val="1"/>
      </rPr>
      <t>부산 금정구 서부로</t>
    </r>
    <r>
      <rPr>
        <sz val="11"/>
        <color rgb="FF000000"/>
        <rFont val="Calibri"/>
        <family val="2"/>
        <charset val="1"/>
      </rPr>
      <t>30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12 1</t>
    </r>
    <r>
      <rPr>
        <sz val="11"/>
        <color rgb="FF000000"/>
        <rFont val="Noto Sans CJK KR"/>
        <family val="2"/>
        <charset val="1"/>
      </rPr>
      <t>층</t>
    </r>
  </si>
  <si>
    <t>https://place.map.kakao.com/60725405</t>
  </si>
  <si>
    <t>79308</t>
  </si>
  <si>
    <t>3350000-101-2018-00111</t>
  </si>
  <si>
    <t>2018-07-09</t>
  </si>
  <si>
    <t>76.83</t>
  </si>
  <si>
    <t>609-834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</si>
  <si>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502-28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</si>
  <si>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93, 1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</si>
  <si>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46319</t>
  </si>
  <si>
    <r>
      <rPr>
        <sz val="11"/>
        <color rgb="FF000000"/>
        <rFont val="Calibri"/>
        <family val="2"/>
        <charset val="1"/>
      </rPr>
      <t>SH(</t>
    </r>
    <r>
      <rPr>
        <sz val="11"/>
        <color rgb="FF000000"/>
        <rFont val="Noto Sans CJK KR"/>
        <family val="2"/>
        <charset val="1"/>
      </rPr>
      <t>에스에이치</t>
    </r>
    <r>
      <rPr>
        <sz val="11"/>
        <color rgb="FF000000"/>
        <rFont val="Calibri"/>
        <family val="2"/>
        <charset val="1"/>
      </rPr>
      <t>)</t>
    </r>
  </si>
  <si>
    <t>2020-10-27 14:31:43</t>
  </si>
  <si>
    <t>2020-10-29 02:40:00</t>
  </si>
  <si>
    <t xml:space="preserve">390940.51270174     </t>
  </si>
  <si>
    <t xml:space="preserve">193199.886329522    </t>
  </si>
  <si>
    <t>79309</t>
  </si>
  <si>
    <t>3350000-101-2018-00112</t>
  </si>
  <si>
    <t>2018-07-11</t>
  </si>
  <si>
    <t>45.92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</si>
  <si>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458-5 </t>
    </r>
    <r>
      <rPr>
        <sz val="11"/>
        <color rgb="FF000000"/>
        <rFont val="Noto Sans CJK KR"/>
        <family val="2"/>
        <charset val="1"/>
      </rPr>
      <t xml:space="preserve">청효빌라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</si>
  <si>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청효빌라</t>
    </r>
    <r>
      <rPr>
        <sz val="11"/>
        <color rgb="FF000000"/>
        <rFont val="Calibri"/>
        <family val="2"/>
        <charset val="1"/>
      </rPr>
      <t>)</t>
    </r>
  </si>
  <si>
    <t>멕시카나치킨 구서점</t>
  </si>
  <si>
    <t>2022-12-08 17:06:27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</si>
  <si>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136 </t>
    </r>
    <r>
      <rPr>
        <sz val="11"/>
        <color rgb="FF000000"/>
        <rFont val="Noto Sans CJK KR"/>
        <family val="2"/>
        <charset val="1"/>
      </rPr>
      <t xml:space="preserve">청효빌라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104</t>
    </r>
    <r>
      <rPr>
        <sz val="11"/>
        <color rgb="FF000000"/>
        <rFont val="Noto Sans CJK KR"/>
        <family val="2"/>
        <charset val="1"/>
      </rPr>
      <t>호</t>
    </r>
  </si>
  <si>
    <t>https://place.map.kakao.com/987925603</t>
  </si>
  <si>
    <t>79310</t>
  </si>
  <si>
    <t>3350000-101-2017-00143</t>
  </si>
  <si>
    <t>2017-09-21</t>
  </si>
  <si>
    <t>47.30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</si>
  <si>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420-3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</si>
  <si>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244, 1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</si>
  <si>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미소스시</t>
  </si>
  <si>
    <t>2021-11-05 11:45:33</t>
  </si>
  <si>
    <t xml:space="preserve">390364.863576071    </t>
  </si>
  <si>
    <t xml:space="preserve">195986.908984448    </t>
  </si>
  <si>
    <t>47.3</t>
  </si>
  <si>
    <t>79311</t>
  </si>
  <si>
    <t>3350000-101-2017-00144</t>
  </si>
  <si>
    <t>2017-09-22</t>
  </si>
  <si>
    <t>55.55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</si>
  <si>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157-14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</si>
  <si>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</si>
  <si>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구포국수</t>
  </si>
  <si>
    <t>2021-11-09 14:31:51</t>
  </si>
  <si>
    <t xml:space="preserve">389820.152661639    </t>
  </si>
  <si>
    <t xml:space="preserve">195201.569235932    </t>
  </si>
  <si>
    <t>구포국수 장전점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</si>
  <si>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149</t>
    </r>
  </si>
  <si>
    <t>https://place.map.kakao.com/704531069</t>
  </si>
  <si>
    <t>79312</t>
  </si>
  <si>
    <t>3350000-101-2017-00145</t>
  </si>
  <si>
    <t>2017-09-25</t>
  </si>
  <si>
    <t>12.00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</si>
  <si>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30-1 </t>
    </r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</si>
  <si>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>12, 1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</si>
  <si>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고래야</t>
  </si>
  <si>
    <t>2021-11-09 15:35:36</t>
  </si>
  <si>
    <t xml:space="preserve">390239.916661262    </t>
  </si>
  <si>
    <t xml:space="preserve">199236.25402031     </t>
  </si>
  <si>
    <t>12</t>
  </si>
  <si>
    <r>
      <rPr>
        <sz val="11"/>
        <color rgb="FF000000"/>
        <rFont val="Noto Sans CJK KR"/>
        <family val="2"/>
        <charset val="1"/>
      </rPr>
      <t xml:space="preserve">부산 금정구 청룡예전로 </t>
    </r>
    <r>
      <rPr>
        <sz val="11"/>
        <color rgb="FF000000"/>
        <rFont val="Calibri"/>
        <family val="2"/>
        <charset val="1"/>
      </rPr>
      <t>12 1</t>
    </r>
    <r>
      <rPr>
        <sz val="11"/>
        <color rgb="FF000000"/>
        <rFont val="Noto Sans CJK KR"/>
        <family val="2"/>
        <charset val="1"/>
      </rPr>
      <t>층</t>
    </r>
  </si>
  <si>
    <t>https://place.map.kakao.com/31203194</t>
  </si>
  <si>
    <t>79313</t>
  </si>
  <si>
    <t>3350000-101-2017-00146</t>
  </si>
  <si>
    <t>2017-09-27</t>
  </si>
  <si>
    <t>69.42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</si>
  <si>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416-30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</si>
  <si>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</si>
  <si>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백석</t>
  </si>
  <si>
    <t>2021-11-09 14:32:46</t>
  </si>
  <si>
    <t xml:space="preserve">389933.094948169    </t>
  </si>
  <si>
    <t xml:space="preserve">194550.956094663    </t>
  </si>
  <si>
    <t>79314</t>
  </si>
  <si>
    <t>3350000-101-2017-00147</t>
  </si>
  <si>
    <t>2017-09-29</t>
  </si>
  <si>
    <t>255.68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</si>
  <si>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225-58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</si>
  <si>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47, 2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</si>
  <si>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탐앤탐스 부산장전점</t>
  </si>
  <si>
    <t>2022-08-11 16:53:08</t>
  </si>
  <si>
    <t>2022-08-13 02:40:00</t>
  </si>
  <si>
    <t xml:space="preserve">390131.012671533    </t>
  </si>
  <si>
    <t xml:space="preserve">195111.082376592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</si>
  <si>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47 2</t>
    </r>
    <r>
      <rPr>
        <sz val="11"/>
        <color rgb="FF000000"/>
        <rFont val="Noto Sans CJK KR"/>
        <family val="2"/>
        <charset val="1"/>
      </rPr>
      <t>층 탐앤탐스</t>
    </r>
  </si>
  <si>
    <t>https://place.map.kakao.com/455983927</t>
  </si>
  <si>
    <t>79315</t>
  </si>
  <si>
    <t>3350000-101-2017-00150</t>
  </si>
  <si>
    <t>2017-10-17</t>
  </si>
  <si>
    <t>87.96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</si>
  <si>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419-7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</si>
  <si>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279-1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</si>
  <si>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스시심</t>
  </si>
  <si>
    <t>2021-11-09 14:33:31</t>
  </si>
  <si>
    <t xml:space="preserve">389771.137852075    </t>
  </si>
  <si>
    <t xml:space="preserve">194632.797839283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</si>
  <si>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279-1</t>
    </r>
  </si>
  <si>
    <t>https://place.map.kakao.com/1128490425</t>
  </si>
  <si>
    <t>79316</t>
  </si>
  <si>
    <t>3350000-101-2017-00154</t>
  </si>
  <si>
    <t>2017-10-20</t>
  </si>
  <si>
    <t>54.91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</si>
  <si>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397-15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</si>
  <si>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</si>
  <si>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비에이치씨</t>
    </r>
    <r>
      <rPr>
        <sz val="11"/>
        <color rgb="FF000000"/>
        <rFont val="Calibri"/>
        <family val="2"/>
        <charset val="1"/>
      </rPr>
      <t>(B.H.C)</t>
    </r>
    <r>
      <rPr>
        <sz val="11"/>
        <color rgb="FF000000"/>
        <rFont val="Noto Sans CJK KR"/>
        <family val="2"/>
        <charset val="1"/>
      </rPr>
      <t>치킨 명륜점</t>
    </r>
  </si>
  <si>
    <t>2017-11-09 14:59:39</t>
  </si>
  <si>
    <t xml:space="preserve">389972.719015814    </t>
  </si>
  <si>
    <t xml:space="preserve">193039.490796451    </t>
  </si>
  <si>
    <r>
      <rPr>
        <sz val="11"/>
        <color rgb="FF000000"/>
        <rFont val="Calibri"/>
        <family val="2"/>
        <charset val="1"/>
      </rPr>
      <t>BHC</t>
    </r>
    <r>
      <rPr>
        <sz val="11"/>
        <color rgb="FF000000"/>
        <rFont val="Noto Sans CJK KR"/>
        <family val="2"/>
        <charset val="1"/>
      </rPr>
      <t>치킨 명륜점</t>
    </r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</si>
  <si>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</t>
    </r>
  </si>
  <si>
    <t>https://place.map.kakao.com/1412031478</t>
  </si>
  <si>
    <t>79317</t>
  </si>
  <si>
    <t>3350000-101-2017-00137</t>
  </si>
  <si>
    <t>2017-09-18</t>
  </si>
  <si>
    <t>051 508 5050</t>
  </si>
  <si>
    <t>77.65</t>
  </si>
  <si>
    <t>609-370</t>
  </si>
  <si>
    <r>
      <rPr>
        <sz val="11"/>
        <color rgb="FF000000"/>
        <rFont val="Noto Sans CJK KR"/>
        <family val="2"/>
        <charset val="1"/>
      </rPr>
      <t xml:space="preserve">부산광역시 금정구 두구동 </t>
    </r>
    <r>
      <rPr>
        <sz val="11"/>
        <color rgb="FF000000"/>
        <rFont val="Calibri"/>
        <family val="2"/>
        <charset val="1"/>
      </rPr>
      <t>1641</t>
    </r>
    <r>
      <rPr>
        <sz val="11"/>
        <color rgb="FF000000"/>
        <rFont val="Noto Sans CJK KR"/>
        <family val="2"/>
        <charset val="1"/>
      </rPr>
      <t xml:space="preserve">번지 금정체육공원 </t>
    </r>
  </si>
  <si>
    <r>
      <rPr>
        <sz val="11"/>
        <color rgb="FF000000"/>
        <rFont val="Noto Sans CJK KR"/>
        <family val="2"/>
        <charset val="1"/>
      </rPr>
      <t>부산광역시 금정구 체육공원로</t>
    </r>
    <r>
      <rPr>
        <sz val="11"/>
        <color rgb="FF000000"/>
        <rFont val="Calibri"/>
        <family val="2"/>
        <charset val="1"/>
      </rPr>
      <t>399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324, </t>
    </r>
    <r>
      <rPr>
        <sz val="11"/>
        <color rgb="FF000000"/>
        <rFont val="Noto Sans CJK KR"/>
        <family val="2"/>
        <charset val="1"/>
      </rPr>
      <t xml:space="preserve">스포원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두구동</t>
    </r>
    <r>
      <rPr>
        <sz val="11"/>
        <color rgb="FF000000"/>
        <rFont val="Calibri"/>
        <family val="2"/>
        <charset val="1"/>
      </rPr>
      <t>)</t>
    </r>
  </si>
  <si>
    <t>46207</t>
  </si>
  <si>
    <t>파파정푸드</t>
  </si>
  <si>
    <t>2019-07-15 10:40:58</t>
  </si>
  <si>
    <t>2019-07-17 02:40:00</t>
  </si>
  <si>
    <t xml:space="preserve">391435.887764772    </t>
  </si>
  <si>
    <t xml:space="preserve">201165.21073887     </t>
  </si>
  <si>
    <t>배달도시락</t>
  </si>
  <si>
    <r>
      <rPr>
        <sz val="11"/>
        <color rgb="FF000000"/>
        <rFont val="Noto Sans CJK KR"/>
        <family val="2"/>
        <charset val="1"/>
      </rPr>
      <t>부산 금정구 체육공원로</t>
    </r>
    <r>
      <rPr>
        <sz val="11"/>
        <color rgb="FF000000"/>
        <rFont val="Calibri"/>
        <family val="2"/>
        <charset val="1"/>
      </rPr>
      <t>399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324 </t>
    </r>
    <r>
      <rPr>
        <sz val="11"/>
        <color rgb="FF000000"/>
        <rFont val="Noto Sans CJK KR"/>
        <family val="2"/>
        <charset val="1"/>
      </rPr>
      <t xml:space="preserve">풋살경기장 앞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</si>
  <si>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https://place.map.kakao.com/303406765</t>
  </si>
  <si>
    <t>79318</t>
  </si>
  <si>
    <t>3350000-101-2017-00139</t>
  </si>
  <si>
    <t>2017-09-19</t>
  </si>
  <si>
    <t>94.50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</si>
  <si>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866-44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</si>
  <si>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</si>
  <si>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장보고회초장집</t>
  </si>
  <si>
    <t>2019-08-12 12:03:11</t>
  </si>
  <si>
    <t>2019-08-14 02:40:00</t>
  </si>
  <si>
    <t xml:space="preserve">389982.509813151    </t>
  </si>
  <si>
    <t xml:space="preserve">193290.67496758     </t>
  </si>
  <si>
    <t>94.5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</si>
  <si>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6-1</t>
    </r>
  </si>
  <si>
    <t>https://place.map.kakao.com/1161424686</t>
  </si>
  <si>
    <t>79319</t>
  </si>
  <si>
    <t>3350000-101-2017-00141</t>
  </si>
  <si>
    <t>47.40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</si>
  <si>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423-22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</si>
  <si>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</si>
  <si>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우리터닭집</t>
  </si>
  <si>
    <t>2021-11-09 14:31:34</t>
  </si>
  <si>
    <t xml:space="preserve">389760.073961835    </t>
  </si>
  <si>
    <t xml:space="preserve">194178.582755038    </t>
  </si>
  <si>
    <t>47.4</t>
  </si>
  <si>
    <t>79320</t>
  </si>
  <si>
    <t>3350000-101-2017-00142</t>
  </si>
  <si>
    <t>051 518 6227</t>
  </si>
  <si>
    <t>47.24</t>
  </si>
  <si>
    <t>부산대 안심</t>
  </si>
  <si>
    <t>2023-03-21 15:05:31</t>
  </si>
  <si>
    <t>2023-03-23 02:40:00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</si>
  <si>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52 1</t>
    </r>
    <r>
      <rPr>
        <sz val="11"/>
        <color rgb="FF000000"/>
        <rFont val="Noto Sans CJK KR"/>
        <family val="2"/>
        <charset val="1"/>
      </rPr>
      <t>층</t>
    </r>
  </si>
  <si>
    <t>https://place.map.kakao.com/1787672321</t>
  </si>
  <si>
    <t>79321</t>
  </si>
  <si>
    <t>3350000-101-2008-00100</t>
  </si>
  <si>
    <t>2008-09-02</t>
  </si>
  <si>
    <t>051 512 9918</t>
  </si>
  <si>
    <t>33.60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</si>
  <si>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483-5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</si>
  <si>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631, 1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</si>
  <si>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장꼬방</t>
  </si>
  <si>
    <t>2021-04-22 15:41:36</t>
  </si>
  <si>
    <t>2021-04-24 02:40:00</t>
  </si>
  <si>
    <t xml:space="preserve">389957.812750966    </t>
  </si>
  <si>
    <t xml:space="preserve">198050.505255987    </t>
  </si>
  <si>
    <t>33.6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</si>
  <si>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631</t>
    </r>
  </si>
  <si>
    <t>https://place.map.kakao.com/1409756170</t>
  </si>
  <si>
    <t>79322</t>
  </si>
  <si>
    <t>3350000-101-2008-00102</t>
  </si>
  <si>
    <t>2008-09-12</t>
  </si>
  <si>
    <t>051 523 3929</t>
  </si>
  <si>
    <t>46.08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</si>
  <si>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236-8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</si>
  <si>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옥봉로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</si>
  <si>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46335</t>
  </si>
  <si>
    <t>강백두족발보쌈</t>
  </si>
  <si>
    <t>2015-09-10 12:00:02</t>
  </si>
  <si>
    <t xml:space="preserve">391747.39970587     </t>
  </si>
  <si>
    <t xml:space="preserve">192293.32743375     </t>
  </si>
  <si>
    <t>79323</t>
  </si>
  <si>
    <t>3350000-101-2008-00103</t>
  </si>
  <si>
    <t>2008-09-16</t>
  </si>
  <si>
    <t>051 512 8880</t>
  </si>
  <si>
    <t>398.30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</si>
  <si>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419-11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</si>
  <si>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</si>
  <si>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진국명가</t>
  </si>
  <si>
    <t>2017-11-21 14:34:06</t>
  </si>
  <si>
    <t xml:space="preserve">389752.75844327     </t>
  </si>
  <si>
    <t xml:space="preserve">194543.760992752    </t>
  </si>
  <si>
    <r>
      <rPr>
        <sz val="11"/>
        <color rgb="FF000000"/>
        <rFont val="Noto Sans CJK KR"/>
        <family val="2"/>
        <charset val="1"/>
      </rPr>
      <t>학교정화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절대</t>
    </r>
    <r>
      <rPr>
        <sz val="11"/>
        <color rgb="FF000000"/>
        <rFont val="Calibri"/>
        <family val="2"/>
        <charset val="1"/>
      </rPr>
      <t>)</t>
    </r>
  </si>
  <si>
    <t>398.3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</si>
  <si>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271</t>
    </r>
  </si>
  <si>
    <t>https://place.map.kakao.com/19089206</t>
  </si>
  <si>
    <t>79324</t>
  </si>
  <si>
    <t>3350000-101-2008-00109</t>
  </si>
  <si>
    <t>2008-10-02</t>
  </si>
  <si>
    <t>29.20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</si>
  <si>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50-9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</si>
  <si>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100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</si>
  <si>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북청</t>
  </si>
  <si>
    <t>2020-12-03 14:50:23</t>
  </si>
  <si>
    <t>2020-12-05 02:40:00</t>
  </si>
  <si>
    <t xml:space="preserve">392290.979790487    </t>
  </si>
  <si>
    <t xml:space="preserve">193381.317613296    </t>
  </si>
  <si>
    <t>29.2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</si>
  <si>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100</t>
    </r>
  </si>
  <si>
    <t>https://place.map.kakao.com/1636355878</t>
  </si>
  <si>
    <t>79325</t>
  </si>
  <si>
    <t>3350000-101-2008-00122</t>
  </si>
  <si>
    <t>2008-11-20</t>
  </si>
  <si>
    <t>051 553 5458</t>
  </si>
  <si>
    <t>82.02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</si>
  <si>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617-17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</si>
  <si>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</si>
  <si>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장수돌곱창</t>
  </si>
  <si>
    <t>2012-02-17 11:35:11</t>
  </si>
  <si>
    <t xml:space="preserve">389544.875711384    </t>
  </si>
  <si>
    <t xml:space="preserve">193622.074414177    </t>
  </si>
  <si>
    <r>
      <rPr>
        <sz val="11"/>
        <color rgb="FF000000"/>
        <rFont val="Noto Sans CJK KR"/>
        <family val="2"/>
        <charset val="1"/>
      </rPr>
      <t>부산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60</t>
    </r>
  </si>
  <si>
    <t>https://place.map.kakao.com/8057067</t>
  </si>
  <si>
    <t>79326</t>
  </si>
  <si>
    <t>3350000-101-2011-00043</t>
  </si>
  <si>
    <t>2011-04-21</t>
  </si>
  <si>
    <t>18.20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</si>
  <si>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292-25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</si>
  <si>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</si>
  <si>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놀러와분식</t>
  </si>
  <si>
    <t>2021-06-14 09:41:20</t>
  </si>
  <si>
    <t>2021-06-16 02:40:00</t>
  </si>
  <si>
    <t xml:space="preserve">390468.81749201     </t>
  </si>
  <si>
    <t xml:space="preserve">193854.066504903    </t>
  </si>
  <si>
    <t>18.2</t>
  </si>
  <si>
    <t>79327</t>
  </si>
  <si>
    <t>3350000-101-2011-00103</t>
  </si>
  <si>
    <t>2011-10-04</t>
  </si>
  <si>
    <t>34.46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</si>
  <si>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198-14 </t>
    </r>
  </si>
  <si>
    <r>
      <rPr>
        <sz val="11"/>
        <color rgb="FF000000"/>
        <rFont val="Noto Sans CJK KR"/>
        <family val="2"/>
        <charset val="1"/>
      </rPr>
      <t>부산광역시 금정구 안뜰로</t>
    </r>
    <r>
      <rPr>
        <sz val="11"/>
        <color rgb="FF000000"/>
        <rFont val="Calibri"/>
        <family val="2"/>
        <charset val="1"/>
      </rPr>
      <t>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</si>
  <si>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온푸드</t>
  </si>
  <si>
    <t>2021-11-05 11:09:18</t>
  </si>
  <si>
    <t xml:space="preserve">390372.537609966    </t>
  </si>
  <si>
    <t xml:space="preserve">197038.526026599    </t>
  </si>
  <si>
    <t>79328</t>
  </si>
  <si>
    <t>3350000-101-2011-00050</t>
  </si>
  <si>
    <t>2011-05-12</t>
  </si>
  <si>
    <t>142.79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</si>
  <si>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252-33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</si>
  <si>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</si>
  <si>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도야족발</t>
  </si>
  <si>
    <t>2020-03-04 17:38:24</t>
  </si>
  <si>
    <t>2020-03-06 02:40:00</t>
  </si>
  <si>
    <t xml:space="preserve">390122.928087602    </t>
  </si>
  <si>
    <t xml:space="preserve">196416.756074322    </t>
  </si>
  <si>
    <t>도야족발 구서점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</si>
  <si>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41 1</t>
    </r>
    <r>
      <rPr>
        <sz val="11"/>
        <color rgb="FF000000"/>
        <rFont val="Noto Sans CJK KR"/>
        <family val="2"/>
        <charset val="1"/>
      </rPr>
      <t>층</t>
    </r>
  </si>
  <si>
    <t>https://place.map.kakao.com/2103664649</t>
  </si>
  <si>
    <t>79329</t>
  </si>
  <si>
    <t>3350000-101-2011-00052</t>
  </si>
  <si>
    <t>2011-05-20</t>
  </si>
  <si>
    <t>128.03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</si>
  <si>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259-1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</si>
  <si>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188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</si>
  <si>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히노아지 남산점</t>
  </si>
  <si>
    <t>2021-11-08 16:24:16</t>
  </si>
  <si>
    <t xml:space="preserve">390477.328309178    </t>
  </si>
  <si>
    <t xml:space="preserve">198260.059023546    </t>
  </si>
  <si>
    <t>일본식라면</t>
  </si>
  <si>
    <r>
      <rPr>
        <sz val="11"/>
        <color rgb="FF000000"/>
        <rFont val="Noto Sans CJK KR"/>
        <family val="2"/>
        <charset val="1"/>
      </rPr>
      <t xml:space="preserve">부산 금정구 금단로 </t>
    </r>
    <r>
      <rPr>
        <sz val="11"/>
        <color rgb="FF000000"/>
        <rFont val="Calibri"/>
        <family val="2"/>
        <charset val="1"/>
      </rPr>
      <t>188</t>
    </r>
  </si>
  <si>
    <t>https://place.map.kakao.com/15882419</t>
  </si>
  <si>
    <t>79330</t>
  </si>
  <si>
    <t>3350000-101-2011-00053</t>
  </si>
  <si>
    <t>2011-05-23</t>
  </si>
  <si>
    <t>051  5158770</t>
  </si>
  <si>
    <t>81.50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</si>
  <si>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155-2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</si>
  <si>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</si>
  <si>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승승축산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장전역점</t>
    </r>
    <r>
      <rPr>
        <sz val="11"/>
        <color rgb="FF000000"/>
        <rFont val="Calibri"/>
        <family val="2"/>
        <charset val="1"/>
      </rPr>
      <t>)</t>
    </r>
  </si>
  <si>
    <t>2020-09-24 17:51:40</t>
  </si>
  <si>
    <t>2020-09-26 02:40:00</t>
  </si>
  <si>
    <t xml:space="preserve">389810.380595101    </t>
  </si>
  <si>
    <t xml:space="preserve">195160.322931138    </t>
  </si>
  <si>
    <t>81.5</t>
  </si>
  <si>
    <t>승승축산 장전역점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</si>
  <si>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</t>
    </r>
  </si>
  <si>
    <t>https://place.map.kakao.com/1641896733</t>
  </si>
  <si>
    <t>79331</t>
  </si>
  <si>
    <t>3350000-101-2011-00055</t>
  </si>
  <si>
    <t>2011-05-31</t>
  </si>
  <si>
    <t>35.70</t>
  </si>
  <si>
    <t>609-825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</si>
  <si>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315-3 </t>
    </r>
  </si>
  <si>
    <r>
      <rPr>
        <sz val="11"/>
        <color rgb="FF000000"/>
        <rFont val="Noto Sans CJK KR"/>
        <family val="2"/>
        <charset val="1"/>
      </rPr>
      <t>부산광역시 금정구 동현로</t>
    </r>
    <r>
      <rPr>
        <sz val="11"/>
        <color rgb="FF000000"/>
        <rFont val="Calibri"/>
        <family val="2"/>
        <charset val="1"/>
      </rPr>
      <t>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</si>
  <si>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러브앤피자</t>
  </si>
  <si>
    <t>2023-03-17 10:48:04</t>
  </si>
  <si>
    <t>2023-03-19 02:40:00</t>
  </si>
  <si>
    <t xml:space="preserve">390584.164035523    </t>
  </si>
  <si>
    <t xml:space="preserve">193748.75352635     </t>
  </si>
  <si>
    <t>35.7</t>
  </si>
  <si>
    <t>러브피자앤치킨</t>
  </si>
  <si>
    <r>
      <rPr>
        <sz val="11"/>
        <color rgb="FF000000"/>
        <rFont val="Noto Sans CJK KR"/>
        <family val="2"/>
        <charset val="1"/>
      </rPr>
      <t>부산 금정구 동현로</t>
    </r>
    <r>
      <rPr>
        <sz val="11"/>
        <color rgb="FF000000"/>
        <rFont val="Calibri"/>
        <family val="2"/>
        <charset val="1"/>
      </rPr>
      <t>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51</t>
    </r>
  </si>
  <si>
    <t>https://place.map.kakao.com/1023078238</t>
  </si>
  <si>
    <t>79332</t>
  </si>
  <si>
    <t>3350000-101-2011-00062</t>
  </si>
  <si>
    <t>2011-06-20</t>
  </si>
  <si>
    <t>36.52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</si>
  <si>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390-11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</si>
  <si>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</si>
  <si>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리원</t>
    </r>
    <r>
      <rPr>
        <sz val="11"/>
        <color rgb="FF000000"/>
        <rFont val="Calibri"/>
        <family val="2"/>
        <charset val="1"/>
      </rPr>
      <t>(REONE)</t>
    </r>
  </si>
  <si>
    <t>2021-11-09 13:28:48</t>
  </si>
  <si>
    <t xml:space="preserve">389873.589178943    </t>
  </si>
  <si>
    <t xml:space="preserve">194627.660823636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</si>
  <si>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</t>
    </r>
  </si>
  <si>
    <t>https://place.map.kakao.com/20056876</t>
  </si>
  <si>
    <t>79333</t>
  </si>
  <si>
    <t>3350000-101-2018-00081</t>
  </si>
  <si>
    <t>2018-05-23</t>
  </si>
  <si>
    <t>35.32</t>
  </si>
  <si>
    <t>609-390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</si>
  <si>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739 </t>
    </r>
    <r>
      <rPr>
        <sz val="11"/>
        <color rgb="FF000000"/>
        <rFont val="Noto Sans CJK KR"/>
        <family val="2"/>
        <charset val="1"/>
      </rPr>
      <t>금정산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차쌍용예가아파트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</si>
  <si>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21, </t>
    </r>
    <r>
      <rPr>
        <sz val="11"/>
        <color rgb="FF000000"/>
        <rFont val="Noto Sans CJK KR"/>
        <family val="2"/>
        <charset val="1"/>
      </rPr>
      <t xml:space="preserve">상가동 </t>
    </r>
    <r>
      <rPr>
        <sz val="11"/>
        <color rgb="FF000000"/>
        <rFont val="Calibri"/>
        <family val="2"/>
        <charset val="1"/>
      </rPr>
      <t>107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금정산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차쌍용예가아파트</t>
    </r>
    <r>
      <rPr>
        <sz val="11"/>
        <color rgb="FF000000"/>
        <rFont val="Calibri"/>
        <family val="2"/>
        <charset val="1"/>
      </rPr>
      <t>)</t>
    </r>
  </si>
  <si>
    <t>46247</t>
  </si>
  <si>
    <t>순살만공격</t>
  </si>
  <si>
    <t>2022-01-25 17:19:04</t>
  </si>
  <si>
    <t>2022-01-27 02:40:00</t>
  </si>
  <si>
    <t xml:space="preserve">389622.601628217    </t>
  </si>
  <si>
    <t xml:space="preserve">195529.083002799    </t>
  </si>
  <si>
    <t>79334</t>
  </si>
  <si>
    <t>3350000-101-2018-00082</t>
  </si>
  <si>
    <t>2018-05-24</t>
  </si>
  <si>
    <t>36.24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</si>
  <si>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174-2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</si>
  <si>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1944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</si>
  <si>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수중어초횟집</t>
  </si>
  <si>
    <t>2021-11-05 11:21:31</t>
  </si>
  <si>
    <t xml:space="preserve">390314.534032161    </t>
  </si>
  <si>
    <t xml:space="preserve">197375.42632629 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</si>
  <si>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1944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7 1</t>
    </r>
    <r>
      <rPr>
        <sz val="11"/>
        <color rgb="FF000000"/>
        <rFont val="Noto Sans CJK KR"/>
        <family val="2"/>
        <charset val="1"/>
      </rPr>
      <t>층</t>
    </r>
  </si>
  <si>
    <t>https://place.map.kakao.com/15787790</t>
  </si>
  <si>
    <t>79335</t>
  </si>
  <si>
    <t>3350000-101-2018-00084</t>
  </si>
  <si>
    <t>2018-05-25</t>
  </si>
  <si>
    <t>051 866 4750</t>
  </si>
  <si>
    <t>156.00</t>
  </si>
  <si>
    <t>609-852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</si>
  <si>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248-4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</si>
  <si>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169, 1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</si>
  <si>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46269</t>
  </si>
  <si>
    <t>미진축산 부곡점</t>
  </si>
  <si>
    <t>2022-11-23 17:00:50</t>
  </si>
  <si>
    <t>2022-11-25 02:40:00</t>
  </si>
  <si>
    <t xml:space="preserve">390367.357699932    </t>
  </si>
  <si>
    <t xml:space="preserve">194425.526192762    </t>
  </si>
  <si>
    <t>156</t>
  </si>
  <si>
    <t>미진축산 부산부곡점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</si>
  <si>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169 1</t>
    </r>
    <r>
      <rPr>
        <sz val="11"/>
        <color rgb="FF000000"/>
        <rFont val="Noto Sans CJK KR"/>
        <family val="2"/>
        <charset val="1"/>
      </rPr>
      <t>층</t>
    </r>
  </si>
  <si>
    <t>https://place.map.kakao.com/1211432373</t>
  </si>
  <si>
    <t>79336</t>
  </si>
  <si>
    <t>3350000-101-2018-00089</t>
  </si>
  <si>
    <t>2018-06-05</t>
  </si>
  <si>
    <t>171.60</t>
  </si>
  <si>
    <t>609-845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</si>
  <si>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 xml:space="preserve">444-14 </t>
    </r>
    <r>
      <rPr>
        <sz val="11"/>
        <color rgb="FF000000"/>
        <rFont val="Noto Sans CJK KR"/>
        <family val="2"/>
        <charset val="1"/>
      </rPr>
      <t xml:space="preserve">무가빌딩 </t>
    </r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</si>
  <si>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 xml:space="preserve">233, </t>
    </r>
    <r>
      <rPr>
        <sz val="11"/>
        <color rgb="FF000000"/>
        <rFont val="Noto Sans CJK KR"/>
        <family val="2"/>
        <charset val="1"/>
      </rPr>
      <t xml:space="preserve">무가빌딩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</si>
  <si>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46258</t>
  </si>
  <si>
    <r>
      <rPr>
        <sz val="11"/>
        <color rgb="FF000000"/>
        <rFont val="Noto Sans CJK KR"/>
        <family val="2"/>
        <charset val="1"/>
      </rPr>
      <t>부산가정식</t>
    </r>
    <r>
      <rPr>
        <sz val="11"/>
        <color rgb="FF000000"/>
        <rFont val="Calibri"/>
        <family val="2"/>
        <charset val="1"/>
      </rPr>
      <t>5000</t>
    </r>
  </si>
  <si>
    <t>2020-09-18 17:56:54</t>
  </si>
  <si>
    <t>2020-09-20 02:40:00</t>
  </si>
  <si>
    <t xml:space="preserve">393265.369809572    </t>
  </si>
  <si>
    <t xml:space="preserve">194412.940139733    </t>
  </si>
  <si>
    <t>171.6</t>
  </si>
  <si>
    <t>79337</t>
  </si>
  <si>
    <t>3350000-101-2018-00090</t>
  </si>
  <si>
    <t>2018-06-11</t>
  </si>
  <si>
    <t>24.00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</si>
  <si>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105-34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</si>
  <si>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2035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</si>
  <si>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깐풍통닭</t>
  </si>
  <si>
    <t>2021-11-08 16:44:43</t>
  </si>
  <si>
    <t xml:space="preserve">390205.333349281    </t>
  </si>
  <si>
    <t xml:space="preserve">198334.495887371    </t>
  </si>
  <si>
    <t>24</t>
  </si>
  <si>
    <t>79338</t>
  </si>
  <si>
    <t>3350000-101-2018-00091</t>
  </si>
  <si>
    <t>112.07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</si>
  <si>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415-118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</si>
  <si>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134, 2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</si>
  <si>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94 BAR</t>
  </si>
  <si>
    <t>2022-03-22 09:03:32</t>
  </si>
  <si>
    <t>2022-03-24 02:40:00</t>
  </si>
  <si>
    <t xml:space="preserve">390160.923553116    </t>
  </si>
  <si>
    <t xml:space="preserve">195987.728229929    </t>
  </si>
  <si>
    <t>79339</t>
  </si>
  <si>
    <t>3350000-101-2018-00092</t>
  </si>
  <si>
    <t>2018-06-12</t>
  </si>
  <si>
    <t>051 583 6200</t>
  </si>
  <si>
    <t>173.00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</si>
  <si>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809-5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</si>
  <si>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</si>
  <si>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해도수산센터</t>
  </si>
  <si>
    <t>2021-05-31 13:33:01</t>
  </si>
  <si>
    <t>2021-06-02 02:40:00</t>
  </si>
  <si>
    <t xml:space="preserve">389950.258924187    </t>
  </si>
  <si>
    <t xml:space="preserve">197418.267116647    </t>
  </si>
  <si>
    <t>173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</si>
  <si>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60 1</t>
    </r>
    <r>
      <rPr>
        <sz val="11"/>
        <color rgb="FF000000"/>
        <rFont val="Noto Sans CJK KR"/>
        <family val="2"/>
        <charset val="1"/>
      </rPr>
      <t>층</t>
    </r>
  </si>
  <si>
    <t>https://place.map.kakao.com/1808555916</t>
  </si>
  <si>
    <t>79340</t>
  </si>
  <si>
    <t>3350000-101-2010-00152</t>
  </si>
  <si>
    <t>2010-12-06</t>
  </si>
  <si>
    <t>051 513 6611</t>
  </si>
  <si>
    <t>27.20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</si>
  <si>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258-5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</si>
  <si>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460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</si>
  <si>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열정국밥</t>
  </si>
  <si>
    <t>2022-11-08 10:42:14</t>
  </si>
  <si>
    <t>2022-11-10 02:40:00</t>
  </si>
  <si>
    <t xml:space="preserve">390032.242442018    </t>
  </si>
  <si>
    <t xml:space="preserve">196354.227900573    </t>
  </si>
  <si>
    <t>27.2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</si>
  <si>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460</t>
    </r>
  </si>
  <si>
    <t>https://place.map.kakao.com/1591419482</t>
  </si>
  <si>
    <t>79341</t>
  </si>
  <si>
    <t>3350000-101-2010-00154</t>
  </si>
  <si>
    <t>2010-12-13</t>
  </si>
  <si>
    <t>051 521 0307</t>
  </si>
  <si>
    <t>57.63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</si>
  <si>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202-12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</si>
  <si>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14-22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</si>
  <si>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등대장어구이</t>
  </si>
  <si>
    <t>2011-11-16 16:45:46</t>
  </si>
  <si>
    <t xml:space="preserve">391545.92448667     </t>
  </si>
  <si>
    <t xml:space="preserve">192579.861976011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</si>
  <si>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14-22</t>
    </r>
  </si>
  <si>
    <t>https://place.map.kakao.com/16924277</t>
  </si>
  <si>
    <t>79342</t>
  </si>
  <si>
    <t>3350000-101-2010-00155</t>
  </si>
  <si>
    <t>2010-12-14</t>
  </si>
  <si>
    <t>76.46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</si>
  <si>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392-31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</si>
  <si>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45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</si>
  <si>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현대보쌈돼지국밥</t>
  </si>
  <si>
    <t>2023-02-01 14:07:27</t>
  </si>
  <si>
    <t>2023-02-03 02:40:00</t>
  </si>
  <si>
    <t xml:space="preserve">390084.187589005    </t>
  </si>
  <si>
    <t xml:space="preserve">193277.079341112    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</si>
  <si>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45 1</t>
    </r>
    <r>
      <rPr>
        <sz val="11"/>
        <color rgb="FF000000"/>
        <rFont val="Noto Sans CJK KR"/>
        <family val="2"/>
        <charset val="1"/>
      </rPr>
      <t>층</t>
    </r>
  </si>
  <si>
    <t>https://place.map.kakao.com/209334756</t>
  </si>
  <si>
    <t>79343</t>
  </si>
  <si>
    <t>3350000-101-2010-00156</t>
  </si>
  <si>
    <t>051 581 7561</t>
  </si>
  <si>
    <t>102.34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</si>
  <si>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420-39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</si>
  <si>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</si>
  <si>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오보레</t>
  </si>
  <si>
    <t>2020-12-09 15:00:03</t>
  </si>
  <si>
    <t xml:space="preserve">389753.282722935    </t>
  </si>
  <si>
    <t xml:space="preserve">194388.91558495     </t>
  </si>
  <si>
    <t>79344</t>
  </si>
  <si>
    <t>3350000-101-2010-00158</t>
  </si>
  <si>
    <t>2010-12-16</t>
  </si>
  <si>
    <t>43.03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</si>
  <si>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414-11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</si>
  <si>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63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</si>
  <si>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반디나무</t>
  </si>
  <si>
    <t>2018-10-19 13:32:39</t>
  </si>
  <si>
    <t>2018-10-21 02:37:27</t>
  </si>
  <si>
    <t xml:space="preserve">390089.333132986    </t>
  </si>
  <si>
    <t xml:space="preserve">194370.916420753    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</si>
  <si>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63 1</t>
    </r>
    <r>
      <rPr>
        <sz val="11"/>
        <color rgb="FF000000"/>
        <rFont val="Noto Sans CJK KR"/>
        <family val="2"/>
        <charset val="1"/>
      </rPr>
      <t>층</t>
    </r>
  </si>
  <si>
    <t>https://place.map.kakao.com/19231444</t>
  </si>
  <si>
    <t>79345</t>
  </si>
  <si>
    <t>3350000-101-2010-00162</t>
  </si>
  <si>
    <t>2010-12-23</t>
  </si>
  <si>
    <t>051 542 8861</t>
  </si>
  <si>
    <t>15.50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</si>
  <si>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421-7</t>
    </r>
    <r>
      <rPr>
        <sz val="11"/>
        <color rgb="FF000000"/>
        <rFont val="Noto Sans CJK KR"/>
        <family val="2"/>
        <charset val="1"/>
      </rPr>
      <t xml:space="preserve">번지 </t>
    </r>
  </si>
  <si>
    <t>대박문현곱창</t>
  </si>
  <si>
    <t>2012-02-20 14:37:34</t>
  </si>
  <si>
    <t>15.5</t>
  </si>
  <si>
    <t>79346</t>
  </si>
  <si>
    <t>3350000-101-2010-00164</t>
  </si>
  <si>
    <t>2010-12-27</t>
  </si>
  <si>
    <t>051 516 7557</t>
  </si>
  <si>
    <t>38.76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</si>
  <si>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643-336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</si>
  <si>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</si>
  <si>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배씨집</t>
  </si>
  <si>
    <t>2022-12-21 16:44:29</t>
  </si>
  <si>
    <t xml:space="preserve">390087.876336768    </t>
  </si>
  <si>
    <t xml:space="preserve">194165.822554681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</si>
  <si>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</t>
    </r>
  </si>
  <si>
    <t>https://place.map.kakao.com/1218152355</t>
  </si>
  <si>
    <t>79347</t>
  </si>
  <si>
    <t>3350000-101-2010-00165</t>
  </si>
  <si>
    <t>2010-12-30</t>
  </si>
  <si>
    <t>070 76229218</t>
  </si>
  <si>
    <t>79.81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</si>
  <si>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629-17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</si>
  <si>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204-1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</si>
  <si>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코다하우스</t>
  </si>
  <si>
    <t>2014-03-14 12:08:12</t>
  </si>
  <si>
    <t xml:space="preserve">389561.79962928     </t>
  </si>
  <si>
    <t xml:space="preserve">193904.94245104     </t>
  </si>
  <si>
    <t>코다 하우스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</si>
  <si>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204-1</t>
    </r>
  </si>
  <si>
    <t>https://place.map.kakao.com/23637556</t>
  </si>
  <si>
    <t>79348</t>
  </si>
  <si>
    <t>3350000-101-2011-00007</t>
  </si>
  <si>
    <t>2011-01-26</t>
  </si>
  <si>
    <t>83.11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</si>
  <si>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394-6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</si>
  <si>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79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</si>
  <si>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2021-04-15 10:47:42</t>
  </si>
  <si>
    <t xml:space="preserve">390075.310656711    </t>
  </si>
  <si>
    <t xml:space="preserve">194537.358857331    </t>
  </si>
  <si>
    <t>79349</t>
  </si>
  <si>
    <t>3350000-101-2011-00009</t>
  </si>
  <si>
    <t>2011-02-08</t>
  </si>
  <si>
    <t>051 517 8253</t>
  </si>
  <si>
    <t>174.03</t>
  </si>
  <si>
    <t>609-420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</si>
  <si>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444-3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</si>
  <si>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죽전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14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</si>
  <si>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46237</t>
  </si>
  <si>
    <t>호수가든</t>
  </si>
  <si>
    <t>2020-06-05 10:14:23</t>
  </si>
  <si>
    <t>2020-06-07 02:40:00</t>
  </si>
  <si>
    <t xml:space="preserve">387080.361998872    </t>
  </si>
  <si>
    <t xml:space="preserve">196797.843852366    </t>
  </si>
  <si>
    <r>
      <rPr>
        <sz val="11"/>
        <color rgb="FF000000"/>
        <rFont val="Noto Sans CJK KR"/>
        <family val="2"/>
        <charset val="1"/>
      </rPr>
      <t>부산 금정구 죽전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 xml:space="preserve">14 </t>
    </r>
    <r>
      <rPr>
        <sz val="11"/>
        <color rgb="FF000000"/>
        <rFont val="Noto Sans CJK KR"/>
        <family val="2"/>
        <charset val="1"/>
      </rPr>
      <t>호수가든</t>
    </r>
  </si>
  <si>
    <t>https://place.map.kakao.com/12965998</t>
  </si>
  <si>
    <t>79350</t>
  </si>
  <si>
    <t>3350000-101-2011-00010</t>
  </si>
  <si>
    <t>070 89026265</t>
  </si>
  <si>
    <t>88.03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</si>
  <si>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18-16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</si>
  <si>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범어천로 </t>
    </r>
    <r>
      <rPr>
        <sz val="11"/>
        <color rgb="FF000000"/>
        <rFont val="Calibri"/>
        <family val="2"/>
        <charset val="1"/>
      </rPr>
      <t>56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</si>
  <si>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척척네</t>
  </si>
  <si>
    <t>2013-06-26 17:00:02</t>
  </si>
  <si>
    <t xml:space="preserve">390053.653874516    </t>
  </si>
  <si>
    <t xml:space="preserve">198880.863471493    </t>
  </si>
  <si>
    <r>
      <rPr>
        <sz val="11"/>
        <color rgb="FF000000"/>
        <rFont val="Noto Sans CJK KR"/>
        <family val="2"/>
        <charset val="1"/>
      </rPr>
      <t xml:space="preserve">부산 금정구 범어천로 </t>
    </r>
    <r>
      <rPr>
        <sz val="11"/>
        <color rgb="FF000000"/>
        <rFont val="Calibri"/>
        <family val="2"/>
        <charset val="1"/>
      </rPr>
      <t>56</t>
    </r>
  </si>
  <si>
    <t>https://place.map.kakao.com/16780181</t>
  </si>
  <si>
    <t>79351</t>
  </si>
  <si>
    <t>3350000-101-2011-00011</t>
  </si>
  <si>
    <t>2011-02-10</t>
  </si>
  <si>
    <t>79.68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</si>
  <si>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391-10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</si>
  <si>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102-1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</si>
  <si>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베뜨빌</t>
  </si>
  <si>
    <t>2021-11-09 13:27:06</t>
  </si>
  <si>
    <t xml:space="preserve">389949.223289828    </t>
  </si>
  <si>
    <t xml:space="preserve">194709.214625888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</si>
  <si>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102-1</t>
    </r>
  </si>
  <si>
    <t>https://place.map.kakao.com/15230685</t>
  </si>
  <si>
    <t>79352</t>
  </si>
  <si>
    <t>3350000-101-2011-00012</t>
  </si>
  <si>
    <t>2011-02-16</t>
  </si>
  <si>
    <t>051 514 7701</t>
  </si>
  <si>
    <t>78.21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</si>
  <si>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211-7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</si>
  <si>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155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</si>
  <si>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돈본가</t>
  </si>
  <si>
    <t>2018-05-08 11:03:06</t>
  </si>
  <si>
    <t xml:space="preserve">389967.497065939    </t>
  </si>
  <si>
    <t xml:space="preserve">195239.198421532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</si>
  <si>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155</t>
    </r>
  </si>
  <si>
    <t>https://place.map.kakao.com/1555228922</t>
  </si>
  <si>
    <t>79353</t>
  </si>
  <si>
    <t>3350000-101-2011-00016</t>
  </si>
  <si>
    <t>2011-02-22</t>
  </si>
  <si>
    <t>051 513 2150</t>
  </si>
  <si>
    <t>89.31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</si>
  <si>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312-7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</si>
  <si>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64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</si>
  <si>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밸런스버거</t>
  </si>
  <si>
    <t>2012-10-30 11:42:15</t>
  </si>
  <si>
    <t xml:space="preserve">389883.532331335    </t>
  </si>
  <si>
    <t xml:space="preserve">194333.150837163    </t>
  </si>
  <si>
    <t>79354</t>
  </si>
  <si>
    <t>3350000-101-2011-00074</t>
  </si>
  <si>
    <t>2011-07-07</t>
  </si>
  <si>
    <t>153.41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</si>
  <si>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133-3 </t>
    </r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</si>
  <si>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>47-1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</si>
  <si>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일하아구찜</t>
  </si>
  <si>
    <t>2021-11-08 17:00:31</t>
  </si>
  <si>
    <t xml:space="preserve">389848.433268544    </t>
  </si>
  <si>
    <t xml:space="preserve">199325.910772632    </t>
  </si>
  <si>
    <t>일하아구찜 본점</t>
  </si>
  <si>
    <r>
      <rPr>
        <sz val="11"/>
        <color rgb="FF000000"/>
        <rFont val="Noto Sans CJK KR"/>
        <family val="2"/>
        <charset val="1"/>
      </rPr>
      <t xml:space="preserve">부산 금정구 청룡로 </t>
    </r>
    <r>
      <rPr>
        <sz val="11"/>
        <color rgb="FF000000"/>
        <rFont val="Calibri"/>
        <family val="2"/>
        <charset val="1"/>
      </rPr>
      <t>47-1 2</t>
    </r>
    <r>
      <rPr>
        <sz val="11"/>
        <color rgb="FF000000"/>
        <rFont val="Noto Sans CJK KR"/>
        <family val="2"/>
        <charset val="1"/>
      </rPr>
      <t>층</t>
    </r>
  </si>
  <si>
    <t>https://place.map.kakao.com/1136738717</t>
  </si>
  <si>
    <t>79355</t>
  </si>
  <si>
    <t>3350000-101-2011-00075</t>
  </si>
  <si>
    <t>2011-07-08</t>
  </si>
  <si>
    <t>103.51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</si>
  <si>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</si>
  <si>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</si>
  <si>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별의별 포차</t>
  </si>
  <si>
    <t>2019-06-18 15:08:09</t>
  </si>
  <si>
    <t>2019-06-20 02:40:00</t>
  </si>
  <si>
    <t xml:space="preserve">389820.170706454    </t>
  </si>
  <si>
    <t xml:space="preserve">194479.895222276    </t>
  </si>
  <si>
    <t>별의별포차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</si>
  <si>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5 2</t>
    </r>
    <r>
      <rPr>
        <sz val="11"/>
        <color rgb="FF000000"/>
        <rFont val="Noto Sans CJK KR"/>
        <family val="2"/>
        <charset val="1"/>
      </rPr>
      <t>층</t>
    </r>
  </si>
  <si>
    <t>https://place.map.kakao.com/1699889468</t>
  </si>
  <si>
    <t>79356</t>
  </si>
  <si>
    <t>3350000-101-2011-00076</t>
  </si>
  <si>
    <t>2011-07-13</t>
  </si>
  <si>
    <t>32.93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</si>
  <si>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385-18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</si>
  <si>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293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</si>
  <si>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이시봉족발보쌈</t>
  </si>
  <si>
    <t>2021-11-09 13:29:55</t>
  </si>
  <si>
    <t xml:space="preserve">389800.499214176    </t>
  </si>
  <si>
    <t xml:space="preserve">194772.620550853    </t>
  </si>
  <si>
    <r>
      <rPr>
        <sz val="11"/>
        <color rgb="FF000000"/>
        <rFont val="Noto Sans CJK KR"/>
        <family val="2"/>
        <charset val="1"/>
      </rPr>
      <t>이시봉족발보쌈 금정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호점</t>
    </r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</si>
  <si>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293</t>
    </r>
  </si>
  <si>
    <t>https://place.map.kakao.com/25134201</t>
  </si>
  <si>
    <t>79357</t>
  </si>
  <si>
    <t>3350000-101-2011-00077</t>
  </si>
  <si>
    <t>70.38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</si>
  <si>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713</t>
    </r>
    <r>
      <rPr>
        <sz val="11"/>
        <color rgb="FF000000"/>
        <rFont val="Noto Sans CJK KR"/>
        <family val="2"/>
        <charset val="1"/>
      </rPr>
      <t xml:space="preserve">번지 금정산에스케이뷰아파트 </t>
    </r>
  </si>
  <si>
    <r>
      <rPr>
        <sz val="11"/>
        <color rgb="FF000000"/>
        <rFont val="Noto Sans CJK KR"/>
        <family val="2"/>
        <charset val="1"/>
      </rPr>
      <t xml:space="preserve">부산광역시 금정구 식물원로 </t>
    </r>
    <r>
      <rPr>
        <sz val="11"/>
        <color rgb="FF000000"/>
        <rFont val="Calibri"/>
        <family val="2"/>
        <charset val="1"/>
      </rPr>
      <t xml:space="preserve">82, </t>
    </r>
    <r>
      <rPr>
        <sz val="11"/>
        <color rgb="FF000000"/>
        <rFont val="Noto Sans CJK KR"/>
        <family val="2"/>
        <charset val="1"/>
      </rPr>
      <t xml:space="preserve">금정산에스케이뷰아파트 상가 </t>
    </r>
    <r>
      <rPr>
        <sz val="11"/>
        <color rgb="FF000000"/>
        <rFont val="Calibri"/>
        <family val="2"/>
        <charset val="1"/>
      </rPr>
      <t>302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</si>
  <si>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46296</t>
  </si>
  <si>
    <r>
      <rPr>
        <sz val="11"/>
        <color rgb="FF000000"/>
        <rFont val="Noto Sans CJK KR"/>
        <family val="2"/>
        <charset val="1"/>
      </rPr>
      <t>처갓집양념치킨금정산</t>
    </r>
    <r>
      <rPr>
        <sz val="11"/>
        <color rgb="FF000000"/>
        <rFont val="Calibri"/>
        <family val="2"/>
        <charset val="1"/>
      </rPr>
      <t>SK</t>
    </r>
    <r>
      <rPr>
        <sz val="11"/>
        <color rgb="FF000000"/>
        <rFont val="Noto Sans CJK KR"/>
        <family val="2"/>
        <charset val="1"/>
      </rPr>
      <t>점</t>
    </r>
  </si>
  <si>
    <t>2018-03-27 16:53:49</t>
  </si>
  <si>
    <t xml:space="preserve">389328.620431413    </t>
  </si>
  <si>
    <t xml:space="preserve">193916.707573341    </t>
  </si>
  <si>
    <r>
      <rPr>
        <sz val="11"/>
        <color rgb="FF000000"/>
        <rFont val="Noto Sans CJK KR"/>
        <family val="2"/>
        <charset val="1"/>
      </rPr>
      <t>처갓집양념치킨 금정산</t>
    </r>
    <r>
      <rPr>
        <sz val="11"/>
        <color rgb="FF000000"/>
        <rFont val="Calibri"/>
        <family val="2"/>
        <charset val="1"/>
      </rPr>
      <t>SK</t>
    </r>
    <r>
      <rPr>
        <sz val="11"/>
        <color rgb="FF000000"/>
        <rFont val="Noto Sans CJK KR"/>
        <family val="2"/>
        <charset val="1"/>
      </rPr>
      <t>점</t>
    </r>
  </si>
  <si>
    <r>
      <rPr>
        <sz val="11"/>
        <color rgb="FF000000"/>
        <rFont val="Noto Sans CJK KR"/>
        <family val="2"/>
        <charset val="1"/>
      </rPr>
      <t xml:space="preserve">부산 금정구 식물원로 </t>
    </r>
    <r>
      <rPr>
        <sz val="11"/>
        <color rgb="FF000000"/>
        <rFont val="Calibri"/>
        <family val="2"/>
        <charset val="1"/>
      </rPr>
      <t>82 2</t>
    </r>
    <r>
      <rPr>
        <sz val="11"/>
        <color rgb="FF000000"/>
        <rFont val="Noto Sans CJK KR"/>
        <family val="2"/>
        <charset val="1"/>
      </rPr>
      <t>층</t>
    </r>
  </si>
  <si>
    <t>https://place.map.kakao.com/1853487593</t>
  </si>
  <si>
    <t>79358</t>
  </si>
  <si>
    <t>3350000-101-2011-00078</t>
  </si>
  <si>
    <t>2011-07-15</t>
  </si>
  <si>
    <t>19.53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</si>
  <si>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194-4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</si>
  <si>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19-12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</si>
  <si>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진주식당</t>
  </si>
  <si>
    <t>2021-11-09 11:18:47</t>
  </si>
  <si>
    <t xml:space="preserve">391423.404786857    </t>
  </si>
  <si>
    <t xml:space="preserve">192744.336888335    </t>
  </si>
  <si>
    <t>79359</t>
  </si>
  <si>
    <t>3350000-101-2011-00079</t>
  </si>
  <si>
    <t>2011-07-18</t>
  </si>
  <si>
    <t>48.03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</si>
  <si>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145-17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</si>
  <si>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</si>
  <si>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카페</t>
    </r>
    <r>
      <rPr>
        <sz val="11"/>
        <color rgb="FF000000"/>
        <rFont val="Calibri"/>
        <family val="2"/>
        <charset val="1"/>
      </rPr>
      <t>0101</t>
    </r>
  </si>
  <si>
    <t>2021-04-26 09:59:22</t>
  </si>
  <si>
    <t>2021-04-28 02:40:00</t>
  </si>
  <si>
    <t xml:space="preserve">389536.493628782    </t>
  </si>
  <si>
    <t xml:space="preserve">195079.42413273 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</si>
  <si>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64</t>
    </r>
  </si>
  <si>
    <t>https://place.map.kakao.com/1023088514</t>
  </si>
  <si>
    <t>79360</t>
  </si>
  <si>
    <t>3350000-101-2011-00081</t>
  </si>
  <si>
    <t>2011-07-28</t>
  </si>
  <si>
    <t>108.79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</si>
  <si>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420-4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</si>
  <si>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254-1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</si>
  <si>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상상짬뽕 부산대점</t>
  </si>
  <si>
    <t>2021-06-15 15:01:29</t>
  </si>
  <si>
    <t>2021-06-17 02:40:00</t>
  </si>
  <si>
    <t xml:space="preserve">389751.279902218    </t>
  </si>
  <si>
    <t xml:space="preserve">194377.305141509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</si>
  <si>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254-1 1</t>
    </r>
    <r>
      <rPr>
        <sz val="11"/>
        <color rgb="FF000000"/>
        <rFont val="Noto Sans CJK KR"/>
        <family val="2"/>
        <charset val="1"/>
      </rPr>
      <t>층</t>
    </r>
  </si>
  <si>
    <t>https://place.map.kakao.com/557531822</t>
  </si>
  <si>
    <t>79361</t>
  </si>
  <si>
    <t>3350000-101-2011-00083</t>
  </si>
  <si>
    <t>2011-08-10</t>
  </si>
  <si>
    <t>37.20</t>
  </si>
  <si>
    <t>609-832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</si>
  <si>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302-642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</si>
  <si>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130-1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</si>
  <si>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46326</t>
  </si>
  <si>
    <t>보리수</t>
  </si>
  <si>
    <t>2021-11-09 11:19:00</t>
  </si>
  <si>
    <t xml:space="preserve">391223.730543756    </t>
  </si>
  <si>
    <t xml:space="preserve">192723.266339725    </t>
  </si>
  <si>
    <t>37.2</t>
  </si>
  <si>
    <t>다방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</si>
  <si>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130-1</t>
    </r>
  </si>
  <si>
    <t>https://place.map.kakao.com/21440578</t>
  </si>
  <si>
    <t>79362</t>
  </si>
  <si>
    <t>3350000-101-2011-00033</t>
  </si>
  <si>
    <t>2011-04-01</t>
  </si>
  <si>
    <t>71.29</t>
  </si>
  <si>
    <t>609-380</t>
  </si>
  <si>
    <r>
      <rPr>
        <sz val="11"/>
        <color rgb="FF000000"/>
        <rFont val="Noto Sans CJK KR"/>
        <family val="2"/>
        <charset val="1"/>
      </rPr>
      <t xml:space="preserve">부산광역시 금정구 선동 </t>
    </r>
    <r>
      <rPr>
        <sz val="11"/>
        <color rgb="FF000000"/>
        <rFont val="Calibri"/>
        <family val="2"/>
        <charset val="1"/>
      </rPr>
      <t xml:space="preserve">834-1 </t>
    </r>
  </si>
  <si>
    <r>
      <rPr>
        <sz val="11"/>
        <color rgb="FF000000"/>
        <rFont val="Noto Sans CJK KR"/>
        <family val="2"/>
        <charset val="1"/>
      </rPr>
      <t xml:space="preserve">부산광역시 금정구 하정로 </t>
    </r>
    <r>
      <rPr>
        <sz val="11"/>
        <color rgb="FF000000"/>
        <rFont val="Calibri"/>
        <family val="2"/>
        <charset val="1"/>
      </rPr>
      <t>66 (</t>
    </r>
    <r>
      <rPr>
        <sz val="11"/>
        <color rgb="FF000000"/>
        <rFont val="Noto Sans CJK KR"/>
        <family val="2"/>
        <charset val="1"/>
      </rPr>
      <t>선동</t>
    </r>
    <r>
      <rPr>
        <sz val="11"/>
        <color rgb="FF000000"/>
        <rFont val="Calibri"/>
        <family val="2"/>
        <charset val="1"/>
      </rPr>
      <t>)</t>
    </r>
  </si>
  <si>
    <t>46212</t>
  </si>
  <si>
    <r>
      <rPr>
        <sz val="11"/>
        <color rgb="FF000000"/>
        <rFont val="Noto Sans CJK KR"/>
        <family val="2"/>
        <charset val="1"/>
      </rPr>
      <t>동래베네스트골프클럽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티하우스</t>
    </r>
  </si>
  <si>
    <t>2023-03-28 15:59:22</t>
  </si>
  <si>
    <t>2023-03-30 02:40:00</t>
  </si>
  <si>
    <t xml:space="preserve">391319.885396929    </t>
  </si>
  <si>
    <t xml:space="preserve">198059.578216653    </t>
  </si>
  <si>
    <t>79363</t>
  </si>
  <si>
    <t>3350000-101-2011-00035</t>
  </si>
  <si>
    <t>2011-04-11</t>
  </si>
  <si>
    <t>051 517 5999</t>
  </si>
  <si>
    <t>60.11</t>
  </si>
  <si>
    <t>609-836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</si>
  <si>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56-9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</si>
  <si>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80, 2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</si>
  <si>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냠냠</t>
  </si>
  <si>
    <t>2022-06-17 15:43:29</t>
  </si>
  <si>
    <t>2022-06-19 02:40:00</t>
  </si>
  <si>
    <t xml:space="preserve">389465.984680456    </t>
  </si>
  <si>
    <t xml:space="preserve">195072.855851373    </t>
  </si>
  <si>
    <t>79364</t>
  </si>
  <si>
    <t>3350000-101-2011-00037</t>
  </si>
  <si>
    <t>2011-04-13</t>
  </si>
  <si>
    <t>154.35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</si>
  <si>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394-2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</si>
  <si>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83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</si>
  <si>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해강아구전문점</t>
  </si>
  <si>
    <t>2019-09-23 11:40:27</t>
  </si>
  <si>
    <t>2019-09-25 02:40:00</t>
  </si>
  <si>
    <t xml:space="preserve">390023.095608388    </t>
  </si>
  <si>
    <t xml:space="preserve">193230.075472851    </t>
  </si>
  <si>
    <t>해강생아구전문점</t>
  </si>
  <si>
    <r>
      <rPr>
        <sz val="11"/>
        <color rgb="FF000000"/>
        <rFont val="Noto Sans CJK KR"/>
        <family val="2"/>
        <charset val="1"/>
      </rPr>
      <t>부산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83 1</t>
    </r>
    <r>
      <rPr>
        <sz val="11"/>
        <color rgb="FF000000"/>
        <rFont val="Noto Sans CJK KR"/>
        <family val="2"/>
        <charset val="1"/>
      </rPr>
      <t>층</t>
    </r>
  </si>
  <si>
    <t>https://place.map.kakao.com/966206186</t>
  </si>
  <si>
    <t>79365</t>
  </si>
  <si>
    <t>3350000-101-2011-00086</t>
  </si>
  <si>
    <t>2011-08-25</t>
  </si>
  <si>
    <t>75.88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</si>
  <si>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209-1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</si>
  <si>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188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</si>
  <si>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연탄상회</t>
  </si>
  <si>
    <t>2021-11-09 11:20:33</t>
  </si>
  <si>
    <t xml:space="preserve">391781.118721669    </t>
  </si>
  <si>
    <t xml:space="preserve">192580.290035008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</si>
  <si>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188 1</t>
    </r>
    <r>
      <rPr>
        <sz val="11"/>
        <color rgb="FF000000"/>
        <rFont val="Noto Sans CJK KR"/>
        <family val="2"/>
        <charset val="1"/>
      </rPr>
      <t>층</t>
    </r>
  </si>
  <si>
    <t>https://place.map.kakao.com/1708661413</t>
  </si>
  <si>
    <t>79366</t>
  </si>
  <si>
    <t>3350000-101-2011-00091</t>
  </si>
  <si>
    <t>2011-09-08</t>
  </si>
  <si>
    <t>38.82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</si>
  <si>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223-79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</si>
  <si>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1721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</si>
  <si>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한서식당</t>
  </si>
  <si>
    <t>2021-11-09 09:48:01</t>
  </si>
  <si>
    <t xml:space="preserve">390328.782946053    </t>
  </si>
  <si>
    <t xml:space="preserve">195213.822741572    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</si>
  <si>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1721</t>
    </r>
  </si>
  <si>
    <t>https://place.map.kakao.com/17699125</t>
  </si>
  <si>
    <t>79367</t>
  </si>
  <si>
    <t>3350000-101-2011-00094</t>
  </si>
  <si>
    <t>2011-09-19</t>
  </si>
  <si>
    <t>051 514 9289</t>
  </si>
  <si>
    <t>103.72</t>
  </si>
  <si>
    <t>오향찬팅</t>
  </si>
  <si>
    <t>2022-08-05 11:44:08</t>
  </si>
  <si>
    <t>2022-08-07 02:40:00</t>
  </si>
  <si>
    <t>79368</t>
  </si>
  <si>
    <t>3350000-101-2011-00095</t>
  </si>
  <si>
    <t>2011-09-21</t>
  </si>
  <si>
    <t>13.53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</si>
  <si>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302-1250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</si>
  <si>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101-1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</si>
  <si>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한잔</t>
  </si>
  <si>
    <t>2021-11-09 11:20:45</t>
  </si>
  <si>
    <t xml:space="preserve">390963.689000265    </t>
  </si>
  <si>
    <t xml:space="preserve">192844.642492664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</si>
  <si>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101-1</t>
    </r>
  </si>
  <si>
    <t>https://place.map.kakao.com/1509017133</t>
  </si>
  <si>
    <t>79369</t>
  </si>
  <si>
    <t>3350000-101-2011-00096</t>
  </si>
  <si>
    <t>2011-09-22</t>
  </si>
  <si>
    <t>051 583 6798</t>
  </si>
  <si>
    <t>191.56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</si>
  <si>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423-17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</si>
  <si>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</si>
  <si>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엠 멘토</t>
  </si>
  <si>
    <t>2018-07-06 15:47:25</t>
  </si>
  <si>
    <t xml:space="preserve">389733.743711771    </t>
  </si>
  <si>
    <t xml:space="preserve">194286.108840973    </t>
  </si>
  <si>
    <t>79370</t>
  </si>
  <si>
    <t>3350000-101-2011-00097</t>
  </si>
  <si>
    <t>2011-09-26</t>
  </si>
  <si>
    <t>16.82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</si>
  <si>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91-15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</si>
  <si>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범어천로 </t>
    </r>
    <r>
      <rPr>
        <sz val="11"/>
        <color rgb="FF000000"/>
        <rFont val="Calibri"/>
        <family val="2"/>
        <charset val="1"/>
      </rPr>
      <t>4-1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</si>
  <si>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주주총회</t>
  </si>
  <si>
    <t>2014-04-25 11:10:35</t>
  </si>
  <si>
    <t xml:space="preserve">390312.427756979    </t>
  </si>
  <si>
    <t xml:space="preserve">198476.143795299    </t>
  </si>
  <si>
    <t>주주총회노래연습장</t>
  </si>
  <si>
    <t>노래방</t>
  </si>
  <si>
    <r>
      <rPr>
        <sz val="11"/>
        <color rgb="FF000000"/>
        <rFont val="Noto Sans CJK KR"/>
        <family val="2"/>
        <charset val="1"/>
      </rPr>
      <t xml:space="preserve">부산 금정구 범어천로 </t>
    </r>
    <r>
      <rPr>
        <sz val="11"/>
        <color rgb="FF000000"/>
        <rFont val="Calibri"/>
        <family val="2"/>
        <charset val="1"/>
      </rPr>
      <t>4-1</t>
    </r>
  </si>
  <si>
    <t>https://place.map.kakao.com/14659670</t>
  </si>
  <si>
    <t>79371</t>
  </si>
  <si>
    <t>3350000-101-2011-00098</t>
  </si>
  <si>
    <t>2011-09-27</t>
  </si>
  <si>
    <t>051 518 9598</t>
  </si>
  <si>
    <t>103.06</t>
  </si>
  <si>
    <t>609-826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</si>
  <si>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324-27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</si>
  <si>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96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</si>
  <si>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46305</t>
  </si>
  <si>
    <t>수로</t>
  </si>
  <si>
    <t>2020-12-02 13:37:10</t>
  </si>
  <si>
    <t>2020-12-04 02:40:00</t>
  </si>
  <si>
    <t xml:space="preserve">390358.958664273    </t>
  </si>
  <si>
    <t xml:space="preserve">193693.711524154    </t>
  </si>
  <si>
    <t>수로미술학원</t>
  </si>
  <si>
    <t>미술학원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</si>
  <si>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115</t>
    </r>
  </si>
  <si>
    <t>https://place.map.kakao.com/9203860</t>
  </si>
  <si>
    <t>79372</t>
  </si>
  <si>
    <t>3350000-101-2011-00100</t>
  </si>
  <si>
    <t>2011-09-28</t>
  </si>
  <si>
    <t>051 583 9253</t>
  </si>
  <si>
    <t>59.07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</si>
  <si>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401-21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</si>
  <si>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</si>
  <si>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한솥도시락 부산대점</t>
  </si>
  <si>
    <t>2021-12-16 11:31:18</t>
  </si>
  <si>
    <t>2021-12-18 02:40:00</t>
  </si>
  <si>
    <t xml:space="preserve">389690.819724964    </t>
  </si>
  <si>
    <t xml:space="preserve">194512.001039742    </t>
  </si>
  <si>
    <t>도시락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</si>
  <si>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</t>
    </r>
  </si>
  <si>
    <t>https://place.map.kakao.com/18248866</t>
  </si>
  <si>
    <t>79373</t>
  </si>
  <si>
    <t>3350000-101-2011-00101</t>
  </si>
  <si>
    <t>2011-09-29</t>
  </si>
  <si>
    <t>051 513 1411</t>
  </si>
  <si>
    <t>25.88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</si>
  <si>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276-23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</si>
  <si>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69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</si>
  <si>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밥도둑짜글이</t>
  </si>
  <si>
    <t>2021-08-04 16:26:55</t>
  </si>
  <si>
    <t>2021-08-06 02:40:00</t>
  </si>
  <si>
    <t xml:space="preserve">390539.380529205    </t>
  </si>
  <si>
    <t xml:space="preserve">194179.353190303    </t>
  </si>
  <si>
    <t>밥도둑짜글이 부곡점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</si>
  <si>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69</t>
    </r>
  </si>
  <si>
    <t>https://place.map.kakao.com/713372274</t>
  </si>
  <si>
    <t>79374</t>
  </si>
  <si>
    <t>3350000-101-2011-00106</t>
  </si>
  <si>
    <t>2011-10-11</t>
  </si>
  <si>
    <t>18.90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</si>
  <si>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308-22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</si>
  <si>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</si>
  <si>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숙희네 왕만두</t>
  </si>
  <si>
    <t>2023-01-18 15:31:20</t>
  </si>
  <si>
    <t>2023-01-20 02:40:00</t>
  </si>
  <si>
    <t xml:space="preserve">390433.674444929    </t>
  </si>
  <si>
    <t xml:space="preserve">193791.19571238     </t>
  </si>
  <si>
    <t>18.9</t>
  </si>
  <si>
    <t>숙희네왕만두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</si>
  <si>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</t>
    </r>
  </si>
  <si>
    <t>https://place.map.kakao.com/21363876</t>
  </si>
  <si>
    <t>79375</t>
  </si>
  <si>
    <t>3350000-101-2011-00108</t>
  </si>
  <si>
    <t>2011-10-12</t>
  </si>
  <si>
    <t>051 512 7770</t>
  </si>
  <si>
    <t>79.50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</si>
  <si>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211-6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</si>
  <si>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155-1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</si>
  <si>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가거도횟집</t>
  </si>
  <si>
    <t>2021-01-13 11:57:24</t>
  </si>
  <si>
    <t>2021-01-15 02:40:00</t>
  </si>
  <si>
    <t xml:space="preserve">389967.365132469    </t>
  </si>
  <si>
    <t xml:space="preserve">195253.491688141    </t>
  </si>
  <si>
    <t>79.5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</si>
  <si>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155-1 1</t>
    </r>
    <r>
      <rPr>
        <sz val="11"/>
        <color rgb="FF000000"/>
        <rFont val="Noto Sans CJK KR"/>
        <family val="2"/>
        <charset val="1"/>
      </rPr>
      <t>층</t>
    </r>
  </si>
  <si>
    <t>https://place.map.kakao.com/16957058</t>
  </si>
  <si>
    <t>79376</t>
  </si>
  <si>
    <t>3350000-101-2011-00115</t>
  </si>
  <si>
    <t>2011-10-25</t>
  </si>
  <si>
    <t>051 583 0809</t>
  </si>
  <si>
    <t>122.03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</si>
  <si>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417-28 1,2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</si>
  <si>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</si>
  <si>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효원주가</t>
  </si>
  <si>
    <t>2023-04-21 13:43:56</t>
  </si>
  <si>
    <t>2023-04-23 02:40:00</t>
  </si>
  <si>
    <t xml:space="preserve">389853.193180875    </t>
  </si>
  <si>
    <t xml:space="preserve">194533.029200686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</si>
  <si>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</t>
    </r>
  </si>
  <si>
    <t>https://place.map.kakao.com/1304583666</t>
  </si>
  <si>
    <t>79377</t>
  </si>
  <si>
    <t>3350000-101-2011-00117</t>
  </si>
  <si>
    <t>2011-10-27</t>
  </si>
  <si>
    <t>27.90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</si>
  <si>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302-394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</si>
  <si>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140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39-2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</si>
  <si>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46325</t>
  </si>
  <si>
    <t>칠성식당</t>
  </si>
  <si>
    <t>2021-11-09 11:21:19</t>
  </si>
  <si>
    <t xml:space="preserve">391206.700463246    </t>
  </si>
  <si>
    <t xml:space="preserve">192520.076239195    </t>
  </si>
  <si>
    <t>27.9</t>
  </si>
  <si>
    <t>79378</t>
  </si>
  <si>
    <t>3350000-101-2011-00066</t>
  </si>
  <si>
    <t>2011-06-22</t>
  </si>
  <si>
    <t>14.40</t>
  </si>
  <si>
    <t>609-808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</si>
  <si>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383-1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</si>
  <si>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95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</si>
  <si>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46264</t>
  </si>
  <si>
    <t>보배</t>
  </si>
  <si>
    <t>2021-11-08 16:04:33</t>
  </si>
  <si>
    <t xml:space="preserve">392243.168585766    </t>
  </si>
  <si>
    <t xml:space="preserve">193352.056860983    </t>
  </si>
  <si>
    <t>14.4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</si>
  <si>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95</t>
    </r>
  </si>
  <si>
    <t>https://place.map.kakao.com/1490290135</t>
  </si>
  <si>
    <t>79379</t>
  </si>
  <si>
    <t>3350000-101-2018-00051</t>
  </si>
  <si>
    <t>2018-04-03</t>
  </si>
  <si>
    <t>112.45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</si>
  <si>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27-25 </t>
    </r>
    <r>
      <rPr>
        <sz val="11"/>
        <color rgb="FF000000"/>
        <rFont val="Noto Sans CJK KR"/>
        <family val="2"/>
        <charset val="1"/>
      </rPr>
      <t xml:space="preserve">청룡아파트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</si>
  <si>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105,106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청룡아파트</t>
    </r>
    <r>
      <rPr>
        <sz val="11"/>
        <color rgb="FF000000"/>
        <rFont val="Calibri"/>
        <family val="2"/>
        <charset val="1"/>
      </rPr>
      <t>)</t>
    </r>
  </si>
  <si>
    <t>프롬엘</t>
  </si>
  <si>
    <t>2021-11-08 16:58:14</t>
  </si>
  <si>
    <t xml:space="preserve">390243.336504971    </t>
  </si>
  <si>
    <t xml:space="preserve">198830.296475802    </t>
  </si>
  <si>
    <t>79380</t>
  </si>
  <si>
    <t>3350000-101-2018-00053</t>
  </si>
  <si>
    <t>2018-04-04</t>
  </si>
  <si>
    <t>45.38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</si>
  <si>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422-41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</si>
  <si>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</si>
  <si>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숑숑돈까스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도시락 부산대점</t>
    </r>
  </si>
  <si>
    <t>2022-02-17 13:41:07</t>
  </si>
  <si>
    <t>2022-02-19 02:40:00</t>
  </si>
  <si>
    <t xml:space="preserve">389801.430854327    </t>
  </si>
  <si>
    <t xml:space="preserve">194276.782389071    </t>
  </si>
  <si>
    <t>숑숑돈까스도시락 부산대점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</si>
  <si>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33 1</t>
    </r>
    <r>
      <rPr>
        <sz val="11"/>
        <color rgb="FF000000"/>
        <rFont val="Noto Sans CJK KR"/>
        <family val="2"/>
        <charset val="1"/>
      </rPr>
      <t>층</t>
    </r>
  </si>
  <si>
    <t>https://place.map.kakao.com/610410365</t>
  </si>
  <si>
    <t>79381</t>
  </si>
  <si>
    <t>3350000-101-2018-00054</t>
  </si>
  <si>
    <t>2018-04-06</t>
  </si>
  <si>
    <t>55.67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</si>
  <si>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62-2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</si>
  <si>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</si>
  <si>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46248</t>
  </si>
  <si>
    <r>
      <rPr>
        <sz val="11"/>
        <color rgb="FF000000"/>
        <rFont val="Noto Sans CJK KR"/>
        <family val="2"/>
        <charset val="1"/>
      </rPr>
      <t>이가네</t>
    </r>
    <r>
      <rPr>
        <sz val="11"/>
        <color rgb="FF000000"/>
        <rFont val="Calibri"/>
        <family val="2"/>
        <charset val="1"/>
      </rPr>
      <t>3</t>
    </r>
    <r>
      <rPr>
        <sz val="11"/>
        <color rgb="FF000000"/>
        <rFont val="Noto Sans CJK KR"/>
        <family val="2"/>
        <charset val="1"/>
      </rPr>
      <t>대왕족발</t>
    </r>
  </si>
  <si>
    <t>2021-11-09 14:45:53</t>
  </si>
  <si>
    <t xml:space="preserve">389944.803132987    </t>
  </si>
  <si>
    <t xml:space="preserve">195644.293885123    </t>
  </si>
  <si>
    <t>79382</t>
  </si>
  <si>
    <t>3350000-101-2018-00059</t>
  </si>
  <si>
    <t>2018-04-17</t>
  </si>
  <si>
    <t>24.68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</si>
  <si>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413-11 </t>
    </r>
    <r>
      <rPr>
        <sz val="11"/>
        <color rgb="FF000000"/>
        <rFont val="Noto Sans CJK KR"/>
        <family val="2"/>
        <charset val="1"/>
      </rPr>
      <t xml:space="preserve">대흥상가아파트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</si>
  <si>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425, 1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12,13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대흥상가아파트</t>
    </r>
    <r>
      <rPr>
        <sz val="11"/>
        <color rgb="FF000000"/>
        <rFont val="Calibri"/>
        <family val="2"/>
        <charset val="1"/>
      </rPr>
      <t>)</t>
    </r>
  </si>
  <si>
    <t>달콤한 시스터즈</t>
  </si>
  <si>
    <t>2021-11-05 11:29:54</t>
  </si>
  <si>
    <t xml:space="preserve">390015.73013384     </t>
  </si>
  <si>
    <t xml:space="preserve">196014.246164981    </t>
  </si>
  <si>
    <t>79383</t>
  </si>
  <si>
    <t>3350000-101-2018-00062</t>
  </si>
  <si>
    <t>2018-05-02</t>
  </si>
  <si>
    <t>110.60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</si>
  <si>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233-32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</si>
  <si>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</si>
  <si>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나이트폴</t>
  </si>
  <si>
    <t>2021-11-09 14:46:53</t>
  </si>
  <si>
    <t xml:space="preserve">389821.179064715    </t>
  </si>
  <si>
    <t xml:space="preserve">195038.614761186    </t>
  </si>
  <si>
    <t>110.6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</si>
  <si>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7 1</t>
    </r>
    <r>
      <rPr>
        <sz val="11"/>
        <color rgb="FF000000"/>
        <rFont val="Noto Sans CJK KR"/>
        <family val="2"/>
        <charset val="1"/>
      </rPr>
      <t>층</t>
    </r>
  </si>
  <si>
    <t>https://place.map.kakao.com/1243662345</t>
  </si>
  <si>
    <t>79384</t>
  </si>
  <si>
    <t>3350000-101-2018-00063</t>
  </si>
  <si>
    <t>2018-05-04</t>
  </si>
  <si>
    <t>60.03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</si>
  <si>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314-42 </t>
    </r>
  </si>
  <si>
    <r>
      <rPr>
        <sz val="11"/>
        <color rgb="FF000000"/>
        <rFont val="Noto Sans CJK KR"/>
        <family val="2"/>
        <charset val="1"/>
      </rPr>
      <t xml:space="preserve">부산광역시 금정구 서명로 </t>
    </r>
    <r>
      <rPr>
        <sz val="11"/>
        <color rgb="FF000000"/>
        <rFont val="Calibri"/>
        <family val="2"/>
        <charset val="1"/>
      </rPr>
      <t>6-1,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</si>
  <si>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또또시골쌈밥</t>
  </si>
  <si>
    <t>2021-11-09 11:25:14</t>
  </si>
  <si>
    <t xml:space="preserve">391370.422329975    </t>
  </si>
  <si>
    <t xml:space="preserve">192588.19530652     </t>
  </si>
  <si>
    <t>간이상수도</t>
  </si>
  <si>
    <r>
      <rPr>
        <sz val="11"/>
        <color rgb="FF000000"/>
        <rFont val="Noto Sans CJK KR"/>
        <family val="2"/>
        <charset val="1"/>
      </rPr>
      <t xml:space="preserve">부산 금정구 서명로 </t>
    </r>
    <r>
      <rPr>
        <sz val="11"/>
        <color rgb="FF000000"/>
        <rFont val="Calibri"/>
        <family val="2"/>
        <charset val="1"/>
      </rPr>
      <t>6-1</t>
    </r>
  </si>
  <si>
    <t>https://place.map.kakao.com/791689806</t>
  </si>
  <si>
    <t>79385</t>
  </si>
  <si>
    <t>3350000-101-2018-00064</t>
  </si>
  <si>
    <t>25.00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</si>
  <si>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33-1 </t>
    </r>
    <r>
      <rPr>
        <sz val="11"/>
        <color rgb="FF000000"/>
        <rFont val="Noto Sans CJK KR"/>
        <family val="2"/>
        <charset val="1"/>
      </rPr>
      <t xml:space="preserve">외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필지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</si>
  <si>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754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</si>
  <si>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예담</t>
  </si>
  <si>
    <t>2021-11-09 15:36:04</t>
  </si>
  <si>
    <t xml:space="preserve">390096.814324356    </t>
  </si>
  <si>
    <t xml:space="preserve">199262.178531204    </t>
  </si>
  <si>
    <t>25</t>
  </si>
  <si>
    <t>예담한의원</t>
  </si>
  <si>
    <t>한의원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</si>
  <si>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 xml:space="preserve">441 </t>
    </r>
    <r>
      <rPr>
        <sz val="11"/>
        <color rgb="FF000000"/>
        <rFont val="Noto Sans CJK KR"/>
        <family val="2"/>
        <charset val="1"/>
      </rPr>
      <t xml:space="preserve">이강빌딩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층</t>
    </r>
  </si>
  <si>
    <t>https://place.map.kakao.com/165029452</t>
  </si>
  <si>
    <t>79386</t>
  </si>
  <si>
    <t>3350000-101-2018-00065</t>
  </si>
  <si>
    <t>051 515 7766</t>
  </si>
  <si>
    <t>50.00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</si>
  <si>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101-10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</si>
  <si>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20, 1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</si>
  <si>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태리로제떡볶이</t>
  </si>
  <si>
    <t>2022-12-21 11:27:55</t>
  </si>
  <si>
    <t xml:space="preserve">390123.083713861    </t>
  </si>
  <si>
    <t xml:space="preserve">198421.08786335     </t>
  </si>
  <si>
    <t>50</t>
  </si>
  <si>
    <t>테리로제떡볶이 구서남산점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</si>
  <si>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20 1</t>
    </r>
    <r>
      <rPr>
        <sz val="11"/>
        <color rgb="FF000000"/>
        <rFont val="Noto Sans CJK KR"/>
        <family val="2"/>
        <charset val="1"/>
      </rPr>
      <t>층</t>
    </r>
  </si>
  <si>
    <t>https://place.map.kakao.com/45300891</t>
  </si>
  <si>
    <t>79387</t>
  </si>
  <si>
    <t>3350000-101-2018-00068</t>
  </si>
  <si>
    <t>2018-05-09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</si>
  <si>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302-1724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</si>
  <si>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78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3-4,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</si>
  <si>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이모통닭</t>
  </si>
  <si>
    <t>2021-11-09 11:25:29</t>
  </si>
  <si>
    <t xml:space="preserve">390735.594456949    </t>
  </si>
  <si>
    <t xml:space="preserve">192887.156208896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</si>
  <si>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78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3-4</t>
    </r>
  </si>
  <si>
    <t>https://place.map.kakao.com/1504883585</t>
  </si>
  <si>
    <t>79388</t>
  </si>
  <si>
    <t>3350000-101-2018-00069</t>
  </si>
  <si>
    <t>2018-05-10</t>
  </si>
  <si>
    <t>070 77887328</t>
  </si>
  <si>
    <t>67.10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</si>
  <si>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886-9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</si>
  <si>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</si>
  <si>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수내닭꼬치</t>
  </si>
  <si>
    <t>2020-06-23 15:02:00</t>
  </si>
  <si>
    <t>2020-06-25 02:40:00</t>
  </si>
  <si>
    <t xml:space="preserve">389960.140365571    </t>
  </si>
  <si>
    <t xml:space="preserve">193017.069302805    </t>
  </si>
  <si>
    <t>67.1</t>
  </si>
  <si>
    <t>수내닭꼬치 온천장점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</si>
  <si>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17 1</t>
    </r>
    <r>
      <rPr>
        <sz val="11"/>
        <color rgb="FF000000"/>
        <rFont val="Noto Sans CJK KR"/>
        <family val="2"/>
        <charset val="1"/>
      </rPr>
      <t>층</t>
    </r>
  </si>
  <si>
    <t>https://place.map.kakao.com/201905808</t>
  </si>
  <si>
    <t>79389</t>
  </si>
  <si>
    <t>3350000-101-2018-00072</t>
  </si>
  <si>
    <t>051 741 7890</t>
  </si>
  <si>
    <t>30.51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</si>
  <si>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145-17</t>
    </r>
    <r>
      <rPr>
        <sz val="11"/>
        <color rgb="FF000000"/>
        <rFont val="Noto Sans CJK KR"/>
        <family val="2"/>
        <charset val="1"/>
      </rPr>
      <t xml:space="preserve">번지 드림고시텔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</si>
  <si>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64, </t>
    </r>
    <r>
      <rPr>
        <sz val="11"/>
        <color rgb="FF000000"/>
        <rFont val="Noto Sans CJK KR"/>
        <family val="2"/>
        <charset val="1"/>
      </rPr>
      <t xml:space="preserve">드림고시텔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</si>
  <si>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드랍더미트</t>
  </si>
  <si>
    <t>2019-10-07 13:38:54</t>
  </si>
  <si>
    <t>2019-10-09 02:40:00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</si>
  <si>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64 1</t>
    </r>
    <r>
      <rPr>
        <sz val="11"/>
        <color rgb="FF000000"/>
        <rFont val="Noto Sans CJK KR"/>
        <family val="2"/>
        <charset val="1"/>
      </rPr>
      <t>층</t>
    </r>
  </si>
  <si>
    <t>https://place.map.kakao.com/1095572207</t>
  </si>
  <si>
    <t>79390</t>
  </si>
  <si>
    <t>3350000-101-2010-00140</t>
  </si>
  <si>
    <t>2010-11-11</t>
  </si>
  <si>
    <t>80.21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</si>
  <si>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205-1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</si>
  <si>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187-9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</si>
  <si>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얇은고기 서동점</t>
  </si>
  <si>
    <t>2023-05-31 14:07:42</t>
  </si>
  <si>
    <t>2023-06-02 02:40:00</t>
  </si>
  <si>
    <t xml:space="preserve">391771.623772076    </t>
  </si>
  <si>
    <t xml:space="preserve">192653.304520045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</si>
  <si>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187-9</t>
    </r>
  </si>
  <si>
    <t>https://place.map.kakao.com/53171207</t>
  </si>
  <si>
    <t>79391</t>
  </si>
  <si>
    <t>3350000-101-2010-00144</t>
  </si>
  <si>
    <t>2010-11-18</t>
  </si>
  <si>
    <t>96.74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</si>
  <si>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420-29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</si>
  <si>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</si>
  <si>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사까나</t>
  </si>
  <si>
    <t>2018-08-30 17:21:05</t>
  </si>
  <si>
    <t xml:space="preserve">389743.940902659    </t>
  </si>
  <si>
    <t xml:space="preserve">194342.193713942    </t>
  </si>
  <si>
    <t>79392</t>
  </si>
  <si>
    <t>3350000-101-2010-00146</t>
  </si>
  <si>
    <t>2010-11-19</t>
  </si>
  <si>
    <t>34.96</t>
  </si>
  <si>
    <t>609-807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</si>
  <si>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775-3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</si>
  <si>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</si>
  <si>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이응</t>
    </r>
    <r>
      <rPr>
        <sz val="11"/>
        <color rgb="FF000000"/>
        <rFont val="Calibri"/>
        <family val="2"/>
        <charset val="1"/>
      </rPr>
      <t>(Eolo)</t>
    </r>
  </si>
  <si>
    <t>2023-04-18 13:14:03</t>
  </si>
  <si>
    <t>2023-04-20 02:40:00</t>
  </si>
  <si>
    <t xml:space="preserve">389928.858278334    </t>
  </si>
  <si>
    <t xml:space="preserve">196441.117105692    </t>
  </si>
  <si>
    <t>이응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</si>
  <si>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85</t>
    </r>
  </si>
  <si>
    <t>https://place.map.kakao.com/941198249</t>
  </si>
  <si>
    <t>79393</t>
  </si>
  <si>
    <t>3350000-101-2011-00026</t>
  </si>
  <si>
    <t>2011-03-21</t>
  </si>
  <si>
    <t>35.12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</si>
  <si>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388-5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</si>
  <si>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285-2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</si>
  <si>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족발이다부산대점</t>
  </si>
  <si>
    <t>2021-08-27 17:02:57</t>
  </si>
  <si>
    <t>2021-08-29 02:40:00</t>
  </si>
  <si>
    <t xml:space="preserve">389784.953403971    </t>
  </si>
  <si>
    <t xml:space="preserve">194701.496091819    </t>
  </si>
  <si>
    <t>족발이다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</si>
  <si>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285-2</t>
    </r>
  </si>
  <si>
    <t>https://place.map.kakao.com/2079656913</t>
  </si>
  <si>
    <t>79394</t>
  </si>
  <si>
    <t>3350000-101-2011-00027</t>
  </si>
  <si>
    <t>2011-03-23</t>
  </si>
  <si>
    <t>75.70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</si>
  <si>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202-13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</si>
  <si>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166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</si>
  <si>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초원</t>
  </si>
  <si>
    <t>2021-11-09 11:18:19</t>
  </si>
  <si>
    <t xml:space="preserve">391560.304363219    </t>
  </si>
  <si>
    <t xml:space="preserve">192615.615301607    </t>
  </si>
  <si>
    <t>75.7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</si>
  <si>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166</t>
    </r>
  </si>
  <si>
    <t>https://place.map.kakao.com/1423385026</t>
  </si>
  <si>
    <t>79395</t>
  </si>
  <si>
    <t>3350000-101-2010-00159</t>
  </si>
  <si>
    <t>2010-12-17</t>
  </si>
  <si>
    <t>051 513 1136</t>
  </si>
  <si>
    <t>28.69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</si>
  <si>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462-10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</si>
  <si>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</si>
  <si>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윤반장 한우곱도리탕</t>
  </si>
  <si>
    <t>2023-03-07 15:35:31</t>
  </si>
  <si>
    <t>2023-03-09 02:40:00</t>
  </si>
  <si>
    <t xml:space="preserve">389972.011682255    </t>
  </si>
  <si>
    <t xml:space="preserve">195818.160704869    </t>
  </si>
  <si>
    <t>윤반장한우곱도리탕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</si>
  <si>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</t>
    </r>
  </si>
  <si>
    <t>https://place.map.kakao.com/347917839</t>
  </si>
  <si>
    <t>79396</t>
  </si>
  <si>
    <t>3350000-101-2011-00067</t>
  </si>
  <si>
    <t>051 5133798</t>
  </si>
  <si>
    <t>76.15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</si>
  <si>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223-83 </t>
    </r>
    <r>
      <rPr>
        <sz val="11"/>
        <color rgb="FF000000"/>
        <rFont val="Noto Sans CJK KR"/>
        <family val="2"/>
        <charset val="1"/>
      </rPr>
      <t xml:space="preserve">중앙대로 </t>
    </r>
    <r>
      <rPr>
        <sz val="11"/>
        <color rgb="FF000000"/>
        <rFont val="Calibri"/>
        <family val="2"/>
        <charset val="1"/>
      </rPr>
      <t>1721(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) </t>
    </r>
  </si>
  <si>
    <t>장전밀면</t>
  </si>
  <si>
    <t>2020-11-23 13:46:51</t>
  </si>
  <si>
    <t>2020-11-25 02:40:00</t>
  </si>
  <si>
    <t xml:space="preserve">390335.364945292    </t>
  </si>
  <si>
    <t xml:space="preserve">195223.017772903    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</si>
  <si>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1721 1</t>
    </r>
    <r>
      <rPr>
        <sz val="11"/>
        <color rgb="FF000000"/>
        <rFont val="Noto Sans CJK KR"/>
        <family val="2"/>
        <charset val="1"/>
      </rPr>
      <t>층</t>
    </r>
  </si>
  <si>
    <t>https://place.map.kakao.com/14516642</t>
  </si>
  <si>
    <t>79397</t>
  </si>
  <si>
    <t>3350000-101-2011-00068</t>
  </si>
  <si>
    <t>2011-06-23</t>
  </si>
  <si>
    <t>143.36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</si>
  <si>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742-17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</si>
  <si>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531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</si>
  <si>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원 동보밀면</t>
  </si>
  <si>
    <t>2023-05-03 15:43:54</t>
  </si>
  <si>
    <t>2023-05-05 02:40:00</t>
  </si>
  <si>
    <t xml:space="preserve">389916.044778044    </t>
  </si>
  <si>
    <t xml:space="preserve">197066.971567347    </t>
  </si>
  <si>
    <t>원동보밀면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</si>
  <si>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531</t>
    </r>
  </si>
  <si>
    <t>https://place.map.kakao.com/174432821</t>
  </si>
  <si>
    <t>79398</t>
  </si>
  <si>
    <t>3350000-101-2011-00070</t>
  </si>
  <si>
    <t>2011-06-29</t>
  </si>
  <si>
    <t>051 528 0058</t>
  </si>
  <si>
    <t>42.66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</si>
  <si>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295-61 </t>
    </r>
  </si>
  <si>
    <r>
      <rPr>
        <sz val="11"/>
        <color rgb="FF000000"/>
        <rFont val="Noto Sans CJK KR"/>
        <family val="2"/>
        <charset val="1"/>
      </rPr>
      <t xml:space="preserve">부산광역시 금정구 서명로 </t>
    </r>
    <r>
      <rPr>
        <sz val="11"/>
        <color rgb="FF000000"/>
        <rFont val="Calibri"/>
        <family val="2"/>
        <charset val="1"/>
      </rPr>
      <t>5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</si>
  <si>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다닐</t>
  </si>
  <si>
    <t>2021-09-29 10:40:34</t>
  </si>
  <si>
    <t>2021-10-01 02:40:00</t>
  </si>
  <si>
    <t xml:space="preserve">391381.698004417    </t>
  </si>
  <si>
    <t xml:space="preserve">192568.678295453    </t>
  </si>
  <si>
    <t>다닐호프</t>
  </si>
  <si>
    <r>
      <rPr>
        <sz val="11"/>
        <color rgb="FF000000"/>
        <rFont val="Noto Sans CJK KR"/>
        <family val="2"/>
        <charset val="1"/>
      </rPr>
      <t xml:space="preserve">부산 금정구 서명로 </t>
    </r>
    <r>
      <rPr>
        <sz val="11"/>
        <color rgb="FF000000"/>
        <rFont val="Calibri"/>
        <family val="2"/>
        <charset val="1"/>
      </rPr>
      <t>5</t>
    </r>
  </si>
  <si>
    <t>https://place.map.kakao.com/1635864917</t>
  </si>
  <si>
    <t>79399</t>
  </si>
  <si>
    <t>3350000-101-2011-00109</t>
  </si>
  <si>
    <t>2011-10-13</t>
  </si>
  <si>
    <t>23.76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</si>
  <si>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520-174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</si>
  <si>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87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</si>
  <si>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나미</t>
  </si>
  <si>
    <t>2021-11-09 11:21:05</t>
  </si>
  <si>
    <t xml:space="preserve">390830.690024683    </t>
  </si>
  <si>
    <t xml:space="preserve">192885.321349744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</si>
  <si>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87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</t>
    </r>
  </si>
  <si>
    <t>https://place.map.kakao.com/15274783</t>
  </si>
  <si>
    <t>79400</t>
  </si>
  <si>
    <t>3350000-101-2018-00013</t>
  </si>
  <si>
    <t>2018-01-23</t>
  </si>
  <si>
    <t>75.10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</si>
  <si>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961-11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</si>
  <si>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567, 1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</si>
  <si>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우렁각시와꽃길</t>
  </si>
  <si>
    <t>2021-05-12 09:20:54</t>
  </si>
  <si>
    <t>2021-05-14 02:40:00</t>
  </si>
  <si>
    <t xml:space="preserve">389635.942551406    </t>
  </si>
  <si>
    <t xml:space="preserve">199059.717122515    </t>
  </si>
  <si>
    <t>75.1</t>
  </si>
  <si>
    <t>79401</t>
  </si>
  <si>
    <t>3350000-101-2018-00014</t>
  </si>
  <si>
    <t>2018-01-24</t>
  </si>
  <si>
    <t>47.70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</si>
  <si>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420-6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</si>
  <si>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</si>
  <si>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더 산오징어</t>
  </si>
  <si>
    <t>2021-11-09 14:37:08</t>
  </si>
  <si>
    <t xml:space="preserve">389790.186472355    </t>
  </si>
  <si>
    <t xml:space="preserve">194333.763193363    </t>
  </si>
  <si>
    <t>47.7</t>
  </si>
  <si>
    <t>더산오징어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</si>
  <si>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22 1</t>
    </r>
    <r>
      <rPr>
        <sz val="11"/>
        <color rgb="FF000000"/>
        <rFont val="Noto Sans CJK KR"/>
        <family val="2"/>
        <charset val="1"/>
      </rPr>
      <t>층</t>
    </r>
  </si>
  <si>
    <t>https://place.map.kakao.com/767648926</t>
  </si>
  <si>
    <t>79402</t>
  </si>
  <si>
    <t>3350000-101-2018-00016</t>
  </si>
  <si>
    <t>2018-01-30</t>
  </si>
  <si>
    <t>30.00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</si>
  <si>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643-117 </t>
    </r>
    <r>
      <rPr>
        <sz val="11"/>
        <color rgb="FF000000"/>
        <rFont val="Noto Sans CJK KR"/>
        <family val="2"/>
        <charset val="1"/>
      </rPr>
      <t xml:space="preserve">테라스파크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</si>
  <si>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 xml:space="preserve">51, </t>
    </r>
    <r>
      <rPr>
        <sz val="11"/>
        <color rgb="FF000000"/>
        <rFont val="Noto Sans CJK KR"/>
        <family val="2"/>
        <charset val="1"/>
      </rPr>
      <t xml:space="preserve">테라스파크 </t>
    </r>
    <r>
      <rPr>
        <sz val="11"/>
        <color rgb="FF000000"/>
        <rFont val="Calibri"/>
        <family val="2"/>
        <charset val="1"/>
      </rPr>
      <t>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306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</si>
  <si>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테라스라운지</t>
  </si>
  <si>
    <t>2021-11-09 14:37:33</t>
  </si>
  <si>
    <t xml:space="preserve">390092.497809255    </t>
  </si>
  <si>
    <t xml:space="preserve">194255.96990466     </t>
  </si>
  <si>
    <t>30</t>
  </si>
  <si>
    <t>볼링장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</si>
  <si>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 xml:space="preserve">51 </t>
    </r>
    <r>
      <rPr>
        <sz val="11"/>
        <color rgb="FF000000"/>
        <rFont val="Noto Sans CJK KR"/>
        <family val="2"/>
        <charset val="1"/>
      </rPr>
      <t xml:space="preserve">테라스파크 </t>
    </r>
    <r>
      <rPr>
        <sz val="11"/>
        <color rgb="FF000000"/>
        <rFont val="Calibri"/>
        <family val="2"/>
        <charset val="1"/>
      </rPr>
      <t>3</t>
    </r>
    <r>
      <rPr>
        <sz val="11"/>
        <color rgb="FF000000"/>
        <rFont val="Noto Sans CJK KR"/>
        <family val="2"/>
        <charset val="1"/>
      </rPr>
      <t>층</t>
    </r>
  </si>
  <si>
    <t>https://place.map.kakao.com/1575731637</t>
  </si>
  <si>
    <t>79403</t>
  </si>
  <si>
    <t>3350000-101-2018-00021</t>
  </si>
  <si>
    <t>2018-02-09</t>
  </si>
  <si>
    <t>82.71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</si>
  <si>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364-17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</si>
  <si>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107, 1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</si>
  <si>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46284</t>
  </si>
  <si>
    <t>바닐바닐</t>
  </si>
  <si>
    <t>2021-11-09 14:38:12</t>
  </si>
  <si>
    <t xml:space="preserve">390096.873393744    </t>
  </si>
  <si>
    <t xml:space="preserve">194807.432477934    </t>
  </si>
  <si>
    <t>79404</t>
  </si>
  <si>
    <t>3350000-101-2019-00042</t>
  </si>
  <si>
    <t>2019-03-05</t>
  </si>
  <si>
    <t>27.70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</si>
  <si>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68-25 </t>
    </r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</si>
  <si>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>75, 1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6,7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</si>
  <si>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신성보리밥</t>
  </si>
  <si>
    <t>2021-11-08 16:07:07</t>
  </si>
  <si>
    <t xml:space="preserve">392233.820870437    </t>
  </si>
  <si>
    <t xml:space="preserve">193231.007235681    </t>
  </si>
  <si>
    <t>27.7</t>
  </si>
  <si>
    <r>
      <rPr>
        <sz val="11"/>
        <color rgb="FF000000"/>
        <rFont val="Noto Sans CJK KR"/>
        <family val="2"/>
        <charset val="1"/>
      </rPr>
      <t xml:space="preserve">부산 금정구 개좌로 </t>
    </r>
    <r>
      <rPr>
        <sz val="11"/>
        <color rgb="FF000000"/>
        <rFont val="Calibri"/>
        <family val="2"/>
        <charset val="1"/>
      </rPr>
      <t>75</t>
    </r>
  </si>
  <si>
    <t>https://place.map.kakao.com/1819599627</t>
  </si>
  <si>
    <t>79405</t>
  </si>
  <si>
    <t>3350000-101-2010-00084</t>
  </si>
  <si>
    <t>051 518 3003</t>
  </si>
  <si>
    <t>174.51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</si>
  <si>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91-12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</si>
  <si>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2049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</si>
  <si>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조마루뼈다귀</t>
  </si>
  <si>
    <t>2018-07-24 09:50:35</t>
  </si>
  <si>
    <t xml:space="preserve">390337.872043633    </t>
  </si>
  <si>
    <t xml:space="preserve">198436.603045506    </t>
  </si>
  <si>
    <t>79406</t>
  </si>
  <si>
    <t>3350000-101-2010-00085</t>
  </si>
  <si>
    <t>051 582 2047</t>
  </si>
  <si>
    <t>57.02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</si>
  <si>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413-8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</si>
  <si>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새천년골든벨상가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</si>
  <si>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오정은</t>
    </r>
    <r>
      <rPr>
        <sz val="11"/>
        <color rgb="FF000000"/>
        <rFont val="Calibri"/>
        <family val="2"/>
        <charset val="1"/>
      </rPr>
      <t>a</t>
    </r>
    <r>
      <rPr>
        <sz val="11"/>
        <color rgb="FF000000"/>
        <rFont val="Noto Sans CJK KR"/>
        <family val="2"/>
        <charset val="1"/>
      </rPr>
      <t>김밥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구서점</t>
    </r>
    <r>
      <rPr>
        <sz val="11"/>
        <color rgb="FF000000"/>
        <rFont val="Calibri"/>
        <family val="2"/>
        <charset val="1"/>
      </rPr>
      <t>)</t>
    </r>
  </si>
  <si>
    <t>2016-03-09 16:41:52</t>
  </si>
  <si>
    <t xml:space="preserve">389976.634485512    </t>
  </si>
  <si>
    <t xml:space="preserve">196044.184752765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</si>
  <si>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146</t>
    </r>
  </si>
  <si>
    <t>https://place.map.kakao.com/881423121</t>
  </si>
  <si>
    <t>79407</t>
  </si>
  <si>
    <t>3350000-101-2010-00088</t>
  </si>
  <si>
    <t>2010-06-29</t>
  </si>
  <si>
    <t>051517 8141</t>
  </si>
  <si>
    <t>49.16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</si>
  <si>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86-83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</si>
  <si>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200-7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</si>
  <si>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왕대박돼지국밥</t>
  </si>
  <si>
    <t>2015-06-24 11:38:13</t>
  </si>
  <si>
    <t xml:space="preserve">390206.253713575    </t>
  </si>
  <si>
    <t xml:space="preserve">196331.562786387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</si>
  <si>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200-7 1</t>
    </r>
    <r>
      <rPr>
        <sz val="11"/>
        <color rgb="FF000000"/>
        <rFont val="Noto Sans CJK KR"/>
        <family val="2"/>
        <charset val="1"/>
      </rPr>
      <t>층</t>
    </r>
  </si>
  <si>
    <t>https://place.map.kakao.com/1925672736</t>
  </si>
  <si>
    <t>79408</t>
  </si>
  <si>
    <t>3350000-101-2010-00089</t>
  </si>
  <si>
    <t>2010-07-02</t>
  </si>
  <si>
    <t>051 513 6146</t>
  </si>
  <si>
    <t>51.99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</si>
  <si>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313-41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</si>
  <si>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</si>
  <si>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정가네추어탕</t>
  </si>
  <si>
    <t>2012-02-20 13:49:36</t>
  </si>
  <si>
    <t xml:space="preserve">390487.496555441    </t>
  </si>
  <si>
    <t xml:space="preserve">193793.145645613    </t>
  </si>
  <si>
    <t>추어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</si>
  <si>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</t>
    </r>
  </si>
  <si>
    <t>https://place.map.kakao.com/16894101</t>
  </si>
  <si>
    <t>79409</t>
  </si>
  <si>
    <t>3350000-101-2010-00107</t>
  </si>
  <si>
    <t>2010-09-01</t>
  </si>
  <si>
    <t>051 522 4667</t>
  </si>
  <si>
    <t>18.75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</si>
  <si>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141-225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</si>
  <si>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42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</si>
  <si>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수제왕대박돈까스</t>
  </si>
  <si>
    <t>2015-04-24 10:09:54</t>
  </si>
  <si>
    <t xml:space="preserve">391949.405235698    </t>
  </si>
  <si>
    <t xml:space="preserve">192917.802402876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</si>
  <si>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42</t>
    </r>
  </si>
  <si>
    <t>https://place.map.kakao.com/221273406</t>
  </si>
  <si>
    <t>79410</t>
  </si>
  <si>
    <t>3350000-101-2010-00126</t>
  </si>
  <si>
    <t>2010-10-11</t>
  </si>
  <si>
    <t>051 526 1717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</si>
  <si>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68-25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</si>
  <si>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>75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</si>
  <si>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가마식당</t>
  </si>
  <si>
    <t>2020-01-31 15:04:56</t>
  </si>
  <si>
    <t>2020-02-02 02:40:00</t>
  </si>
  <si>
    <t>https://place.map.kakao.com/1339874808</t>
  </si>
  <si>
    <t>79411</t>
  </si>
  <si>
    <t>3350000-101-2018-00019</t>
  </si>
  <si>
    <t>2018-02-08</t>
  </si>
  <si>
    <t>90.07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</si>
  <si>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334-43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</si>
  <si>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41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</si>
  <si>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빵빵 고기집</t>
  </si>
  <si>
    <t>2022-04-18 16:34:58</t>
  </si>
  <si>
    <t>2022-04-20 02:40:00</t>
  </si>
  <si>
    <t xml:space="preserve">389701.994512475    </t>
  </si>
  <si>
    <t xml:space="preserve">194163.307273102    </t>
  </si>
  <si>
    <t>빵빵고기집</t>
  </si>
  <si>
    <r>
      <rPr>
        <sz val="11"/>
        <color rgb="FF000000"/>
        <rFont val="Noto Sans CJK KR"/>
        <family val="2"/>
        <charset val="1"/>
      </rPr>
      <t xml:space="preserve">부산 금정구 장전로 </t>
    </r>
    <r>
      <rPr>
        <sz val="11"/>
        <color rgb="FF000000"/>
        <rFont val="Calibri"/>
        <family val="2"/>
        <charset val="1"/>
      </rPr>
      <t>41</t>
    </r>
  </si>
  <si>
    <t>https://place.map.kakao.com/26415206</t>
  </si>
  <si>
    <t>79412</t>
  </si>
  <si>
    <t>3350000-101-2018-00038</t>
  </si>
  <si>
    <t>2018-03-20</t>
  </si>
  <si>
    <t>051 515 3337</t>
  </si>
  <si>
    <t>65.12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</si>
  <si>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64-23</t>
    </r>
    <r>
      <rPr>
        <sz val="11"/>
        <color rgb="FF000000"/>
        <rFont val="Noto Sans CJK KR"/>
        <family val="2"/>
        <charset val="1"/>
      </rPr>
      <t xml:space="preserve">번지 퀸즈더블유장전역 </t>
    </r>
  </si>
  <si>
    <r>
      <rPr>
        <sz val="11"/>
        <color rgb="FF000000"/>
        <rFont val="Noto Sans CJK KR"/>
        <family val="2"/>
        <charset val="1"/>
      </rPr>
      <t xml:space="preserve">부산광역시 금정구 부곡온천천로 </t>
    </r>
    <r>
      <rPr>
        <sz val="11"/>
        <color rgb="FF000000"/>
        <rFont val="Calibri"/>
        <family val="2"/>
        <charset val="1"/>
      </rPr>
      <t>190, 1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110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퀸즈더블유장전역</t>
    </r>
    <r>
      <rPr>
        <sz val="11"/>
        <color rgb="FF000000"/>
        <rFont val="Calibri"/>
        <family val="2"/>
        <charset val="1"/>
      </rPr>
      <t>)</t>
    </r>
  </si>
  <si>
    <t>자담치킨 부곡점</t>
  </si>
  <si>
    <t>2018-04-11 11:18:41</t>
  </si>
  <si>
    <t xml:space="preserve">390222.855896463    </t>
  </si>
  <si>
    <t xml:space="preserve">195655.332589378    </t>
  </si>
  <si>
    <t>자담치킨 부산부곡점</t>
  </si>
  <si>
    <r>
      <rPr>
        <sz val="11"/>
        <color rgb="FF000000"/>
        <rFont val="Noto Sans CJK KR"/>
        <family val="2"/>
        <charset val="1"/>
      </rPr>
      <t xml:space="preserve">부산 금정구 부곡온천천로 </t>
    </r>
    <r>
      <rPr>
        <sz val="11"/>
        <color rgb="FF000000"/>
        <rFont val="Calibri"/>
        <family val="2"/>
        <charset val="1"/>
      </rPr>
      <t xml:space="preserve">190 </t>
    </r>
    <r>
      <rPr>
        <sz val="11"/>
        <color rgb="FF000000"/>
        <rFont val="Noto Sans CJK KR"/>
        <family val="2"/>
        <charset val="1"/>
      </rPr>
      <t>퀸즈</t>
    </r>
    <r>
      <rPr>
        <sz val="11"/>
        <color rgb="FF000000"/>
        <rFont val="Calibri"/>
        <family val="2"/>
        <charset val="1"/>
      </rPr>
      <t>w</t>
    </r>
    <r>
      <rPr>
        <sz val="11"/>
        <color rgb="FF000000"/>
        <rFont val="Noto Sans CJK KR"/>
        <family val="2"/>
        <charset val="1"/>
      </rPr>
      <t xml:space="preserve">장전역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110</t>
    </r>
    <r>
      <rPr>
        <sz val="11"/>
        <color rgb="FF000000"/>
        <rFont val="Noto Sans CJK KR"/>
        <family val="2"/>
        <charset val="1"/>
      </rPr>
      <t>호</t>
    </r>
  </si>
  <si>
    <t>https://place.map.kakao.com/1966246189</t>
  </si>
  <si>
    <t>79413</t>
  </si>
  <si>
    <t>3350000-101-2018-00039</t>
  </si>
  <si>
    <t>2018-03-21</t>
  </si>
  <si>
    <t>108.00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</si>
  <si>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387-15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</si>
  <si>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</si>
  <si>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46287</t>
  </si>
  <si>
    <t>프맄커피</t>
  </si>
  <si>
    <t>2023-03-07 12:56:41</t>
  </si>
  <si>
    <t xml:space="preserve">389699.874227417    </t>
  </si>
  <si>
    <t xml:space="preserve">194681.591049181    </t>
  </si>
  <si>
    <t>108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</si>
  <si>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20 1</t>
    </r>
    <r>
      <rPr>
        <sz val="11"/>
        <color rgb="FF000000"/>
        <rFont val="Noto Sans CJK KR"/>
        <family val="2"/>
        <charset val="1"/>
      </rPr>
      <t>층</t>
    </r>
  </si>
  <si>
    <t>https://place.map.kakao.com/333715</t>
  </si>
  <si>
    <t>79414</t>
  </si>
  <si>
    <t>3350000-101-2010-00098</t>
  </si>
  <si>
    <t>2010-07-29</t>
  </si>
  <si>
    <t>051 514 2049</t>
  </si>
  <si>
    <t>68.93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</si>
  <si>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420-1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</si>
  <si>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49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</si>
  <si>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셰프의국수전 부산대점</t>
  </si>
  <si>
    <t>2019-02-14 13:47:34</t>
  </si>
  <si>
    <t xml:space="preserve">389799.005335859    </t>
  </si>
  <si>
    <t xml:space="preserve">194420.327043125    </t>
  </si>
  <si>
    <t>79415</t>
  </si>
  <si>
    <t>3350000-101-2010-00099</t>
  </si>
  <si>
    <t>2010-08-03</t>
  </si>
  <si>
    <t>61.90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</si>
  <si>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1023-7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</si>
  <si>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390, 1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</si>
  <si>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진칼국수</t>
  </si>
  <si>
    <t>2013-12-03 14:36:41</t>
  </si>
  <si>
    <t xml:space="preserve">389651.552278117    </t>
  </si>
  <si>
    <t xml:space="preserve">197393.989985307    </t>
  </si>
  <si>
    <t>61.9</t>
  </si>
  <si>
    <t>79416</t>
  </si>
  <si>
    <t>3350000-101-2010-00101</t>
  </si>
  <si>
    <t>2010-08-05</t>
  </si>
  <si>
    <t>051 512 4422</t>
  </si>
  <si>
    <t>133.82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</si>
  <si>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103-1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</si>
  <si>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범어천로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,1</t>
    </r>
    <r>
      <rPr>
        <sz val="11"/>
        <color rgb="FF000000"/>
        <rFont val="Noto Sans CJK KR"/>
        <family val="2"/>
        <charset val="1"/>
      </rPr>
      <t>층</t>
    </r>
    <r>
      <rPr>
        <sz val="11"/>
        <color rgb="FF000000"/>
        <rFont val="Calibri"/>
        <family val="2"/>
        <charset val="1"/>
      </rPr>
      <t>)</t>
    </r>
  </si>
  <si>
    <t>태평양</t>
  </si>
  <si>
    <t>2018-07-10 17:17:57</t>
  </si>
  <si>
    <t xml:space="preserve">390196.702746759    </t>
  </si>
  <si>
    <t xml:space="preserve">198536.682853774    </t>
  </si>
  <si>
    <t>태평양회참치</t>
  </si>
  <si>
    <r>
      <rPr>
        <sz val="11"/>
        <color rgb="FF000000"/>
        <rFont val="Noto Sans CJK KR"/>
        <family val="2"/>
        <charset val="1"/>
      </rPr>
      <t xml:space="preserve">부산 금정구 범어천로 </t>
    </r>
    <r>
      <rPr>
        <sz val="11"/>
        <color rgb="FF000000"/>
        <rFont val="Calibri"/>
        <family val="2"/>
        <charset val="1"/>
      </rPr>
      <t>17</t>
    </r>
  </si>
  <si>
    <t>https://place.map.kakao.com/9497923</t>
  </si>
  <si>
    <t>79417</t>
  </si>
  <si>
    <t>3350000-101-2010-00105</t>
  </si>
  <si>
    <t>2010-08-25</t>
  </si>
  <si>
    <t>26.36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</si>
  <si>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599-25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</si>
  <si>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</si>
  <si>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죽이야기</t>
  </si>
  <si>
    <t>2013-03-08 16:19:58</t>
  </si>
  <si>
    <t xml:space="preserve">389496.729040776    </t>
  </si>
  <si>
    <t xml:space="preserve">193673.275376927    </t>
  </si>
  <si>
    <t>죽이야기 부산장전점</t>
  </si>
  <si>
    <t>죽</t>
  </si>
  <si>
    <r>
      <rPr>
        <sz val="11"/>
        <color rgb="FF000000"/>
        <rFont val="Noto Sans CJK KR"/>
        <family val="2"/>
        <charset val="1"/>
      </rPr>
      <t>부산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74</t>
    </r>
  </si>
  <si>
    <t>https://place.map.kakao.com/13057395</t>
  </si>
  <si>
    <t>79418</t>
  </si>
  <si>
    <t>3350000-101-2010-00111</t>
  </si>
  <si>
    <t>2010-09-13</t>
  </si>
  <si>
    <t>051 527 6158</t>
  </si>
  <si>
    <t>95.95</t>
  </si>
  <si>
    <t>제일</t>
  </si>
  <si>
    <t>2022-02-23 13:58:14</t>
  </si>
  <si>
    <t>2022-02-25 02:40:00</t>
  </si>
  <si>
    <t>79419</t>
  </si>
  <si>
    <t>3350000-101-2010-00148</t>
  </si>
  <si>
    <t>2010-11-22</t>
  </si>
  <si>
    <t>051 515 2383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</si>
  <si>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726-41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</si>
  <si>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삼차로 </t>
    </r>
    <r>
      <rPr>
        <sz val="11"/>
        <color rgb="FF000000"/>
        <rFont val="Calibri"/>
        <family val="2"/>
        <charset val="1"/>
      </rPr>
      <t>19-1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</si>
  <si>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46309</t>
  </si>
  <si>
    <t>옛날보리밥</t>
  </si>
  <si>
    <t>2012-02-20 14:29:23</t>
  </si>
  <si>
    <t xml:space="preserve">390637.879091116    </t>
  </si>
  <si>
    <t xml:space="preserve">192922.800398315    </t>
  </si>
  <si>
    <t>79420</t>
  </si>
  <si>
    <t>3350000-101-2010-00149</t>
  </si>
  <si>
    <t>2010-11-25</t>
  </si>
  <si>
    <t>051 515 8612</t>
  </si>
  <si>
    <t>47.54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</si>
  <si>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268-2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</si>
  <si>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1617-12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</si>
  <si>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46279</t>
  </si>
  <si>
    <t>한솥도시락 부산대역앞점</t>
  </si>
  <si>
    <t>2018-12-24 13:57:21</t>
  </si>
  <si>
    <t>2018-12-26 02:40:00</t>
  </si>
  <si>
    <t xml:space="preserve">390221.575485059    </t>
  </si>
  <si>
    <t xml:space="preserve">194263.188438189    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</si>
  <si>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 xml:space="preserve">1617-12 </t>
    </r>
    <r>
      <rPr>
        <sz val="11"/>
        <color rgb="FF000000"/>
        <rFont val="Noto Sans CJK KR"/>
        <family val="2"/>
        <charset val="1"/>
      </rPr>
      <t xml:space="preserve">푸르지오상가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>호</t>
    </r>
  </si>
  <si>
    <t>https://place.map.kakao.com/13031966</t>
  </si>
  <si>
    <t>79421</t>
  </si>
  <si>
    <t>3350000-101-2011-00089</t>
  </si>
  <si>
    <t>2011-08-29</t>
  </si>
  <si>
    <t>051 528 4856</t>
  </si>
  <si>
    <t>26.25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</si>
  <si>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295-35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</si>
  <si>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서명로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</si>
  <si>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삼광오리</t>
  </si>
  <si>
    <t>2014-12-12 10:24:53</t>
  </si>
  <si>
    <t xml:space="preserve">391393.086923814    </t>
  </si>
  <si>
    <t xml:space="preserve">192574.567225875    </t>
  </si>
  <si>
    <t>79422</t>
  </si>
  <si>
    <t>3350000-101-2018-00004</t>
  </si>
  <si>
    <t>2018-01-05</t>
  </si>
  <si>
    <t>050713890757</t>
  </si>
  <si>
    <t>54.07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</si>
  <si>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457-15 </t>
    </r>
    <r>
      <rPr>
        <sz val="11"/>
        <color rgb="FF000000"/>
        <rFont val="Noto Sans CJK KR"/>
        <family val="2"/>
        <charset val="1"/>
      </rPr>
      <t xml:space="preserve">현대자동차정비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</si>
  <si>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21, </t>
    </r>
    <r>
      <rPr>
        <sz val="11"/>
        <color rgb="FF000000"/>
        <rFont val="Noto Sans CJK KR"/>
        <family val="2"/>
        <charset val="1"/>
      </rPr>
      <t xml:space="preserve">현대자동차정비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</si>
  <si>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신신초마</t>
  </si>
  <si>
    <t>2022-12-08 15:32:33</t>
  </si>
  <si>
    <t xml:space="preserve">390125.737256321    </t>
  </si>
  <si>
    <t xml:space="preserve">195948.35528906 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</si>
  <si>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</t>
    </r>
  </si>
  <si>
    <t>https://place.map.kakao.com/578598775</t>
  </si>
  <si>
    <t>79423</t>
  </si>
  <si>
    <t>3350000-101-2018-00006</t>
  </si>
  <si>
    <t>2018-01-15</t>
  </si>
  <si>
    <t>78.06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</si>
  <si>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422-52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</si>
  <si>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41-7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</si>
  <si>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테스투치네</t>
  </si>
  <si>
    <t>2021-11-09 14:35:38</t>
  </si>
  <si>
    <t xml:space="preserve">389806.793516397    </t>
  </si>
  <si>
    <t xml:space="preserve">194247.508974246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</si>
  <si>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41-7</t>
    </r>
  </si>
  <si>
    <t>https://place.map.kakao.com/1967053120</t>
  </si>
  <si>
    <t>79424</t>
  </si>
  <si>
    <t>3350000-101-2018-00007</t>
  </si>
  <si>
    <t>55.75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</si>
  <si>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122-10 </t>
    </r>
    <r>
      <rPr>
        <sz val="11"/>
        <color rgb="FF000000"/>
        <rFont val="Noto Sans CJK KR"/>
        <family val="2"/>
        <charset val="1"/>
      </rPr>
      <t xml:space="preserve">경동아파트 </t>
    </r>
  </si>
  <si>
    <r>
      <rPr>
        <sz val="11"/>
        <color rgb="FF000000"/>
        <rFont val="Noto Sans CJK KR"/>
        <family val="2"/>
        <charset val="1"/>
      </rPr>
      <t xml:space="preserve">부산광역시 금정구 학산로 </t>
    </r>
    <r>
      <rPr>
        <sz val="11"/>
        <color rgb="FF000000"/>
        <rFont val="Calibri"/>
        <family val="2"/>
        <charset val="1"/>
      </rPr>
      <t>9, 104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경동아파트</t>
    </r>
    <r>
      <rPr>
        <sz val="11"/>
        <color rgb="FF000000"/>
        <rFont val="Calibri"/>
        <family val="2"/>
        <charset val="1"/>
      </rPr>
      <t>)</t>
    </r>
  </si>
  <si>
    <t>남산핏자</t>
  </si>
  <si>
    <t>2021-11-08 16:43:44</t>
  </si>
  <si>
    <t xml:space="preserve">390162.006350277    </t>
  </si>
  <si>
    <t xml:space="preserve">198133.987133855    </t>
  </si>
  <si>
    <r>
      <rPr>
        <sz val="11"/>
        <color rgb="FF000000"/>
        <rFont val="Noto Sans CJK KR"/>
        <family val="2"/>
        <charset val="1"/>
      </rPr>
      <t xml:space="preserve">부산 금정구 학산로 </t>
    </r>
    <r>
      <rPr>
        <sz val="11"/>
        <color rgb="FF000000"/>
        <rFont val="Calibri"/>
        <family val="2"/>
        <charset val="1"/>
      </rPr>
      <t>9</t>
    </r>
  </si>
  <si>
    <t>https://place.map.kakao.com/1223717655</t>
  </si>
  <si>
    <t>79425</t>
  </si>
  <si>
    <t>3350000-101-2018-00008</t>
  </si>
  <si>
    <t>57.86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</si>
  <si>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889-53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</si>
  <si>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</si>
  <si>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윰테이블</t>
  </si>
  <si>
    <t>2021-11-09 10:52:43</t>
  </si>
  <si>
    <t xml:space="preserve">389929.38869964     </t>
  </si>
  <si>
    <t xml:space="preserve">192906.217088483    </t>
  </si>
  <si>
    <t>샌드위치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</si>
  <si>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6 1</t>
    </r>
    <r>
      <rPr>
        <sz val="11"/>
        <color rgb="FF000000"/>
        <rFont val="Noto Sans CJK KR"/>
        <family val="2"/>
        <charset val="1"/>
      </rPr>
      <t>층</t>
    </r>
  </si>
  <si>
    <t>https://place.map.kakao.com/2009196550</t>
  </si>
  <si>
    <t>79426</t>
  </si>
  <si>
    <t>3350000-101-2011-00063</t>
  </si>
  <si>
    <t>177.09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</si>
  <si>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952-12 1</t>
    </r>
    <r>
      <rPr>
        <sz val="11"/>
        <color rgb="FF000000"/>
        <rFont val="Noto Sans CJK KR"/>
        <family val="2"/>
        <charset val="1"/>
      </rPr>
      <t xml:space="preserve">층일부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</si>
  <si>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585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, 1</t>
    </r>
    <r>
      <rPr>
        <sz val="11"/>
        <color rgb="FF000000"/>
        <rFont val="Noto Sans CJK KR"/>
        <family val="2"/>
        <charset val="1"/>
      </rPr>
      <t>층일부</t>
    </r>
    <r>
      <rPr>
        <sz val="11"/>
        <color rgb="FF000000"/>
        <rFont val="Calibri"/>
        <family val="2"/>
        <charset val="1"/>
      </rPr>
      <t>)</t>
    </r>
  </si>
  <si>
    <t>아네이스</t>
  </si>
  <si>
    <t>2020-06-30 17:10:20</t>
  </si>
  <si>
    <t>2020-07-02 02:40:00</t>
  </si>
  <si>
    <t xml:space="preserve">389621.325510809    </t>
  </si>
  <si>
    <t xml:space="preserve">199255.499468693    </t>
  </si>
  <si>
    <t>아네이스 남산점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</si>
  <si>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585</t>
    </r>
  </si>
  <si>
    <t>https://place.map.kakao.com/21342065</t>
  </si>
  <si>
    <t>79427</t>
  </si>
  <si>
    <t>3350000-101-2017-00156</t>
  </si>
  <si>
    <t>2017-10-27</t>
  </si>
  <si>
    <t>21.13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</si>
  <si>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215-7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</si>
  <si>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96, 1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</si>
  <si>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46266</t>
  </si>
  <si>
    <t>수연</t>
  </si>
  <si>
    <t>2021-11-09 10:49:48</t>
  </si>
  <si>
    <t xml:space="preserve">390493.163817572    </t>
  </si>
  <si>
    <t xml:space="preserve">195383.08832781     </t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</si>
  <si>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96</t>
    </r>
  </si>
  <si>
    <t>https://place.map.kakao.com/573996570</t>
  </si>
  <si>
    <t>79428</t>
  </si>
  <si>
    <t>3350000-101-2017-00157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</si>
  <si>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414-39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</si>
  <si>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</si>
  <si>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철마한우로스구이</t>
  </si>
  <si>
    <t>2021-11-05 11:08:48</t>
  </si>
  <si>
    <t xml:space="preserve">390135.958638435    </t>
  </si>
  <si>
    <t xml:space="preserve">196075.704843659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</si>
  <si>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149 1</t>
    </r>
    <r>
      <rPr>
        <sz val="11"/>
        <color rgb="FF000000"/>
        <rFont val="Noto Sans CJK KR"/>
        <family val="2"/>
        <charset val="1"/>
      </rPr>
      <t>층</t>
    </r>
  </si>
  <si>
    <t>https://place.map.kakao.com/1566292515</t>
  </si>
  <si>
    <t>79429</t>
  </si>
  <si>
    <t>3350000-101-2017-00159</t>
  </si>
  <si>
    <t>2017-10-30</t>
  </si>
  <si>
    <t>051 559 4092</t>
  </si>
  <si>
    <t>133.39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</si>
  <si>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203-5 </t>
    </r>
    <r>
      <rPr>
        <sz val="11"/>
        <color rgb="FF000000"/>
        <rFont val="Noto Sans CJK KR"/>
        <family val="2"/>
        <charset val="1"/>
      </rPr>
      <t xml:space="preserve">스포케이 </t>
    </r>
  </si>
  <si>
    <r>
      <rPr>
        <sz val="11"/>
        <color rgb="FF000000"/>
        <rFont val="Noto Sans CJK KR"/>
        <family val="2"/>
        <charset val="1"/>
      </rPr>
      <t>부산광역시 금정구 구서중앙로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</si>
  <si>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금정산숯불갈비</t>
  </si>
  <si>
    <t>2022-07-11 09:39:30</t>
  </si>
  <si>
    <t>2022-07-13 02:40:00</t>
  </si>
  <si>
    <t xml:space="preserve">390057.531834683    </t>
  </si>
  <si>
    <t xml:space="preserve">196950.450593302    </t>
  </si>
  <si>
    <r>
      <rPr>
        <sz val="11"/>
        <color rgb="FF000000"/>
        <rFont val="Noto Sans CJK KR"/>
        <family val="2"/>
        <charset val="1"/>
      </rPr>
      <t>부산 금정구 구서중앙로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20 1</t>
    </r>
    <r>
      <rPr>
        <sz val="11"/>
        <color rgb="FF000000"/>
        <rFont val="Noto Sans CJK KR"/>
        <family val="2"/>
        <charset val="1"/>
      </rPr>
      <t>층</t>
    </r>
  </si>
  <si>
    <t>https://place.map.kakao.com/525065731</t>
  </si>
  <si>
    <t>79430</t>
  </si>
  <si>
    <t>3350000-101-2017-00160</t>
  </si>
  <si>
    <t>2017-10-31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</si>
  <si>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194-5 </t>
    </r>
    <r>
      <rPr>
        <sz val="11"/>
        <color rgb="FF000000"/>
        <rFont val="Noto Sans CJK KR"/>
        <family val="2"/>
        <charset val="1"/>
      </rPr>
      <t xml:space="preserve">행림병원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</si>
  <si>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 xml:space="preserve">1905,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</si>
  <si>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행림병원장례식당</t>
  </si>
  <si>
    <t>2021-11-05 11:46:52</t>
  </si>
  <si>
    <t xml:space="preserve">390232.133545124    </t>
  </si>
  <si>
    <t xml:space="preserve">197020.850422036    </t>
  </si>
  <si>
    <t>79431</t>
  </si>
  <si>
    <t>3350000-101-2017-00161</t>
  </si>
  <si>
    <t>2017-11-01</t>
  </si>
  <si>
    <t>78.52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</si>
  <si>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384-3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</si>
  <si>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</si>
  <si>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미림</t>
  </si>
  <si>
    <t>2021-11-09 10:50:07</t>
  </si>
  <si>
    <t xml:space="preserve">390303.601895508    </t>
  </si>
  <si>
    <t xml:space="preserve">193399.641854814    </t>
  </si>
  <si>
    <t>79432</t>
  </si>
  <si>
    <t>3350000-101-2017-00162</t>
  </si>
  <si>
    <t>2017-11-06</t>
  </si>
  <si>
    <t>56.36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</si>
  <si>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293-17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</si>
  <si>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55, 2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</si>
  <si>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또띠빠레</t>
  </si>
  <si>
    <t>2021-11-09 14:33:53</t>
  </si>
  <si>
    <t xml:space="preserve">390093.008850153    </t>
  </si>
  <si>
    <t xml:space="preserve">194290.900181222    </t>
  </si>
  <si>
    <t>79433</t>
  </si>
  <si>
    <t>3350000-101-2017-00178</t>
  </si>
  <si>
    <t>2017-12-04</t>
  </si>
  <si>
    <t>39.60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</si>
  <si>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23-10 </t>
    </r>
    <r>
      <rPr>
        <sz val="11"/>
        <color rgb="FF000000"/>
        <rFont val="Noto Sans CJK KR"/>
        <family val="2"/>
        <charset val="1"/>
      </rPr>
      <t xml:space="preserve">경신빌딩 </t>
    </r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</si>
  <si>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 xml:space="preserve">2, </t>
    </r>
    <r>
      <rPr>
        <sz val="11"/>
        <color rgb="FF000000"/>
        <rFont val="Noto Sans CJK KR"/>
        <family val="2"/>
        <charset val="1"/>
      </rPr>
      <t xml:space="preserve">경신빌딩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</si>
  <si>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환이네쉼터</t>
  </si>
  <si>
    <t>2021-11-09 15:35:52</t>
  </si>
  <si>
    <t xml:space="preserve">390311.926211331    </t>
  </si>
  <si>
    <t xml:space="preserve">199186.229775333    </t>
  </si>
  <si>
    <t>39.6</t>
  </si>
  <si>
    <r>
      <rPr>
        <sz val="11"/>
        <color rgb="FF000000"/>
        <rFont val="Noto Sans CJK KR"/>
        <family val="2"/>
        <charset val="1"/>
      </rPr>
      <t xml:space="preserve">부산 금정구 청룡예전로 </t>
    </r>
    <r>
      <rPr>
        <sz val="11"/>
        <color rgb="FF000000"/>
        <rFont val="Calibri"/>
        <family val="2"/>
        <charset val="1"/>
      </rPr>
      <t>2</t>
    </r>
  </si>
  <si>
    <t>https://place.map.kakao.com/897537016</t>
  </si>
  <si>
    <t>79434</t>
  </si>
  <si>
    <t>3350000-101-2017-00179</t>
  </si>
  <si>
    <t>051 583 1933</t>
  </si>
  <si>
    <t>118.40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</si>
  <si>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413-32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</si>
  <si>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437, 1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</si>
  <si>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미진축산 구서점</t>
  </si>
  <si>
    <t>2022-06-17 15:36:44</t>
  </si>
  <si>
    <t xml:space="preserve">390037.708920304    </t>
  </si>
  <si>
    <t xml:space="preserve">196125.667364598    </t>
  </si>
  <si>
    <t>118.4</t>
  </si>
  <si>
    <t>미진축산 부산구서점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</si>
  <si>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437 1</t>
    </r>
    <r>
      <rPr>
        <sz val="11"/>
        <color rgb="FF000000"/>
        <rFont val="Noto Sans CJK KR"/>
        <family val="2"/>
        <charset val="1"/>
      </rPr>
      <t>층</t>
    </r>
  </si>
  <si>
    <t>https://place.map.kakao.com/1512727362</t>
  </si>
  <si>
    <t>79435</t>
  </si>
  <si>
    <t>3350000-101-2017-00163</t>
  </si>
  <si>
    <t>32.27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</si>
  <si>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157-1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</si>
  <si>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</si>
  <si>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미트락</t>
  </si>
  <si>
    <t>2021-11-09 14:34:10</t>
  </si>
  <si>
    <t xml:space="preserve">389798.622798294    </t>
  </si>
  <si>
    <t xml:space="preserve">195279.204728422    </t>
  </si>
  <si>
    <t>79436</t>
  </si>
  <si>
    <t>3350000-101-2017-00166</t>
  </si>
  <si>
    <t>2017-11-07</t>
  </si>
  <si>
    <t>051 513 9123</t>
  </si>
  <si>
    <t>58.16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</si>
  <si>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420-40</t>
    </r>
    <r>
      <rPr>
        <sz val="11"/>
        <color rgb="FF000000"/>
        <rFont val="Noto Sans CJK KR"/>
        <family val="2"/>
        <charset val="1"/>
      </rPr>
      <t xml:space="preserve">번지 지앤지호텔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</si>
  <si>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242, 10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</si>
  <si>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지앤지엔젤레스토랑</t>
  </si>
  <si>
    <t>2017-11-29 16:10:02</t>
  </si>
  <si>
    <t xml:space="preserve">390347.549734077    </t>
  </si>
  <si>
    <t xml:space="preserve">195952.674076618    </t>
  </si>
  <si>
    <t>79437</t>
  </si>
  <si>
    <t>3350000-101-2017-00167</t>
  </si>
  <si>
    <t>051 582 9282</t>
  </si>
  <si>
    <t>97.40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</si>
  <si>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646-59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</si>
  <si>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1541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</si>
  <si>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46301</t>
  </si>
  <si>
    <t>정담숯불돼지갈비</t>
  </si>
  <si>
    <t>2017-12-05 09:48:11</t>
  </si>
  <si>
    <t xml:space="preserve">389871.617377451    </t>
  </si>
  <si>
    <t xml:space="preserve">193417.641777215    </t>
  </si>
  <si>
    <t>97.4</t>
  </si>
  <si>
    <t>정담숯불돼지갈비 본점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</si>
  <si>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1541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</t>
    </r>
  </si>
  <si>
    <t>https://place.map.kakao.com/2044168687</t>
  </si>
  <si>
    <t>79438</t>
  </si>
  <si>
    <t>3350000-101-2017-00168</t>
  </si>
  <si>
    <t>2017-11-08</t>
  </si>
  <si>
    <t>67.80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</si>
  <si>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392-11 </t>
    </r>
  </si>
  <si>
    <r>
      <rPr>
        <sz val="11"/>
        <color rgb="FF000000"/>
        <rFont val="Noto Sans CJK KR"/>
        <family val="2"/>
        <charset val="1"/>
      </rPr>
      <t>부산광역시 금정구 장전온천천로</t>
    </r>
    <r>
      <rPr>
        <sz val="11"/>
        <color rgb="FF000000"/>
        <rFont val="Calibri"/>
        <family val="2"/>
        <charset val="1"/>
      </rPr>
      <t>89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</si>
  <si>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하늘동</t>
    </r>
    <r>
      <rPr>
        <sz val="11"/>
        <color rgb="FF000000"/>
        <rFont val="Calibri"/>
        <family val="2"/>
        <charset val="1"/>
      </rPr>
      <t>831</t>
    </r>
  </si>
  <si>
    <t>2021-11-09 14:34:27</t>
  </si>
  <si>
    <t xml:space="preserve">390074.233226229    </t>
  </si>
  <si>
    <t xml:space="preserve">194650.026563688    </t>
  </si>
  <si>
    <t>67.8</t>
  </si>
  <si>
    <r>
      <rPr>
        <sz val="11"/>
        <color rgb="FF000000"/>
        <rFont val="Noto Sans CJK KR"/>
        <family val="2"/>
        <charset val="1"/>
      </rPr>
      <t>부산 금정구 장전온천천로</t>
    </r>
    <r>
      <rPr>
        <sz val="11"/>
        <color rgb="FF000000"/>
        <rFont val="Calibri"/>
        <family val="2"/>
        <charset val="1"/>
      </rPr>
      <t>89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</t>
    </r>
  </si>
  <si>
    <t>https://place.map.kakao.com/1446973138</t>
  </si>
  <si>
    <t>79439</t>
  </si>
  <si>
    <t>3350000-101-2017-00169</t>
  </si>
  <si>
    <t>84.57</t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</si>
  <si>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</si>
  <si>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 xml:space="preserve">The </t>
    </r>
    <r>
      <rPr>
        <sz val="11"/>
        <color rgb="FF000000"/>
        <rFont val="Noto Sans CJK KR"/>
        <family val="2"/>
        <charset val="1"/>
      </rPr>
      <t>바른식당</t>
    </r>
  </si>
  <si>
    <t>2021-05-04 15:22:48</t>
  </si>
  <si>
    <t>2021-05-06 02:40:00</t>
  </si>
  <si>
    <t>더바른식당</t>
  </si>
  <si>
    <t>https://place.map.kakao.com/2090734948</t>
  </si>
  <si>
    <t>79440</t>
  </si>
  <si>
    <t>3350000-101-2017-00170</t>
  </si>
  <si>
    <t>2017-11-09</t>
  </si>
  <si>
    <t>46.41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</si>
  <si>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242-22 </t>
    </r>
    <r>
      <rPr>
        <sz val="11"/>
        <color rgb="FF000000"/>
        <rFont val="Noto Sans CJK KR"/>
        <family val="2"/>
        <charset val="1"/>
      </rPr>
      <t xml:space="preserve">부일사 </t>
    </r>
  </si>
  <si>
    <r>
      <rPr>
        <sz val="11"/>
        <color rgb="FF000000"/>
        <rFont val="Noto Sans CJK KR"/>
        <family val="2"/>
        <charset val="1"/>
      </rPr>
      <t xml:space="preserve">부산광역시 금정구 기찰로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</si>
  <si>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창</t>
    </r>
    <r>
      <rPr>
        <sz val="11"/>
        <color rgb="FF000000"/>
        <rFont val="Calibri"/>
        <family val="2"/>
        <charset val="1"/>
      </rPr>
      <t xml:space="preserve">'s </t>
    </r>
    <r>
      <rPr>
        <sz val="11"/>
        <color rgb="FF000000"/>
        <rFont val="Noto Sans CJK KR"/>
        <family val="2"/>
        <charset val="1"/>
      </rPr>
      <t>푸드</t>
    </r>
  </si>
  <si>
    <t>2021-11-09 10:51:50</t>
  </si>
  <si>
    <t xml:space="preserve">390434.970439978    </t>
  </si>
  <si>
    <t xml:space="preserve">194584.633816821    </t>
  </si>
  <si>
    <t>79441</t>
  </si>
  <si>
    <t>3350000-101-2017-00171</t>
  </si>
  <si>
    <t>2017-11-14</t>
  </si>
  <si>
    <t>36.56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</si>
  <si>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141-246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</si>
  <si>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41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</si>
  <si>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46315</t>
  </si>
  <si>
    <t>맛있는치킨</t>
  </si>
  <si>
    <t>2021-11-09 11:57:33</t>
  </si>
  <si>
    <t xml:space="preserve">391931.922554077    </t>
  </si>
  <si>
    <t xml:space="preserve">192928.467624244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</si>
  <si>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41</t>
    </r>
  </si>
  <si>
    <t>https://place.map.kakao.com/934840907</t>
  </si>
  <si>
    <t>79442</t>
  </si>
  <si>
    <t>3350000-101-2017-00172</t>
  </si>
  <si>
    <t>38.09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</si>
  <si>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460-3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</si>
  <si>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116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</si>
  <si>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오늘의돈까스</t>
  </si>
  <si>
    <t>2021-11-05 11:48:51</t>
  </si>
  <si>
    <t xml:space="preserve">389889.656549022    </t>
  </si>
  <si>
    <t xml:space="preserve">195918.06582581 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</si>
  <si>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116</t>
    </r>
  </si>
  <si>
    <t>https://place.map.kakao.com/503604035</t>
  </si>
  <si>
    <t>79443</t>
  </si>
  <si>
    <t>3350000-101-2017-00173</t>
  </si>
  <si>
    <t>2017-11-20</t>
  </si>
  <si>
    <t>84.30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</si>
  <si>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608-104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</si>
  <si>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9-1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</si>
  <si>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푸라닭 부산장전점</t>
  </si>
  <si>
    <t>2022-07-21 15:04:19</t>
  </si>
  <si>
    <t>2022-07-23 02:40:00</t>
  </si>
  <si>
    <t xml:space="preserve">389798.618664694    </t>
  </si>
  <si>
    <t xml:space="preserve">193802.682536703    </t>
  </si>
  <si>
    <t>84.3</t>
  </si>
  <si>
    <t>푸라닭치킨 부산장전점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</si>
  <si>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9-1</t>
    </r>
  </si>
  <si>
    <t>https://place.map.kakao.com/1098843822</t>
  </si>
  <si>
    <t>79444</t>
  </si>
  <si>
    <t>3350000-101-2017-00175</t>
  </si>
  <si>
    <t>2017-11-23</t>
  </si>
  <si>
    <t>28.99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</si>
  <si>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889-33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</si>
  <si>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7-1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</si>
  <si>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경북식당</t>
  </si>
  <si>
    <t>2022-12-20 18:42:08</t>
  </si>
  <si>
    <t>2022-12-22 02:40:00</t>
  </si>
  <si>
    <t xml:space="preserve">389922.052843461    </t>
  </si>
  <si>
    <t xml:space="preserve">192939.716836744    </t>
  </si>
  <si>
    <t>79445</t>
  </si>
  <si>
    <t>3350000-101-2017-00182</t>
  </si>
  <si>
    <t>2017-12-06</t>
  </si>
  <si>
    <t>71.22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</si>
  <si>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293-160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</si>
  <si>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34, 2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</si>
  <si>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몽실커피</t>
  </si>
  <si>
    <t>2022-08-24 13:47:21</t>
  </si>
  <si>
    <t>2022-08-27 02:40:00</t>
  </si>
  <si>
    <t xml:space="preserve">390032.839308437    </t>
  </si>
  <si>
    <t xml:space="preserve">194206.330407522    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</si>
  <si>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34 2</t>
    </r>
    <r>
      <rPr>
        <sz val="11"/>
        <color rgb="FF000000"/>
        <rFont val="Noto Sans CJK KR"/>
        <family val="2"/>
        <charset val="1"/>
      </rPr>
      <t>층</t>
    </r>
  </si>
  <si>
    <t>https://place.map.kakao.com/1697444764</t>
  </si>
  <si>
    <t>79446</t>
  </si>
  <si>
    <t>3350000-101-2017-00184</t>
  </si>
  <si>
    <t>2017-12-11</t>
  </si>
  <si>
    <t>88.93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</si>
  <si>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302-1917 </t>
    </r>
  </si>
  <si>
    <r>
      <rPr>
        <sz val="11"/>
        <color rgb="FF000000"/>
        <rFont val="Noto Sans CJK KR"/>
        <family val="2"/>
        <charset val="1"/>
      </rPr>
      <t xml:space="preserve">부산광역시 금정구 삼차로 </t>
    </r>
    <r>
      <rPr>
        <sz val="11"/>
        <color rgb="FF000000"/>
        <rFont val="Calibri"/>
        <family val="2"/>
        <charset val="1"/>
      </rPr>
      <t>23, 1-2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</si>
  <si>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카페놀다</t>
  </si>
  <si>
    <t>2021-11-09 11:58:02</t>
  </si>
  <si>
    <t xml:space="preserve">390674.192281456    </t>
  </si>
  <si>
    <t xml:space="preserve">192900.273762399    </t>
  </si>
  <si>
    <t>카페 놀다</t>
  </si>
  <si>
    <r>
      <rPr>
        <sz val="11"/>
        <color rgb="FF000000"/>
        <rFont val="Noto Sans CJK KR"/>
        <family val="2"/>
        <charset val="1"/>
      </rPr>
      <t xml:space="preserve">부산 금정구 삼차로 </t>
    </r>
    <r>
      <rPr>
        <sz val="11"/>
        <color rgb="FF000000"/>
        <rFont val="Calibri"/>
        <family val="2"/>
        <charset val="1"/>
      </rPr>
      <t>23</t>
    </r>
  </si>
  <si>
    <t>https://place.map.kakao.com/623770464</t>
  </si>
  <si>
    <t>79447</t>
  </si>
  <si>
    <t>3350000-101-2017-00185</t>
  </si>
  <si>
    <t>12.16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</si>
  <si>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87-9 </t>
    </r>
    <r>
      <rPr>
        <sz val="11"/>
        <color rgb="FF000000"/>
        <rFont val="Noto Sans CJK KR"/>
        <family val="2"/>
        <charset val="1"/>
      </rPr>
      <t xml:space="preserve">구서종합시장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</si>
  <si>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 xml:space="preserve">12, </t>
    </r>
    <r>
      <rPr>
        <sz val="11"/>
        <color rgb="FF000000"/>
        <rFont val="Noto Sans CJK KR"/>
        <family val="2"/>
        <charset val="1"/>
      </rPr>
      <t xml:space="preserve">구서종합시장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106,108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</si>
  <si>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뚱이아재</t>
  </si>
  <si>
    <t>2022-08-18 14:29:39</t>
  </si>
  <si>
    <t>2022-08-20 02:40:00</t>
  </si>
  <si>
    <t>뚱이아재김치찜 부산대점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</si>
  <si>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12 106</t>
    </r>
    <r>
      <rPr>
        <sz val="11"/>
        <color rgb="FF000000"/>
        <rFont val="Noto Sans CJK KR"/>
        <family val="2"/>
        <charset val="1"/>
      </rPr>
      <t>호</t>
    </r>
  </si>
  <si>
    <t>https://place.map.kakao.com/377844340</t>
  </si>
  <si>
    <t>79448</t>
  </si>
  <si>
    <t>3350000-101-2017-00186</t>
  </si>
  <si>
    <t>28.90</t>
  </si>
  <si>
    <t>609-850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</si>
  <si>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207-9 </t>
    </r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</si>
  <si>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>17, 1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</si>
  <si>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백년 돼지국밥</t>
  </si>
  <si>
    <t>2021-11-09 11:58:20</t>
  </si>
  <si>
    <t xml:space="preserve">391945.381445084    </t>
  </si>
  <si>
    <t xml:space="preserve">192735.990062489    </t>
  </si>
  <si>
    <t>28.9</t>
  </si>
  <si>
    <t>백년돼지국밥</t>
  </si>
  <si>
    <r>
      <rPr>
        <sz val="11"/>
        <color rgb="FF000000"/>
        <rFont val="Noto Sans CJK KR"/>
        <family val="2"/>
        <charset val="1"/>
      </rPr>
      <t xml:space="preserve">부산 금정구 개좌로 </t>
    </r>
    <r>
      <rPr>
        <sz val="11"/>
        <color rgb="FF000000"/>
        <rFont val="Calibri"/>
        <family val="2"/>
        <charset val="1"/>
      </rPr>
      <t>17</t>
    </r>
  </si>
  <si>
    <t>https://place.map.kakao.com/702512226</t>
  </si>
  <si>
    <t>79449</t>
  </si>
  <si>
    <t>3350000-101-2018-00077</t>
  </si>
  <si>
    <t>51.49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</si>
  <si>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20-36 </t>
    </r>
  </si>
  <si>
    <r>
      <rPr>
        <sz val="11"/>
        <color rgb="FF000000"/>
        <rFont val="Noto Sans CJK KR"/>
        <family val="2"/>
        <charset val="1"/>
      </rPr>
      <t>부산광역시 금정구 팔송로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</si>
  <si>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고향국수</t>
  </si>
  <si>
    <t>2021-11-08 16:44:10</t>
  </si>
  <si>
    <t xml:space="preserve">390244.285151488    </t>
  </si>
  <si>
    <t xml:space="preserve">198920.032004213    </t>
  </si>
  <si>
    <r>
      <rPr>
        <sz val="11"/>
        <color rgb="FF000000"/>
        <rFont val="Noto Sans CJK KR"/>
        <family val="2"/>
        <charset val="1"/>
      </rPr>
      <t>부산 금정구 팔송로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</t>
    </r>
  </si>
  <si>
    <t>https://place.map.kakao.com/1468746127</t>
  </si>
  <si>
    <t>79450</t>
  </si>
  <si>
    <t>3350000-101-2018-00078</t>
  </si>
  <si>
    <t>2018-05-17</t>
  </si>
  <si>
    <t>110.18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</si>
  <si>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424-21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</si>
  <si>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</si>
  <si>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마린파스타 부산대점</t>
  </si>
  <si>
    <t>2018-07-17 15:53:49</t>
  </si>
  <si>
    <t xml:space="preserve">389655.825028127    </t>
  </si>
  <si>
    <t xml:space="preserve">194238.860591613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</si>
  <si>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47</t>
    </r>
  </si>
  <si>
    <t>https://place.map.kakao.com/157653122</t>
  </si>
  <si>
    <t>79451</t>
  </si>
  <si>
    <t>3350000-101-2018-00079</t>
  </si>
  <si>
    <t>2018-05-18</t>
  </si>
  <si>
    <t>051 907 2929</t>
  </si>
  <si>
    <t>176.00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</si>
  <si>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1026-13 </t>
    </r>
    <r>
      <rPr>
        <sz val="11"/>
        <color rgb="FF000000"/>
        <rFont val="Noto Sans CJK KR"/>
        <family val="2"/>
        <charset val="1"/>
      </rPr>
      <t xml:space="preserve">영남빌딩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</si>
  <si>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 xml:space="preserve">369, </t>
    </r>
    <r>
      <rPr>
        <sz val="11"/>
        <color rgb="FF000000"/>
        <rFont val="Noto Sans CJK KR"/>
        <family val="2"/>
        <charset val="1"/>
      </rPr>
      <t xml:space="preserve">영남빌딩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</si>
  <si>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어플러스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魚</t>
    </r>
    <r>
      <rPr>
        <sz val="11"/>
        <color rgb="FF000000"/>
        <rFont val="Calibri"/>
        <family val="2"/>
        <charset val="1"/>
      </rPr>
      <t>PLUS)</t>
    </r>
  </si>
  <si>
    <t>2021-10-05 13:55:12</t>
  </si>
  <si>
    <t>2021-10-07 02:40:00</t>
  </si>
  <si>
    <t xml:space="preserve">389622.674013626    </t>
  </si>
  <si>
    <t xml:space="preserve">197183.628460559    </t>
  </si>
  <si>
    <t>176</t>
  </si>
  <si>
    <t>어플러스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</si>
  <si>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369</t>
    </r>
  </si>
  <si>
    <t>https://place.map.kakao.com/271497652</t>
  </si>
  <si>
    <t>79452</t>
  </si>
  <si>
    <t>3350000-101-2011-00038</t>
  </si>
  <si>
    <t>56.22</t>
  </si>
  <si>
    <t>609-820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</si>
  <si>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226-1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</si>
  <si>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1706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</si>
  <si>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미소아구찜</t>
  </si>
  <si>
    <t>2021-11-09 09:47:03</t>
  </si>
  <si>
    <t xml:space="preserve">390425.069006587    </t>
  </si>
  <si>
    <t xml:space="preserve">195036.17945493 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</si>
  <si>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1706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</t>
    </r>
  </si>
  <si>
    <t>https://place.map.kakao.com/13638156</t>
  </si>
  <si>
    <t>79453</t>
  </si>
  <si>
    <t>3350000-101-2011-00042</t>
  </si>
  <si>
    <t>2011-04-20</t>
  </si>
  <si>
    <t>70.06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</si>
  <si>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416-1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</si>
  <si>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90-1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</si>
  <si>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썸데이</t>
  </si>
  <si>
    <t>2022-01-13 09:50:55</t>
  </si>
  <si>
    <t>2022-01-15 02:40:00</t>
  </si>
  <si>
    <t xml:space="preserve">389927.188624196    </t>
  </si>
  <si>
    <t xml:space="preserve">194585.548697992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</si>
  <si>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90-1 1</t>
    </r>
    <r>
      <rPr>
        <sz val="11"/>
        <color rgb="FF000000"/>
        <rFont val="Noto Sans CJK KR"/>
        <family val="2"/>
        <charset val="1"/>
      </rPr>
      <t>층</t>
    </r>
  </si>
  <si>
    <t>https://place.map.kakao.com/15680360</t>
  </si>
  <si>
    <t>79454</t>
  </si>
  <si>
    <t>3350000-101-2019-00091</t>
  </si>
  <si>
    <t>2019-05-23</t>
  </si>
  <si>
    <t>48.00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</si>
  <si>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422-46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</si>
  <si>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</si>
  <si>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송주불냉면</t>
  </si>
  <si>
    <t>2023-05-26 11:02:15</t>
  </si>
  <si>
    <t>2023-05-28 02:40:00</t>
  </si>
  <si>
    <t xml:space="preserve">389784.309510571    </t>
  </si>
  <si>
    <t xml:space="preserve">194184.332531284    </t>
  </si>
  <si>
    <t>48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</si>
  <si>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51 1</t>
    </r>
    <r>
      <rPr>
        <sz val="11"/>
        <color rgb="FF000000"/>
        <rFont val="Noto Sans CJK KR"/>
        <family val="2"/>
        <charset val="1"/>
      </rPr>
      <t>층</t>
    </r>
  </si>
  <si>
    <t>https://place.map.kakao.com/1937313959</t>
  </si>
  <si>
    <t>79455</t>
  </si>
  <si>
    <t>3350000-101-2019-00082</t>
  </si>
  <si>
    <t>2019-05-16</t>
  </si>
  <si>
    <t>77.07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</si>
  <si>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413-27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</si>
  <si>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22, 2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</si>
  <si>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700</t>
    </r>
    <r>
      <rPr>
        <sz val="11"/>
        <color rgb="FF000000"/>
        <rFont val="Noto Sans CJK KR"/>
        <family val="2"/>
        <charset val="1"/>
      </rPr>
      <t>비어</t>
    </r>
  </si>
  <si>
    <t>2022-03-02 10:27:07</t>
  </si>
  <si>
    <t>2022-03-04 02:40:00</t>
  </si>
  <si>
    <t xml:space="preserve">390080.693576268    </t>
  </si>
  <si>
    <t xml:space="preserve">194439.140164271    </t>
  </si>
  <si>
    <r>
      <rPr>
        <sz val="11"/>
        <color rgb="FF000000"/>
        <rFont val="Calibri"/>
        <family val="2"/>
        <charset val="1"/>
      </rPr>
      <t>700</t>
    </r>
    <r>
      <rPr>
        <sz val="11"/>
        <color rgb="FF000000"/>
        <rFont val="Noto Sans CJK KR"/>
        <family val="2"/>
        <charset val="1"/>
      </rPr>
      <t>비어 부산대점</t>
    </r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</si>
  <si>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22 2</t>
    </r>
    <r>
      <rPr>
        <sz val="11"/>
        <color rgb="FF000000"/>
        <rFont val="Noto Sans CJK KR"/>
        <family val="2"/>
        <charset val="1"/>
      </rPr>
      <t>층</t>
    </r>
  </si>
  <si>
    <t>https://place.map.kakao.com/1964196612</t>
  </si>
  <si>
    <t>79456</t>
  </si>
  <si>
    <t>3350000-101-2019-00112</t>
  </si>
  <si>
    <t>2019-06-18</t>
  </si>
  <si>
    <t>34.03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</si>
  <si>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988-9</t>
    </r>
    <r>
      <rPr>
        <sz val="11"/>
        <color rgb="FF000000"/>
        <rFont val="Noto Sans CJK KR"/>
        <family val="2"/>
        <charset val="1"/>
      </rPr>
      <t xml:space="preserve">번지 남산하이시티 </t>
    </r>
  </si>
  <si>
    <r>
      <rPr>
        <sz val="11"/>
        <color rgb="FF000000"/>
        <rFont val="Noto Sans CJK KR"/>
        <family val="2"/>
        <charset val="1"/>
      </rPr>
      <t>부산광역시 금정구 남산로</t>
    </r>
    <r>
      <rPr>
        <sz val="11"/>
        <color rgb="FF000000"/>
        <rFont val="Calibri"/>
        <family val="2"/>
        <charset val="1"/>
      </rPr>
      <t>43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203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남산하이시티</t>
    </r>
    <r>
      <rPr>
        <sz val="11"/>
        <color rgb="FF000000"/>
        <rFont val="Calibri"/>
        <family val="2"/>
        <charset val="1"/>
      </rPr>
      <t>)</t>
    </r>
  </si>
  <si>
    <t>46223</t>
  </si>
  <si>
    <r>
      <rPr>
        <sz val="11"/>
        <color rgb="FF000000"/>
        <rFont val="Noto Sans CJK KR"/>
        <family val="2"/>
        <charset val="1"/>
      </rPr>
      <t>수라이크</t>
    </r>
    <r>
      <rPr>
        <sz val="11"/>
        <color rgb="FF000000"/>
        <rFont val="Calibri"/>
        <family val="2"/>
        <charset val="1"/>
      </rPr>
      <t>(soolike)</t>
    </r>
  </si>
  <si>
    <t>2019-07-04 09:53:14</t>
  </si>
  <si>
    <t>2019-07-06 02:40:00</t>
  </si>
  <si>
    <t xml:space="preserve">389832.655645328    </t>
  </si>
  <si>
    <t xml:space="preserve">198247.786702076    </t>
  </si>
  <si>
    <t>수라이크</t>
  </si>
  <si>
    <r>
      <rPr>
        <sz val="11"/>
        <color rgb="FF000000"/>
        <rFont val="Noto Sans CJK KR"/>
        <family val="2"/>
        <charset val="1"/>
      </rPr>
      <t>부산 금정구 남산로</t>
    </r>
    <r>
      <rPr>
        <sz val="11"/>
        <color rgb="FF000000"/>
        <rFont val="Calibri"/>
        <family val="2"/>
        <charset val="1"/>
      </rPr>
      <t>43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32 </t>
    </r>
    <r>
      <rPr>
        <sz val="11"/>
        <color rgb="FF000000"/>
        <rFont val="Noto Sans CJK KR"/>
        <family val="2"/>
        <charset val="1"/>
      </rPr>
      <t xml:space="preserve">상가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</si>
  <si>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https://place.map.kakao.com/717277222</t>
  </si>
  <si>
    <t>79457</t>
  </si>
  <si>
    <t>3350000-101-2023-00091</t>
  </si>
  <si>
    <t>2023-06-27</t>
  </si>
  <si>
    <t>87.43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</si>
  <si>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360-8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</si>
  <si>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45-1,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</si>
  <si>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46294</t>
  </si>
  <si>
    <r>
      <rPr>
        <sz val="11"/>
        <color rgb="FF000000"/>
        <rFont val="Noto Sans CJK KR"/>
        <family val="2"/>
        <charset val="1"/>
      </rPr>
      <t>빈티지</t>
    </r>
    <r>
      <rPr>
        <sz val="11"/>
        <color rgb="FF000000"/>
        <rFont val="Calibri"/>
        <family val="2"/>
        <charset val="1"/>
      </rPr>
      <t>2023(VINTAGE2023)</t>
    </r>
  </si>
  <si>
    <t>2023-06-27 15:04:01</t>
  </si>
  <si>
    <t>2023-06-29 00:19:12</t>
  </si>
  <si>
    <t xml:space="preserve">389649.943306863    </t>
  </si>
  <si>
    <t xml:space="preserve">194189.183530548    </t>
  </si>
  <si>
    <r>
      <rPr>
        <sz val="11"/>
        <color rgb="FF000000"/>
        <rFont val="Noto Sans CJK KR"/>
        <family val="2"/>
        <charset val="1"/>
      </rPr>
      <t>빈티지</t>
    </r>
    <r>
      <rPr>
        <sz val="11"/>
        <color rgb="FF000000"/>
        <rFont val="Calibri"/>
        <family val="2"/>
        <charset val="1"/>
      </rPr>
      <t>2023</t>
    </r>
  </si>
  <si>
    <r>
      <rPr>
        <sz val="11"/>
        <color rgb="FF000000"/>
        <rFont val="Noto Sans CJK KR"/>
        <family val="2"/>
        <charset val="1"/>
      </rPr>
      <t xml:space="preserve">부산 금정구 장전로 </t>
    </r>
    <r>
      <rPr>
        <sz val="11"/>
        <color rgb="FF000000"/>
        <rFont val="Calibri"/>
        <family val="2"/>
        <charset val="1"/>
      </rPr>
      <t>45-1 1</t>
    </r>
    <r>
      <rPr>
        <sz val="11"/>
        <color rgb="FF000000"/>
        <rFont val="Noto Sans CJK KR"/>
        <family val="2"/>
        <charset val="1"/>
      </rPr>
      <t>층</t>
    </r>
  </si>
  <si>
    <t>https://place.map.kakao.com/1501338020</t>
  </si>
  <si>
    <t>79458</t>
  </si>
  <si>
    <t>3350000-101-2023-00075</t>
  </si>
  <si>
    <t>2023-06-12</t>
  </si>
  <si>
    <t>185.33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</si>
  <si>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321-1 </t>
    </r>
    <r>
      <rPr>
        <sz val="11"/>
        <color rgb="FF000000"/>
        <rFont val="Noto Sans CJK KR"/>
        <family val="2"/>
        <charset val="1"/>
      </rPr>
      <t xml:space="preserve">맥스빌아파트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</si>
  <si>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709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5,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B105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맥스빌아파트</t>
    </r>
    <r>
      <rPr>
        <sz val="11"/>
        <color rgb="FF000000"/>
        <rFont val="Calibri"/>
        <family val="2"/>
        <charset val="1"/>
      </rPr>
      <t>)</t>
    </r>
  </si>
  <si>
    <t>46221</t>
  </si>
  <si>
    <t>김종구식맛치킨 전기바베큐 옛날통닭 부산남산점</t>
  </si>
  <si>
    <t>2023-06-12 17:15:28</t>
  </si>
  <si>
    <t>2023-06-14 00:19:49</t>
  </si>
  <si>
    <t xml:space="preserve">389993.217515149    </t>
  </si>
  <si>
    <t xml:space="preserve">198807.491326287    </t>
  </si>
  <si>
    <t>79459</t>
  </si>
  <si>
    <t>3350000-101-2019-00088</t>
  </si>
  <si>
    <t>2019-05-20</t>
  </si>
  <si>
    <t>051 518 8883</t>
  </si>
  <si>
    <t>97.85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</si>
  <si>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420-40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</si>
  <si>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256-6,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</si>
  <si>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라화쿵부</t>
  </si>
  <si>
    <t>2019-06-03 10:28:09</t>
  </si>
  <si>
    <t>2019-06-05 02:40:00</t>
  </si>
  <si>
    <t xml:space="preserve">389768.14876945     </t>
  </si>
  <si>
    <t xml:space="preserve">194385.945342936    </t>
  </si>
  <si>
    <t>라화쿵부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</si>
  <si>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256-6 1</t>
    </r>
    <r>
      <rPr>
        <sz val="11"/>
        <color rgb="FF000000"/>
        <rFont val="Noto Sans CJK KR"/>
        <family val="2"/>
        <charset val="1"/>
      </rPr>
      <t>층</t>
    </r>
  </si>
  <si>
    <t>https://place.map.kakao.com/340014613</t>
  </si>
  <si>
    <t>79460</t>
  </si>
  <si>
    <t>3350000-101-2019-00097</t>
  </si>
  <si>
    <t>2019-05-29</t>
  </si>
  <si>
    <t>051 5140066</t>
  </si>
  <si>
    <t>286.70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</si>
  <si>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112-1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</si>
  <si>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27, 1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</si>
  <si>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호호감자탕</t>
  </si>
  <si>
    <t>2020-12-14 17:29:18</t>
  </si>
  <si>
    <t>2020-12-16 02:40:00</t>
  </si>
  <si>
    <t xml:space="preserve">390055.516990304    </t>
  </si>
  <si>
    <t xml:space="preserve">198382.563190161    </t>
  </si>
  <si>
    <t>286.7</t>
  </si>
  <si>
    <t>호호감자탕 남산점</t>
  </si>
  <si>
    <t>감자탕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</si>
  <si>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27 1</t>
    </r>
    <r>
      <rPr>
        <sz val="11"/>
        <color rgb="FF000000"/>
        <rFont val="Noto Sans CJK KR"/>
        <family val="2"/>
        <charset val="1"/>
      </rPr>
      <t>층</t>
    </r>
  </si>
  <si>
    <t>https://place.map.kakao.com/217374823</t>
  </si>
  <si>
    <t>79461</t>
  </si>
  <si>
    <t>3350000-101-2019-00089</t>
  </si>
  <si>
    <t>46.28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</si>
  <si>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213-6 </t>
    </r>
    <r>
      <rPr>
        <sz val="11"/>
        <color rgb="FF000000"/>
        <rFont val="Noto Sans CJK KR"/>
        <family val="2"/>
        <charset val="1"/>
      </rPr>
      <t xml:space="preserve">창신아파트 </t>
    </r>
  </si>
  <si>
    <r>
      <rPr>
        <sz val="11"/>
        <color rgb="FF000000"/>
        <rFont val="Noto Sans CJK KR"/>
        <family val="2"/>
        <charset val="1"/>
      </rPr>
      <t xml:space="preserve">부산광역시 금정구 서동중심로 </t>
    </r>
    <r>
      <rPr>
        <sz val="11"/>
        <color rgb="FF000000"/>
        <rFont val="Calibri"/>
        <family val="2"/>
        <charset val="1"/>
      </rPr>
      <t>24-1,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101A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창신아파트</t>
    </r>
    <r>
      <rPr>
        <sz val="11"/>
        <color rgb="FF000000"/>
        <rFont val="Calibri"/>
        <family val="2"/>
        <charset val="1"/>
      </rPr>
      <t>)</t>
    </r>
  </si>
  <si>
    <t>사랑채</t>
  </si>
  <si>
    <t>2023-05-30 11:12:55</t>
  </si>
  <si>
    <t>2023-06-01 02:40:00</t>
  </si>
  <si>
    <t xml:space="preserve">391590.56821487     </t>
  </si>
  <si>
    <t xml:space="preserve">192315.701881173    </t>
  </si>
  <si>
    <r>
      <rPr>
        <sz val="11"/>
        <color rgb="FF000000"/>
        <rFont val="Noto Sans CJK KR"/>
        <family val="2"/>
        <charset val="1"/>
      </rPr>
      <t xml:space="preserve">부산 금정구 서동중심로 </t>
    </r>
    <r>
      <rPr>
        <sz val="11"/>
        <color rgb="FF000000"/>
        <rFont val="Calibri"/>
        <family val="2"/>
        <charset val="1"/>
      </rPr>
      <t>24-1</t>
    </r>
  </si>
  <si>
    <t>https://place.map.kakao.com/1306433803</t>
  </si>
  <si>
    <t>79462</t>
  </si>
  <si>
    <t>3350000-101-2014-00216</t>
  </si>
  <si>
    <t>2014-12-05</t>
  </si>
  <si>
    <t>81.00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</si>
  <si>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195-51 </t>
    </r>
  </si>
  <si>
    <r>
      <rPr>
        <sz val="11"/>
        <color rgb="FF000000"/>
        <rFont val="Noto Sans CJK KR"/>
        <family val="2"/>
        <charset val="1"/>
      </rPr>
      <t xml:space="preserve">부산광역시 금정구 안뜰로 </t>
    </r>
    <r>
      <rPr>
        <sz val="11"/>
        <color rgb="FF000000"/>
        <rFont val="Calibri"/>
        <family val="2"/>
        <charset val="1"/>
      </rPr>
      <t>6-1,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</si>
  <si>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참맛집</t>
  </si>
  <si>
    <t>2021-11-22 15:32:28</t>
  </si>
  <si>
    <t>2021-11-24 02:40:00</t>
  </si>
  <si>
    <t xml:space="preserve">390338.758636112    </t>
  </si>
  <si>
    <t xml:space="preserve">197051.685846757    </t>
  </si>
  <si>
    <t>81</t>
  </si>
  <si>
    <r>
      <rPr>
        <sz val="11"/>
        <color rgb="FF000000"/>
        <rFont val="Noto Sans CJK KR"/>
        <family val="2"/>
        <charset val="1"/>
      </rPr>
      <t xml:space="preserve">부산 금정구 안뜰로 </t>
    </r>
    <r>
      <rPr>
        <sz val="11"/>
        <color rgb="FF000000"/>
        <rFont val="Calibri"/>
        <family val="2"/>
        <charset val="1"/>
      </rPr>
      <t>6-1</t>
    </r>
  </si>
  <si>
    <t>https://place.map.kakao.com/964699970</t>
  </si>
  <si>
    <t>79463</t>
  </si>
  <si>
    <t>3350000-101-2019-00071</t>
  </si>
  <si>
    <t>2019-04-29</t>
  </si>
  <si>
    <t>66.58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</si>
  <si>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257-14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</si>
  <si>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170, 1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</si>
  <si>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미진네 식당</t>
  </si>
  <si>
    <t>2019-04-29 09:54:44</t>
  </si>
  <si>
    <t>2019-05-01 02:20:35</t>
  </si>
  <si>
    <t xml:space="preserve">390405.338839736    </t>
  </si>
  <si>
    <t xml:space="preserve">194420.421495986    </t>
  </si>
  <si>
    <t>미진네식당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</si>
  <si>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170</t>
    </r>
  </si>
  <si>
    <t>https://place.map.kakao.com/135732016</t>
  </si>
  <si>
    <t>79464</t>
  </si>
  <si>
    <t>3350000-101-2019-00075</t>
  </si>
  <si>
    <t>2019-05-02</t>
  </si>
  <si>
    <t>12.08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</si>
  <si>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305-3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</si>
  <si>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106-1,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</si>
  <si>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낙지로</t>
    </r>
    <r>
      <rPr>
        <sz val="11"/>
        <color rgb="FF000000"/>
        <rFont val="Calibri"/>
        <family val="2"/>
        <charset val="1"/>
      </rPr>
      <t>101</t>
    </r>
  </si>
  <si>
    <t>2019-05-29 17:53:53</t>
  </si>
  <si>
    <t>2019-05-31 02:40:00</t>
  </si>
  <si>
    <t xml:space="preserve">390381.689221367    </t>
  </si>
  <si>
    <t xml:space="preserve">193791.775543368    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</si>
  <si>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106-1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부곡시장새마을금고 맞은편 깐느노래방 간판 밑</t>
    </r>
    <r>
      <rPr>
        <sz val="11"/>
        <color rgb="FF000000"/>
        <rFont val="Calibri"/>
        <family val="2"/>
        <charset val="1"/>
      </rPr>
      <t>)</t>
    </r>
  </si>
  <si>
    <t>https://place.map.kakao.com/1778202</t>
  </si>
  <si>
    <t>79465</t>
  </si>
  <si>
    <t>3350000-101-2019-00076</t>
  </si>
  <si>
    <t>75.90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</si>
  <si>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742-20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</si>
  <si>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529, 1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</si>
  <si>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승승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구서점</t>
    </r>
    <r>
      <rPr>
        <sz val="11"/>
        <color rgb="FF000000"/>
        <rFont val="Calibri"/>
        <family val="2"/>
        <charset val="1"/>
      </rPr>
      <t>)</t>
    </r>
  </si>
  <si>
    <t>2021-11-05 11:46:10</t>
  </si>
  <si>
    <t xml:space="preserve">389916.359060463    </t>
  </si>
  <si>
    <t xml:space="preserve">197041.868473724    </t>
  </si>
  <si>
    <t>75.9</t>
  </si>
  <si>
    <t>승승삼겹 구서점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</si>
  <si>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529</t>
    </r>
  </si>
  <si>
    <t>https://place.map.kakao.com/938718400</t>
  </si>
  <si>
    <t>79466</t>
  </si>
  <si>
    <t>3350000-101-2019-00106</t>
  </si>
  <si>
    <t>2019-06-10</t>
  </si>
  <si>
    <t>97.62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</si>
  <si>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85-7</t>
    </r>
    <r>
      <rPr>
        <sz val="11"/>
        <color rgb="FF000000"/>
        <rFont val="Noto Sans CJK KR"/>
        <family val="2"/>
        <charset val="1"/>
      </rPr>
      <t xml:space="preserve">번지 탑마트 </t>
    </r>
  </si>
  <si>
    <r>
      <rPr>
        <sz val="11"/>
        <color rgb="FF000000"/>
        <rFont val="Noto Sans CJK KR"/>
        <family val="2"/>
        <charset val="1"/>
      </rPr>
      <t xml:space="preserve">부산광역시 금정구 공단서로 </t>
    </r>
    <r>
      <rPr>
        <sz val="11"/>
        <color rgb="FF000000"/>
        <rFont val="Calibri"/>
        <family val="2"/>
        <charset val="1"/>
      </rPr>
      <t xml:space="preserve">22, </t>
    </r>
    <r>
      <rPr>
        <sz val="11"/>
        <color rgb="FF000000"/>
        <rFont val="Noto Sans CJK KR"/>
        <family val="2"/>
        <charset val="1"/>
      </rPr>
      <t xml:space="preserve">탑마트 </t>
    </r>
    <r>
      <rPr>
        <sz val="11"/>
        <color rgb="FF000000"/>
        <rFont val="Calibri"/>
        <family val="2"/>
        <charset val="1"/>
      </rPr>
      <t>B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</si>
  <si>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46331</t>
  </si>
  <si>
    <t>구포국수 탑마트금사점</t>
  </si>
  <si>
    <t>2019-07-04 09:47:25</t>
  </si>
  <si>
    <t xml:space="preserve">392147.885346321    </t>
  </si>
  <si>
    <t xml:space="preserve">192919.364133221    </t>
  </si>
  <si>
    <t>구포국수탑마트금사점</t>
  </si>
  <si>
    <r>
      <rPr>
        <sz val="11"/>
        <color rgb="FF000000"/>
        <rFont val="Noto Sans CJK KR"/>
        <family val="2"/>
        <charset val="1"/>
      </rPr>
      <t xml:space="preserve">부산 금정구 공단서로 </t>
    </r>
    <r>
      <rPr>
        <sz val="11"/>
        <color rgb="FF000000"/>
        <rFont val="Calibri"/>
        <family val="2"/>
        <charset val="1"/>
      </rPr>
      <t>22</t>
    </r>
  </si>
  <si>
    <t>https://place.map.kakao.com/410011918</t>
  </si>
  <si>
    <t>79467</t>
  </si>
  <si>
    <t>3350000-101-2019-00067</t>
  </si>
  <si>
    <t>2019-04-22</t>
  </si>
  <si>
    <t>22.62</t>
  </si>
  <si>
    <t>타코비 장전점</t>
  </si>
  <si>
    <t>2022-02-03 11:38:38</t>
  </si>
  <si>
    <t>2022-02-08 02:40:00</t>
  </si>
  <si>
    <t>타코비 부산장전점</t>
  </si>
  <si>
    <t>https://place.map.kakao.com/1785839294</t>
  </si>
  <si>
    <t>79468</t>
  </si>
  <si>
    <t>3350000-101-2019-00080</t>
  </si>
  <si>
    <t>2019-05-13</t>
  </si>
  <si>
    <t>32.00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</si>
  <si>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67-11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</si>
  <si>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 xml:space="preserve">74-1,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</si>
  <si>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엘앤제이푸드</t>
  </si>
  <si>
    <t>2019-06-03 10:40:07</t>
  </si>
  <si>
    <t xml:space="preserve">392153.344062709    </t>
  </si>
  <si>
    <t xml:space="preserve">193156.490241386    </t>
  </si>
  <si>
    <t>32</t>
  </si>
  <si>
    <t>79469</t>
  </si>
  <si>
    <t>3350000-101-2018-00216</t>
  </si>
  <si>
    <t>2018-05-08</t>
  </si>
  <si>
    <t>41.00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</si>
  <si>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158-3 </t>
    </r>
  </si>
  <si>
    <r>
      <rPr>
        <sz val="11"/>
        <color rgb="FF000000"/>
        <rFont val="Noto Sans CJK KR"/>
        <family val="2"/>
        <charset val="1"/>
      </rPr>
      <t xml:space="preserve">부산광역시 금정구 두실로 </t>
    </r>
    <r>
      <rPr>
        <sz val="11"/>
        <color rgb="FF000000"/>
        <rFont val="Calibri"/>
        <family val="2"/>
        <charset val="1"/>
      </rPr>
      <t>25, 1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</si>
  <si>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2020-09-11 10:13:58</t>
  </si>
  <si>
    <t>2020-09-13 02:40:00</t>
  </si>
  <si>
    <t xml:space="preserve">389986.435634586    </t>
  </si>
  <si>
    <t xml:space="preserve">197697.077761447    </t>
  </si>
  <si>
    <t>41</t>
  </si>
  <si>
    <t>79470</t>
  </si>
  <si>
    <t>3350000-101-2019-00079</t>
  </si>
  <si>
    <t>2019-05-09</t>
  </si>
  <si>
    <t>051 515 0806</t>
  </si>
  <si>
    <t>38.03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</si>
  <si>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988-16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</si>
  <si>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</si>
  <si>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자매분식</t>
  </si>
  <si>
    <t>2019-05-27 09:38:29</t>
  </si>
  <si>
    <t>2019-05-29 02:40:00</t>
  </si>
  <si>
    <t xml:space="preserve">389791.855700732    </t>
  </si>
  <si>
    <t xml:space="preserve">198242.282523338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</si>
  <si>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</t>
    </r>
  </si>
  <si>
    <t>https://place.map.kakao.com/1311353428</t>
  </si>
  <si>
    <t>79471</t>
  </si>
  <si>
    <t>3350000-101-2019-00111</t>
  </si>
  <si>
    <t>2019-06-14</t>
  </si>
  <si>
    <t>92.81</t>
  </si>
  <si>
    <t>609-769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</si>
  <si>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357</t>
    </r>
    <r>
      <rPr>
        <sz val="11"/>
        <color rgb="FF000000"/>
        <rFont val="Noto Sans CJK KR"/>
        <family val="2"/>
        <charset val="1"/>
      </rPr>
      <t xml:space="preserve">번지 경동아파트 </t>
    </r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</si>
  <si>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 xml:space="preserve">100, </t>
    </r>
    <r>
      <rPr>
        <sz val="11"/>
        <color rgb="FF000000"/>
        <rFont val="Noto Sans CJK KR"/>
        <family val="2"/>
        <charset val="1"/>
      </rPr>
      <t xml:space="preserve">경동아파트 상가동 </t>
    </r>
    <r>
      <rPr>
        <sz val="11"/>
        <color rgb="FF000000"/>
        <rFont val="Calibri"/>
        <family val="2"/>
        <charset val="1"/>
      </rPr>
      <t>4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401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</si>
  <si>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러빙헛</t>
  </si>
  <si>
    <t>2019-07-04 09:51:45</t>
  </si>
  <si>
    <t xml:space="preserve">389702.587979741    </t>
  </si>
  <si>
    <t xml:space="preserve">199770.754141571    </t>
  </si>
  <si>
    <t>79472</t>
  </si>
  <si>
    <t>3350000-101-2019-00104</t>
  </si>
  <si>
    <t>2019-06-05</t>
  </si>
  <si>
    <t>87.56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</si>
  <si>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282 </t>
    </r>
  </si>
  <si>
    <r>
      <rPr>
        <sz val="11"/>
        <color rgb="FF000000"/>
        <rFont val="Noto Sans CJK KR"/>
        <family val="2"/>
        <charset val="1"/>
      </rPr>
      <t>부산광역시 금정구 청룡예전로</t>
    </r>
    <r>
      <rPr>
        <sz val="11"/>
        <color rgb="FF000000"/>
        <rFont val="Calibri"/>
        <family val="2"/>
        <charset val="1"/>
      </rPr>
      <t>99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24, </t>
    </r>
    <r>
      <rPr>
        <sz val="11"/>
        <color rgb="FF000000"/>
        <rFont val="Noto Sans CJK KR"/>
        <family val="2"/>
        <charset val="1"/>
      </rPr>
      <t xml:space="preserve">지하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</si>
  <si>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소풍</t>
  </si>
  <si>
    <t>2021-11-09 15:37:28</t>
  </si>
  <si>
    <t xml:space="preserve">389678.942038314    </t>
  </si>
  <si>
    <t xml:space="preserve">199614.994595902    </t>
  </si>
  <si>
    <r>
      <rPr>
        <sz val="11"/>
        <color rgb="FF000000"/>
        <rFont val="Noto Sans CJK KR"/>
        <family val="2"/>
        <charset val="1"/>
      </rPr>
      <t>부산 금정구 청룡예전로</t>
    </r>
    <r>
      <rPr>
        <sz val="11"/>
        <color rgb="FF000000"/>
        <rFont val="Calibri"/>
        <family val="2"/>
        <charset val="1"/>
      </rPr>
      <t>99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</t>
    </r>
  </si>
  <si>
    <t>https://place.map.kakao.com/348046129</t>
  </si>
  <si>
    <t>79473</t>
  </si>
  <si>
    <t>3350000-101-2019-00060</t>
  </si>
  <si>
    <t>2019-04-15</t>
  </si>
  <si>
    <t>55.84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</si>
  <si>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542-41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</si>
  <si>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87, 2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</si>
  <si>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스페인하우스</t>
  </si>
  <si>
    <t>2021-11-09 13:06:33</t>
  </si>
  <si>
    <t xml:space="preserve">390836.148796475    </t>
  </si>
  <si>
    <t xml:space="preserve">192874.552106097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</si>
  <si>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87 2</t>
    </r>
    <r>
      <rPr>
        <sz val="11"/>
        <color rgb="FF000000"/>
        <rFont val="Noto Sans CJK KR"/>
        <family val="2"/>
        <charset val="1"/>
      </rPr>
      <t>층</t>
    </r>
  </si>
  <si>
    <t>https://place.map.kakao.com/3767080</t>
  </si>
  <si>
    <t>79474</t>
  </si>
  <si>
    <t>3350000-101-2019-00061</t>
  </si>
  <si>
    <t>108.16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</si>
  <si>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118-27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</si>
  <si>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58-12,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</si>
  <si>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동아</t>
  </si>
  <si>
    <t>2021-11-09 11:28:33</t>
  </si>
  <si>
    <t xml:space="preserve">392010.437950849    </t>
  </si>
  <si>
    <t xml:space="preserve">192967.812353177    </t>
  </si>
  <si>
    <t>이발소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</si>
  <si>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67</t>
    </r>
  </si>
  <si>
    <t>https://place.map.kakao.com/1978062467</t>
  </si>
  <si>
    <t>79475</t>
  </si>
  <si>
    <t>3350000-101-2019-00077</t>
  </si>
  <si>
    <t>2019-05-03</t>
  </si>
  <si>
    <t>150.00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</si>
  <si>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228-10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</si>
  <si>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126, 1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</si>
  <si>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숲</t>
    </r>
    <r>
      <rPr>
        <sz val="11"/>
        <color rgb="FF000000"/>
        <rFont val="Calibri"/>
        <family val="2"/>
        <charset val="1"/>
      </rPr>
      <t>(SUP)</t>
    </r>
  </si>
  <si>
    <t>2021-04-27 13:10:30</t>
  </si>
  <si>
    <t>2021-04-29 02:40:00</t>
  </si>
  <si>
    <t xml:space="preserve">389988.524071841    </t>
  </si>
  <si>
    <t xml:space="preserve">194952.313837861    </t>
  </si>
  <si>
    <t>150</t>
  </si>
  <si>
    <t>79476</t>
  </si>
  <si>
    <t>3350000-101-2019-00073</t>
  </si>
  <si>
    <t>2019-05-01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</si>
  <si>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36, 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109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</si>
  <si>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최가네 착한초밥</t>
  </si>
  <si>
    <t>2019-05-22 18:07:42</t>
  </si>
  <si>
    <t>2019-05-24 02:40:00</t>
  </si>
  <si>
    <t>최가네착한초밥</t>
  </si>
  <si>
    <t>https://place.map.kakao.com/495454389</t>
  </si>
  <si>
    <t>79477</t>
  </si>
  <si>
    <t>3350000-101-2019-00074</t>
  </si>
  <si>
    <t>051 518 0755</t>
  </si>
  <si>
    <t>11.50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</si>
  <si>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36, 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동 지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</si>
  <si>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K.T</t>
    </r>
    <r>
      <rPr>
        <sz val="11"/>
        <color rgb="FF000000"/>
        <rFont val="Noto Sans CJK KR"/>
        <family val="2"/>
        <charset val="1"/>
      </rPr>
      <t>스크린골프</t>
    </r>
  </si>
  <si>
    <t>2019-05-21 15:10:19</t>
  </si>
  <si>
    <t>2019-05-23 02:40:00</t>
  </si>
  <si>
    <t>11.5</t>
  </si>
  <si>
    <t>79478</t>
  </si>
  <si>
    <t>3350000-101-2019-00110</t>
  </si>
  <si>
    <t>2019-06-13</t>
  </si>
  <si>
    <t>60.84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</si>
  <si>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230-25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</si>
  <si>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121, 1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</si>
  <si>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옐로우피자 부산대점</t>
  </si>
  <si>
    <t>2021-03-09 11:30:05</t>
  </si>
  <si>
    <t>2021-03-11 02:40:00</t>
  </si>
  <si>
    <t xml:space="preserve">389948.646225699    </t>
  </si>
  <si>
    <t xml:space="preserve">194909.546497893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</si>
  <si>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121 1</t>
    </r>
    <r>
      <rPr>
        <sz val="11"/>
        <color rgb="FF000000"/>
        <rFont val="Noto Sans CJK KR"/>
        <family val="2"/>
        <charset val="1"/>
      </rPr>
      <t>층</t>
    </r>
  </si>
  <si>
    <t>https://place.map.kakao.com/475911711</t>
  </si>
  <si>
    <t>79479</t>
  </si>
  <si>
    <t>3350000-101-2019-00099</t>
  </si>
  <si>
    <t>2019-06-03</t>
  </si>
  <si>
    <t>79.75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</si>
  <si>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225-23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</si>
  <si>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1705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</si>
  <si>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삼환축산</t>
  </si>
  <si>
    <t>2021-06-01 17:17:56</t>
  </si>
  <si>
    <t>2021-06-03 02:40:00</t>
  </si>
  <si>
    <t xml:space="preserve">390345.236892785    </t>
  </si>
  <si>
    <t xml:space="preserve">195049.40475906     </t>
  </si>
  <si>
    <t>삼환축산 장전직영점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</si>
  <si>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1705 1,2</t>
    </r>
    <r>
      <rPr>
        <sz val="11"/>
        <color rgb="FF000000"/>
        <rFont val="Noto Sans CJK KR"/>
        <family val="2"/>
        <charset val="1"/>
      </rPr>
      <t>층</t>
    </r>
  </si>
  <si>
    <t>https://place.map.kakao.com/1158611942</t>
  </si>
  <si>
    <t>79480</t>
  </si>
  <si>
    <t>3350000-101-2019-00100</t>
  </si>
  <si>
    <t>22.63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</si>
  <si>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130-16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</si>
  <si>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</si>
  <si>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에바다 꼬치</t>
  </si>
  <si>
    <t>2021-11-09 14:10:39</t>
  </si>
  <si>
    <t xml:space="preserve">389670.110156812    </t>
  </si>
  <si>
    <t xml:space="preserve">195174.040830554    </t>
  </si>
  <si>
    <t>에바다꼬치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</si>
  <si>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</t>
    </r>
  </si>
  <si>
    <t>https://place.map.kakao.com/1542534680</t>
  </si>
  <si>
    <t>79481</t>
  </si>
  <si>
    <t>3350000-101-2019-00101</t>
  </si>
  <si>
    <t>46.92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</si>
  <si>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302-643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</si>
  <si>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130, 2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</si>
  <si>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단지</t>
  </si>
  <si>
    <t>2021-11-09 11:28:54</t>
  </si>
  <si>
    <t xml:space="preserve">391216.732102659    </t>
  </si>
  <si>
    <t xml:space="preserve">192726.489190031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</si>
  <si>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130</t>
    </r>
  </si>
  <si>
    <t>https://place.map.kakao.com/1210981984</t>
  </si>
  <si>
    <t>79482</t>
  </si>
  <si>
    <t>3350000-101-2019-00078</t>
  </si>
  <si>
    <t>2019-05-07</t>
  </si>
  <si>
    <t>154.05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</si>
  <si>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1033-6</t>
    </r>
    <r>
      <rPr>
        <sz val="11"/>
        <color rgb="FF000000"/>
        <rFont val="Noto Sans CJK KR"/>
        <family val="2"/>
        <charset val="1"/>
      </rPr>
      <t>번지 남방화공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 xml:space="preserve">)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</si>
  <si>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335, A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1-2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</si>
  <si>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농가의 하루</t>
  </si>
  <si>
    <t>2019-05-27 09:39:56</t>
  </si>
  <si>
    <t xml:space="preserve">389636.017946307    </t>
  </si>
  <si>
    <t xml:space="preserve">196889.335445158    </t>
  </si>
  <si>
    <t>농가의하루</t>
  </si>
  <si>
    <t>퓨전요리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</si>
  <si>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335</t>
    </r>
  </si>
  <si>
    <t>https://place.map.kakao.com/463815986</t>
  </si>
  <si>
    <t>79483</t>
  </si>
  <si>
    <t>3350000-101-2019-00095</t>
  </si>
  <si>
    <t>2019-05-28</t>
  </si>
  <si>
    <t>43.23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</si>
  <si>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129-20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</si>
  <si>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</si>
  <si>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수림로족발</t>
  </si>
  <si>
    <t>2021-11-09 14:11:17</t>
  </si>
  <si>
    <t xml:space="preserve">389649.02643487     </t>
  </si>
  <si>
    <t xml:space="preserve">195381.752625688    </t>
  </si>
  <si>
    <t>부산족발</t>
  </si>
  <si>
    <r>
      <rPr>
        <sz val="11"/>
        <color rgb="FF000000"/>
        <rFont val="Noto Sans CJK KR"/>
        <family val="2"/>
        <charset val="1"/>
      </rPr>
      <t xml:space="preserve">부산 금정구 수림로 </t>
    </r>
    <r>
      <rPr>
        <sz val="11"/>
        <color rgb="FF000000"/>
        <rFont val="Calibri"/>
        <family val="2"/>
        <charset val="1"/>
      </rPr>
      <t>34</t>
    </r>
  </si>
  <si>
    <t>https://place.map.kakao.com/12974958</t>
  </si>
  <si>
    <t>79484</t>
  </si>
  <si>
    <t>3350000-101-2019-00102</t>
  </si>
  <si>
    <t>2019-06-04</t>
  </si>
  <si>
    <t>59.62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</si>
  <si>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158-21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</si>
  <si>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349-1,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</si>
  <si>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요달의찜닭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부산대점</t>
    </r>
    <r>
      <rPr>
        <sz val="11"/>
        <color rgb="FF000000"/>
        <rFont val="Calibri"/>
        <family val="2"/>
        <charset val="1"/>
      </rPr>
      <t>)</t>
    </r>
  </si>
  <si>
    <t>2022-06-28 10:51:41</t>
  </si>
  <si>
    <t>2022-06-30 02:40:00</t>
  </si>
  <si>
    <t xml:space="preserve">389834.630143458    </t>
  </si>
  <si>
    <t xml:space="preserve">195329.831495178    </t>
  </si>
  <si>
    <t>요달의찜닭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</si>
  <si>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349-1</t>
    </r>
  </si>
  <si>
    <t>https://place.map.kakao.com/390627268</t>
  </si>
  <si>
    <t>79485</t>
  </si>
  <si>
    <t>3350000-101-2019-00103</t>
  </si>
  <si>
    <t>45.44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</si>
  <si>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263-41 </t>
    </r>
    <r>
      <rPr>
        <sz val="11"/>
        <color rgb="FF000000"/>
        <rFont val="Noto Sans CJK KR"/>
        <family val="2"/>
        <charset val="1"/>
      </rPr>
      <t xml:space="preserve">유진빌라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</si>
  <si>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유진빌라</t>
    </r>
    <r>
      <rPr>
        <sz val="11"/>
        <color rgb="FF000000"/>
        <rFont val="Calibri"/>
        <family val="2"/>
        <charset val="1"/>
      </rPr>
      <t>)</t>
    </r>
  </si>
  <si>
    <t>바른치킨 부산대</t>
  </si>
  <si>
    <t>2022-01-27 10:17:19</t>
  </si>
  <si>
    <t>2022-01-29 02:40:00</t>
  </si>
  <si>
    <t xml:space="preserve">389608.469400397    </t>
  </si>
  <si>
    <t xml:space="preserve">195043.561806885    </t>
  </si>
  <si>
    <t>바른치킨 부산대점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</si>
  <si>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111 </t>
    </r>
    <r>
      <rPr>
        <sz val="11"/>
        <color rgb="FF000000"/>
        <rFont val="Noto Sans CJK KR"/>
        <family val="2"/>
        <charset val="1"/>
      </rPr>
      <t xml:space="preserve">유진빌라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</si>
  <si>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https://place.map.kakao.com/1631802693</t>
  </si>
  <si>
    <t>79486</t>
  </si>
  <si>
    <t>3350000-101-2019-00084</t>
  </si>
  <si>
    <t>2019-05-17</t>
  </si>
  <si>
    <t>53.00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</si>
  <si>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420-5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</si>
  <si>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</si>
  <si>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끼리포차</t>
  </si>
  <si>
    <t>2021-05-31 11:45:47</t>
  </si>
  <si>
    <t xml:space="preserve">389797.04818585     </t>
  </si>
  <si>
    <t xml:space="preserve">194367.597959343    </t>
  </si>
  <si>
    <t>53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</si>
  <si>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</t>
    </r>
  </si>
  <si>
    <t>https://place.map.kakao.com/1237539194</t>
  </si>
  <si>
    <t>79487</t>
  </si>
  <si>
    <t>3350000-101-2019-00085</t>
  </si>
  <si>
    <t>49.50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</si>
  <si>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68-19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</si>
  <si>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88, 1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</si>
  <si>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지코바양념치킨 금사점</t>
  </si>
  <si>
    <t>2022-01-06 09:58:37</t>
  </si>
  <si>
    <t>2022-01-08 02:40:00</t>
  </si>
  <si>
    <t xml:space="preserve">392230.325164115    </t>
  </si>
  <si>
    <t xml:space="preserve">193269.861309001    </t>
  </si>
  <si>
    <t>49.5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</si>
  <si>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88</t>
    </r>
  </si>
  <si>
    <t>https://place.map.kakao.com/876281451</t>
  </si>
  <si>
    <t>79488</t>
  </si>
  <si>
    <t>3350000-101-2019-00086</t>
  </si>
  <si>
    <t>051 516 9982</t>
  </si>
  <si>
    <t>16.50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</si>
  <si>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780</t>
    </r>
    <r>
      <rPr>
        <sz val="11"/>
        <color rgb="FF000000"/>
        <rFont val="Noto Sans CJK KR"/>
        <family val="2"/>
        <charset val="1"/>
      </rPr>
      <t xml:space="preserve">번지 부곡반도맨션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</si>
  <si>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 xml:space="preserve">16-1, </t>
    </r>
    <r>
      <rPr>
        <sz val="11"/>
        <color rgb="FF000000"/>
        <rFont val="Noto Sans CJK KR"/>
        <family val="2"/>
        <charset val="1"/>
      </rPr>
      <t>부곡반도맨션 상가</t>
    </r>
    <r>
      <rPr>
        <sz val="11"/>
        <color rgb="FF000000"/>
        <rFont val="Calibri"/>
        <family val="2"/>
        <charset val="1"/>
      </rPr>
      <t>1-2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</si>
  <si>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아이엠에프</t>
    </r>
    <r>
      <rPr>
        <sz val="11"/>
        <color rgb="FF000000"/>
        <rFont val="Calibri"/>
        <family val="2"/>
        <charset val="1"/>
      </rPr>
      <t xml:space="preserve">(IMF) </t>
    </r>
    <r>
      <rPr>
        <sz val="11"/>
        <color rgb="FF000000"/>
        <rFont val="Noto Sans CJK KR"/>
        <family val="2"/>
        <charset val="1"/>
      </rPr>
      <t>순살로치킨</t>
    </r>
  </si>
  <si>
    <t>2019-06-10 14:55:15</t>
  </si>
  <si>
    <t>2019-06-12 02:40:00</t>
  </si>
  <si>
    <t xml:space="preserve">390347.90524419     </t>
  </si>
  <si>
    <t xml:space="preserve">193252.796222409    </t>
  </si>
  <si>
    <t>16.5</t>
  </si>
  <si>
    <t>79489</t>
  </si>
  <si>
    <t>3350000-101-2019-00092</t>
  </si>
  <si>
    <t>2019-05-27</t>
  </si>
  <si>
    <t>34.65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</si>
  <si>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48-31 </t>
    </r>
  </si>
  <si>
    <r>
      <rPr>
        <sz val="11"/>
        <color rgb="FF000000"/>
        <rFont val="Noto Sans CJK KR"/>
        <family val="2"/>
        <charset val="1"/>
      </rPr>
      <t>부산광역시 금정구 팔송로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49-2,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</si>
  <si>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미숙이네국수</t>
  </si>
  <si>
    <t>2021-11-08 16:53:53</t>
  </si>
  <si>
    <t xml:space="preserve">390273.387857403    </t>
  </si>
  <si>
    <t xml:space="preserve">198732.060981349    </t>
  </si>
  <si>
    <t>79490</t>
  </si>
  <si>
    <t>3350000-101-2019-00093</t>
  </si>
  <si>
    <t>609-812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</si>
  <si>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16-14 </t>
    </r>
  </si>
  <si>
    <r>
      <rPr>
        <sz val="11"/>
        <color rgb="FF000000"/>
        <rFont val="Noto Sans CJK KR"/>
        <family val="2"/>
        <charset val="1"/>
      </rPr>
      <t xml:space="preserve">부산광역시 금정구 팔송로 </t>
    </r>
    <r>
      <rPr>
        <sz val="11"/>
        <color rgb="FF000000"/>
        <rFont val="Calibri"/>
        <family val="2"/>
        <charset val="1"/>
      </rPr>
      <t>20, 1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</si>
  <si>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마마초밥 남산점</t>
  </si>
  <si>
    <t>2022-03-29 10:44:19</t>
  </si>
  <si>
    <t xml:space="preserve">390134.868089546    </t>
  </si>
  <si>
    <t xml:space="preserve">198991.016035591    </t>
  </si>
  <si>
    <r>
      <rPr>
        <sz val="11"/>
        <color rgb="FF000000"/>
        <rFont val="Noto Sans CJK KR"/>
        <family val="2"/>
        <charset val="1"/>
      </rPr>
      <t xml:space="preserve">부산 금정구 팔송로 </t>
    </r>
    <r>
      <rPr>
        <sz val="11"/>
        <color rgb="FF000000"/>
        <rFont val="Calibri"/>
        <family val="2"/>
        <charset val="1"/>
      </rPr>
      <t>20</t>
    </r>
  </si>
  <si>
    <t>https://place.map.kakao.com/6012327</t>
  </si>
  <si>
    <t>79491</t>
  </si>
  <si>
    <t>3350000-101-2019-00087</t>
  </si>
  <si>
    <t>54.00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</si>
  <si>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126-27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</si>
  <si>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81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</si>
  <si>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고촌식당</t>
  </si>
  <si>
    <t>2019-06-11 11:38:41</t>
  </si>
  <si>
    <t>2019-06-13 02:40:00</t>
  </si>
  <si>
    <t xml:space="preserve">389581.407068163    </t>
  </si>
  <si>
    <t xml:space="preserve">195368.115424008    </t>
  </si>
  <si>
    <t>54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</si>
  <si>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81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</t>
    </r>
  </si>
  <si>
    <t>https://place.map.kakao.com/1657671253</t>
  </si>
  <si>
    <t>79492</t>
  </si>
  <si>
    <t>3350000-101-2019-00045</t>
  </si>
  <si>
    <t>2019-03-12</t>
  </si>
  <si>
    <t>69.60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</si>
  <si>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211-13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</si>
  <si>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 xml:space="preserve">159, </t>
    </r>
    <r>
      <rPr>
        <sz val="11"/>
        <color rgb="FF000000"/>
        <rFont val="Noto Sans CJK KR"/>
        <family val="2"/>
        <charset val="1"/>
      </rPr>
      <t xml:space="preserve">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</si>
  <si>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킹갓성비두마리치킨</t>
  </si>
  <si>
    <t>2023-02-16 15:59:52</t>
  </si>
  <si>
    <t>2023-02-18 02:40:00</t>
  </si>
  <si>
    <t>감성주점</t>
  </si>
  <si>
    <t xml:space="preserve">389966.420040666    </t>
  </si>
  <si>
    <t xml:space="preserve">195272.369619738    </t>
  </si>
  <si>
    <t>69.6</t>
  </si>
  <si>
    <t>킹갓성비 두마리치킨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</si>
  <si>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159</t>
    </r>
  </si>
  <si>
    <t>https://place.map.kakao.com/1769082728</t>
  </si>
  <si>
    <t>79493</t>
  </si>
  <si>
    <t>3350000-101-2019-00040</t>
  </si>
  <si>
    <t>2019-03-04</t>
  </si>
  <si>
    <t>49.12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</si>
  <si>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294-19 </t>
    </r>
  </si>
  <si>
    <r>
      <rPr>
        <sz val="11"/>
        <color rgb="FF000000"/>
        <rFont val="Noto Sans CJK KR"/>
        <family val="2"/>
        <charset val="1"/>
      </rPr>
      <t xml:space="preserve">부산광역시 금정구 서동중심로 </t>
    </r>
    <r>
      <rPr>
        <sz val="11"/>
        <color rgb="FF000000"/>
        <rFont val="Calibri"/>
        <family val="2"/>
        <charset val="1"/>
      </rPr>
      <t>51-1,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</si>
  <si>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약속</t>
  </si>
  <si>
    <t>2021-12-20 13:26:33</t>
  </si>
  <si>
    <t>2021-12-22 02:40:00</t>
  </si>
  <si>
    <t xml:space="preserve">391459.953328412    </t>
  </si>
  <si>
    <t xml:space="preserve">192511.084126065    </t>
  </si>
  <si>
    <t>칵테일바</t>
  </si>
  <si>
    <r>
      <rPr>
        <sz val="11"/>
        <color rgb="FF000000"/>
        <rFont val="Noto Sans CJK KR"/>
        <family val="2"/>
        <charset val="1"/>
      </rPr>
      <t xml:space="preserve">부산 금정구 서동중심로 </t>
    </r>
    <r>
      <rPr>
        <sz val="11"/>
        <color rgb="FF000000"/>
        <rFont val="Calibri"/>
        <family val="2"/>
        <charset val="1"/>
      </rPr>
      <t>51-1 2</t>
    </r>
    <r>
      <rPr>
        <sz val="11"/>
        <color rgb="FF000000"/>
        <rFont val="Noto Sans CJK KR"/>
        <family val="2"/>
        <charset val="1"/>
      </rPr>
      <t>층</t>
    </r>
  </si>
  <si>
    <t>https://place.map.kakao.com/16215736</t>
  </si>
  <si>
    <t>79494</t>
  </si>
  <si>
    <t>3350000-101-2019-00033</t>
  </si>
  <si>
    <t>2019-02-18</t>
  </si>
  <si>
    <t>40.05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</si>
  <si>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268-2</t>
    </r>
    <r>
      <rPr>
        <sz val="11"/>
        <color rgb="FF000000"/>
        <rFont val="Noto Sans CJK KR"/>
        <family val="2"/>
        <charset val="1"/>
      </rPr>
      <t xml:space="preserve">번지 푸르지오아파트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</si>
  <si>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1617-12, 101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112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푸르지오아파트</t>
    </r>
    <r>
      <rPr>
        <sz val="11"/>
        <color rgb="FF000000"/>
        <rFont val="Calibri"/>
        <family val="2"/>
        <charset val="1"/>
      </rPr>
      <t>)</t>
    </r>
  </si>
  <si>
    <t>국수나무 부산대역점</t>
  </si>
  <si>
    <t>2019-03-08 18:07:52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</si>
  <si>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 xml:space="preserve">1617-12 </t>
    </r>
    <r>
      <rPr>
        <sz val="11"/>
        <color rgb="FF000000"/>
        <rFont val="Noto Sans CJK KR"/>
        <family val="2"/>
        <charset val="1"/>
      </rPr>
      <t xml:space="preserve">푸르지오 상가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112</t>
    </r>
    <r>
      <rPr>
        <sz val="11"/>
        <color rgb="FF000000"/>
        <rFont val="Noto Sans CJK KR"/>
        <family val="2"/>
        <charset val="1"/>
      </rPr>
      <t>호</t>
    </r>
  </si>
  <si>
    <t>https://place.map.kakao.com/972876572</t>
  </si>
  <si>
    <t>79495</t>
  </si>
  <si>
    <t>3350000-101-2019-00034</t>
  </si>
  <si>
    <t>110.00</t>
  </si>
  <si>
    <t>해운대제면소 장전점</t>
  </si>
  <si>
    <t>2020-05-28 13:34:17</t>
  </si>
  <si>
    <t>2020-05-30 02:40:00</t>
  </si>
  <si>
    <t>냉면집</t>
  </si>
  <si>
    <t>110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</si>
  <si>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36 1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</si>
  <si>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https://place.map.kakao.com/1252024629</t>
  </si>
  <si>
    <t>79496</t>
  </si>
  <si>
    <t>3350000-101-2019-00035</t>
  </si>
  <si>
    <t>89.28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</si>
  <si>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226-3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</si>
  <si>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53, 2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</si>
  <si>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비엔제이</t>
    </r>
    <r>
      <rPr>
        <sz val="11"/>
        <color rgb="FF000000"/>
        <rFont val="Calibri"/>
        <family val="2"/>
        <charset val="1"/>
      </rPr>
      <t>(B&amp;J)</t>
    </r>
  </si>
  <si>
    <t>2021-08-30 11:56:50</t>
  </si>
  <si>
    <t xml:space="preserve">389593.29762129     </t>
  </si>
  <si>
    <t xml:space="preserve">195053.13563274     </t>
  </si>
  <si>
    <t>비엔제이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</si>
  <si>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53</t>
    </r>
  </si>
  <si>
    <t>https://place.map.kakao.com/997964613</t>
  </si>
  <si>
    <t>79497</t>
  </si>
  <si>
    <t>3350000-101-2019-00065</t>
  </si>
  <si>
    <t>2019-04-17</t>
  </si>
  <si>
    <t>57.50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</si>
  <si>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</si>
  <si>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라멘정 부산대학점</t>
  </si>
  <si>
    <t>2021-05-04 15:14:38</t>
  </si>
  <si>
    <t>57.5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</si>
  <si>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16 1</t>
    </r>
    <r>
      <rPr>
        <sz val="11"/>
        <color rgb="FF000000"/>
        <rFont val="Noto Sans CJK KR"/>
        <family val="2"/>
        <charset val="1"/>
      </rPr>
      <t>층</t>
    </r>
  </si>
  <si>
    <t>https://place.map.kakao.com/395861167</t>
  </si>
  <si>
    <t>79498</t>
  </si>
  <si>
    <t>3350000-101-2019-00068</t>
  </si>
  <si>
    <t>2019-04-23</t>
  </si>
  <si>
    <t>201.15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</si>
  <si>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 xml:space="preserve">247-3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</si>
  <si>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418, 1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</si>
  <si>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낙원집</t>
  </si>
  <si>
    <t>2021-04-27 13:09:24</t>
  </si>
  <si>
    <t xml:space="preserve">386766.981395503    </t>
  </si>
  <si>
    <t xml:space="preserve">196605.053805692    </t>
  </si>
  <si>
    <r>
      <rPr>
        <sz val="11"/>
        <color rgb="FF000000"/>
        <rFont val="Noto Sans CJK KR"/>
        <family val="2"/>
        <charset val="1"/>
      </rPr>
      <t xml:space="preserve">부산 금정구 산성로 </t>
    </r>
    <r>
      <rPr>
        <sz val="11"/>
        <color rgb="FF000000"/>
        <rFont val="Calibri"/>
        <family val="2"/>
        <charset val="1"/>
      </rPr>
      <t>418</t>
    </r>
  </si>
  <si>
    <t>https://place.map.kakao.com/10298829</t>
  </si>
  <si>
    <t>79499</t>
  </si>
  <si>
    <t>3350000-101-2019-00070</t>
  </si>
  <si>
    <t>2019-04-24</t>
  </si>
  <si>
    <t>24.75</t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</si>
  <si>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45, 1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</si>
  <si>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달과별</t>
  </si>
  <si>
    <t>2023-03-14 17:14:33</t>
  </si>
  <si>
    <t>79500</t>
  </si>
  <si>
    <t>3350000-101-2018-00009</t>
  </si>
  <si>
    <t>2018-01-17</t>
  </si>
  <si>
    <t>68.31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</si>
  <si>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446-18</t>
    </r>
    <r>
      <rPr>
        <sz val="11"/>
        <color rgb="FF000000"/>
        <rFont val="Noto Sans CJK KR"/>
        <family val="2"/>
        <charset val="1"/>
      </rPr>
      <t xml:space="preserve">번지 혜광빌딩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</si>
  <si>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15, </t>
    </r>
    <r>
      <rPr>
        <sz val="11"/>
        <color rgb="FF000000"/>
        <rFont val="Noto Sans CJK KR"/>
        <family val="2"/>
        <charset val="1"/>
      </rPr>
      <t xml:space="preserve">혜광빌딩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</si>
  <si>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유메노다이닝</t>
  </si>
  <si>
    <t>2018-02-07 16:00:01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</si>
  <si>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15 2</t>
    </r>
    <r>
      <rPr>
        <sz val="11"/>
        <color rgb="FF000000"/>
        <rFont val="Noto Sans CJK KR"/>
        <family val="2"/>
        <charset val="1"/>
      </rPr>
      <t>층</t>
    </r>
  </si>
  <si>
    <t>https://place.map.kakao.com/523363412</t>
  </si>
  <si>
    <t>79501</t>
  </si>
  <si>
    <t>3350000-101-2018-00011</t>
  </si>
  <si>
    <t>2018-01-19</t>
  </si>
  <si>
    <t>15.96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</si>
  <si>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85-12 </t>
    </r>
  </si>
  <si>
    <r>
      <rPr>
        <sz val="11"/>
        <color rgb="FF000000"/>
        <rFont val="Noto Sans CJK KR"/>
        <family val="2"/>
        <charset val="1"/>
      </rPr>
      <t xml:space="preserve">부산광역시 금정구 범어천로 </t>
    </r>
    <r>
      <rPr>
        <sz val="11"/>
        <color rgb="FF000000"/>
        <rFont val="Calibri"/>
        <family val="2"/>
        <charset val="1"/>
      </rPr>
      <t>20-2,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</si>
  <si>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피자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번가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남산점</t>
    </r>
    <r>
      <rPr>
        <sz val="11"/>
        <color rgb="FF000000"/>
        <rFont val="Calibri"/>
        <family val="2"/>
        <charset val="1"/>
      </rPr>
      <t>)</t>
    </r>
  </si>
  <si>
    <t>2023-06-26 17:02:10</t>
  </si>
  <si>
    <t>2023-06-28 02:40:00</t>
  </si>
  <si>
    <t xml:space="preserve">390220.931024486    </t>
  </si>
  <si>
    <t xml:space="preserve">198569.251116709    </t>
  </si>
  <si>
    <r>
      <rPr>
        <sz val="11"/>
        <color rgb="FF000000"/>
        <rFont val="Noto Sans CJK KR"/>
        <family val="2"/>
        <charset val="1"/>
      </rPr>
      <t>피자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번가 남산점</t>
    </r>
  </si>
  <si>
    <r>
      <rPr>
        <sz val="11"/>
        <color rgb="FF000000"/>
        <rFont val="Noto Sans CJK KR"/>
        <family val="2"/>
        <charset val="1"/>
      </rPr>
      <t xml:space="preserve">부산 금정구 범어천로 </t>
    </r>
    <r>
      <rPr>
        <sz val="11"/>
        <color rgb="FF000000"/>
        <rFont val="Calibri"/>
        <family val="2"/>
        <charset val="1"/>
      </rPr>
      <t>20-2 1</t>
    </r>
    <r>
      <rPr>
        <sz val="11"/>
        <color rgb="FF000000"/>
        <rFont val="Noto Sans CJK KR"/>
        <family val="2"/>
        <charset val="1"/>
      </rPr>
      <t>층</t>
    </r>
  </si>
  <si>
    <t>https://place.map.kakao.com/26437510</t>
  </si>
  <si>
    <t>79502</t>
  </si>
  <si>
    <t>3350000-101-2018-00022</t>
  </si>
  <si>
    <t>2018-02-12</t>
  </si>
  <si>
    <t>46.51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</si>
  <si>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298-18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</si>
  <si>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16-2,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</si>
  <si>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맥시칸치킨</t>
  </si>
  <si>
    <t>2021-11-09 14:38:26</t>
  </si>
  <si>
    <t xml:space="preserve">389916.500231247    </t>
  </si>
  <si>
    <t xml:space="preserve">194090.817084016    </t>
  </si>
  <si>
    <t>맥시칸치킨 부산대점</t>
  </si>
  <si>
    <r>
      <rPr>
        <sz val="11"/>
        <color rgb="FF000000"/>
        <rFont val="Noto Sans CJK KR"/>
        <family val="2"/>
        <charset val="1"/>
      </rPr>
      <t xml:space="preserve">부산 금정구 장전로 </t>
    </r>
    <r>
      <rPr>
        <sz val="11"/>
        <color rgb="FF000000"/>
        <rFont val="Calibri"/>
        <family val="2"/>
        <charset val="1"/>
      </rPr>
      <t>16-2</t>
    </r>
  </si>
  <si>
    <t>https://place.map.kakao.com/180211775</t>
  </si>
  <si>
    <t>79503</t>
  </si>
  <si>
    <t>3350000-101-2018-00023</t>
  </si>
  <si>
    <t>2018-02-13</t>
  </si>
  <si>
    <t>30.58</t>
  </si>
  <si>
    <t>609-735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</si>
  <si>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 </t>
    </r>
    <r>
      <rPr>
        <sz val="11"/>
        <color rgb="FF000000"/>
        <rFont val="Noto Sans CJK KR"/>
        <family val="2"/>
        <charset val="1"/>
      </rPr>
      <t>부산대학교</t>
    </r>
    <r>
      <rPr>
        <sz val="11"/>
        <color rgb="FF000000"/>
        <rFont val="Calibri"/>
        <family val="2"/>
        <charset val="1"/>
      </rPr>
      <t>(NC</t>
    </r>
    <r>
      <rPr>
        <sz val="11"/>
        <color rgb="FF000000"/>
        <rFont val="Noto Sans CJK KR"/>
        <family val="2"/>
        <charset val="1"/>
      </rPr>
      <t>백화점</t>
    </r>
    <r>
      <rPr>
        <sz val="11"/>
        <color rgb="FF000000"/>
        <rFont val="Calibri"/>
        <family val="2"/>
        <charset val="1"/>
      </rPr>
      <t>) 2009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</si>
  <si>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2, </t>
    </r>
    <r>
      <rPr>
        <sz val="11"/>
        <color rgb="FF000000"/>
        <rFont val="Noto Sans CJK KR"/>
        <family val="2"/>
        <charset val="1"/>
      </rPr>
      <t xml:space="preserve">부산대학교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2009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</si>
  <si>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46241</t>
  </si>
  <si>
    <t>하와이 얌 부산대점</t>
  </si>
  <si>
    <t>2021-11-09 14:38:41</t>
  </si>
  <si>
    <t xml:space="preserve">389314.662086382    </t>
  </si>
  <si>
    <t xml:space="preserve">194669.898821674    </t>
  </si>
  <si>
    <t>79504</t>
  </si>
  <si>
    <t>3350000-101-2018-00024</t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</si>
  <si>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200, 1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</si>
  <si>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낭만 제주</t>
  </si>
  <si>
    <t>2022-06-02 10:19:13</t>
  </si>
  <si>
    <t>2022-06-04 02:40:00</t>
  </si>
  <si>
    <t>낭만제주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</si>
  <si>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200 1</t>
    </r>
    <r>
      <rPr>
        <sz val="11"/>
        <color rgb="FF000000"/>
        <rFont val="Noto Sans CJK KR"/>
        <family val="2"/>
        <charset val="1"/>
      </rPr>
      <t>층</t>
    </r>
  </si>
  <si>
    <t>https://place.map.kakao.com/1374986877</t>
  </si>
  <si>
    <t>79505</t>
  </si>
  <si>
    <t>3350000-101-2018-00056</t>
  </si>
  <si>
    <t>2018-04-12</t>
  </si>
  <si>
    <t>42.90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</si>
  <si>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192-50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</si>
  <si>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1901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</si>
  <si>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열두달키친</t>
  </si>
  <si>
    <t>2020-06-02 10:50:42</t>
  </si>
  <si>
    <t>2020-06-04 02:40:00</t>
  </si>
  <si>
    <t xml:space="preserve">390068.993020357    </t>
  </si>
  <si>
    <t xml:space="preserve">196984.219023088    </t>
  </si>
  <si>
    <t>42.9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</si>
  <si>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1901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</t>
    </r>
  </si>
  <si>
    <t>https://place.map.kakao.com/652251718</t>
  </si>
  <si>
    <t>79506</t>
  </si>
  <si>
    <t>3350000-101-2018-00058</t>
  </si>
  <si>
    <t>2018-04-13</t>
  </si>
  <si>
    <t>131.48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</si>
  <si>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273-26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</si>
  <si>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141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</si>
  <si>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박기모조방낙지</t>
  </si>
  <si>
    <t>2020-06-17 17:12:25</t>
  </si>
  <si>
    <t>2020-06-19 02:40:00</t>
  </si>
  <si>
    <t xml:space="preserve">390381.441436349    </t>
  </si>
  <si>
    <t xml:space="preserve">194155.25675152     </t>
  </si>
  <si>
    <r>
      <rPr>
        <sz val="11"/>
        <color rgb="FF000000"/>
        <rFont val="Noto Sans CJK KR"/>
        <family val="2"/>
        <charset val="1"/>
      </rPr>
      <t>부산 금정구 부곡로</t>
    </r>
    <r>
      <rPr>
        <sz val="11"/>
        <color rgb="FF000000"/>
        <rFont val="Calibri"/>
        <family val="2"/>
        <charset val="1"/>
      </rPr>
      <t>141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</t>
    </r>
  </si>
  <si>
    <t>https://place.map.kakao.com/16759841</t>
  </si>
  <si>
    <t>79507</t>
  </si>
  <si>
    <t>3350000-101-2018-00116</t>
  </si>
  <si>
    <t>2018-07-16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</si>
  <si>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27-50 </t>
    </r>
    <r>
      <rPr>
        <sz val="11"/>
        <color rgb="FF000000"/>
        <rFont val="Noto Sans CJK KR"/>
        <family val="2"/>
        <charset val="1"/>
      </rPr>
      <t xml:space="preserve">성진빌라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</si>
  <si>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34-1, </t>
    </r>
    <r>
      <rPr>
        <sz val="11"/>
        <color rgb="FF000000"/>
        <rFont val="Noto Sans CJK KR"/>
        <family val="2"/>
        <charset val="1"/>
      </rPr>
      <t xml:space="preserve">성진빌라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</si>
  <si>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정성칼국수</t>
  </si>
  <si>
    <t>2022-11-08 11:33:37</t>
  </si>
  <si>
    <t xml:space="preserve">390222.839080467    </t>
  </si>
  <si>
    <t xml:space="preserve">198837.381756029    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</si>
  <si>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34-1</t>
    </r>
  </si>
  <si>
    <t>https://place.map.kakao.com/1243995716</t>
  </si>
  <si>
    <t>79508</t>
  </si>
  <si>
    <t>3350000-101-2010-00120</t>
  </si>
  <si>
    <t>2010-10-04</t>
  </si>
  <si>
    <t>051 583 8047</t>
  </si>
  <si>
    <t>45.15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</si>
  <si>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389-20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</si>
  <si>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</si>
  <si>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836</t>
    </r>
    <r>
      <rPr>
        <sz val="11"/>
        <color rgb="FF000000"/>
        <rFont val="Noto Sans CJK KR"/>
        <family val="2"/>
        <charset val="1"/>
      </rPr>
      <t>숯불바베큐치킨</t>
    </r>
  </si>
  <si>
    <t>2018-01-16 13:27:13</t>
  </si>
  <si>
    <t xml:space="preserve">389808.43021663     </t>
  </si>
  <si>
    <t xml:space="preserve">194642.224833652    </t>
  </si>
  <si>
    <r>
      <rPr>
        <sz val="11"/>
        <color rgb="FF000000"/>
        <rFont val="Calibri"/>
        <family val="2"/>
        <charset val="1"/>
      </rPr>
      <t>836</t>
    </r>
    <r>
      <rPr>
        <sz val="11"/>
        <color rgb="FF000000"/>
        <rFont val="Noto Sans CJK KR"/>
        <family val="2"/>
        <charset val="1"/>
      </rPr>
      <t>숯불바베큐치킨 부산대점</t>
    </r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</si>
  <si>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22 1</t>
    </r>
    <r>
      <rPr>
        <sz val="11"/>
        <color rgb="FF000000"/>
        <rFont val="Noto Sans CJK KR"/>
        <family val="2"/>
        <charset val="1"/>
      </rPr>
      <t>층</t>
    </r>
  </si>
  <si>
    <t>https://place.map.kakao.com/477783953</t>
  </si>
  <si>
    <t>79509</t>
  </si>
  <si>
    <t>3350000-101-2010-00129</t>
  </si>
  <si>
    <t>2010-10-14</t>
  </si>
  <si>
    <t>051 515 6224</t>
  </si>
  <si>
    <t>8.44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</si>
  <si>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21-11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</si>
  <si>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2103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</si>
  <si>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범어사떡볶이</t>
  </si>
  <si>
    <t>2021-12-17 16:13:37</t>
  </si>
  <si>
    <t>2021-12-19 02:40:00</t>
  </si>
  <si>
    <t xml:space="preserve">390314.906319592    </t>
  </si>
  <si>
    <t xml:space="preserve">198976.968759713    </t>
  </si>
  <si>
    <t>범어사소문난떡볶이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</si>
  <si>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2103</t>
    </r>
  </si>
  <si>
    <t>https://place.map.kakao.com/21337571</t>
  </si>
  <si>
    <t>79510</t>
  </si>
  <si>
    <t>3350000-101-2010-00130</t>
  </si>
  <si>
    <t>93.76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</si>
  <si>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135-8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</si>
  <si>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</si>
  <si>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부어라 마셔라</t>
  </si>
  <si>
    <t>2013-03-08 16:24:36</t>
  </si>
  <si>
    <t xml:space="preserve">389564.654508114    </t>
  </si>
  <si>
    <t xml:space="preserve">195176.717161524    </t>
  </si>
  <si>
    <t>부어라마셔라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</si>
  <si>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58</t>
    </r>
  </si>
  <si>
    <t>https://place.map.kakao.com/16809696</t>
  </si>
  <si>
    <t>79511</t>
  </si>
  <si>
    <t>3350000-101-2010-00132</t>
  </si>
  <si>
    <t>2010-10-20</t>
  </si>
  <si>
    <t>051 527 3455</t>
  </si>
  <si>
    <t>75.00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</si>
  <si>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211-22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</si>
  <si>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</si>
  <si>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시골추어탕</t>
  </si>
  <si>
    <t>2017-01-11 14:36:53</t>
  </si>
  <si>
    <t xml:space="preserve">391619.031332143    </t>
  </si>
  <si>
    <t xml:space="preserve">192484.076662544    </t>
  </si>
  <si>
    <t>75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</si>
  <si>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</t>
    </r>
  </si>
  <si>
    <t>https://place.map.kakao.com/22805211</t>
  </si>
  <si>
    <t>79512</t>
  </si>
  <si>
    <t>3350000-101-2010-00133</t>
  </si>
  <si>
    <t>2010-10-21</t>
  </si>
  <si>
    <t>051 518 9233</t>
  </si>
  <si>
    <t>90.21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</si>
  <si>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596-12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</si>
  <si>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</si>
  <si>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얼큰이 샤브샤브 칼국수</t>
  </si>
  <si>
    <t>2017-03-10 16:40:37</t>
  </si>
  <si>
    <t xml:space="preserve">389431.936831884    </t>
  </si>
  <si>
    <t xml:space="preserve">193663.357148485    </t>
  </si>
  <si>
    <t>얼큰이샤브샤브칼국수</t>
  </si>
  <si>
    <r>
      <rPr>
        <sz val="11"/>
        <color rgb="FF000000"/>
        <rFont val="Noto Sans CJK KR"/>
        <family val="2"/>
        <charset val="1"/>
      </rPr>
      <t>부산 금정구 식물원로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</t>
    </r>
  </si>
  <si>
    <t>https://place.map.kakao.com/895658512</t>
  </si>
  <si>
    <t>79513</t>
  </si>
  <si>
    <t>3350000-101-2010-00134</t>
  </si>
  <si>
    <t>2010-10-25</t>
  </si>
  <si>
    <t>27.97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</si>
  <si>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293-46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</si>
  <si>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</si>
  <si>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몽실이네</t>
  </si>
  <si>
    <t>2018-02-09 16:39:38</t>
  </si>
  <si>
    <t xml:space="preserve">390015.888857967    </t>
  </si>
  <si>
    <t xml:space="preserve">194149.157223205    </t>
  </si>
  <si>
    <t>79514</t>
  </si>
  <si>
    <t>3350000-101-2010-00135</t>
  </si>
  <si>
    <t>2010-10-29</t>
  </si>
  <si>
    <t>051 528 7676</t>
  </si>
  <si>
    <t>82.72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</si>
  <si>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420-25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</si>
  <si>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260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</si>
  <si>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죠스떡볶이</t>
  </si>
  <si>
    <t>2018-03-22 10:43:36</t>
  </si>
  <si>
    <t xml:space="preserve">389759.251833745    </t>
  </si>
  <si>
    <t xml:space="preserve">194419.553742127    </t>
  </si>
  <si>
    <t>죠스떡볶이 부산대학교점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</si>
  <si>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260</t>
    </r>
  </si>
  <si>
    <t>https://place.map.kakao.com/22046003</t>
  </si>
  <si>
    <t>79515</t>
  </si>
  <si>
    <t>3350000-101-2010-00138</t>
  </si>
  <si>
    <t>2010-11-05</t>
  </si>
  <si>
    <t>35.81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</si>
  <si>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145-16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</si>
  <si>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</si>
  <si>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알밥덮밥 전문점</t>
  </si>
  <si>
    <t>2022-03-15 10:40:38</t>
  </si>
  <si>
    <t>2022-03-17 02:40:00</t>
  </si>
  <si>
    <t xml:space="preserve">389524.961525881    </t>
  </si>
  <si>
    <t xml:space="preserve">195075.71312719     </t>
  </si>
  <si>
    <t>79516</t>
  </si>
  <si>
    <t>3350000-101-2011-00006</t>
  </si>
  <si>
    <t>2011-01-24</t>
  </si>
  <si>
    <t>051 513 8771</t>
  </si>
  <si>
    <t>38.41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</si>
  <si>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225-6</t>
    </r>
    <r>
      <rPr>
        <sz val="11"/>
        <color rgb="FF000000"/>
        <rFont val="Noto Sans CJK KR"/>
        <family val="2"/>
        <charset val="1"/>
      </rPr>
      <t xml:space="preserve">번지 경남한신상가 </t>
    </r>
    <r>
      <rPr>
        <sz val="11"/>
        <color rgb="FF000000"/>
        <rFont val="Calibri"/>
        <family val="2"/>
        <charset val="1"/>
      </rPr>
      <t>11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114,115</t>
    </r>
    <r>
      <rPr>
        <sz val="11"/>
        <color rgb="FF000000"/>
        <rFont val="Noto Sans CJK KR"/>
        <family val="2"/>
        <charset val="1"/>
      </rPr>
      <t xml:space="preserve">호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</si>
  <si>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29, 11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114,115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경남한신상가</t>
    </r>
    <r>
      <rPr>
        <sz val="11"/>
        <color rgb="FF000000"/>
        <rFont val="Calibri"/>
        <family val="2"/>
        <charset val="1"/>
      </rPr>
      <t>)</t>
    </r>
  </si>
  <si>
    <t>히로가츠</t>
  </si>
  <si>
    <t>2016-08-24 09:20:07</t>
  </si>
  <si>
    <t xml:space="preserve">390200.572461491    </t>
  </si>
  <si>
    <t xml:space="preserve">195007.6201388  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</si>
  <si>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29 </t>
    </r>
    <r>
      <rPr>
        <sz val="11"/>
        <color rgb="FF000000"/>
        <rFont val="Noto Sans CJK KR"/>
        <family val="2"/>
        <charset val="1"/>
      </rPr>
      <t xml:space="preserve">경남한신상가 </t>
    </r>
    <r>
      <rPr>
        <sz val="11"/>
        <color rgb="FF000000"/>
        <rFont val="Calibri"/>
        <family val="2"/>
        <charset val="1"/>
      </rPr>
      <t>11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114~115</t>
    </r>
    <r>
      <rPr>
        <sz val="11"/>
        <color rgb="FF000000"/>
        <rFont val="Noto Sans CJK KR"/>
        <family val="2"/>
        <charset val="1"/>
      </rPr>
      <t>호</t>
    </r>
  </si>
  <si>
    <t>https://place.map.kakao.com/1740836795</t>
  </si>
  <si>
    <t>79517</t>
  </si>
  <si>
    <t>3350000-101-2010-00139</t>
  </si>
  <si>
    <t>051 513 3305</t>
  </si>
  <si>
    <t>94.63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</si>
  <si>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224-8 </t>
    </r>
  </si>
  <si>
    <r>
      <rPr>
        <sz val="11"/>
        <color rgb="FF000000"/>
        <rFont val="Noto Sans CJK KR"/>
        <family val="2"/>
        <charset val="1"/>
      </rPr>
      <t xml:space="preserve">부산광역시 금정구 부곡온천천로 </t>
    </r>
    <r>
      <rPr>
        <sz val="11"/>
        <color rgb="FF000000"/>
        <rFont val="Calibri"/>
        <family val="2"/>
        <charset val="1"/>
      </rPr>
      <t>144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</si>
  <si>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인식당</t>
  </si>
  <si>
    <t>2022-08-11 09:43:23</t>
  </si>
  <si>
    <t xml:space="preserve">390053.940159027    </t>
  </si>
  <si>
    <t xml:space="preserve">195271.674404885    </t>
  </si>
  <si>
    <r>
      <rPr>
        <sz val="11"/>
        <color rgb="FF000000"/>
        <rFont val="Noto Sans CJK KR"/>
        <family val="2"/>
        <charset val="1"/>
      </rPr>
      <t xml:space="preserve">부산 금정구 부곡온천천로 </t>
    </r>
    <r>
      <rPr>
        <sz val="11"/>
        <color rgb="FF000000"/>
        <rFont val="Calibri"/>
        <family val="2"/>
        <charset val="1"/>
      </rPr>
      <t>144</t>
    </r>
  </si>
  <si>
    <t>https://place.map.kakao.com/1624621270</t>
  </si>
  <si>
    <t>79518</t>
  </si>
  <si>
    <t>3350000-101-2002-00144</t>
  </si>
  <si>
    <t>2002-05-15</t>
  </si>
  <si>
    <t>051 5261392</t>
  </si>
  <si>
    <t>45.00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</si>
  <si>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205-20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</si>
  <si>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187-1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</si>
  <si>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이가네 명인갈비살</t>
  </si>
  <si>
    <t>2021-11-02 09:56:08</t>
  </si>
  <si>
    <t>2021-11-04 02:40:00</t>
  </si>
  <si>
    <t xml:space="preserve">391767.727659411    </t>
  </si>
  <si>
    <t xml:space="preserve">192624.809481277    </t>
  </si>
  <si>
    <t>45</t>
  </si>
  <si>
    <t>이가네 명인갈비살 서동점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</si>
  <si>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187-1 1</t>
    </r>
    <r>
      <rPr>
        <sz val="11"/>
        <color rgb="FF000000"/>
        <rFont val="Noto Sans CJK KR"/>
        <family val="2"/>
        <charset val="1"/>
      </rPr>
      <t>층</t>
    </r>
  </si>
  <si>
    <t>https://place.map.kakao.com/430821791</t>
  </si>
  <si>
    <t>79519</t>
  </si>
  <si>
    <t>3350000-101-2013-00108</t>
  </si>
  <si>
    <t>2013-08-09</t>
  </si>
  <si>
    <t>051 581 5104</t>
  </si>
  <si>
    <t>117.78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</si>
  <si>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617-13 </t>
    </r>
  </si>
  <si>
    <r>
      <rPr>
        <sz val="11"/>
        <color rgb="FF000000"/>
        <rFont val="Noto Sans CJK KR"/>
        <family val="2"/>
        <charset val="1"/>
      </rPr>
      <t>부산광역시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</si>
  <si>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오색연</t>
  </si>
  <si>
    <t>2022-11-25 10:19:15</t>
  </si>
  <si>
    <t xml:space="preserve">389515.221693116    </t>
  </si>
  <si>
    <t xml:space="preserve">193656.716099034    </t>
  </si>
  <si>
    <t>오색연 갈비탕전문점</t>
  </si>
  <si>
    <r>
      <rPr>
        <sz val="11"/>
        <color rgb="FF000000"/>
        <rFont val="Noto Sans CJK KR"/>
        <family val="2"/>
        <charset val="1"/>
      </rPr>
      <t>부산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70 1</t>
    </r>
    <r>
      <rPr>
        <sz val="11"/>
        <color rgb="FF000000"/>
        <rFont val="Noto Sans CJK KR"/>
        <family val="2"/>
        <charset val="1"/>
      </rPr>
      <t>층</t>
    </r>
  </si>
  <si>
    <t>https://place.map.kakao.com/138209850</t>
  </si>
  <si>
    <t>79520</t>
  </si>
  <si>
    <t>3350000-101-2013-00109</t>
  </si>
  <si>
    <t>48.55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</si>
  <si>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221-28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</si>
  <si>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1706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</si>
  <si>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청암양곱창</t>
  </si>
  <si>
    <t>2013-08-29 11:35:08</t>
  </si>
  <si>
    <t xml:space="preserve">390459.275620712    </t>
  </si>
  <si>
    <t xml:space="preserve">195051.854001183    </t>
  </si>
  <si>
    <t>79521</t>
  </si>
  <si>
    <t>3350000-101-2002-00154</t>
  </si>
  <si>
    <t>2002-05-24</t>
  </si>
  <si>
    <t>051 5255441</t>
  </si>
  <si>
    <t>29.16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</si>
  <si>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68-34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</si>
  <si>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>89-5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</si>
  <si>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대왕고기전문점</t>
  </si>
  <si>
    <t>2017-07-19 10:52:20</t>
  </si>
  <si>
    <t xml:space="preserve">392299.321116901    </t>
  </si>
  <si>
    <t xml:space="preserve">193337.674753349    </t>
  </si>
  <si>
    <t>79522</t>
  </si>
  <si>
    <t>3350000-101-2013-00056</t>
  </si>
  <si>
    <t>2013-05-06</t>
  </si>
  <si>
    <t>39.07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</si>
  <si>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 xml:space="preserve">144-2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</si>
  <si>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232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</si>
  <si>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46259</t>
  </si>
  <si>
    <t>인봉식당</t>
  </si>
  <si>
    <t>2020-07-21 13:05:17</t>
  </si>
  <si>
    <t>2020-07-23 02:40:00</t>
  </si>
  <si>
    <t xml:space="preserve">393123.666254354    </t>
  </si>
  <si>
    <t xml:space="preserve">194354.071588257    </t>
  </si>
  <si>
    <t>79523</t>
  </si>
  <si>
    <t>3350000-101-2013-00059</t>
  </si>
  <si>
    <t>2013-05-09</t>
  </si>
  <si>
    <t>83.10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</si>
  <si>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362-34 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</si>
  <si>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56, 1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</si>
  <si>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부산대식당</t>
  </si>
  <si>
    <t>2021-07-08 14:02:43</t>
  </si>
  <si>
    <t>2021-07-10 02:40:00</t>
  </si>
  <si>
    <t xml:space="preserve">389575.260138092    </t>
  </si>
  <si>
    <t xml:space="preserve">194259.169193278    </t>
  </si>
  <si>
    <t>83.1</t>
  </si>
  <si>
    <r>
      <rPr>
        <sz val="11"/>
        <color rgb="FF000000"/>
        <rFont val="Noto Sans CJK KR"/>
        <family val="2"/>
        <charset val="1"/>
      </rPr>
      <t xml:space="preserve">부산 금정구 장전로 </t>
    </r>
    <r>
      <rPr>
        <sz val="11"/>
        <color rgb="FF000000"/>
        <rFont val="Calibri"/>
        <family val="2"/>
        <charset val="1"/>
      </rPr>
      <t>56</t>
    </r>
  </si>
  <si>
    <t>https://place.map.kakao.com/1058903115</t>
  </si>
  <si>
    <t>79524</t>
  </si>
  <si>
    <t>3350000-101-2013-00060</t>
  </si>
  <si>
    <t>051 512 3637</t>
  </si>
  <si>
    <t>8.91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</si>
  <si>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538-1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</si>
  <si>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209, 1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한신시티빌지하</t>
    </r>
    <r>
      <rPr>
        <sz val="11"/>
        <color rgb="FF000000"/>
        <rFont val="Calibri"/>
        <family val="2"/>
        <charset val="1"/>
      </rPr>
      <t>)</t>
    </r>
  </si>
  <si>
    <t>통큰닭강정</t>
  </si>
  <si>
    <t>2020-10-28 10:30:33</t>
  </si>
  <si>
    <t>2020-10-30 02:40:00</t>
  </si>
  <si>
    <t xml:space="preserve">389544.633123958    </t>
  </si>
  <si>
    <t xml:space="preserve">193974.835419157    </t>
  </si>
  <si>
    <t>79525</t>
  </si>
  <si>
    <t>3350000-101-2013-00061</t>
  </si>
  <si>
    <t>2013-05-13</t>
  </si>
  <si>
    <t>051 516 7888</t>
  </si>
  <si>
    <t>92.88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</si>
  <si>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11-6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</si>
  <si>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142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</si>
  <si>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금정왕밀면</t>
  </si>
  <si>
    <t>2023-02-08 10:05:09</t>
  </si>
  <si>
    <t>2023-02-10 02:40:00</t>
  </si>
  <si>
    <t xml:space="preserve">390550.02591516     </t>
  </si>
  <si>
    <t xml:space="preserve">195824.782809681    </t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</si>
  <si>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142</t>
    </r>
  </si>
  <si>
    <t>https://place.map.kakao.com/1785107149</t>
  </si>
  <si>
    <t>79526</t>
  </si>
  <si>
    <t>3350000-101-2013-00065</t>
  </si>
  <si>
    <t>2013-05-20</t>
  </si>
  <si>
    <t>68.54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</si>
  <si>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15-2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</si>
  <si>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136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</si>
  <si>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육회야</t>
  </si>
  <si>
    <t>2020-07-21 09:08:09</t>
  </si>
  <si>
    <t xml:space="preserve">390541.490865132    </t>
  </si>
  <si>
    <t xml:space="preserve">195779.183048541    </t>
  </si>
  <si>
    <t>한정식</t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</si>
  <si>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136</t>
    </r>
  </si>
  <si>
    <t>https://place.map.kakao.com/1833704576</t>
  </si>
  <si>
    <t>79527</t>
  </si>
  <si>
    <t>3350000-101-2013-00067</t>
  </si>
  <si>
    <t>99.82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</si>
  <si>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416-46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</si>
  <si>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80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</si>
  <si>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노스부산대사거리점</t>
  </si>
  <si>
    <t>2018-01-26 11:24:58</t>
  </si>
  <si>
    <t xml:space="preserve">389911.191606532    </t>
  </si>
  <si>
    <t xml:space="preserve">194476.593754904    </t>
  </si>
  <si>
    <t>노스커피 부산대사거리점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</si>
  <si>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58 1</t>
    </r>
    <r>
      <rPr>
        <sz val="11"/>
        <color rgb="FF000000"/>
        <rFont val="Noto Sans CJK KR"/>
        <family val="2"/>
        <charset val="1"/>
      </rPr>
      <t>층</t>
    </r>
  </si>
  <si>
    <t>https://place.map.kakao.com/1243686749</t>
  </si>
  <si>
    <t>79528</t>
  </si>
  <si>
    <t>3350000-101-2013-00069</t>
  </si>
  <si>
    <t>2013-05-22</t>
  </si>
  <si>
    <t>41.28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</si>
  <si>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232-34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</si>
  <si>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312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</si>
  <si>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둘이푸드</t>
  </si>
  <si>
    <t>2022-06-13 10:21:06</t>
  </si>
  <si>
    <t xml:space="preserve">389860.061280711    </t>
  </si>
  <si>
    <t xml:space="preserve">194947.094716727    </t>
  </si>
  <si>
    <t>79529</t>
  </si>
  <si>
    <t>3350000-101-2013-00070</t>
  </si>
  <si>
    <t>2013-05-29</t>
  </si>
  <si>
    <t>102.00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</si>
  <si>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205-6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</si>
  <si>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179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</si>
  <si>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맛집 우리동네 멸치국수</t>
  </si>
  <si>
    <t>2018-07-12 15:11:26</t>
  </si>
  <si>
    <t xml:space="preserve">391697.646076304    </t>
  </si>
  <si>
    <t xml:space="preserve">192621.068166705    </t>
  </si>
  <si>
    <t>102</t>
  </si>
  <si>
    <t>우리동네멸치국수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</si>
  <si>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179 1</t>
    </r>
    <r>
      <rPr>
        <sz val="11"/>
        <color rgb="FF000000"/>
        <rFont val="Noto Sans CJK KR"/>
        <family val="2"/>
        <charset val="1"/>
      </rPr>
      <t>층</t>
    </r>
  </si>
  <si>
    <t>https://place.map.kakao.com/338739280</t>
  </si>
  <si>
    <t>79530</t>
  </si>
  <si>
    <t>3350000-101-2013-00073</t>
  </si>
  <si>
    <t>2013-05-30</t>
  </si>
  <si>
    <t>50.25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</si>
  <si>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389-37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</si>
  <si>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286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</si>
  <si>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수림</t>
  </si>
  <si>
    <t>2018-07-02 16:01:03</t>
  </si>
  <si>
    <t xml:space="preserve">389813.083401887    </t>
  </si>
  <si>
    <t xml:space="preserve">194683.520492368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</si>
  <si>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286</t>
    </r>
  </si>
  <si>
    <t>https://place.map.kakao.com/19972369</t>
  </si>
  <si>
    <t>79531</t>
  </si>
  <si>
    <t>3350000-101-2013-00075</t>
  </si>
  <si>
    <t>2013-06-04</t>
  </si>
  <si>
    <t>29.75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</si>
  <si>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418-1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</si>
  <si>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280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</si>
  <si>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은화수식당</t>
  </si>
  <si>
    <t>2021-06-22 15:19:24</t>
  </si>
  <si>
    <t>2021-06-24 02:40:00</t>
  </si>
  <si>
    <t xml:space="preserve">389798.664341153    </t>
  </si>
  <si>
    <t xml:space="preserve">194623.926632051    </t>
  </si>
  <si>
    <t>은화수식당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</si>
  <si>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280</t>
    </r>
  </si>
  <si>
    <t>https://place.map.kakao.com/24727948</t>
  </si>
  <si>
    <t>79532</t>
  </si>
  <si>
    <t>3350000-101-2013-00077</t>
  </si>
  <si>
    <t>2013-06-05</t>
  </si>
  <si>
    <t>34.32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</si>
  <si>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293-67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</si>
  <si>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</si>
  <si>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부대포차</t>
  </si>
  <si>
    <t>2020-06-15 11:02:06</t>
  </si>
  <si>
    <t>2020-06-17 02:40:00</t>
  </si>
  <si>
    <t xml:space="preserve">390027.353312678    </t>
  </si>
  <si>
    <t xml:space="preserve">194189.689222459    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</si>
  <si>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30 1</t>
    </r>
    <r>
      <rPr>
        <sz val="11"/>
        <color rgb="FF000000"/>
        <rFont val="Noto Sans CJK KR"/>
        <family val="2"/>
        <charset val="1"/>
      </rPr>
      <t>층</t>
    </r>
  </si>
  <si>
    <t>https://place.map.kakao.com/1381126620</t>
  </si>
  <si>
    <t>79533</t>
  </si>
  <si>
    <t>3350000-101-2013-00078</t>
  </si>
  <si>
    <t>2013-06-07</t>
  </si>
  <si>
    <t>188.02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</si>
  <si>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521-254 6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</si>
  <si>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24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, 6</t>
    </r>
    <r>
      <rPr>
        <sz val="11"/>
        <color rgb="FF000000"/>
        <rFont val="Noto Sans CJK KR"/>
        <family val="2"/>
        <charset val="1"/>
      </rPr>
      <t>층</t>
    </r>
    <r>
      <rPr>
        <sz val="11"/>
        <color rgb="FF000000"/>
        <rFont val="Calibri"/>
        <family val="2"/>
        <charset val="1"/>
      </rPr>
      <t>)</t>
    </r>
  </si>
  <si>
    <t>46295</t>
  </si>
  <si>
    <t>해뜨는 집</t>
  </si>
  <si>
    <t>2021-11-09 13:36:23</t>
  </si>
  <si>
    <t xml:space="preserve">389106.9161169      </t>
  </si>
  <si>
    <t xml:space="preserve">194068.284321673    </t>
  </si>
  <si>
    <t>79534</t>
  </si>
  <si>
    <t>3350000-101-2013-00079</t>
  </si>
  <si>
    <t>27.93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</si>
  <si>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116-14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층일부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</si>
  <si>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365-2,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</si>
  <si>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철수맥주</t>
  </si>
  <si>
    <t>2019-02-13 16:23:30</t>
  </si>
  <si>
    <t xml:space="preserve">389837.015511084    </t>
  </si>
  <si>
    <t xml:space="preserve">195483.46721363     </t>
  </si>
  <si>
    <t>79535</t>
  </si>
  <si>
    <t>3350000-101-2013-00064</t>
  </si>
  <si>
    <t>2013-05-16</t>
  </si>
  <si>
    <t>16.80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</si>
  <si>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112-2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층일부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</si>
  <si>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21, 1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</si>
  <si>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산</t>
  </si>
  <si>
    <t>2013-05-24 09:33:51</t>
  </si>
  <si>
    <t xml:space="preserve">390120.143883153    </t>
  </si>
  <si>
    <t xml:space="preserve">198369.147055629    </t>
  </si>
  <si>
    <t>16.8</t>
  </si>
  <si>
    <t>79536</t>
  </si>
  <si>
    <t>3350000-101-2002-00104</t>
  </si>
  <si>
    <t>2002-04-09</t>
  </si>
  <si>
    <t>32.70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</si>
  <si>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124-4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</si>
  <si>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학산로</t>
    </r>
    <r>
      <rPr>
        <sz val="11"/>
        <color rgb="FF000000"/>
        <rFont val="Calibri"/>
        <family val="2"/>
        <charset val="1"/>
      </rPr>
      <t>13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</si>
  <si>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만경족발</t>
  </si>
  <si>
    <t>2014-06-12 17:28:06</t>
  </si>
  <si>
    <t xml:space="preserve">390037.522943908    </t>
  </si>
  <si>
    <t xml:space="preserve">198190.694838121    </t>
  </si>
  <si>
    <t>32.7</t>
  </si>
  <si>
    <r>
      <rPr>
        <sz val="11"/>
        <color rgb="FF000000"/>
        <rFont val="Noto Sans CJK KR"/>
        <family val="2"/>
        <charset val="1"/>
      </rPr>
      <t>부산 금정구 학산로</t>
    </r>
    <r>
      <rPr>
        <sz val="11"/>
        <color rgb="FF000000"/>
        <rFont val="Calibri"/>
        <family val="2"/>
        <charset val="1"/>
      </rPr>
      <t>13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</t>
    </r>
  </si>
  <si>
    <t>https://place.map.kakao.com/19694739</t>
  </si>
  <si>
    <t>79537</t>
  </si>
  <si>
    <t>3350000-101-2002-00105</t>
  </si>
  <si>
    <t>051 5288300</t>
  </si>
  <si>
    <t>66.26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</si>
  <si>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>363-6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</si>
  <si>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187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</si>
  <si>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허준보건탕</t>
  </si>
  <si>
    <t>2012-02-15 13:15:05</t>
  </si>
  <si>
    <t xml:space="preserve">392800.335679376    </t>
  </si>
  <si>
    <t xml:space="preserve">194064.089705876    </t>
  </si>
  <si>
    <t>79538</t>
  </si>
  <si>
    <t>3350000-101-2002-00108</t>
  </si>
  <si>
    <t>2002-04-10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</si>
  <si>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274-12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</si>
  <si>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142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</si>
  <si>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나두식당</t>
  </si>
  <si>
    <t>2018-12-10 11:35:13</t>
  </si>
  <si>
    <t>2018-12-12 02:40:00</t>
  </si>
  <si>
    <t xml:space="preserve">390428.288656945    </t>
  </si>
  <si>
    <t xml:space="preserve">194144.335437378    </t>
  </si>
  <si>
    <r>
      <rPr>
        <sz val="11"/>
        <color rgb="FF000000"/>
        <rFont val="Noto Sans CJK KR"/>
        <family val="2"/>
        <charset val="1"/>
      </rPr>
      <t>부산 금정구 부곡로</t>
    </r>
    <r>
      <rPr>
        <sz val="11"/>
        <color rgb="FF000000"/>
        <rFont val="Calibri"/>
        <family val="2"/>
        <charset val="1"/>
      </rPr>
      <t>142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</t>
    </r>
  </si>
  <si>
    <t>https://place.map.kakao.com/1432699206</t>
  </si>
  <si>
    <t>79539</t>
  </si>
  <si>
    <t>3350000-101-2002-00148</t>
  </si>
  <si>
    <t>2002-05-21</t>
  </si>
  <si>
    <t>051 5292354</t>
  </si>
  <si>
    <t>131.67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</si>
  <si>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175-23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</si>
  <si>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</si>
  <si>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동방축산 구서점</t>
  </si>
  <si>
    <t>2022-11-08 16:47:45</t>
  </si>
  <si>
    <t xml:space="preserve">390207.249160154    </t>
  </si>
  <si>
    <t xml:space="preserve">197389.055499891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</si>
  <si>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</t>
    </r>
  </si>
  <si>
    <t>https://place.map.kakao.com/951179802</t>
  </si>
  <si>
    <t>79540</t>
  </si>
  <si>
    <t>3350000-101-2002-00110</t>
  </si>
  <si>
    <t>2002-04-12</t>
  </si>
  <si>
    <t>051 5818197</t>
  </si>
  <si>
    <t>52.20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</si>
  <si>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255-3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</si>
  <si>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186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</si>
  <si>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호호푸드</t>
  </si>
  <si>
    <t>2023-01-09 15:23:19</t>
  </si>
  <si>
    <t>2023-01-11 02:40:00</t>
  </si>
  <si>
    <t xml:space="preserve">390371.367077619    </t>
  </si>
  <si>
    <t xml:space="preserve">194568.392132468    </t>
  </si>
  <si>
    <t>52.2</t>
  </si>
  <si>
    <t>호호신닭발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</si>
  <si>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186</t>
    </r>
  </si>
  <si>
    <t>https://place.map.kakao.com/18624715</t>
  </si>
  <si>
    <t>79541</t>
  </si>
  <si>
    <t>3350000-101-2002-00113</t>
  </si>
  <si>
    <t>2002-04-15</t>
  </si>
  <si>
    <t>051 5816936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</si>
  <si>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995-6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</si>
  <si>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남산로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60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</si>
  <si>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남산점 굽네치킨</t>
  </si>
  <si>
    <t>2012-02-15 13:17:51</t>
  </si>
  <si>
    <t xml:space="preserve">389892.279276207    </t>
  </si>
  <si>
    <t xml:space="preserve">198114.29754149     </t>
  </si>
  <si>
    <t>굽네치킨 부산남산점</t>
  </si>
  <si>
    <r>
      <rPr>
        <sz val="11"/>
        <color rgb="FF000000"/>
        <rFont val="Noto Sans CJK KR"/>
        <family val="2"/>
        <charset val="1"/>
      </rPr>
      <t>부산 금정구 남산로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60</t>
    </r>
  </si>
  <si>
    <t>https://place.map.kakao.com/8223489</t>
  </si>
  <si>
    <t>79542</t>
  </si>
  <si>
    <t>3350000-101-2002-00117</t>
  </si>
  <si>
    <t>2002-04-17</t>
  </si>
  <si>
    <t>051 5833553</t>
  </si>
  <si>
    <t>245.38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</si>
  <si>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1033-3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</si>
  <si>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341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</si>
  <si>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한우고기집</t>
  </si>
  <si>
    <t>2020-05-15 09:39:46</t>
  </si>
  <si>
    <t>2020-05-17 02:40:00</t>
  </si>
  <si>
    <t xml:space="preserve">389664.35287254     </t>
  </si>
  <si>
    <t xml:space="preserve">196934.293614327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</si>
  <si>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341</t>
    </r>
  </si>
  <si>
    <t>https://place.map.kakao.com/26786604</t>
  </si>
  <si>
    <t>79543</t>
  </si>
  <si>
    <t>3350000-101-2002-00119</t>
  </si>
  <si>
    <t>2002-04-20</t>
  </si>
  <si>
    <t>051 5226115</t>
  </si>
  <si>
    <t>22.95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</si>
  <si>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 xml:space="preserve">159-13 </t>
    </r>
  </si>
  <si>
    <r>
      <rPr>
        <sz val="11"/>
        <color rgb="FF000000"/>
        <rFont val="Noto Sans CJK KR"/>
        <family val="2"/>
        <charset val="1"/>
      </rPr>
      <t xml:space="preserve">부산광역시 금정구 회천로 </t>
    </r>
    <r>
      <rPr>
        <sz val="11"/>
        <color rgb="FF000000"/>
        <rFont val="Calibri"/>
        <family val="2"/>
        <charset val="1"/>
      </rPr>
      <t>2-1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</si>
  <si>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46260</t>
  </si>
  <si>
    <t>하루가식당</t>
  </si>
  <si>
    <t>2020-12-17 15:05:45</t>
  </si>
  <si>
    <t>2020-12-19 02:40:00</t>
  </si>
  <si>
    <t xml:space="preserve">392670.040267754    </t>
  </si>
  <si>
    <t xml:space="preserve">193966.628430219    </t>
  </si>
  <si>
    <r>
      <rPr>
        <sz val="11"/>
        <color rgb="FF000000"/>
        <rFont val="Noto Sans CJK KR"/>
        <family val="2"/>
        <charset val="1"/>
      </rPr>
      <t xml:space="preserve">부산 금정구 회천로 </t>
    </r>
    <r>
      <rPr>
        <sz val="11"/>
        <color rgb="FF000000"/>
        <rFont val="Calibri"/>
        <family val="2"/>
        <charset val="1"/>
      </rPr>
      <t>2-1</t>
    </r>
  </si>
  <si>
    <t>https://place.map.kakao.com/1871322872</t>
  </si>
  <si>
    <t>79544</t>
  </si>
  <si>
    <t>3350000-101-2002-00120</t>
  </si>
  <si>
    <t>051 5134251</t>
  </si>
  <si>
    <t>43.24</t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</si>
  <si>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</si>
  <si>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골드카페</t>
  </si>
  <si>
    <t>2017-09-28 10:54:40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</si>
  <si>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</t>
    </r>
  </si>
  <si>
    <t>https://place.map.kakao.com/1434029173</t>
  </si>
  <si>
    <t>79545</t>
  </si>
  <si>
    <t>3350000-101-2013-00050</t>
  </si>
  <si>
    <t>2013-04-24</t>
  </si>
  <si>
    <t>45.85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</si>
  <si>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418-30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</si>
  <si>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276-8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</si>
  <si>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대박횟집</t>
  </si>
  <si>
    <t>2018-09-13 16:01:33</t>
  </si>
  <si>
    <t>2018-09-13 23:59:59</t>
  </si>
  <si>
    <t xml:space="preserve">389814.838491906    </t>
  </si>
  <si>
    <t xml:space="preserve">194579.49282294 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</si>
  <si>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276-8</t>
    </r>
  </si>
  <si>
    <t>https://place.map.kakao.com/1814606319</t>
  </si>
  <si>
    <t>79546</t>
  </si>
  <si>
    <t>3350000-101-2013-00052</t>
  </si>
  <si>
    <t>2013-04-30</t>
  </si>
  <si>
    <t>43.09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</si>
  <si>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393-30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</si>
  <si>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</si>
  <si>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꽃달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꽃피면달생각 달밝으면술생각</t>
    </r>
    <r>
      <rPr>
        <sz val="11"/>
        <color rgb="FF000000"/>
        <rFont val="Calibri"/>
        <family val="2"/>
        <charset val="1"/>
      </rPr>
      <t>)</t>
    </r>
  </si>
  <si>
    <t>2020-03-16 14:55:57</t>
  </si>
  <si>
    <t>2020-03-18 02:40:00</t>
  </si>
  <si>
    <t xml:space="preserve">389984.042801922    </t>
  </si>
  <si>
    <t xml:space="preserve">194635.452803772    </t>
  </si>
  <si>
    <t>꽃달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</si>
  <si>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42 1</t>
    </r>
    <r>
      <rPr>
        <sz val="11"/>
        <color rgb="FF000000"/>
        <rFont val="Noto Sans CJK KR"/>
        <family val="2"/>
        <charset val="1"/>
      </rPr>
      <t>층</t>
    </r>
  </si>
  <si>
    <t>https://place.map.kakao.com/1711996521</t>
  </si>
  <si>
    <t>79547</t>
  </si>
  <si>
    <t>3350000-101-2013-00053</t>
  </si>
  <si>
    <t>145.35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</si>
  <si>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132-8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층전부 </t>
    </r>
  </si>
  <si>
    <r>
      <rPr>
        <sz val="11"/>
        <color rgb="FF000000"/>
        <rFont val="Noto Sans CJK KR"/>
        <family val="2"/>
        <charset val="1"/>
      </rPr>
      <t xml:space="preserve">부산광역시 금정구 두실로 </t>
    </r>
    <r>
      <rPr>
        <sz val="11"/>
        <color rgb="FF000000"/>
        <rFont val="Calibri"/>
        <family val="2"/>
        <charset val="1"/>
      </rPr>
      <t>30, 2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</si>
  <si>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다미양곱창</t>
  </si>
  <si>
    <t>2018-05-17 16:07:26</t>
  </si>
  <si>
    <t xml:space="preserve">389965.481156377    </t>
  </si>
  <si>
    <t xml:space="preserve">197737.979994619    </t>
  </si>
  <si>
    <t>79548</t>
  </si>
  <si>
    <t>3350000-101-2002-00124</t>
  </si>
  <si>
    <t>2002-04-22</t>
  </si>
  <si>
    <t>051 5173464</t>
  </si>
  <si>
    <t>134.09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</si>
  <si>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633-5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</si>
  <si>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>58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</si>
  <si>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크라운외식산업</t>
  </si>
  <si>
    <t>2019-01-31 11:13:15</t>
  </si>
  <si>
    <t xml:space="preserve">389756.849629041    </t>
  </si>
  <si>
    <t xml:space="preserve">199358.713787456    </t>
  </si>
  <si>
    <t>크라운출장부페</t>
  </si>
  <si>
    <t>출장요리</t>
  </si>
  <si>
    <r>
      <rPr>
        <sz val="11"/>
        <color rgb="FF000000"/>
        <rFont val="Noto Sans CJK KR"/>
        <family val="2"/>
        <charset val="1"/>
      </rPr>
      <t xml:space="preserve">부산 금정구 청룡로 </t>
    </r>
    <r>
      <rPr>
        <sz val="11"/>
        <color rgb="FF000000"/>
        <rFont val="Calibri"/>
        <family val="2"/>
        <charset val="1"/>
      </rPr>
      <t>58</t>
    </r>
  </si>
  <si>
    <t>https://place.map.kakao.com/12405277</t>
  </si>
  <si>
    <t>79549</t>
  </si>
  <si>
    <t>3350000-101-1998-03232</t>
  </si>
  <si>
    <t>1998-02-27</t>
  </si>
  <si>
    <t>051 521 0923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</si>
  <si>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201-5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</si>
  <si>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14-5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</si>
  <si>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미식회</t>
  </si>
  <si>
    <t>2016-05-25 10:10:15</t>
  </si>
  <si>
    <t xml:space="preserve">391600.869597034    </t>
  </si>
  <si>
    <t xml:space="preserve">192541.636993634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</si>
  <si>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14-5</t>
    </r>
  </si>
  <si>
    <t>https://place.map.kakao.com/1266035025</t>
  </si>
  <si>
    <t>79550</t>
  </si>
  <si>
    <t>3350000-101-1997-03134</t>
  </si>
  <si>
    <t>1997-08-29</t>
  </si>
  <si>
    <t>051 5221116</t>
  </si>
  <si>
    <t>29.15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</si>
  <si>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522-2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</si>
  <si>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103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</si>
  <si>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영일각</t>
  </si>
  <si>
    <t>2012-02-07 14:57:10</t>
  </si>
  <si>
    <t xml:space="preserve">391055.58438376     </t>
  </si>
  <si>
    <t xml:space="preserve">192956.127422559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</si>
  <si>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103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</t>
    </r>
  </si>
  <si>
    <t>https://place.map.kakao.com/21429376</t>
  </si>
  <si>
    <t>79551</t>
  </si>
  <si>
    <t>3350000-101-1997-02253</t>
  </si>
  <si>
    <t>1997-09-01</t>
  </si>
  <si>
    <t>051 5832454</t>
  </si>
  <si>
    <t>50.42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</si>
  <si>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653-17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</si>
  <si>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565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</si>
  <si>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46228</t>
  </si>
  <si>
    <t>대성각</t>
  </si>
  <si>
    <t>2010-04-15 14:45:39</t>
  </si>
  <si>
    <t xml:space="preserve">389817.296676441    </t>
  </si>
  <si>
    <t xml:space="preserve">197438.285709648    </t>
  </si>
  <si>
    <t>79552</t>
  </si>
  <si>
    <t>3350000-101-1998-02322</t>
  </si>
  <si>
    <t>1998-04-07</t>
  </si>
  <si>
    <t>051 5150973</t>
  </si>
  <si>
    <t>100.92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</si>
  <si>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420-25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</si>
  <si>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1793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</si>
  <si>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화이트</t>
  </si>
  <si>
    <t>2017-11-29 09:49:29</t>
  </si>
  <si>
    <t xml:space="preserve">390300.710076076    </t>
  </si>
  <si>
    <t xml:space="preserve">195774.125795002    </t>
  </si>
  <si>
    <t>79553</t>
  </si>
  <si>
    <t>3350000-101-1998-03228</t>
  </si>
  <si>
    <t>1998-02-16</t>
  </si>
  <si>
    <t>051 5221865</t>
  </si>
  <si>
    <t>137.40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</si>
  <si>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203-28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</si>
  <si>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2-1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</si>
  <si>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물과물고기</t>
  </si>
  <si>
    <t>2021-05-07 10:00:21</t>
  </si>
  <si>
    <t>2021-05-09 02:40:00</t>
  </si>
  <si>
    <t xml:space="preserve">391637.256952312    </t>
  </si>
  <si>
    <t xml:space="preserve">192657.659592431    </t>
  </si>
  <si>
    <t>137.4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</si>
  <si>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2</t>
    </r>
  </si>
  <si>
    <t>https://place.map.kakao.com/22994775</t>
  </si>
  <si>
    <t>79554</t>
  </si>
  <si>
    <t>3350000-101-1998-03107</t>
  </si>
  <si>
    <t>1998-03-21</t>
  </si>
  <si>
    <t>051 5831102</t>
  </si>
  <si>
    <t>99.84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</si>
  <si>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87-32 </t>
    </r>
    <r>
      <rPr>
        <sz val="11"/>
        <color rgb="FF000000"/>
        <rFont val="Noto Sans CJK KR"/>
        <family val="2"/>
        <charset val="1"/>
      </rPr>
      <t xml:space="preserve">성재하우스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</si>
  <si>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 xml:space="preserve">14-6, </t>
    </r>
    <r>
      <rPr>
        <sz val="11"/>
        <color rgb="FF000000"/>
        <rFont val="Noto Sans CJK KR"/>
        <family val="2"/>
        <charset val="1"/>
      </rPr>
      <t xml:space="preserve">성재하우스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</si>
  <si>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도아</t>
  </si>
  <si>
    <t>2022-04-20 16:49:31</t>
  </si>
  <si>
    <t>2022-04-22 02:40:00</t>
  </si>
  <si>
    <t xml:space="preserve">390109.531753119    </t>
  </si>
  <si>
    <t xml:space="preserve">196189.04225079     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</si>
  <si>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14-6</t>
    </r>
  </si>
  <si>
    <t>https://place.map.kakao.com/14109089</t>
  </si>
  <si>
    <t>79555</t>
  </si>
  <si>
    <t>3350000-101-1997-02950</t>
  </si>
  <si>
    <t>1997-08-25</t>
  </si>
  <si>
    <t>051 5181320</t>
  </si>
  <si>
    <t>71.10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</si>
  <si>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401-25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</si>
  <si>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12-4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</si>
  <si>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장인해장국</t>
  </si>
  <si>
    <t>2020-02-28 15:12:07</t>
  </si>
  <si>
    <t>2020-03-01 02:40:00</t>
  </si>
  <si>
    <t xml:space="preserve">389702.077971731    </t>
  </si>
  <si>
    <t xml:space="preserve">194509.809287425    </t>
  </si>
  <si>
    <t>71.1</t>
  </si>
  <si>
    <t>장인해장국 부산대본점</t>
  </si>
  <si>
    <t>해장국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</si>
  <si>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12-4</t>
    </r>
  </si>
  <si>
    <t>https://place.map.kakao.com/97010874</t>
  </si>
  <si>
    <t>79556</t>
  </si>
  <si>
    <t>3350000-101-1997-01222</t>
  </si>
  <si>
    <t>1997-08-12</t>
  </si>
  <si>
    <t>051 5258103</t>
  </si>
  <si>
    <t>35.08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</si>
  <si>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 xml:space="preserve">159-21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</si>
  <si>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171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</si>
  <si>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소문난돼지국밥</t>
  </si>
  <si>
    <t>2021-04-27 14:11:33</t>
  </si>
  <si>
    <t xml:space="preserve">392702.716481616    </t>
  </si>
  <si>
    <t xml:space="preserve">193965.277499173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</si>
  <si>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171</t>
    </r>
  </si>
  <si>
    <t>https://place.map.kakao.com/9149829</t>
  </si>
  <si>
    <t>79557</t>
  </si>
  <si>
    <t>3350000-101-1998-03657</t>
  </si>
  <si>
    <t>1998-03-04</t>
  </si>
  <si>
    <t>051 5170318</t>
  </si>
  <si>
    <t>36.37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</si>
  <si>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19-11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</si>
  <si>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오륜대로 </t>
    </r>
    <r>
      <rPr>
        <sz val="11"/>
        <color rgb="FF000000"/>
        <rFont val="Calibri"/>
        <family val="2"/>
        <charset val="1"/>
      </rPr>
      <t>32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</si>
  <si>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46265</t>
  </si>
  <si>
    <t>민속손칼국수</t>
  </si>
  <si>
    <t>2012-02-09 14:50:55</t>
  </si>
  <si>
    <t xml:space="preserve">390682.804248864    </t>
  </si>
  <si>
    <t xml:space="preserve">195673.263097626    </t>
  </si>
  <si>
    <r>
      <rPr>
        <sz val="11"/>
        <color rgb="FF000000"/>
        <rFont val="Noto Sans CJK KR"/>
        <family val="2"/>
        <charset val="1"/>
      </rPr>
      <t xml:space="preserve">부산 금정구 오륜대로 </t>
    </r>
    <r>
      <rPr>
        <sz val="11"/>
        <color rgb="FF000000"/>
        <rFont val="Calibri"/>
        <family val="2"/>
        <charset val="1"/>
      </rPr>
      <t>32</t>
    </r>
  </si>
  <si>
    <t>https://place.map.kakao.com/9829563</t>
  </si>
  <si>
    <t>79558</t>
  </si>
  <si>
    <t>3350000-101-1999-03734</t>
  </si>
  <si>
    <t>1999-02-09</t>
  </si>
  <si>
    <t>051 5126661</t>
  </si>
  <si>
    <t>20.83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</si>
  <si>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391-15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</si>
  <si>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</si>
  <si>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하늘이집</t>
  </si>
  <si>
    <t>2018-05-18 09:13:30</t>
  </si>
  <si>
    <t xml:space="preserve">390035.064886416    </t>
  </si>
  <si>
    <t xml:space="preserve">193304.296608233    </t>
  </si>
  <si>
    <r>
      <rPr>
        <sz val="11"/>
        <color rgb="FF000000"/>
        <rFont val="Noto Sans CJK KR"/>
        <family val="2"/>
        <charset val="1"/>
      </rPr>
      <t>부산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68</t>
    </r>
  </si>
  <si>
    <t>https://place.map.kakao.com/1601427860</t>
  </si>
  <si>
    <t>79559</t>
  </si>
  <si>
    <t>3350000-101-1999-03967</t>
  </si>
  <si>
    <t>1999-10-02</t>
  </si>
  <si>
    <t>051 5297709</t>
  </si>
  <si>
    <t>39.06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</si>
  <si>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77-1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</si>
  <si>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공단동로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</si>
  <si>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46332</t>
  </si>
  <si>
    <t>해성식당</t>
  </si>
  <si>
    <t>2018-11-26 16:30:11</t>
  </si>
  <si>
    <t>2018-11-28 02:40:00</t>
  </si>
  <si>
    <t xml:space="preserve">392695.062341057    </t>
  </si>
  <si>
    <t xml:space="preserve">192971.480715147    </t>
  </si>
  <si>
    <r>
      <rPr>
        <sz val="11"/>
        <color rgb="FF000000"/>
        <rFont val="Noto Sans CJK KR"/>
        <family val="2"/>
        <charset val="1"/>
      </rPr>
      <t xml:space="preserve">부산 금정구 공단동로 </t>
    </r>
    <r>
      <rPr>
        <sz val="11"/>
        <color rgb="FF000000"/>
        <rFont val="Calibri"/>
        <family val="2"/>
        <charset val="1"/>
      </rPr>
      <t>9</t>
    </r>
  </si>
  <si>
    <t>https://place.map.kakao.com/15507891</t>
  </si>
  <si>
    <t>79560</t>
  </si>
  <si>
    <t>3350000-101-1999-03972</t>
  </si>
  <si>
    <t>1999-10-07</t>
  </si>
  <si>
    <t>051 5255004</t>
  </si>
  <si>
    <t>202.09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</si>
  <si>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199-5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</si>
  <si>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서동중심로 </t>
    </r>
    <r>
      <rPr>
        <sz val="11"/>
        <color rgb="FF000000"/>
        <rFont val="Calibri"/>
        <family val="2"/>
        <charset val="1"/>
      </rPr>
      <t>62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</si>
  <si>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맛골</t>
  </si>
  <si>
    <t>2017-11-21 16:17:04</t>
  </si>
  <si>
    <t xml:space="preserve">391437.918806126    </t>
  </si>
  <si>
    <t xml:space="preserve">192609.045431189    </t>
  </si>
  <si>
    <t>맛골샤브샤브</t>
  </si>
  <si>
    <r>
      <rPr>
        <sz val="11"/>
        <color rgb="FF000000"/>
        <rFont val="Noto Sans CJK KR"/>
        <family val="2"/>
        <charset val="1"/>
      </rPr>
      <t xml:space="preserve">부산 금정구 서동중심로 </t>
    </r>
    <r>
      <rPr>
        <sz val="11"/>
        <color rgb="FF000000"/>
        <rFont val="Calibri"/>
        <family val="2"/>
        <charset val="1"/>
      </rPr>
      <t>62 2</t>
    </r>
    <r>
      <rPr>
        <sz val="11"/>
        <color rgb="FF000000"/>
        <rFont val="Noto Sans CJK KR"/>
        <family val="2"/>
        <charset val="1"/>
      </rPr>
      <t>층</t>
    </r>
  </si>
  <si>
    <t>https://place.map.kakao.com/11078431</t>
  </si>
  <si>
    <t>79561</t>
  </si>
  <si>
    <t>3350000-101-2000-04339</t>
  </si>
  <si>
    <t>2000-07-08</t>
  </si>
  <si>
    <t>051 5290257</t>
  </si>
  <si>
    <t>72.08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</si>
  <si>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195-1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</si>
  <si>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</si>
  <si>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라이브식소리마당</t>
  </si>
  <si>
    <t>2012-02-10 17:54:25</t>
  </si>
  <si>
    <t xml:space="preserve">391496.974530009    </t>
  </si>
  <si>
    <t xml:space="preserve">192720.636275941    </t>
  </si>
  <si>
    <t>79562</t>
  </si>
  <si>
    <t>3350000-101-2000-04345</t>
  </si>
  <si>
    <t>2000-07-12</t>
  </si>
  <si>
    <t>051 912 9320</t>
  </si>
  <si>
    <t>23.52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</si>
  <si>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418-18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</si>
  <si>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</si>
  <si>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마왕족발</t>
  </si>
  <si>
    <t>2020-09-18 11:31:25</t>
  </si>
  <si>
    <t xml:space="preserve">389834.12366099     </t>
  </si>
  <si>
    <t xml:space="preserve">194544.985833302    </t>
  </si>
  <si>
    <t>마왕족발 부산대점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</si>
  <si>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19 1</t>
    </r>
    <r>
      <rPr>
        <sz val="11"/>
        <color rgb="FF000000"/>
        <rFont val="Noto Sans CJK KR"/>
        <family val="2"/>
        <charset val="1"/>
      </rPr>
      <t>층</t>
    </r>
  </si>
  <si>
    <t>https://place.map.kakao.com/391681518</t>
  </si>
  <si>
    <t>79563</t>
  </si>
  <si>
    <t>3350000-101-2000-04348</t>
  </si>
  <si>
    <t>2000-07-14</t>
  </si>
  <si>
    <t>232.64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</si>
  <si>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419-15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</si>
  <si>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57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</si>
  <si>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미가락</t>
  </si>
  <si>
    <t>2017-11-21 16:00:25</t>
  </si>
  <si>
    <t xml:space="preserve">389731.535046476    </t>
  </si>
  <si>
    <t xml:space="preserve">194435.805137756    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</si>
  <si>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57</t>
    </r>
  </si>
  <si>
    <t>https://place.map.kakao.com/15455752</t>
  </si>
  <si>
    <t>79564</t>
  </si>
  <si>
    <t>3350000-101-2000-04353</t>
  </si>
  <si>
    <t>2000-07-20</t>
  </si>
  <si>
    <t>14.00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</si>
  <si>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258-8</t>
    </r>
    <r>
      <rPr>
        <sz val="11"/>
        <color rgb="FF000000"/>
        <rFont val="Noto Sans CJK KR"/>
        <family val="2"/>
        <charset val="1"/>
      </rPr>
      <t xml:space="preserve">번지 </t>
    </r>
  </si>
  <si>
    <t>오돌진족발</t>
  </si>
  <si>
    <t>2010-04-15 16:33:59</t>
  </si>
  <si>
    <t xml:space="preserve">390094.558262251    </t>
  </si>
  <si>
    <t xml:space="preserve">196353.76475107     </t>
  </si>
  <si>
    <t>14</t>
  </si>
  <si>
    <t>79565</t>
  </si>
  <si>
    <t>3350000-101-2023-00087</t>
  </si>
  <si>
    <t>2023-06-22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</si>
  <si>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412-23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</si>
  <si>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</si>
  <si>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테판야끼도리 하츠코이</t>
  </si>
  <si>
    <t>2023-06-22 13:30:46</t>
  </si>
  <si>
    <t>2023-06-24 00:19:17</t>
  </si>
  <si>
    <t xml:space="preserve">389960.44976343     </t>
  </si>
  <si>
    <t xml:space="preserve">194509.030327052    </t>
  </si>
  <si>
    <t>테판야끼도리하츠코이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</si>
  <si>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</t>
    </r>
  </si>
  <si>
    <t>https://place.map.kakao.com/1572936143</t>
  </si>
  <si>
    <t>79566</t>
  </si>
  <si>
    <t>3350000-101-2023-00092</t>
  </si>
  <si>
    <t>2023-06-28</t>
  </si>
  <si>
    <t>15.00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</si>
  <si>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400-29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</si>
  <si>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255-6,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</si>
  <si>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스위트칠러</t>
    </r>
    <r>
      <rPr>
        <sz val="11"/>
        <color rgb="FF000000"/>
        <rFont val="Calibri"/>
        <family val="2"/>
        <charset val="1"/>
      </rPr>
      <t>(Sweet Chiller)</t>
    </r>
  </si>
  <si>
    <t>2023-06-28 10:49:55</t>
  </si>
  <si>
    <t>2023-06-30 00:19:11</t>
  </si>
  <si>
    <t xml:space="preserve">389710.44890393     </t>
  </si>
  <si>
    <t xml:space="preserve">194410.14302735     </t>
  </si>
  <si>
    <t>15</t>
  </si>
  <si>
    <t>스위트칠러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</si>
  <si>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255-6 1</t>
    </r>
    <r>
      <rPr>
        <sz val="11"/>
        <color rgb="FF000000"/>
        <rFont val="Noto Sans CJK KR"/>
        <family val="2"/>
        <charset val="1"/>
      </rPr>
      <t>층</t>
    </r>
  </si>
  <si>
    <t>https://place.map.kakao.com/92309855</t>
  </si>
  <si>
    <t>79567</t>
  </si>
  <si>
    <t>3350000-101-2023-00093</t>
  </si>
  <si>
    <t>2023-06-29</t>
  </si>
  <si>
    <t>123.28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</si>
  <si>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414-89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</si>
  <si>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32, 3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</si>
  <si>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디스이즈 홀덤</t>
  </si>
  <si>
    <t>2023-06-29 16:11:56</t>
  </si>
  <si>
    <t>2023-07-01 00:19:10</t>
  </si>
  <si>
    <t xml:space="preserve">390089.891939082    </t>
  </si>
  <si>
    <t xml:space="preserve">195987.167339164    </t>
  </si>
  <si>
    <t>79568</t>
  </si>
  <si>
    <t>3350000-101-2023-00076</t>
  </si>
  <si>
    <t>2023-06-13</t>
  </si>
  <si>
    <t>12.09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</si>
  <si>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194-1 </t>
    </r>
  </si>
  <si>
    <t>옐로우그램</t>
  </si>
  <si>
    <t>2023-06-13 13:26:59</t>
  </si>
  <si>
    <t>2023-06-15 00:19:34</t>
  </si>
  <si>
    <t>79569</t>
  </si>
  <si>
    <t>3350000-101-2023-00088</t>
  </si>
  <si>
    <t>2023-06-26</t>
  </si>
  <si>
    <t>53.90</t>
  </si>
  <si>
    <t>609-846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</si>
  <si>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 xml:space="preserve">209-6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</si>
  <si>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160, 1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</si>
  <si>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46329</t>
  </si>
  <si>
    <t>아이오푸드</t>
  </si>
  <si>
    <t>2023-06-26 09:42:28</t>
  </si>
  <si>
    <t>2023-06-28 00:19:13</t>
  </si>
  <si>
    <t xml:space="preserve">392626.572383504    </t>
  </si>
  <si>
    <t xml:space="preserve">193850.441060278    </t>
  </si>
  <si>
    <t>53.9</t>
  </si>
  <si>
    <t>79570</t>
  </si>
  <si>
    <t>3350000-101-2023-00089</t>
  </si>
  <si>
    <t>051 583 9292</t>
  </si>
  <si>
    <t>35.51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</si>
  <si>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981 </t>
    </r>
    <r>
      <rPr>
        <sz val="11"/>
        <color rgb="FF000000"/>
        <rFont val="Noto Sans CJK KR"/>
        <family val="2"/>
        <charset val="1"/>
      </rPr>
      <t xml:space="preserve">삼한골든뷰 에듀스테이션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</si>
  <si>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1629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16, 301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115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삼한골든뷰 에듀스테이션</t>
    </r>
    <r>
      <rPr>
        <sz val="11"/>
        <color rgb="FF000000"/>
        <rFont val="Calibri"/>
        <family val="2"/>
        <charset val="1"/>
      </rPr>
      <t>)</t>
    </r>
  </si>
  <si>
    <t>백년가마솥옛날통닭 부산대점</t>
  </si>
  <si>
    <t>2023-06-26 13:45:21</t>
  </si>
  <si>
    <t xml:space="preserve">390223.007062459    </t>
  </si>
  <si>
    <t xml:space="preserve">194368.195679478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</si>
  <si>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1629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</t>
    </r>
  </si>
  <si>
    <t>https://place.map.kakao.com/1646119010</t>
  </si>
  <si>
    <t>79571</t>
  </si>
  <si>
    <t>3350000-101-2023-00090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</si>
  <si>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299-46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</si>
  <si>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</si>
  <si>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드로</t>
    </r>
    <r>
      <rPr>
        <sz val="11"/>
        <color rgb="FF000000"/>
        <rFont val="Calibri"/>
        <family val="2"/>
        <charset val="1"/>
      </rPr>
      <t>(DRO)</t>
    </r>
  </si>
  <si>
    <t>2023-06-26 14:54:49</t>
  </si>
  <si>
    <t xml:space="preserve">389982.921233109    </t>
  </si>
  <si>
    <t xml:space="preserve">194196.977323172    </t>
  </si>
  <si>
    <t>드로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</si>
  <si>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23 1</t>
    </r>
    <r>
      <rPr>
        <sz val="11"/>
        <color rgb="FF000000"/>
        <rFont val="Noto Sans CJK KR"/>
        <family val="2"/>
        <charset val="1"/>
      </rPr>
      <t>층</t>
    </r>
  </si>
  <si>
    <t>https://place.map.kakao.com/616415361</t>
  </si>
  <si>
    <t>79572</t>
  </si>
  <si>
    <t>3350000-101-2023-00085</t>
  </si>
  <si>
    <t>2023-06-21</t>
  </si>
  <si>
    <t>39.11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</si>
  <si>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196-69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</si>
  <si>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14, 1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</si>
  <si>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예가밥집</t>
  </si>
  <si>
    <t>2023-06-21 11:12:36</t>
  </si>
  <si>
    <t>2023-06-23 00:19:17</t>
  </si>
  <si>
    <t xml:space="preserve">391516.061067802    </t>
  </si>
  <si>
    <t xml:space="preserve">192731.591728393    </t>
  </si>
  <si>
    <t>79573</t>
  </si>
  <si>
    <t>3350000-101-2023-00086</t>
  </si>
  <si>
    <t>46.49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</si>
  <si>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203-15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</si>
  <si>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356, 1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</si>
  <si>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타코다찌 부산장전점</t>
  </si>
  <si>
    <t>2023-06-21 15:37:33</t>
  </si>
  <si>
    <t xml:space="preserve">389868.776817101    </t>
  </si>
  <si>
    <t xml:space="preserve">195376.16921848     </t>
  </si>
  <si>
    <t>간식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</si>
  <si>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356 1</t>
    </r>
    <r>
      <rPr>
        <sz val="11"/>
        <color rgb="FF000000"/>
        <rFont val="Noto Sans CJK KR"/>
        <family val="2"/>
        <charset val="1"/>
      </rPr>
      <t>층</t>
    </r>
  </si>
  <si>
    <t>https://place.map.kakao.com/1194279759</t>
  </si>
  <si>
    <t>79574</t>
  </si>
  <si>
    <t>3350000-101-2023-00080</t>
  </si>
  <si>
    <t>2023-06-20</t>
  </si>
  <si>
    <t>62.16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</si>
  <si>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197-40 </t>
    </r>
  </si>
  <si>
    <r>
      <rPr>
        <sz val="11"/>
        <color rgb="FF000000"/>
        <rFont val="Noto Sans CJK KR"/>
        <family val="2"/>
        <charset val="1"/>
      </rPr>
      <t>부산광역시 금정구 서부로</t>
    </r>
    <r>
      <rPr>
        <sz val="11"/>
        <color rgb="FF000000"/>
        <rFont val="Calibri"/>
        <family val="2"/>
        <charset val="1"/>
      </rPr>
      <t>10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</si>
  <si>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손 커피공방</t>
  </si>
  <si>
    <t>2023-06-20 09:43:20</t>
  </si>
  <si>
    <t>2023-06-22 00:19:51</t>
  </si>
  <si>
    <t xml:space="preserve">391577.787735071    </t>
  </si>
  <si>
    <t xml:space="preserve">192713.768594717    </t>
  </si>
  <si>
    <t>손커피공방</t>
  </si>
  <si>
    <r>
      <rPr>
        <sz val="11"/>
        <color rgb="FF000000"/>
        <rFont val="Noto Sans CJK KR"/>
        <family val="2"/>
        <charset val="1"/>
      </rPr>
      <t>부산 금정구 서부로</t>
    </r>
    <r>
      <rPr>
        <sz val="11"/>
        <color rgb="FF000000"/>
        <rFont val="Calibri"/>
        <family val="2"/>
        <charset val="1"/>
      </rPr>
      <t>10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</t>
    </r>
  </si>
  <si>
    <t>https://place.map.kakao.com/830781549</t>
  </si>
  <si>
    <t>79575</t>
  </si>
  <si>
    <t>3350000-101-2023-00081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</si>
  <si>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158-2 </t>
    </r>
  </si>
  <si>
    <r>
      <rPr>
        <sz val="11"/>
        <color rgb="FF000000"/>
        <rFont val="Noto Sans CJK KR"/>
        <family val="2"/>
        <charset val="1"/>
      </rPr>
      <t xml:space="preserve">부산광역시 금정구 수림로 </t>
    </r>
    <r>
      <rPr>
        <sz val="11"/>
        <color rgb="FF000000"/>
        <rFont val="Calibri"/>
        <family val="2"/>
        <charset val="1"/>
      </rPr>
      <t>57, 1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</si>
  <si>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이가네떡볶이</t>
  </si>
  <si>
    <t>2023-06-20 10:19:41</t>
  </si>
  <si>
    <t xml:space="preserve">389828.255870278    </t>
  </si>
  <si>
    <t xml:space="preserve">195384.257059985    </t>
  </si>
  <si>
    <r>
      <rPr>
        <sz val="11"/>
        <color rgb="FF000000"/>
        <rFont val="Noto Sans CJK KR"/>
        <family val="2"/>
        <charset val="1"/>
      </rPr>
      <t xml:space="preserve">부산 금정구 수림로 </t>
    </r>
    <r>
      <rPr>
        <sz val="11"/>
        <color rgb="FF000000"/>
        <rFont val="Calibri"/>
        <family val="2"/>
        <charset val="1"/>
      </rPr>
      <t>57 1</t>
    </r>
    <r>
      <rPr>
        <sz val="11"/>
        <color rgb="FF000000"/>
        <rFont val="Noto Sans CJK KR"/>
        <family val="2"/>
        <charset val="1"/>
      </rPr>
      <t>층</t>
    </r>
  </si>
  <si>
    <t>https://place.map.kakao.com/579468405</t>
  </si>
  <si>
    <t>79576</t>
  </si>
  <si>
    <t>3350000-101-2023-00082</t>
  </si>
  <si>
    <t>149.00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</si>
  <si>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651-54 </t>
    </r>
  </si>
  <si>
    <r>
      <rPr>
        <sz val="11"/>
        <color rgb="FF000000"/>
        <rFont val="Noto Sans CJK KR"/>
        <family val="2"/>
        <charset val="1"/>
      </rPr>
      <t xml:space="preserve">부산광역시 금정구 온천장로 </t>
    </r>
    <r>
      <rPr>
        <sz val="11"/>
        <color rgb="FF000000"/>
        <rFont val="Calibri"/>
        <family val="2"/>
        <charset val="1"/>
      </rPr>
      <t>136, 1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</si>
  <si>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대길갈비</t>
  </si>
  <si>
    <t>2023-06-20 10:27:50</t>
  </si>
  <si>
    <t xml:space="preserve">389813.518514517    </t>
  </si>
  <si>
    <t xml:space="preserve">193460.30285429     </t>
  </si>
  <si>
    <t>149</t>
  </si>
  <si>
    <r>
      <rPr>
        <sz val="11"/>
        <color rgb="FF000000"/>
        <rFont val="Noto Sans CJK KR"/>
        <family val="2"/>
        <charset val="1"/>
      </rPr>
      <t xml:space="preserve">부산 금정구 온천장로 </t>
    </r>
    <r>
      <rPr>
        <sz val="11"/>
        <color rgb="FF000000"/>
        <rFont val="Calibri"/>
        <family val="2"/>
        <charset val="1"/>
      </rPr>
      <t>136 1</t>
    </r>
    <r>
      <rPr>
        <sz val="11"/>
        <color rgb="FF000000"/>
        <rFont val="Noto Sans CJK KR"/>
        <family val="2"/>
        <charset val="1"/>
      </rPr>
      <t>층</t>
    </r>
  </si>
  <si>
    <t>https://place.map.kakao.com/1640200494</t>
  </si>
  <si>
    <t>79577</t>
  </si>
  <si>
    <t>3350000-101-2023-00083</t>
  </si>
  <si>
    <t>112.38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</si>
  <si>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65-105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</si>
  <si>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</si>
  <si>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토종생오리농원</t>
  </si>
  <si>
    <t>2023-06-20 10:32:30</t>
  </si>
  <si>
    <t xml:space="preserve">390191.497146122    </t>
  </si>
  <si>
    <t xml:space="preserve">195403.839087854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</si>
  <si>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</t>
    </r>
  </si>
  <si>
    <t>https://place.map.kakao.com/1404032929</t>
  </si>
  <si>
    <t>79578</t>
  </si>
  <si>
    <t>3350000-101-2023-00084</t>
  </si>
  <si>
    <t>051 515 6079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</si>
  <si>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461-12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</si>
  <si>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409, 1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</si>
  <si>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청담피자 구서점</t>
  </si>
  <si>
    <t>2023-06-20 15:55:32</t>
  </si>
  <si>
    <t xml:space="preserve">389956.189266615    </t>
  </si>
  <si>
    <t xml:space="preserve">195881.868200985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</si>
  <si>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409</t>
    </r>
  </si>
  <si>
    <t>https://place.map.kakao.com/852395585</t>
  </si>
  <si>
    <t>79579</t>
  </si>
  <si>
    <t>3350000-101-2023-00077</t>
  </si>
  <si>
    <t>2023-06-19</t>
  </si>
  <si>
    <t>41.61</t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</si>
  <si>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1629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16, 301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116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삼한골든뷰 에듀스테이션</t>
    </r>
    <r>
      <rPr>
        <sz val="11"/>
        <color rgb="FF000000"/>
        <rFont val="Calibri"/>
        <family val="2"/>
        <charset val="1"/>
      </rPr>
      <t>)</t>
    </r>
  </si>
  <si>
    <t>진빼이</t>
  </si>
  <si>
    <t>2023-06-19 11:09:55</t>
  </si>
  <si>
    <t>2023-06-21 00:19:39</t>
  </si>
  <si>
    <t>의류판매</t>
  </si>
  <si>
    <t>https://place.map.kakao.com/1983650781</t>
  </si>
  <si>
    <t>79580</t>
  </si>
  <si>
    <t>3350000-101-2023-00078</t>
  </si>
  <si>
    <t>60.28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</si>
  <si>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308-4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</si>
  <si>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</si>
  <si>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노모어피자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부산대점</t>
    </r>
    <r>
      <rPr>
        <sz val="11"/>
        <color rgb="FF000000"/>
        <rFont val="Calibri"/>
        <family val="2"/>
        <charset val="1"/>
      </rPr>
      <t>)</t>
    </r>
  </si>
  <si>
    <t>2023-06-19 13:34:47</t>
  </si>
  <si>
    <t xml:space="preserve">389976.12773586     </t>
  </si>
  <si>
    <t xml:space="preserve">194348.250004365    </t>
  </si>
  <si>
    <t>노모어피자 부산대점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</si>
  <si>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22 1</t>
    </r>
    <r>
      <rPr>
        <sz val="11"/>
        <color rgb="FF000000"/>
        <rFont val="Noto Sans CJK KR"/>
        <family val="2"/>
        <charset val="1"/>
      </rPr>
      <t>층</t>
    </r>
  </si>
  <si>
    <t>https://place.map.kakao.com/1621425833</t>
  </si>
  <si>
    <t>79581</t>
  </si>
  <si>
    <t>3350000-101-2023-00079</t>
  </si>
  <si>
    <t>19.00</t>
  </si>
  <si>
    <t>마루 탕후루</t>
  </si>
  <si>
    <t>2023-06-19 14:17:10</t>
  </si>
  <si>
    <t>19</t>
  </si>
  <si>
    <t>마루탕후루</t>
  </si>
  <si>
    <t>https://place.map.kakao.com/1115442469</t>
  </si>
  <si>
    <t>79582</t>
  </si>
  <si>
    <t>3350000-101-2015-00171</t>
  </si>
  <si>
    <t>2015-10-05</t>
  </si>
  <si>
    <t>55.00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</si>
  <si>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50-14 </t>
    </r>
  </si>
  <si>
    <r>
      <rPr>
        <sz val="11"/>
        <color rgb="FF000000"/>
        <rFont val="Noto Sans CJK KR"/>
        <family val="2"/>
        <charset val="1"/>
      </rPr>
      <t xml:space="preserve">부산광역시 금정구 남산냇길 </t>
    </r>
    <r>
      <rPr>
        <sz val="11"/>
        <color rgb="FF000000"/>
        <rFont val="Calibri"/>
        <family val="2"/>
        <charset val="1"/>
      </rPr>
      <t>22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</si>
  <si>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카페오니</t>
  </si>
  <si>
    <t>2023-06-27 09:56:02</t>
  </si>
  <si>
    <t>2023-06-29 02:40:00</t>
  </si>
  <si>
    <t xml:space="preserve">389971.021513371    </t>
  </si>
  <si>
    <t xml:space="preserve">199098.503474537    </t>
  </si>
  <si>
    <t>55</t>
  </si>
  <si>
    <r>
      <rPr>
        <sz val="11"/>
        <color rgb="FF000000"/>
        <rFont val="Noto Sans CJK KR"/>
        <family val="2"/>
        <charset val="1"/>
      </rPr>
      <t xml:space="preserve">부산 금정구 남산냇길 </t>
    </r>
    <r>
      <rPr>
        <sz val="11"/>
        <color rgb="FF000000"/>
        <rFont val="Calibri"/>
        <family val="2"/>
        <charset val="1"/>
      </rPr>
      <t>22</t>
    </r>
  </si>
  <si>
    <t>https://place.map.kakao.com/337985293</t>
  </si>
  <si>
    <t>79583</t>
  </si>
  <si>
    <t>3350000-101-2015-00173</t>
  </si>
  <si>
    <t>2015-10-08</t>
  </si>
  <si>
    <t>117.00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</si>
  <si>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332-24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</si>
  <si>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683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</si>
  <si>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한성 가마솥 돼지국밥</t>
  </si>
  <si>
    <t>2018-08-08 10:17:46</t>
  </si>
  <si>
    <t xml:space="preserve">390010.418215633    </t>
  </si>
  <si>
    <t xml:space="preserve">198576.363649366    </t>
  </si>
  <si>
    <t>117</t>
  </si>
  <si>
    <t>한성가마솥돼지국밥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</si>
  <si>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683</t>
    </r>
  </si>
  <si>
    <t>https://place.map.kakao.com/1552820998</t>
  </si>
  <si>
    <t>79584</t>
  </si>
  <si>
    <t>3350000-101-2015-00174</t>
  </si>
  <si>
    <t>2015-10-14</t>
  </si>
  <si>
    <t>72.41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</si>
  <si>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989-1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</si>
  <si>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496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</si>
  <si>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남산곰탕</t>
  </si>
  <si>
    <t>2019-12-11 16:59:53</t>
  </si>
  <si>
    <t>2019-12-13 02:40:00</t>
  </si>
  <si>
    <t xml:space="preserve">389616.353302913    </t>
  </si>
  <si>
    <t xml:space="preserve">198390.377587017    </t>
  </si>
  <si>
    <t>곰탕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</si>
  <si>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496</t>
    </r>
  </si>
  <si>
    <t>https://place.map.kakao.com/589796194</t>
  </si>
  <si>
    <t>79585</t>
  </si>
  <si>
    <t>3350000-101-2015-00175</t>
  </si>
  <si>
    <t>106.89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</si>
  <si>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643-117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</si>
  <si>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51, 501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</si>
  <si>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테라스원</t>
  </si>
  <si>
    <t>2022-10-24 14:22:51</t>
  </si>
  <si>
    <t>2022-10-26 02:40:00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</si>
  <si>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 xml:space="preserve">51 </t>
    </r>
    <r>
      <rPr>
        <sz val="11"/>
        <color rgb="FF000000"/>
        <rFont val="Noto Sans CJK KR"/>
        <family val="2"/>
        <charset val="1"/>
      </rPr>
      <t xml:space="preserve">테라스파크 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>층</t>
    </r>
  </si>
  <si>
    <t>https://place.map.kakao.com/27305019</t>
  </si>
  <si>
    <t>79586</t>
  </si>
  <si>
    <t>3350000-101-2015-00176</t>
  </si>
  <si>
    <t>2015-10-15</t>
  </si>
  <si>
    <t>113.00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</si>
  <si>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1023-9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</si>
  <si>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388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</si>
  <si>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청해스시</t>
  </si>
  <si>
    <t>2021-11-05 11:50:35</t>
  </si>
  <si>
    <t xml:space="preserve">389667.343823592    </t>
  </si>
  <si>
    <t xml:space="preserve">197374.499612819    </t>
  </si>
  <si>
    <t>113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</si>
  <si>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388 1</t>
    </r>
    <r>
      <rPr>
        <sz val="11"/>
        <color rgb="FF000000"/>
        <rFont val="Noto Sans CJK KR"/>
        <family val="2"/>
        <charset val="1"/>
      </rPr>
      <t>층 청해스시</t>
    </r>
  </si>
  <si>
    <t>https://place.map.kakao.com/1017270630</t>
  </si>
  <si>
    <t>79587</t>
  </si>
  <si>
    <t>3350000-101-2015-00177</t>
  </si>
  <si>
    <t>164.00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</si>
  <si>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38-4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</si>
  <si>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151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</si>
  <si>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46215</t>
  </si>
  <si>
    <t>거제도 굴구이</t>
  </si>
  <si>
    <t>2021-11-08 16:34:35</t>
  </si>
  <si>
    <t xml:space="preserve">390379.919027952    </t>
  </si>
  <si>
    <t xml:space="preserve">197941.489973317    </t>
  </si>
  <si>
    <t>164</t>
  </si>
  <si>
    <t>79588</t>
  </si>
  <si>
    <t>3350000-101-2015-00178</t>
  </si>
  <si>
    <t>2015-10-20</t>
  </si>
  <si>
    <t>48.35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</si>
  <si>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62-35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</si>
  <si>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</si>
  <si>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맛있는푸드</t>
  </si>
  <si>
    <t>2023-03-22 14:22:13</t>
  </si>
  <si>
    <t>2023-03-24 02:40:00</t>
  </si>
  <si>
    <t xml:space="preserve">389937.342402415    </t>
  </si>
  <si>
    <t xml:space="preserve">195629.247496323    </t>
  </si>
  <si>
    <t>79589</t>
  </si>
  <si>
    <t>3350000-101-2014-00111</t>
  </si>
  <si>
    <t>2014-07-03</t>
  </si>
  <si>
    <t>103.00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</si>
  <si>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65-99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</si>
  <si>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수림로 </t>
    </r>
    <r>
      <rPr>
        <sz val="11"/>
        <color rgb="FF000000"/>
        <rFont val="Calibri"/>
        <family val="2"/>
        <charset val="1"/>
      </rPr>
      <t>22-5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</si>
  <si>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풍성한 회나라</t>
  </si>
  <si>
    <t>2018-07-25 15:26:54</t>
  </si>
  <si>
    <t xml:space="preserve">390171.168151613    </t>
  </si>
  <si>
    <t xml:space="preserve">195403.38703135     </t>
  </si>
  <si>
    <t>103</t>
  </si>
  <si>
    <t>풍성한회나라</t>
  </si>
  <si>
    <r>
      <rPr>
        <sz val="11"/>
        <color rgb="FF000000"/>
        <rFont val="Noto Sans CJK KR"/>
        <family val="2"/>
        <charset val="1"/>
      </rPr>
      <t xml:space="preserve">부산 금정구 수림로 </t>
    </r>
    <r>
      <rPr>
        <sz val="11"/>
        <color rgb="FF000000"/>
        <rFont val="Calibri"/>
        <family val="2"/>
        <charset val="1"/>
      </rPr>
      <t>22-5 1</t>
    </r>
    <r>
      <rPr>
        <sz val="11"/>
        <color rgb="FF000000"/>
        <rFont val="Noto Sans CJK KR"/>
        <family val="2"/>
        <charset val="1"/>
      </rPr>
      <t>층</t>
    </r>
  </si>
  <si>
    <t>https://place.map.kakao.com/15844286</t>
  </si>
  <si>
    <t>79590</t>
  </si>
  <si>
    <t>3350000-101-2014-00112</t>
  </si>
  <si>
    <t>2014-07-04</t>
  </si>
  <si>
    <t>165.98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</si>
  <si>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399-9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</si>
  <si>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59, 2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</si>
  <si>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첫눈에 찜한닭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부산대점</t>
    </r>
    <r>
      <rPr>
        <sz val="11"/>
        <color rgb="FF000000"/>
        <rFont val="Calibri"/>
        <family val="2"/>
        <charset val="1"/>
      </rPr>
      <t>)</t>
    </r>
  </si>
  <si>
    <t>2020-01-03 14:03:10</t>
  </si>
  <si>
    <t>2020-01-05 02:40:00</t>
  </si>
  <si>
    <t xml:space="preserve">389714.002313478    </t>
  </si>
  <si>
    <t xml:space="preserve">194438.772305586    </t>
  </si>
  <si>
    <t>첫눈에찜한닭 부산대점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</si>
  <si>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59 2</t>
    </r>
    <r>
      <rPr>
        <sz val="11"/>
        <color rgb="FF000000"/>
        <rFont val="Noto Sans CJK KR"/>
        <family val="2"/>
        <charset val="1"/>
      </rPr>
      <t>층</t>
    </r>
  </si>
  <si>
    <t>https://place.map.kakao.com/888593387</t>
  </si>
  <si>
    <t>79591</t>
  </si>
  <si>
    <t>3350000-101-2014-00113</t>
  </si>
  <si>
    <t>2014-07-09</t>
  </si>
  <si>
    <t>37.32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</si>
  <si>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386-12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</si>
  <si>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44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</si>
  <si>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부산수제꼬마김밥</t>
  </si>
  <si>
    <t>2021-11-05 16:31:40</t>
  </si>
  <si>
    <t xml:space="preserve">390087.208478436    </t>
  </si>
  <si>
    <t xml:space="preserve">193241.773310133    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</si>
  <si>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44 1</t>
    </r>
    <r>
      <rPr>
        <sz val="11"/>
        <color rgb="FF000000"/>
        <rFont val="Noto Sans CJK KR"/>
        <family val="2"/>
        <charset val="1"/>
      </rPr>
      <t>층</t>
    </r>
  </si>
  <si>
    <t>https://place.map.kakao.com/1612823726</t>
  </si>
  <si>
    <t>79592</t>
  </si>
  <si>
    <t>3350000-101-2014-00114</t>
  </si>
  <si>
    <t>051 517 1253</t>
  </si>
  <si>
    <t>69.59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</si>
  <si>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990-10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</si>
  <si>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</si>
  <si>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한솥도시락 부산외대점</t>
  </si>
  <si>
    <t>2017-04-12 14:14:55</t>
  </si>
  <si>
    <t xml:space="preserve">389760.073663381    </t>
  </si>
  <si>
    <t xml:space="preserve">198247.674906017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</si>
  <si>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48 1</t>
    </r>
    <r>
      <rPr>
        <sz val="11"/>
        <color rgb="FF000000"/>
        <rFont val="Noto Sans CJK KR"/>
        <family val="2"/>
        <charset val="1"/>
      </rPr>
      <t>층</t>
    </r>
  </si>
  <si>
    <t>https://place.map.kakao.com/25161291</t>
  </si>
  <si>
    <t>79593</t>
  </si>
  <si>
    <t>3350000-101-2014-00115</t>
  </si>
  <si>
    <t>2014-07-10</t>
  </si>
  <si>
    <t>070 88702199</t>
  </si>
  <si>
    <t>119.31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</si>
  <si>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22-17 </t>
    </r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</si>
  <si>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>3, B</t>
    </r>
    <r>
      <rPr>
        <sz val="11"/>
        <color rgb="FF000000"/>
        <rFont val="Noto Sans CJK KR"/>
        <family val="2"/>
        <charset val="1"/>
      </rPr>
      <t>동 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세아빌</t>
    </r>
    <r>
      <rPr>
        <sz val="11"/>
        <color rgb="FF000000"/>
        <rFont val="Calibri"/>
        <family val="2"/>
        <charset val="1"/>
      </rPr>
      <t>)</t>
    </r>
  </si>
  <si>
    <t>길</t>
  </si>
  <si>
    <t>2020-12-09 10:15:01</t>
  </si>
  <si>
    <t xml:space="preserve">390283.324154263    </t>
  </si>
  <si>
    <t xml:space="preserve">199171.753219482    </t>
  </si>
  <si>
    <t>길라이브호프</t>
  </si>
  <si>
    <r>
      <rPr>
        <sz val="11"/>
        <color rgb="FF000000"/>
        <rFont val="Noto Sans CJK KR"/>
        <family val="2"/>
        <charset val="1"/>
      </rPr>
      <t xml:space="preserve">부산 금정구 청룡예전로 </t>
    </r>
    <r>
      <rPr>
        <sz val="11"/>
        <color rgb="FF000000"/>
        <rFont val="Calibri"/>
        <family val="2"/>
        <charset val="1"/>
      </rPr>
      <t xml:space="preserve">3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</si>
  <si>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https://place.map.kakao.com/212599342</t>
  </si>
  <si>
    <t>79594</t>
  </si>
  <si>
    <t>3350000-101-2014-00119</t>
  </si>
  <si>
    <t>2014-07-16</t>
  </si>
  <si>
    <t>051 524 9279</t>
  </si>
  <si>
    <t>96.46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</si>
  <si>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122-5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</si>
  <si>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25-4, </t>
    </r>
    <r>
      <rPr>
        <sz val="11"/>
        <color rgb="FF000000"/>
        <rFont val="Noto Sans CJK KR"/>
        <family val="2"/>
        <charset val="1"/>
      </rPr>
      <t xml:space="preserve">가동 </t>
    </r>
    <r>
      <rPr>
        <sz val="11"/>
        <color rgb="FF000000"/>
        <rFont val="Calibri"/>
        <family val="2"/>
        <charset val="1"/>
      </rPr>
      <t>105, 107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대영주택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</si>
  <si>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 xml:space="preserve">OK </t>
    </r>
    <r>
      <rPr>
        <sz val="11"/>
        <color rgb="FF000000"/>
        <rFont val="Noto Sans CJK KR"/>
        <family val="2"/>
        <charset val="1"/>
      </rPr>
      <t>암소갈비살</t>
    </r>
  </si>
  <si>
    <t>2019-10-02 10:00:43</t>
  </si>
  <si>
    <t>2019-10-04 02:40:00</t>
  </si>
  <si>
    <t xml:space="preserve">391791.841468778    </t>
  </si>
  <si>
    <t xml:space="preserve">192697.328029674    </t>
  </si>
  <si>
    <r>
      <rPr>
        <sz val="11"/>
        <color rgb="FF000000"/>
        <rFont val="Calibri"/>
        <family val="2"/>
        <charset val="1"/>
      </rPr>
      <t>OK</t>
    </r>
    <r>
      <rPr>
        <sz val="11"/>
        <color rgb="FF000000"/>
        <rFont val="Noto Sans CJK KR"/>
        <family val="2"/>
        <charset val="1"/>
      </rPr>
      <t>암소갈비살 서동점</t>
    </r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</si>
  <si>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25-4 1</t>
    </r>
    <r>
      <rPr>
        <sz val="11"/>
        <color rgb="FF000000"/>
        <rFont val="Noto Sans CJK KR"/>
        <family val="2"/>
        <charset val="1"/>
      </rPr>
      <t>층</t>
    </r>
  </si>
  <si>
    <t>https://place.map.kakao.com/1781035877</t>
  </si>
  <si>
    <t>79595</t>
  </si>
  <si>
    <t>3350000-101-2015-00185</t>
  </si>
  <si>
    <t>2015-10-29</t>
  </si>
  <si>
    <t>32.03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</si>
  <si>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296-1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</si>
  <si>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141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</si>
  <si>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맛짱떡볶이</t>
  </si>
  <si>
    <t>2021-11-09 10:40:34</t>
  </si>
  <si>
    <t xml:space="preserve">390364.441258757    </t>
  </si>
  <si>
    <t xml:space="preserve">194122.808322223    </t>
  </si>
  <si>
    <r>
      <rPr>
        <sz val="11"/>
        <color rgb="FF000000"/>
        <rFont val="Noto Sans CJK KR"/>
        <family val="2"/>
        <charset val="1"/>
      </rPr>
      <t>부산 금정구 부곡로</t>
    </r>
    <r>
      <rPr>
        <sz val="11"/>
        <color rgb="FF000000"/>
        <rFont val="Calibri"/>
        <family val="2"/>
        <charset val="1"/>
      </rPr>
      <t>141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</t>
    </r>
  </si>
  <si>
    <t>https://place.map.kakao.com/299254053</t>
  </si>
  <si>
    <t>79596</t>
  </si>
  <si>
    <t>3350000-101-2015-00190</t>
  </si>
  <si>
    <t>2015-11-05</t>
  </si>
  <si>
    <t>56.72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</si>
  <si>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157-22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</si>
  <si>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</si>
  <si>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이승윤의 알통 닭강정</t>
  </si>
  <si>
    <t>2021-11-16 13:35:30</t>
  </si>
  <si>
    <t>2021-11-18 02:40:00</t>
  </si>
  <si>
    <t xml:space="preserve">389800.476779973    </t>
  </si>
  <si>
    <t xml:space="preserve">195184.405305183    </t>
  </si>
  <si>
    <t>이승윤의 알통떡강정 남산점</t>
  </si>
  <si>
    <t>닭강정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</si>
  <si>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</t>
    </r>
  </si>
  <si>
    <t>https://place.map.kakao.com/1837125433</t>
  </si>
  <si>
    <t>79597</t>
  </si>
  <si>
    <t>3350000-101-2002-00102</t>
  </si>
  <si>
    <t>2002-04-04</t>
  </si>
  <si>
    <t>40.70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</si>
  <si>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158-6</t>
    </r>
    <r>
      <rPr>
        <sz val="11"/>
        <color rgb="FF000000"/>
        <rFont val="Noto Sans CJK KR"/>
        <family val="2"/>
        <charset val="1"/>
      </rPr>
      <t xml:space="preserve">번지 푸른숲요양병원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층일부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</si>
  <si>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592, 1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푸른숲요양병원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</si>
  <si>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>번가피자 구서</t>
    </r>
    <r>
      <rPr>
        <sz val="11"/>
        <color rgb="FF000000"/>
        <rFont val="Calibri"/>
        <family val="2"/>
        <charset val="1"/>
      </rPr>
      <t>·</t>
    </r>
    <r>
      <rPr>
        <sz val="11"/>
        <color rgb="FF000000"/>
        <rFont val="Noto Sans CJK KR"/>
        <family val="2"/>
        <charset val="1"/>
      </rPr>
      <t>남산점</t>
    </r>
  </si>
  <si>
    <t>2015-11-02 10:09:41</t>
  </si>
  <si>
    <t xml:space="preserve">389946.648204986    </t>
  </si>
  <si>
    <t xml:space="preserve">197670.322955248    </t>
  </si>
  <si>
    <t>40.7</t>
  </si>
  <si>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>번가피자 구서남산점</t>
    </r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</si>
  <si>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 xml:space="preserve">592 </t>
    </r>
    <r>
      <rPr>
        <sz val="11"/>
        <color rgb="FF000000"/>
        <rFont val="Noto Sans CJK KR"/>
        <family val="2"/>
        <charset val="1"/>
      </rPr>
      <t xml:space="preserve">푸른숲요양병원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</si>
  <si>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https://place.map.kakao.com/14580436</t>
  </si>
  <si>
    <t>79598</t>
  </si>
  <si>
    <t>3350000-101-1997-02264</t>
  </si>
  <si>
    <t>1997-09-26</t>
  </si>
  <si>
    <t>051 5120980</t>
  </si>
  <si>
    <t>27.08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</si>
  <si>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775-5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</si>
  <si>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</si>
  <si>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죽이야기구서롯데캐슬점</t>
  </si>
  <si>
    <t>2017-11-09 14:40:21</t>
  </si>
  <si>
    <t xml:space="preserve">389959.527545867    </t>
  </si>
  <si>
    <t xml:space="preserve">196437.321577575    </t>
  </si>
  <si>
    <t>죽이야기 구서롯데캐슬점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</si>
  <si>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77</t>
    </r>
  </si>
  <si>
    <t>https://place.map.kakao.com/23188217</t>
  </si>
  <si>
    <t>79599</t>
  </si>
  <si>
    <t>3350000-101-1999-03877</t>
  </si>
  <si>
    <t>1999-07-06</t>
  </si>
  <si>
    <t>051 5138388</t>
  </si>
  <si>
    <t>96.99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</si>
  <si>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420-6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</si>
  <si>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</si>
  <si>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항아리</t>
  </si>
  <si>
    <t>2015-08-28 09:23:35</t>
  </si>
  <si>
    <t>79600</t>
  </si>
  <si>
    <t>3350000-101-1997-00940</t>
  </si>
  <si>
    <t>1997-04-21</t>
  </si>
  <si>
    <t>051 5084265</t>
  </si>
  <si>
    <t>85.04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</si>
  <si>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465-1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</si>
  <si>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하마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</si>
  <si>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경주집</t>
  </si>
  <si>
    <t>2012-02-07 10:40:48</t>
  </si>
  <si>
    <t xml:space="preserve">388909.078325517    </t>
  </si>
  <si>
    <t xml:space="preserve">199712.826154252    </t>
  </si>
  <si>
    <r>
      <rPr>
        <sz val="11"/>
        <color rgb="FF000000"/>
        <rFont val="Noto Sans CJK KR"/>
        <family val="2"/>
        <charset val="1"/>
      </rPr>
      <t>부산 금정구 하마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6</t>
    </r>
  </si>
  <si>
    <t>https://place.map.kakao.com/16217060</t>
  </si>
  <si>
    <t>79601</t>
  </si>
  <si>
    <t>3350000-101-1997-02878</t>
  </si>
  <si>
    <t>1997-05-12</t>
  </si>
  <si>
    <t>051 5173404</t>
  </si>
  <si>
    <t>37.42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</si>
  <si>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221-24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</si>
  <si>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327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</si>
  <si>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네네치킨 장전점</t>
  </si>
  <si>
    <t>2020-06-05 10:11:44</t>
  </si>
  <si>
    <t xml:space="preserve">389851.87035106     </t>
  </si>
  <si>
    <t xml:space="preserve">195100.1984522      </t>
  </si>
  <si>
    <t>네네치킨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</si>
  <si>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327 1</t>
    </r>
    <r>
      <rPr>
        <sz val="11"/>
        <color rgb="FF000000"/>
        <rFont val="Noto Sans CJK KR"/>
        <family val="2"/>
        <charset val="1"/>
      </rPr>
      <t>층</t>
    </r>
  </si>
  <si>
    <t>https://place.map.kakao.com/17770746</t>
  </si>
  <si>
    <t>79602</t>
  </si>
  <si>
    <t>3350000-101-2000-04171</t>
  </si>
  <si>
    <t>2000-03-15</t>
  </si>
  <si>
    <t>051 5828276</t>
  </si>
  <si>
    <t>91.12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</si>
  <si>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22-8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</si>
  <si>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128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</si>
  <si>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장수면옥</t>
  </si>
  <si>
    <t>2021-01-19 16:08:37</t>
  </si>
  <si>
    <t xml:space="preserve">390532.431193272    </t>
  </si>
  <si>
    <t xml:space="preserve">195691.475919059    </t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</si>
  <si>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128</t>
    </r>
  </si>
  <si>
    <t>https://place.map.kakao.com/657135085</t>
  </si>
  <si>
    <t>79603</t>
  </si>
  <si>
    <t>3350000-101-2000-04173</t>
  </si>
  <si>
    <t>2000-03-16</t>
  </si>
  <si>
    <t>051 5266187</t>
  </si>
  <si>
    <t>60.13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</si>
  <si>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204-7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</si>
  <si>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19-3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</si>
  <si>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소담</t>
  </si>
  <si>
    <t>2022-06-15 10:39:51</t>
  </si>
  <si>
    <t>2022-06-17 02:40:00</t>
  </si>
  <si>
    <t xml:space="preserve">391743.870633792    </t>
  </si>
  <si>
    <t xml:space="preserve">192678.803866327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</si>
  <si>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19-3</t>
    </r>
  </si>
  <si>
    <t>https://place.map.kakao.com/1540730552</t>
  </si>
  <si>
    <t>79604</t>
  </si>
  <si>
    <t>3350000-101-2000-04178</t>
  </si>
  <si>
    <t>2000-03-20</t>
  </si>
  <si>
    <t>051 5127374</t>
  </si>
  <si>
    <t>13.83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</si>
  <si>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196-2 </t>
    </r>
  </si>
  <si>
    <r>
      <rPr>
        <sz val="11"/>
        <color rgb="FF000000"/>
        <rFont val="Noto Sans CJK KR"/>
        <family val="2"/>
        <charset val="1"/>
      </rPr>
      <t xml:space="preserve">부산광역시 금정구 팔송로 </t>
    </r>
    <r>
      <rPr>
        <sz val="11"/>
        <color rgb="FF000000"/>
        <rFont val="Calibri"/>
        <family val="2"/>
        <charset val="1"/>
      </rPr>
      <t>38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</si>
  <si>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두레아구찜</t>
  </si>
  <si>
    <t>2021-05-13 10:58:48</t>
  </si>
  <si>
    <t>2021-05-15 02:40:00</t>
  </si>
  <si>
    <t xml:space="preserve">389954.414075362    </t>
  </si>
  <si>
    <t xml:space="preserve">198988.638207886    </t>
  </si>
  <si>
    <r>
      <rPr>
        <sz val="11"/>
        <color rgb="FF000000"/>
        <rFont val="Noto Sans CJK KR"/>
        <family val="2"/>
        <charset val="1"/>
      </rPr>
      <t xml:space="preserve">부산 금정구 팔송로 </t>
    </r>
    <r>
      <rPr>
        <sz val="11"/>
        <color rgb="FF000000"/>
        <rFont val="Calibri"/>
        <family val="2"/>
        <charset val="1"/>
      </rPr>
      <t>38</t>
    </r>
  </si>
  <si>
    <t>https://place.map.kakao.com/26435874</t>
  </si>
  <si>
    <t>79605</t>
  </si>
  <si>
    <t>3350000-101-2000-04181</t>
  </si>
  <si>
    <t>2000-03-21</t>
  </si>
  <si>
    <t>070 73715673</t>
  </si>
  <si>
    <t>19.50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</si>
  <si>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649-27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</si>
  <si>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1531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</si>
  <si>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기분좋은하루</t>
  </si>
  <si>
    <t>2016-11-29 11:53:04</t>
  </si>
  <si>
    <t xml:space="preserve">389836.166624335    </t>
  </si>
  <si>
    <t xml:space="preserve">193427.461624224    </t>
  </si>
  <si>
    <t>19.5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</si>
  <si>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1531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</t>
    </r>
  </si>
  <si>
    <t>https://place.map.kakao.com/23636690</t>
  </si>
  <si>
    <t>79606</t>
  </si>
  <si>
    <t>3350000-101-2016-00079</t>
  </si>
  <si>
    <t>2016-05-09</t>
  </si>
  <si>
    <t>051 518 3217</t>
  </si>
  <si>
    <t>168.47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</si>
  <si>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252-13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</si>
  <si>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35, 3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</si>
  <si>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핑크코끼리 베이비카페</t>
  </si>
  <si>
    <t>2017-11-21 16:39:29</t>
  </si>
  <si>
    <t xml:space="preserve">390151.23068347     </t>
  </si>
  <si>
    <t xml:space="preserve">196399.396309568    </t>
  </si>
  <si>
    <t>79607</t>
  </si>
  <si>
    <t>3350000-101-2016-00080</t>
  </si>
  <si>
    <t>051 808 5111</t>
  </si>
  <si>
    <t>50.22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</si>
  <si>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202-12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</si>
  <si>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14-22,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</si>
  <si>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화전국수</t>
  </si>
  <si>
    <t>2022-11-04 15:10:01</t>
  </si>
  <si>
    <t>2022-11-06 02:40:00</t>
  </si>
  <si>
    <t>79608</t>
  </si>
  <si>
    <t>3350000-101-2016-00081</t>
  </si>
  <si>
    <t>2016-05-10</t>
  </si>
  <si>
    <t>051 508 2415</t>
  </si>
  <si>
    <t>72.56</t>
  </si>
  <si>
    <r>
      <rPr>
        <sz val="11"/>
        <color rgb="FF000000"/>
        <rFont val="Noto Sans CJK KR"/>
        <family val="2"/>
        <charset val="1"/>
      </rPr>
      <t xml:space="preserve">부산광역시 금정구 두구동 </t>
    </r>
    <r>
      <rPr>
        <sz val="11"/>
        <color rgb="FF000000"/>
        <rFont val="Calibri"/>
        <family val="2"/>
        <charset val="1"/>
      </rPr>
      <t>601-15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</si>
  <si>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체육공원로 </t>
    </r>
    <r>
      <rPr>
        <sz val="11"/>
        <color rgb="FF000000"/>
        <rFont val="Calibri"/>
        <family val="2"/>
        <charset val="1"/>
      </rPr>
      <t>521 (</t>
    </r>
    <r>
      <rPr>
        <sz val="11"/>
        <color rgb="FF000000"/>
        <rFont val="Noto Sans CJK KR"/>
        <family val="2"/>
        <charset val="1"/>
      </rPr>
      <t>두구동</t>
    </r>
    <r>
      <rPr>
        <sz val="11"/>
        <color rgb="FF000000"/>
        <rFont val="Calibri"/>
        <family val="2"/>
        <charset val="1"/>
      </rPr>
      <t>)</t>
    </r>
  </si>
  <si>
    <t>46206</t>
  </si>
  <si>
    <t>가미국수</t>
  </si>
  <si>
    <t>2016-09-07 10:17:44</t>
  </si>
  <si>
    <t xml:space="preserve">391774.402107       </t>
  </si>
  <si>
    <t xml:space="preserve">200747.242387789    </t>
  </si>
  <si>
    <r>
      <rPr>
        <sz val="11"/>
        <color rgb="FF000000"/>
        <rFont val="Noto Sans CJK KR"/>
        <family val="2"/>
        <charset val="1"/>
      </rPr>
      <t xml:space="preserve">부산 금정구 체육공원로 </t>
    </r>
    <r>
      <rPr>
        <sz val="11"/>
        <color rgb="FF000000"/>
        <rFont val="Calibri"/>
        <family val="2"/>
        <charset val="1"/>
      </rPr>
      <t>521</t>
    </r>
  </si>
  <si>
    <t>https://place.map.kakao.com/15939705</t>
  </si>
  <si>
    <t>79609</t>
  </si>
  <si>
    <t>3350000-101-2016-00082</t>
  </si>
  <si>
    <t>57.82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</si>
  <si>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420-28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</si>
  <si>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248-5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</si>
  <si>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미분당 부산대점</t>
  </si>
  <si>
    <t>2022-04-20 10:38:01</t>
  </si>
  <si>
    <r>
      <rPr>
        <sz val="11"/>
        <color rgb="FF000000"/>
        <rFont val="Noto Sans CJK KR"/>
        <family val="2"/>
        <charset val="1"/>
      </rPr>
      <t>외국음식전문점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인도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태국등</t>
    </r>
    <r>
      <rPr>
        <sz val="11"/>
        <color rgb="FF000000"/>
        <rFont val="Calibri"/>
        <family val="2"/>
        <charset val="1"/>
      </rPr>
      <t>)</t>
    </r>
  </si>
  <si>
    <t xml:space="preserve">389757.832788965    </t>
  </si>
  <si>
    <t xml:space="preserve">194326.536233102    </t>
  </si>
  <si>
    <t>베트남음식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</si>
  <si>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248-5 1</t>
    </r>
    <r>
      <rPr>
        <sz val="11"/>
        <color rgb="FF000000"/>
        <rFont val="Noto Sans CJK KR"/>
        <family val="2"/>
        <charset val="1"/>
      </rPr>
      <t>층</t>
    </r>
  </si>
  <si>
    <t>https://place.map.kakao.com/1626984866</t>
  </si>
  <si>
    <t>79610</t>
  </si>
  <si>
    <t>3350000-101-2000-04191</t>
  </si>
  <si>
    <t>2000-03-30</t>
  </si>
  <si>
    <t>051 5179913</t>
  </si>
  <si>
    <t>100.96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</si>
  <si>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 xml:space="preserve">861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</si>
  <si>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16-6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</si>
  <si>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46238</t>
  </si>
  <si>
    <t>유자나무집</t>
  </si>
  <si>
    <t>2023-02-23 09:32:01</t>
  </si>
  <si>
    <t>2023-02-25 02:40:00</t>
  </si>
  <si>
    <t xml:space="preserve">387012.839967677    </t>
  </si>
  <si>
    <t xml:space="preserve">195774.550827949    </t>
  </si>
  <si>
    <t>79611</t>
  </si>
  <si>
    <t>3350000-101-2000-04193</t>
  </si>
  <si>
    <t>051 5824345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</si>
  <si>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103-10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</si>
  <si>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</si>
  <si>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밀면전문점</t>
  </si>
  <si>
    <t>2018-07-13 11:53:25</t>
  </si>
  <si>
    <t xml:space="preserve">390199.282750746    </t>
  </si>
  <si>
    <t xml:space="preserve">198419.13031108     </t>
  </si>
  <si>
    <t>가야할매 밀면전문점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</si>
  <si>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</t>
    </r>
  </si>
  <si>
    <t>https://place.map.kakao.com/16973927</t>
  </si>
  <si>
    <t>79612</t>
  </si>
  <si>
    <t>3350000-101-2000-04196</t>
  </si>
  <si>
    <t>2000-03-31</t>
  </si>
  <si>
    <t>44.52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</si>
  <si>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17-33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</si>
  <si>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728-1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</si>
  <si>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우리마을돼지국밥</t>
  </si>
  <si>
    <t>2015-06-18 10:01:30</t>
  </si>
  <si>
    <t xml:space="preserve">390025.41726619     </t>
  </si>
  <si>
    <t xml:space="preserve">199025.096384561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</si>
  <si>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728-1</t>
    </r>
  </si>
  <si>
    <t>https://place.map.kakao.com/26858524</t>
  </si>
  <si>
    <t>79613</t>
  </si>
  <si>
    <t>3350000-101-2000-04197</t>
  </si>
  <si>
    <t>2000-04-03</t>
  </si>
  <si>
    <t>051 5221272</t>
  </si>
  <si>
    <t>61.80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</si>
  <si>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302-1318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</si>
  <si>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112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</si>
  <si>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버블매니아</t>
  </si>
  <si>
    <t>2013-09-25 17:36:21</t>
  </si>
  <si>
    <t xml:space="preserve">391062.306354235    </t>
  </si>
  <si>
    <t xml:space="preserve">192798.080320762    </t>
  </si>
  <si>
    <t>61.8</t>
  </si>
  <si>
    <t>버블매니아 서동점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</si>
  <si>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112</t>
    </r>
  </si>
  <si>
    <t>https://place.map.kakao.com/16320591</t>
  </si>
  <si>
    <t>79614</t>
  </si>
  <si>
    <t>3350000-101-2000-04198</t>
  </si>
  <si>
    <t>2000-04-04</t>
  </si>
  <si>
    <t>051 5179212</t>
  </si>
  <si>
    <t>179.42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</si>
  <si>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 xml:space="preserve">439 </t>
    </r>
  </si>
  <si>
    <r>
      <rPr>
        <sz val="11"/>
        <color rgb="FF000000"/>
        <rFont val="Noto Sans CJK KR"/>
        <family val="2"/>
        <charset val="1"/>
      </rPr>
      <t xml:space="preserve">부산광역시 금정구 북문로 </t>
    </r>
    <r>
      <rPr>
        <sz val="11"/>
        <color rgb="FF000000"/>
        <rFont val="Calibri"/>
        <family val="2"/>
        <charset val="1"/>
      </rPr>
      <t>32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</si>
  <si>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자봉산장</t>
  </si>
  <si>
    <t>2022-10-11 09:17:24</t>
  </si>
  <si>
    <t>2022-10-13 02:40:00</t>
  </si>
  <si>
    <t xml:space="preserve">387045.181167928    </t>
  </si>
  <si>
    <t xml:space="preserve">196776.621542973    </t>
  </si>
  <si>
    <r>
      <rPr>
        <sz val="11"/>
        <color rgb="FF000000"/>
        <rFont val="Noto Sans CJK KR"/>
        <family val="2"/>
        <charset val="1"/>
      </rPr>
      <t xml:space="preserve">부산 금정구 북문로 </t>
    </r>
    <r>
      <rPr>
        <sz val="11"/>
        <color rgb="FF000000"/>
        <rFont val="Calibri"/>
        <family val="2"/>
        <charset val="1"/>
      </rPr>
      <t>32</t>
    </r>
  </si>
  <si>
    <t>https://place.map.kakao.com/8500914</t>
  </si>
  <si>
    <t>79615</t>
  </si>
  <si>
    <t>3350000-101-2015-00143</t>
  </si>
  <si>
    <t>2015-08-31</t>
  </si>
  <si>
    <t>59.57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</si>
  <si>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274-10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</si>
  <si>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142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</si>
  <si>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노가리까는 언니 부곡점</t>
  </si>
  <si>
    <t>2021-11-09 10:39:17</t>
  </si>
  <si>
    <t xml:space="preserve">390408.743674497    </t>
  </si>
  <si>
    <t xml:space="preserve">194146.141979245    </t>
  </si>
  <si>
    <t>79616</t>
  </si>
  <si>
    <t>3350000-101-2015-00144</t>
  </si>
  <si>
    <t>2015-09-01</t>
  </si>
  <si>
    <t>40.04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</si>
  <si>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152-10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</si>
  <si>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</si>
  <si>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비비큐 부산대북문점</t>
  </si>
  <si>
    <t>2020-08-11 16:14:44</t>
  </si>
  <si>
    <t>2020-08-13 02:40:00</t>
  </si>
  <si>
    <t xml:space="preserve">389685.394273991    </t>
  </si>
  <si>
    <t xml:space="preserve">195113.507711028    </t>
  </si>
  <si>
    <r>
      <rPr>
        <sz val="11"/>
        <color rgb="FF000000"/>
        <rFont val="Calibri"/>
        <family val="2"/>
        <charset val="1"/>
      </rPr>
      <t xml:space="preserve">BBQ </t>
    </r>
    <r>
      <rPr>
        <sz val="11"/>
        <color rgb="FF000000"/>
        <rFont val="Noto Sans CJK KR"/>
        <family val="2"/>
        <charset val="1"/>
      </rPr>
      <t>부산대북문점</t>
    </r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</si>
  <si>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71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56</t>
    </r>
  </si>
  <si>
    <t>https://place.map.kakao.com/1046136101</t>
  </si>
  <si>
    <t>79617</t>
  </si>
  <si>
    <t>3350000-101-2014-00208</t>
  </si>
  <si>
    <t>2014-12-17</t>
  </si>
  <si>
    <t>051 517 8892</t>
  </si>
  <si>
    <t>41.64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</si>
  <si>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87-8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</si>
  <si>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14-7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</si>
  <si>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또</t>
  </si>
  <si>
    <t>2023-02-21 14:18:32</t>
  </si>
  <si>
    <t>2023-02-23 02:40:00</t>
  </si>
  <si>
    <t xml:space="preserve">390096.171942835    </t>
  </si>
  <si>
    <t xml:space="preserve">196202.118755413    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</si>
  <si>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 xml:space="preserve">14-7 </t>
    </r>
    <r>
      <rPr>
        <sz val="11"/>
        <color rgb="FF000000"/>
        <rFont val="Noto Sans CJK KR"/>
        <family val="2"/>
        <charset val="1"/>
      </rPr>
      <t>또</t>
    </r>
    <r>
      <rPr>
        <sz val="11"/>
        <color rgb="FF000000"/>
        <rFont val="Calibri"/>
        <family val="2"/>
        <charset val="1"/>
      </rPr>
      <t>,</t>
    </r>
  </si>
  <si>
    <t>https://place.map.kakao.com/33122923</t>
  </si>
  <si>
    <t>79618</t>
  </si>
  <si>
    <t>3350000-101-2014-00210</t>
  </si>
  <si>
    <t>2014-12-22</t>
  </si>
  <si>
    <t>30.80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</si>
  <si>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393-40 </t>
    </r>
  </si>
  <si>
    <r>
      <rPr>
        <sz val="11"/>
        <color rgb="FF000000"/>
        <rFont val="Noto Sans CJK KR"/>
        <family val="2"/>
        <charset val="1"/>
      </rPr>
      <t>부산광역시 금정구 장전온천천로</t>
    </r>
    <r>
      <rPr>
        <sz val="11"/>
        <color rgb="FF000000"/>
        <rFont val="Calibri"/>
        <family val="2"/>
        <charset val="1"/>
      </rPr>
      <t>83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</si>
  <si>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에프터워크</t>
  </si>
  <si>
    <t>2022-02-11 15:00:00</t>
  </si>
  <si>
    <t xml:space="preserve">390033.538431052    </t>
  </si>
  <si>
    <t xml:space="preserve">194597.141998606    </t>
  </si>
  <si>
    <t>30.8</t>
  </si>
  <si>
    <r>
      <rPr>
        <sz val="11"/>
        <color rgb="FF000000"/>
        <rFont val="Noto Sans CJK KR"/>
        <family val="2"/>
        <charset val="1"/>
      </rPr>
      <t>부산 금정구 장전온천천로</t>
    </r>
    <r>
      <rPr>
        <sz val="11"/>
        <color rgb="FF000000"/>
        <rFont val="Calibri"/>
        <family val="2"/>
        <charset val="1"/>
      </rPr>
      <t>83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14 1</t>
    </r>
    <r>
      <rPr>
        <sz val="11"/>
        <color rgb="FF000000"/>
        <rFont val="Noto Sans CJK KR"/>
        <family val="2"/>
        <charset val="1"/>
      </rPr>
      <t>층</t>
    </r>
  </si>
  <si>
    <t>https://place.map.kakao.com/446199238</t>
  </si>
  <si>
    <t>79619</t>
  </si>
  <si>
    <t>3350000-101-2014-00213</t>
  </si>
  <si>
    <t>2014-12-24</t>
  </si>
  <si>
    <t>80.00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</si>
  <si>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445-1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</si>
  <si>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</si>
  <si>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인생정원</t>
  </si>
  <si>
    <t>2020-09-14 13:58:38</t>
  </si>
  <si>
    <t>2020-09-16 02:40:00</t>
  </si>
  <si>
    <t xml:space="preserve">390199.78461381     </t>
  </si>
  <si>
    <t xml:space="preserve">195926.013026344    </t>
  </si>
  <si>
    <t>80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</si>
  <si>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</t>
    </r>
  </si>
  <si>
    <t>https://place.map.kakao.com/1630074246</t>
  </si>
  <si>
    <t>79620</t>
  </si>
  <si>
    <t>3350000-101-2015-00001</t>
  </si>
  <si>
    <t>2015-01-02</t>
  </si>
  <si>
    <t>051 515 1437</t>
  </si>
  <si>
    <t>91.02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</si>
  <si>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423-27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</si>
  <si>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</si>
  <si>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황소야</t>
  </si>
  <si>
    <t>2016-02-26 14:59:16</t>
  </si>
  <si>
    <t xml:space="preserve">389780.798875601    </t>
  </si>
  <si>
    <t xml:space="preserve">194285.897911915    </t>
  </si>
  <si>
    <t>황소야 부산대점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</si>
  <si>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</t>
    </r>
  </si>
  <si>
    <t>https://place.map.kakao.com/27559362</t>
  </si>
  <si>
    <t>79621</t>
  </si>
  <si>
    <t>3350000-101-2016-00076</t>
  </si>
  <si>
    <t>2016-05-03</t>
  </si>
  <si>
    <t>051 518 0776</t>
  </si>
  <si>
    <t>52.76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</si>
  <si>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888-6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</si>
  <si>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2-15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</si>
  <si>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한우정</t>
  </si>
  <si>
    <t>2023-01-03 09:58:17</t>
  </si>
  <si>
    <t>2023-01-05 02:40:00</t>
  </si>
  <si>
    <t xml:space="preserve">389989.337793752    </t>
  </si>
  <si>
    <t xml:space="preserve">192891.16835181     </t>
  </si>
  <si>
    <r>
      <rPr>
        <sz val="11"/>
        <color rgb="FF000000"/>
        <rFont val="Noto Sans CJK KR"/>
        <family val="2"/>
        <charset val="1"/>
      </rPr>
      <t>부산 금정구 부곡로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2-15</t>
    </r>
  </si>
  <si>
    <t>https://place.map.kakao.com/683120054</t>
  </si>
  <si>
    <t>79622</t>
  </si>
  <si>
    <t>3350000-101-2013-00081</t>
  </si>
  <si>
    <t>2013-06-11</t>
  </si>
  <si>
    <t>132.73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</si>
  <si>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418-79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</si>
  <si>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266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</si>
  <si>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박가부대찌개 부산대점</t>
  </si>
  <si>
    <t>2018-07-27 13:47:56</t>
  </si>
  <si>
    <t xml:space="preserve">389773.616666526    </t>
  </si>
  <si>
    <t xml:space="preserve">194489.258526474    </t>
  </si>
  <si>
    <t>박가부대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</si>
  <si>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266 1</t>
    </r>
    <r>
      <rPr>
        <sz val="11"/>
        <color rgb="FF000000"/>
        <rFont val="Noto Sans CJK KR"/>
        <family val="2"/>
        <charset val="1"/>
      </rPr>
      <t>층</t>
    </r>
  </si>
  <si>
    <t>https://place.map.kakao.com/26913208</t>
  </si>
  <si>
    <t>79623</t>
  </si>
  <si>
    <t>3350000-101-2013-00082</t>
  </si>
  <si>
    <t>2013-06-12</t>
  </si>
  <si>
    <t>124.08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</si>
  <si>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419-17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</si>
  <si>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</si>
  <si>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이레네부엌</t>
  </si>
  <si>
    <t>2023-02-21 13:22:28</t>
  </si>
  <si>
    <t xml:space="preserve">389724.074191886    </t>
  </si>
  <si>
    <t xml:space="preserve">194396.923491856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</si>
  <si>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255 1</t>
    </r>
    <r>
      <rPr>
        <sz val="11"/>
        <color rgb="FF000000"/>
        <rFont val="Noto Sans CJK KR"/>
        <family val="2"/>
        <charset val="1"/>
      </rPr>
      <t>층</t>
    </r>
  </si>
  <si>
    <t>https://place.map.kakao.com/755509770</t>
  </si>
  <si>
    <t>79624</t>
  </si>
  <si>
    <t>3350000-101-2002-00158</t>
  </si>
  <si>
    <t>2002-05-29</t>
  </si>
  <si>
    <t>051 5122617</t>
  </si>
  <si>
    <t>197.40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</si>
  <si>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91-8 </t>
    </r>
  </si>
  <si>
    <r>
      <rPr>
        <sz val="11"/>
        <color rgb="FF000000"/>
        <rFont val="Noto Sans CJK KR"/>
        <family val="2"/>
        <charset val="1"/>
      </rPr>
      <t xml:space="preserve">부산광역시 금정구 범어천로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</si>
  <si>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발렌타인경양식</t>
  </si>
  <si>
    <t>2020-11-24 11:18:02</t>
  </si>
  <si>
    <t>2020-11-26 02:40:00</t>
  </si>
  <si>
    <t xml:space="preserve">390303.583161718    </t>
  </si>
  <si>
    <t xml:space="preserve">198488.210187212    </t>
  </si>
  <si>
    <t>197.4</t>
  </si>
  <si>
    <r>
      <rPr>
        <sz val="11"/>
        <color rgb="FF000000"/>
        <rFont val="Noto Sans CJK KR"/>
        <family val="2"/>
        <charset val="1"/>
      </rPr>
      <t xml:space="preserve">부산 금정구 범어천로 </t>
    </r>
    <r>
      <rPr>
        <sz val="11"/>
        <color rgb="FF000000"/>
        <rFont val="Calibri"/>
        <family val="2"/>
        <charset val="1"/>
      </rPr>
      <t>6</t>
    </r>
  </si>
  <si>
    <t>https://place.map.kakao.com/2081758266</t>
  </si>
  <si>
    <t>79625</t>
  </si>
  <si>
    <t>3350000-101-2002-00161</t>
  </si>
  <si>
    <t>2002-05-31</t>
  </si>
  <si>
    <t>051 5165516</t>
  </si>
  <si>
    <t>53.42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</si>
  <si>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389-51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</si>
  <si>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</si>
  <si>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시골통돼지볶음</t>
  </si>
  <si>
    <t>2023-02-17 09:57:21</t>
  </si>
  <si>
    <t>2023-02-19 02:40:00</t>
  </si>
  <si>
    <t xml:space="preserve">389851.665653163    </t>
  </si>
  <si>
    <t xml:space="preserve">194631.80672084     </t>
  </si>
  <si>
    <t>시골통돼지볶음 부산대점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</si>
  <si>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37 1</t>
    </r>
    <r>
      <rPr>
        <sz val="11"/>
        <color rgb="FF000000"/>
        <rFont val="Noto Sans CJK KR"/>
        <family val="2"/>
        <charset val="1"/>
      </rPr>
      <t>층</t>
    </r>
  </si>
  <si>
    <t>https://place.map.kakao.com/1676352518</t>
  </si>
  <si>
    <t>79626</t>
  </si>
  <si>
    <t>3350000-101-2002-00165</t>
  </si>
  <si>
    <t>2002-06-05</t>
  </si>
  <si>
    <t>051 5817179</t>
  </si>
  <si>
    <t>64.20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</si>
  <si>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260-8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</si>
  <si>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186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</si>
  <si>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도원숯불갈비</t>
  </si>
  <si>
    <t>2021-06-23 15:21:39</t>
  </si>
  <si>
    <t>2021-06-25 02:40:00</t>
  </si>
  <si>
    <t xml:space="preserve">390493.443441598    </t>
  </si>
  <si>
    <t xml:space="preserve">198247.00197552     </t>
  </si>
  <si>
    <t>64.2</t>
  </si>
  <si>
    <r>
      <rPr>
        <sz val="11"/>
        <color rgb="FF000000"/>
        <rFont val="Noto Sans CJK KR"/>
        <family val="2"/>
        <charset val="1"/>
      </rPr>
      <t xml:space="preserve">부산 금정구 금단로 </t>
    </r>
    <r>
      <rPr>
        <sz val="11"/>
        <color rgb="FF000000"/>
        <rFont val="Calibri"/>
        <family val="2"/>
        <charset val="1"/>
      </rPr>
      <t>186</t>
    </r>
  </si>
  <si>
    <t>https://place.map.kakao.com/16554553</t>
  </si>
  <si>
    <t>79627</t>
  </si>
  <si>
    <t>3350000-101-2013-00088</t>
  </si>
  <si>
    <t>2013-06-27</t>
  </si>
  <si>
    <t>051 5169252</t>
  </si>
  <si>
    <t>42.13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</si>
  <si>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732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</si>
  <si>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50, 401</t>
    </r>
    <r>
      <rPr>
        <sz val="11"/>
        <color rgb="FF000000"/>
        <rFont val="Noto Sans CJK KR"/>
        <family val="2"/>
        <charset val="1"/>
      </rPr>
      <t>동 지하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쌍용예가상가</t>
    </r>
    <r>
      <rPr>
        <sz val="11"/>
        <color rgb="FF000000"/>
        <rFont val="Calibri"/>
        <family val="2"/>
        <charset val="1"/>
      </rPr>
      <t>)</t>
    </r>
  </si>
  <si>
    <t>46246</t>
  </si>
  <si>
    <t>뭐꼬뭐꼬 숯불두마리</t>
  </si>
  <si>
    <t>2016-06-24 16:36:22</t>
  </si>
  <si>
    <t xml:space="preserve">389664.786093479    </t>
  </si>
  <si>
    <t xml:space="preserve">195729.022283849    </t>
  </si>
  <si>
    <t>79628</t>
  </si>
  <si>
    <t>3350000-101-2013-00091</t>
  </si>
  <si>
    <t>2013-07-08</t>
  </si>
  <si>
    <t>120.83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</si>
  <si>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209-1</t>
    </r>
    <r>
      <rPr>
        <sz val="11"/>
        <color rgb="FF000000"/>
        <rFont val="Noto Sans CJK KR"/>
        <family val="2"/>
        <charset val="1"/>
      </rPr>
      <t xml:space="preserve">번지 </t>
    </r>
  </si>
  <si>
    <t>막썰어 횟집</t>
  </si>
  <si>
    <t>2018-11-13 10:32:30</t>
  </si>
  <si>
    <t>2018-11-15 02:36:10</t>
  </si>
  <si>
    <t>막썰어횟집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</si>
  <si>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188</t>
    </r>
  </si>
  <si>
    <t>https://place.map.kakao.com/1870621092</t>
  </si>
  <si>
    <t>79629</t>
  </si>
  <si>
    <t>3350000-101-2013-00098</t>
  </si>
  <si>
    <t>2013-07-17</t>
  </si>
  <si>
    <t>39.02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</si>
  <si>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995-10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</si>
  <si>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</si>
  <si>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아지트</t>
  </si>
  <si>
    <t>2013-08-19 17:14:07</t>
  </si>
  <si>
    <t xml:space="preserve">389863.819337064    </t>
  </si>
  <si>
    <t xml:space="preserve">198206.673112799    </t>
  </si>
  <si>
    <t>79630</t>
  </si>
  <si>
    <t>3350000-101-2014-00190</t>
  </si>
  <si>
    <t>2014-11-25</t>
  </si>
  <si>
    <t>051 929 3961</t>
  </si>
  <si>
    <t>12.96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</si>
  <si>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287-17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</si>
  <si>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18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</si>
  <si>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거인찜닭</t>
  </si>
  <si>
    <t>2014-12-08 10:20:17</t>
  </si>
  <si>
    <t xml:space="preserve">390491.074691817    </t>
  </si>
  <si>
    <t xml:space="preserve">193918.197575414    </t>
  </si>
  <si>
    <t>79631</t>
  </si>
  <si>
    <t>3350000-101-2014-00192</t>
  </si>
  <si>
    <t>2014-11-28</t>
  </si>
  <si>
    <t>206.33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</si>
  <si>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654-5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</si>
  <si>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575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</si>
  <si>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부경 그집 쭈꾸미</t>
  </si>
  <si>
    <t>2021-11-05 11:11:05</t>
  </si>
  <si>
    <t xml:space="preserve">389905.564395895    </t>
  </si>
  <si>
    <t xml:space="preserve">197499.438782803    </t>
  </si>
  <si>
    <t>부경그집쭈꾸미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</si>
  <si>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575 1</t>
    </r>
    <r>
      <rPr>
        <sz val="11"/>
        <color rgb="FF000000"/>
        <rFont val="Noto Sans CJK KR"/>
        <family val="2"/>
        <charset val="1"/>
      </rPr>
      <t>층</t>
    </r>
  </si>
  <si>
    <t>https://place.map.kakao.com/26353525</t>
  </si>
  <si>
    <t>79632</t>
  </si>
  <si>
    <t>3350000-101-2014-00193</t>
  </si>
  <si>
    <t>2014-12-01</t>
  </si>
  <si>
    <t>102.95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</si>
  <si>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238-36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</si>
  <si>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반송로 </t>
    </r>
    <r>
      <rPr>
        <sz val="11"/>
        <color rgb="FF000000"/>
        <rFont val="Calibri"/>
        <family val="2"/>
        <charset val="1"/>
      </rPr>
      <t>402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</si>
  <si>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3.5.10</t>
    </r>
    <r>
      <rPr>
        <sz val="11"/>
        <color rgb="FF000000"/>
        <rFont val="Noto Sans CJK KR"/>
        <family val="2"/>
        <charset val="1"/>
      </rPr>
      <t>숯불돼지갈비</t>
    </r>
  </si>
  <si>
    <t>2019-07-15 10:54:15</t>
  </si>
  <si>
    <t xml:space="preserve">391910.755475531    </t>
  </si>
  <si>
    <t xml:space="preserve">192531.683977346    </t>
  </si>
  <si>
    <t>79633</t>
  </si>
  <si>
    <t>3350000-101-2014-00194</t>
  </si>
  <si>
    <t>70.07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</si>
  <si>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45-53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</si>
  <si>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</si>
  <si>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손맛</t>
  </si>
  <si>
    <t>2014-12-18 17:45:37</t>
  </si>
  <si>
    <t xml:space="preserve">390183.130172353    </t>
  </si>
  <si>
    <t xml:space="preserve">198712.184614106    </t>
  </si>
  <si>
    <t>79634</t>
  </si>
  <si>
    <t>3350000-101-2013-00102</t>
  </si>
  <si>
    <t>2013-07-24</t>
  </si>
  <si>
    <t>051 526 3000</t>
  </si>
  <si>
    <t>121.84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</si>
  <si>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>551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</si>
  <si>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156, 1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</si>
  <si>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김윤미전복삼계탕 금사점</t>
  </si>
  <si>
    <t>2020-04-29 16:24:28</t>
  </si>
  <si>
    <t>2020-05-01 02:40:00</t>
  </si>
  <si>
    <t xml:space="preserve">392605.108577419    </t>
  </si>
  <si>
    <t xml:space="preserve">193813.351507992    </t>
  </si>
  <si>
    <t>삼계탕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</si>
  <si>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 xml:space="preserve">156 </t>
    </r>
    <r>
      <rPr>
        <sz val="11"/>
        <color rgb="FF000000"/>
        <rFont val="Noto Sans CJK KR"/>
        <family val="2"/>
        <charset val="1"/>
      </rPr>
      <t xml:space="preserve">금성타운아파트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</si>
  <si>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t>https://place.map.kakao.com/723705875</t>
  </si>
  <si>
    <t>79635</t>
  </si>
  <si>
    <t>3350000-101-2013-00103</t>
  </si>
  <si>
    <t>2013-07-25</t>
  </si>
  <si>
    <t>051 583 1255</t>
  </si>
  <si>
    <t>60.00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</si>
  <si>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96-19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</si>
  <si>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686-1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</si>
  <si>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딱이야 포차</t>
  </si>
  <si>
    <t>2022-09-30 15:57:24</t>
  </si>
  <si>
    <t>2022-10-02 02:40:00</t>
  </si>
  <si>
    <t xml:space="preserve">390041.759799067    </t>
  </si>
  <si>
    <t xml:space="preserve">198598.828500396    </t>
  </si>
  <si>
    <t>60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</si>
  <si>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686-1</t>
    </r>
  </si>
  <si>
    <t>https://place.map.kakao.com/799953512</t>
  </si>
  <si>
    <t>79636</t>
  </si>
  <si>
    <t>3350000-101-2015-00017</t>
  </si>
  <si>
    <t>2015-01-30</t>
  </si>
  <si>
    <t>74.05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</si>
  <si>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423-25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</si>
  <si>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248-8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</si>
  <si>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천라쿵푸마라탕 본점</t>
  </si>
  <si>
    <t>2022-02-08 16:10:33</t>
  </si>
  <si>
    <t xml:space="preserve">389765.243139282    </t>
  </si>
  <si>
    <t xml:space="preserve">194300.534532656    </t>
  </si>
  <si>
    <t>천라쿵푸마라탕 부산대본점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</si>
  <si>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248-8 1</t>
    </r>
    <r>
      <rPr>
        <sz val="11"/>
        <color rgb="FF000000"/>
        <rFont val="Noto Sans CJK KR"/>
        <family val="2"/>
        <charset val="1"/>
      </rPr>
      <t>층</t>
    </r>
  </si>
  <si>
    <t>https://place.map.kakao.com/667309773</t>
  </si>
  <si>
    <t>79637</t>
  </si>
  <si>
    <t>3350000-101-2014-00197</t>
  </si>
  <si>
    <t>2014-12-03</t>
  </si>
  <si>
    <t>051 512 2288</t>
  </si>
  <si>
    <t>108.72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</si>
  <si>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542-29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</si>
  <si>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192-1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</si>
  <si>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제주바른돼지</t>
  </si>
  <si>
    <t>2020-07-07 12:01:10</t>
  </si>
  <si>
    <t>2020-07-09 02:40:00</t>
  </si>
  <si>
    <t xml:space="preserve">389522.899566311    </t>
  </si>
  <si>
    <t xml:space="preserve">193806.850053625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</si>
  <si>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192-1</t>
    </r>
  </si>
  <si>
    <t>https://place.map.kakao.com/147810865</t>
  </si>
  <si>
    <t>79638</t>
  </si>
  <si>
    <t>3350000-101-2014-00201</t>
  </si>
  <si>
    <t>051 912 5252</t>
  </si>
  <si>
    <t>219.68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</si>
  <si>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419-16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</si>
  <si>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257, 1,2,3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</si>
  <si>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바첼</t>
    </r>
    <r>
      <rPr>
        <sz val="11"/>
        <color rgb="FF000000"/>
        <rFont val="Calibri"/>
        <family val="2"/>
        <charset val="1"/>
      </rPr>
      <t>(Bacell)</t>
    </r>
  </si>
  <si>
    <t>2019-01-08 16:28:47</t>
  </si>
  <si>
    <t xml:space="preserve">389731.909741294    </t>
  </si>
  <si>
    <t xml:space="preserve">194409.408227291    </t>
  </si>
  <si>
    <t>바첼커피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</si>
  <si>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257 1~3</t>
    </r>
    <r>
      <rPr>
        <sz val="11"/>
        <color rgb="FF000000"/>
        <rFont val="Noto Sans CJK KR"/>
        <family val="2"/>
        <charset val="1"/>
      </rPr>
      <t>층</t>
    </r>
  </si>
  <si>
    <t>https://place.map.kakao.com/1548076274</t>
  </si>
  <si>
    <t>79639</t>
  </si>
  <si>
    <t>3350000-101-2014-00202</t>
  </si>
  <si>
    <t>100.28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</si>
  <si>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389-59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</si>
  <si>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</si>
  <si>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김재완 원조 돼지김치구이 부산대점</t>
  </si>
  <si>
    <t>2019-03-29 11:04:25</t>
  </si>
  <si>
    <t>2019-03-31 02:40:00</t>
  </si>
  <si>
    <t xml:space="preserve">389852.543021796    </t>
  </si>
  <si>
    <t xml:space="preserve">194655.005905919    </t>
  </si>
  <si>
    <t>김재완 원조돼지김치구이 부산대점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</si>
  <si>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41 1</t>
    </r>
    <r>
      <rPr>
        <sz val="11"/>
        <color rgb="FF000000"/>
        <rFont val="Noto Sans CJK KR"/>
        <family val="2"/>
        <charset val="1"/>
      </rPr>
      <t>층</t>
    </r>
  </si>
  <si>
    <t>https://place.map.kakao.com/1704115170</t>
  </si>
  <si>
    <t>79640</t>
  </si>
  <si>
    <t>3350000-101-2014-00204</t>
  </si>
  <si>
    <t>2014-12-10</t>
  </si>
  <si>
    <t>21.24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</si>
  <si>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418-31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</si>
  <si>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276-6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</si>
  <si>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족하다</t>
  </si>
  <si>
    <t>2023-03-29 11:48:30</t>
  </si>
  <si>
    <t>2023-03-31 02:40:00</t>
  </si>
  <si>
    <t xml:space="preserve">389802.331247242    </t>
  </si>
  <si>
    <t xml:space="preserve">194582.084888781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</si>
  <si>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 xml:space="preserve">276-6 </t>
    </r>
    <r>
      <rPr>
        <sz val="11"/>
        <color rgb="FF000000"/>
        <rFont val="Noto Sans CJK KR"/>
        <family val="2"/>
        <charset val="1"/>
      </rPr>
      <t xml:space="preserve">다인빌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</si>
  <si>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t>https://place.map.kakao.com/271629158</t>
  </si>
  <si>
    <t>79641</t>
  </si>
  <si>
    <t>3350000-101-2013-00087</t>
  </si>
  <si>
    <t>2013-06-20</t>
  </si>
  <si>
    <t>72.44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</si>
  <si>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197-21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</si>
  <si>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</si>
  <si>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최선장횟집</t>
  </si>
  <si>
    <t>2013-07-03 09:47:22</t>
  </si>
  <si>
    <t xml:space="preserve">391562.650871321    </t>
  </si>
  <si>
    <t xml:space="preserve">192690.458307533    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</si>
  <si>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8</t>
    </r>
  </si>
  <si>
    <t>https://place.map.kakao.com/20196004</t>
  </si>
  <si>
    <t>79642</t>
  </si>
  <si>
    <t>3350000-101-2002-00128</t>
  </si>
  <si>
    <t>2002-04-25</t>
  </si>
  <si>
    <t>051 5126057</t>
  </si>
  <si>
    <t>114.03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</si>
  <si>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</si>
  <si>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여</t>
  </si>
  <si>
    <t>2022-11-03 09:53:22</t>
  </si>
  <si>
    <t>2022-11-05 02:40:00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</si>
  <si>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5 2</t>
    </r>
    <r>
      <rPr>
        <sz val="11"/>
        <color rgb="FF000000"/>
        <rFont val="Noto Sans CJK KR"/>
        <family val="2"/>
        <charset val="1"/>
      </rPr>
      <t>층</t>
    </r>
  </si>
  <si>
    <t>https://place.map.kakao.com/11381126</t>
  </si>
  <si>
    <t>79643</t>
  </si>
  <si>
    <t>3350000-101-2002-00137</t>
  </si>
  <si>
    <t>2002-05-02</t>
  </si>
  <si>
    <t>051 5126692</t>
  </si>
  <si>
    <t>76.97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</si>
  <si>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403-16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</si>
  <si>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21-5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</si>
  <si>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유림부대밀면</t>
  </si>
  <si>
    <t>2018-10-30 10:30:38</t>
  </si>
  <si>
    <t xml:space="preserve">389687.016023989    </t>
  </si>
  <si>
    <t xml:space="preserve">194374.628995862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</si>
  <si>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21-5</t>
    </r>
  </si>
  <si>
    <t>https://place.map.kakao.com/15343642</t>
  </si>
  <si>
    <t>79644</t>
  </si>
  <si>
    <t>3350000-101-2002-00138</t>
  </si>
  <si>
    <t>2002-05-08</t>
  </si>
  <si>
    <t>051 582 0942</t>
  </si>
  <si>
    <t>163.50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</si>
  <si>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632-3 </t>
    </r>
  </si>
  <si>
    <r>
      <rPr>
        <sz val="11"/>
        <color rgb="FF000000"/>
        <rFont val="Noto Sans CJK KR"/>
        <family val="2"/>
        <charset val="1"/>
      </rPr>
      <t xml:space="preserve">부산광역시 금정구 범어사로 </t>
    </r>
    <r>
      <rPr>
        <sz val="11"/>
        <color rgb="FF000000"/>
        <rFont val="Calibri"/>
        <family val="2"/>
        <charset val="1"/>
      </rPr>
      <t>423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</si>
  <si>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가미아구찜</t>
  </si>
  <si>
    <t>2023-05-09 09:47:17</t>
  </si>
  <si>
    <t>2023-05-11 02:40:00</t>
  </si>
  <si>
    <t xml:space="preserve">389635.415888168    </t>
  </si>
  <si>
    <t xml:space="preserve">199385.436227116    </t>
  </si>
  <si>
    <t>163.5</t>
  </si>
  <si>
    <r>
      <rPr>
        <sz val="11"/>
        <color rgb="FF000000"/>
        <rFont val="Noto Sans CJK KR"/>
        <family val="2"/>
        <charset val="1"/>
      </rPr>
      <t xml:space="preserve">부산 금정구 범어사로 </t>
    </r>
    <r>
      <rPr>
        <sz val="11"/>
        <color rgb="FF000000"/>
        <rFont val="Calibri"/>
        <family val="2"/>
        <charset val="1"/>
      </rPr>
      <t>423</t>
    </r>
  </si>
  <si>
    <t>https://place.map.kakao.com/18689338</t>
  </si>
  <si>
    <t>79645</t>
  </si>
  <si>
    <t>3350000-101-2002-00140</t>
  </si>
  <si>
    <t>2002-05-10</t>
  </si>
  <si>
    <t>051 5157828</t>
  </si>
  <si>
    <t>20.91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</si>
  <si>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115-30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</si>
  <si>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남산로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</si>
  <si>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즉석김밥</t>
  </si>
  <si>
    <t>2012-02-15 13:38:36</t>
  </si>
  <si>
    <t xml:space="preserve">389811.762505992    </t>
  </si>
  <si>
    <t xml:space="preserve">198130.805168535    </t>
  </si>
  <si>
    <t>진김밥</t>
  </si>
  <si>
    <r>
      <rPr>
        <sz val="11"/>
        <color rgb="FF000000"/>
        <rFont val="Noto Sans CJK KR"/>
        <family val="2"/>
        <charset val="1"/>
      </rPr>
      <t>부산 금정구 남산로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</t>
    </r>
  </si>
  <si>
    <t>https://place.map.kakao.com/330980155</t>
  </si>
  <si>
    <t>79646</t>
  </si>
  <si>
    <t>3350000-101-2000-04182</t>
  </si>
  <si>
    <t>051 5177181</t>
  </si>
  <si>
    <t>90.00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</si>
  <si>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105-25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</si>
  <si>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</si>
  <si>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최돼지</t>
  </si>
  <si>
    <t>2020-09-15 16:56:33</t>
  </si>
  <si>
    <t>2020-09-17 02:40:00</t>
  </si>
  <si>
    <t xml:space="preserve">390215.94262587     </t>
  </si>
  <si>
    <t xml:space="preserve">198383.076918571    </t>
  </si>
  <si>
    <t>90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</si>
  <si>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9</t>
    </r>
  </si>
  <si>
    <t>https://place.map.kakao.com/1841831192</t>
  </si>
  <si>
    <t>79647</t>
  </si>
  <si>
    <t>3350000-101-2000-04185</t>
  </si>
  <si>
    <t>2000-03-22</t>
  </si>
  <si>
    <t>051 5835952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</si>
  <si>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989-13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</si>
  <si>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490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</si>
  <si>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아쿠아카페</t>
  </si>
  <si>
    <t>2021-09-09 09:55:41</t>
  </si>
  <si>
    <t>2021-09-11 02:40:00</t>
  </si>
  <si>
    <t xml:space="preserve">389634.609434931    </t>
  </si>
  <si>
    <t xml:space="preserve">198354.109936353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</si>
  <si>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490</t>
    </r>
  </si>
  <si>
    <t>https://place.map.kakao.com/762332651</t>
  </si>
  <si>
    <t>79648</t>
  </si>
  <si>
    <t>3350000-101-2000-04201</t>
  </si>
  <si>
    <t>2000-04-08</t>
  </si>
  <si>
    <t>051 5563356</t>
  </si>
  <si>
    <t>56.90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</si>
  <si>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469-11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</si>
  <si>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380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</si>
  <si>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대궐</t>
  </si>
  <si>
    <t>2019-03-06 14:21:21</t>
  </si>
  <si>
    <t>2019-03-08 02:40:00</t>
  </si>
  <si>
    <t xml:space="preserve">389933.445972582    </t>
  </si>
  <si>
    <t xml:space="preserve">195714.857942581    </t>
  </si>
  <si>
    <t>56.9</t>
  </si>
  <si>
    <t>79649</t>
  </si>
  <si>
    <t>3350000-101-2000-04216</t>
  </si>
  <si>
    <t>2000-04-21</t>
  </si>
  <si>
    <t>85.00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</si>
  <si>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505-84</t>
    </r>
    <r>
      <rPr>
        <sz val="11"/>
        <color rgb="FF000000"/>
        <rFont val="Noto Sans CJK KR"/>
        <family val="2"/>
        <charset val="1"/>
      </rPr>
      <t xml:space="preserve">번지 해인골든빌라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</si>
  <si>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15, 102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해인골든빌라</t>
    </r>
    <r>
      <rPr>
        <sz val="11"/>
        <color rgb="FF000000"/>
        <rFont val="Calibri"/>
        <family val="2"/>
        <charset val="1"/>
      </rPr>
      <t>)</t>
    </r>
  </si>
  <si>
    <t>46240</t>
  </si>
  <si>
    <t>정가담</t>
  </si>
  <si>
    <t>2017-07-24 11:15:57</t>
  </si>
  <si>
    <t xml:space="preserve">389075.776109776    </t>
  </si>
  <si>
    <t xml:space="preserve">193988.652711991    </t>
  </si>
  <si>
    <t>85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</si>
  <si>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15 1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>호</t>
    </r>
  </si>
  <si>
    <t>https://place.map.kakao.com/219627620</t>
  </si>
  <si>
    <t>79650</t>
  </si>
  <si>
    <t>3350000-101-1999-03263</t>
  </si>
  <si>
    <t>1999-01-07</t>
  </si>
  <si>
    <t>051 5212977</t>
  </si>
  <si>
    <t>61.58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</si>
  <si>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209-2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</si>
  <si>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190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</si>
  <si>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철근소금구이</t>
  </si>
  <si>
    <t>2014-01-03 11:54:00</t>
  </si>
  <si>
    <t xml:space="preserve">391800.844620469    </t>
  </si>
  <si>
    <t xml:space="preserve">192575.83902563 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</si>
  <si>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190</t>
    </r>
  </si>
  <si>
    <t>https://place.map.kakao.com/23442360</t>
  </si>
  <si>
    <t>79651</t>
  </si>
  <si>
    <t>3350000-101-1999-03265</t>
  </si>
  <si>
    <t>1999-01-08</t>
  </si>
  <si>
    <t>051 5279433</t>
  </si>
  <si>
    <t>108.58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</si>
  <si>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196-25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</si>
  <si>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서부로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</si>
  <si>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서울식당</t>
  </si>
  <si>
    <t>2017-11-21 16:17:59</t>
  </si>
  <si>
    <t xml:space="preserve">391538.68308266     </t>
  </si>
  <si>
    <t xml:space="preserve">192766.243414777    </t>
  </si>
  <si>
    <t>서울가든</t>
  </si>
  <si>
    <r>
      <rPr>
        <sz val="11"/>
        <color rgb="FF000000"/>
        <rFont val="Noto Sans CJK KR"/>
        <family val="2"/>
        <charset val="1"/>
      </rPr>
      <t>부산 금정구 서부로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</t>
    </r>
  </si>
  <si>
    <t>https://place.map.kakao.com/21239402</t>
  </si>
  <si>
    <t>79652</t>
  </si>
  <si>
    <t>3350000-101-2015-00103</t>
  </si>
  <si>
    <t>2015-06-24</t>
  </si>
  <si>
    <t>051 582 1528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</si>
  <si>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469-21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</si>
  <si>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59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</si>
  <si>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제육부장관</t>
  </si>
  <si>
    <t>2023-02-27 14:50:01</t>
  </si>
  <si>
    <t>2023-03-01 02:40:00</t>
  </si>
  <si>
    <t xml:space="preserve">389942.242824172    </t>
  </si>
  <si>
    <t xml:space="preserve">195692.703284466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</si>
  <si>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59</t>
    </r>
  </si>
  <si>
    <t>https://place.map.kakao.com/1190257237</t>
  </si>
  <si>
    <t>79653</t>
  </si>
  <si>
    <t>3350000-101-2015-00105</t>
  </si>
  <si>
    <t>2015-06-29</t>
  </si>
  <si>
    <t>63.04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</si>
  <si>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302-639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</si>
  <si>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132-1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</si>
  <si>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 xml:space="preserve">BHC </t>
    </r>
    <r>
      <rPr>
        <sz val="11"/>
        <color rgb="FF000000"/>
        <rFont val="Noto Sans CJK KR"/>
        <family val="2"/>
        <charset val="1"/>
      </rPr>
      <t>서동점</t>
    </r>
  </si>
  <si>
    <t>2015-07-23 11:29:06</t>
  </si>
  <si>
    <t xml:space="preserve">391241.553062109    </t>
  </si>
  <si>
    <t xml:space="preserve">192715.109423422    </t>
  </si>
  <si>
    <r>
      <rPr>
        <sz val="11"/>
        <color rgb="FF000000"/>
        <rFont val="Calibri"/>
        <family val="2"/>
        <charset val="1"/>
      </rPr>
      <t>BHC</t>
    </r>
    <r>
      <rPr>
        <sz val="11"/>
        <color rgb="FF000000"/>
        <rFont val="Noto Sans CJK KR"/>
        <family val="2"/>
        <charset val="1"/>
      </rPr>
      <t>치킨 부산서동점</t>
    </r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</si>
  <si>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132-1</t>
    </r>
  </si>
  <si>
    <t>https://place.map.kakao.com/27003472</t>
  </si>
  <si>
    <t>79654</t>
  </si>
  <si>
    <t>3350000-101-2015-00111</t>
  </si>
  <si>
    <t>2015-07-07</t>
  </si>
  <si>
    <t>52.55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</si>
  <si>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122-15 </t>
    </r>
  </si>
  <si>
    <r>
      <rPr>
        <sz val="11"/>
        <color rgb="FF000000"/>
        <rFont val="Noto Sans CJK KR"/>
        <family val="2"/>
        <charset val="1"/>
      </rPr>
      <t>부산광역시 금정구 학산로</t>
    </r>
    <r>
      <rPr>
        <sz val="11"/>
        <color rgb="FF000000"/>
        <rFont val="Calibri"/>
        <family val="2"/>
        <charset val="1"/>
      </rPr>
      <t>13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</si>
  <si>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명동칼국수</t>
  </si>
  <si>
    <t>2021-11-08 16:33:07</t>
  </si>
  <si>
    <t xml:space="preserve">390168.82803216     </t>
  </si>
  <si>
    <t xml:space="preserve">198171.822056682    </t>
  </si>
  <si>
    <t>명동칼국수 남산점</t>
  </si>
  <si>
    <r>
      <rPr>
        <sz val="11"/>
        <color rgb="FF000000"/>
        <rFont val="Noto Sans CJK KR"/>
        <family val="2"/>
        <charset val="1"/>
      </rPr>
      <t>부산 금정구 학산로</t>
    </r>
    <r>
      <rPr>
        <sz val="11"/>
        <color rgb="FF000000"/>
        <rFont val="Calibri"/>
        <family val="2"/>
        <charset val="1"/>
      </rPr>
      <t>13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13 </t>
    </r>
    <r>
      <rPr>
        <sz val="11"/>
        <color rgb="FF000000"/>
        <rFont val="Noto Sans CJK KR"/>
        <family val="2"/>
        <charset val="1"/>
      </rPr>
      <t xml:space="preserve">피닉스빌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</si>
  <si>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t>https://place.map.kakao.com/24120764</t>
  </si>
  <si>
    <t>79655</t>
  </si>
  <si>
    <t>3350000-101-2015-00233</t>
  </si>
  <si>
    <t>2015-07-09</t>
  </si>
  <si>
    <t>59.76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</si>
  <si>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305-5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</si>
  <si>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26-3,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</si>
  <si>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봉다리</t>
  </si>
  <si>
    <t>2019-12-30 14:57:43</t>
  </si>
  <si>
    <t>2020-01-01 02:40:00</t>
  </si>
  <si>
    <t xml:space="preserve">390001.440562441    </t>
  </si>
  <si>
    <t xml:space="preserve">194326.840009825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</si>
  <si>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26-3</t>
    </r>
  </si>
  <si>
    <t>https://place.map.kakao.com/1346038878</t>
  </si>
  <si>
    <t>79656</t>
  </si>
  <si>
    <t>3350000-101-2015-00114</t>
  </si>
  <si>
    <t>2015-07-14</t>
  </si>
  <si>
    <t>051 337 1256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</si>
  <si>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167-96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</si>
  <si>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1929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</si>
  <si>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돈비락</t>
  </si>
  <si>
    <t>2015-10-14 15:04:12</t>
  </si>
  <si>
    <t xml:space="preserve">390147.84703583     </t>
  </si>
  <si>
    <t xml:space="preserve">197254.808151704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</si>
  <si>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1929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</t>
    </r>
  </si>
  <si>
    <t>https://place.map.kakao.com/399113510</t>
  </si>
  <si>
    <t>79657</t>
  </si>
  <si>
    <t>3350000-101-2015-00115</t>
  </si>
  <si>
    <t>2015-07-17</t>
  </si>
  <si>
    <t>125.59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</si>
  <si>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24-5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</si>
  <si>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2097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</si>
  <si>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철마추어탕</t>
  </si>
  <si>
    <t>2018-05-24 09:02:37</t>
  </si>
  <si>
    <t xml:space="preserve">390307.009828174    </t>
  </si>
  <si>
    <t xml:space="preserve">198897.419563985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</si>
  <si>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2097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</t>
    </r>
  </si>
  <si>
    <t>https://place.map.kakao.com/26915116</t>
  </si>
  <si>
    <t>79658</t>
  </si>
  <si>
    <t>3350000-101-1999-03917</t>
  </si>
  <si>
    <t>1999-08-18</t>
  </si>
  <si>
    <t>051 5267338</t>
  </si>
  <si>
    <t>58.04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</si>
  <si>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520-294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</si>
  <si>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2-8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</si>
  <si>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동키치킨</t>
  </si>
  <si>
    <t>2012-02-09 16:01:32</t>
  </si>
  <si>
    <t xml:space="preserve">390767.946997066    </t>
  </si>
  <si>
    <t xml:space="preserve">192907.736503007    </t>
  </si>
  <si>
    <r>
      <rPr>
        <sz val="11"/>
        <color rgb="FF000000"/>
        <rFont val="Calibri"/>
        <family val="2"/>
        <charset val="1"/>
      </rPr>
      <t>DK</t>
    </r>
    <r>
      <rPr>
        <sz val="11"/>
        <color rgb="FF000000"/>
        <rFont val="Noto Sans CJK KR"/>
        <family val="2"/>
        <charset val="1"/>
      </rPr>
      <t>치킨 서동점</t>
    </r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</si>
  <si>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2-8</t>
    </r>
  </si>
  <si>
    <t>https://place.map.kakao.com/16780343</t>
  </si>
  <si>
    <t>79659</t>
  </si>
  <si>
    <t>3350000-101-1999-03922</t>
  </si>
  <si>
    <t>1999-08-24</t>
  </si>
  <si>
    <t>051 514 9222</t>
  </si>
  <si>
    <t>352.68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</si>
  <si>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225-2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</si>
  <si>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</si>
  <si>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누리마을감자탕</t>
  </si>
  <si>
    <t>2021-03-25 17:18:56</t>
  </si>
  <si>
    <t>2021-03-27 02:40:00</t>
  </si>
  <si>
    <t xml:space="preserve">390113.926342143    </t>
  </si>
  <si>
    <t xml:space="preserve">195139.233525647    </t>
  </si>
  <si>
    <t>누리마을감자탕 장전역점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</si>
  <si>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61 2</t>
    </r>
    <r>
      <rPr>
        <sz val="11"/>
        <color rgb="FF000000"/>
        <rFont val="Noto Sans CJK KR"/>
        <family val="2"/>
        <charset val="1"/>
      </rPr>
      <t>층</t>
    </r>
  </si>
  <si>
    <t>https://place.map.kakao.com/13337772</t>
  </si>
  <si>
    <t>79660</t>
  </si>
  <si>
    <t>3350000-101-2014-00122</t>
  </si>
  <si>
    <t>2014-07-23</t>
  </si>
  <si>
    <t>33.06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</si>
  <si>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96-13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</si>
  <si>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682-11,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</si>
  <si>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왕실비명가</t>
  </si>
  <si>
    <t>2014-07-31 13:28:35</t>
  </si>
  <si>
    <t xml:space="preserve">390092.12278688     </t>
  </si>
  <si>
    <t xml:space="preserve">198561.841154648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</si>
  <si>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682-11</t>
    </r>
  </si>
  <si>
    <t>https://place.map.kakao.com/25493444</t>
  </si>
  <si>
    <t>79661</t>
  </si>
  <si>
    <t>3350000-101-2015-00223</t>
  </si>
  <si>
    <t>2015-12-15</t>
  </si>
  <si>
    <t>152.07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</si>
  <si>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617-26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</si>
  <si>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</si>
  <si>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46300</t>
  </si>
  <si>
    <t>풍원</t>
  </si>
  <si>
    <t>2018-07-12 17:27:55</t>
  </si>
  <si>
    <t xml:space="preserve">389568.50057858     </t>
  </si>
  <si>
    <t xml:space="preserve">193612.234413177    </t>
  </si>
  <si>
    <r>
      <rPr>
        <sz val="11"/>
        <color rgb="FF000000"/>
        <rFont val="Noto Sans CJK KR"/>
        <family val="2"/>
        <charset val="1"/>
      </rPr>
      <t>부산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54</t>
    </r>
  </si>
  <si>
    <t>https://place.map.kakao.com/1017547243</t>
  </si>
  <si>
    <t>79662</t>
  </si>
  <si>
    <t>3350000-101-2014-00132</t>
  </si>
  <si>
    <t>2014-08-08</t>
  </si>
  <si>
    <t>65.00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</si>
  <si>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87-62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</si>
  <si>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</si>
  <si>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함가네부잣집칼국수전문점</t>
  </si>
  <si>
    <t>2021-11-05 10:58:05</t>
  </si>
  <si>
    <t xml:space="preserve">390147.426566662    </t>
  </si>
  <si>
    <t xml:space="preserve">196307.477488251    </t>
  </si>
  <si>
    <t>65</t>
  </si>
  <si>
    <t>함가네부잣집칼국수전문점 본점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</si>
  <si>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195</t>
    </r>
  </si>
  <si>
    <t>https://place.map.kakao.com/26196928</t>
  </si>
  <si>
    <t>79663</t>
  </si>
  <si>
    <t>3350000-101-2014-00133</t>
  </si>
  <si>
    <t>2014-08-13</t>
  </si>
  <si>
    <t>79.66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</si>
  <si>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380-1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</si>
  <si>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97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</si>
  <si>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춘향이네 대왕고기전문점</t>
  </si>
  <si>
    <t>2021-11-08 16:11:33</t>
  </si>
  <si>
    <t xml:space="preserve">392254.1136503      </t>
  </si>
  <si>
    <t xml:space="preserve">193378.82179166     </t>
  </si>
  <si>
    <t>79664</t>
  </si>
  <si>
    <t>3350000-101-2014-00134</t>
  </si>
  <si>
    <t>2014-08-14</t>
  </si>
  <si>
    <t>51.80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</si>
  <si>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293-45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</si>
  <si>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</si>
  <si>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이츠키</t>
  </si>
  <si>
    <t>2023-02-08 11:52:47</t>
  </si>
  <si>
    <t xml:space="preserve">390019.602634548    </t>
  </si>
  <si>
    <t xml:space="preserve">194161.512691837    </t>
  </si>
  <si>
    <t>51.8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</si>
  <si>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</t>
    </r>
  </si>
  <si>
    <t>https://place.map.kakao.com/1652822717</t>
  </si>
  <si>
    <t>79665</t>
  </si>
  <si>
    <t>3350000-101-2014-00137</t>
  </si>
  <si>
    <t>2014-08-20</t>
  </si>
  <si>
    <t>051 5179222</t>
  </si>
  <si>
    <t>33.70</t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</si>
  <si>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</si>
  <si>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오이시생라멘</t>
  </si>
  <si>
    <t>2019-05-15 15:20:52</t>
  </si>
  <si>
    <t>2019-05-17 02:40:00</t>
  </si>
  <si>
    <t>33.7</t>
  </si>
  <si>
    <r>
      <rPr>
        <sz val="11"/>
        <color rgb="FF000000"/>
        <rFont val="Noto Sans CJK KR"/>
        <family val="2"/>
        <charset val="1"/>
      </rPr>
      <t>오이시생라멘</t>
    </r>
    <r>
      <rPr>
        <sz val="11"/>
        <color rgb="FF000000"/>
        <rFont val="Calibri"/>
        <family val="2"/>
        <charset val="1"/>
      </rPr>
      <t xml:space="preserve">39 </t>
    </r>
    <r>
      <rPr>
        <sz val="11"/>
        <color rgb="FF000000"/>
        <rFont val="Noto Sans CJK KR"/>
        <family val="2"/>
        <charset val="1"/>
      </rPr>
      <t>부산외대점</t>
    </r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</si>
  <si>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40 1</t>
    </r>
    <r>
      <rPr>
        <sz val="11"/>
        <color rgb="FF000000"/>
        <rFont val="Noto Sans CJK KR"/>
        <family val="2"/>
        <charset val="1"/>
      </rPr>
      <t>층</t>
    </r>
  </si>
  <si>
    <t>https://place.map.kakao.com/319372768</t>
  </si>
  <si>
    <t>79666</t>
  </si>
  <si>
    <t>3350000-101-2014-00139</t>
  </si>
  <si>
    <t>2014-08-28</t>
  </si>
  <si>
    <t>121.50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</si>
  <si>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163-15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</si>
  <si>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1959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</si>
  <si>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삼복이밀면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불향쭈꾸미</t>
    </r>
  </si>
  <si>
    <t>2020-04-22 15:17:18</t>
  </si>
  <si>
    <t>2020-04-24 02:40:00</t>
  </si>
  <si>
    <t xml:space="preserve">390191.914280988    </t>
  </si>
  <si>
    <t xml:space="preserve">197539.294366502    </t>
  </si>
  <si>
    <t>121.5</t>
  </si>
  <si>
    <r>
      <rPr>
        <sz val="11"/>
        <color rgb="FF000000"/>
        <rFont val="Noto Sans CJK KR"/>
        <family val="2"/>
        <charset val="1"/>
      </rPr>
      <t>삼복이네 삼복이밀면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불향쭈꾸미 본점</t>
    </r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</si>
  <si>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1959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</t>
    </r>
  </si>
  <si>
    <t>https://place.map.kakao.com/673067433</t>
  </si>
  <si>
    <t>79667</t>
  </si>
  <si>
    <t>3350000-101-2002-00051</t>
  </si>
  <si>
    <t>2002-03-05</t>
  </si>
  <si>
    <t>051 515 7879</t>
  </si>
  <si>
    <t>64.43</t>
  </si>
  <si>
    <t>컬리반스</t>
  </si>
  <si>
    <t>2022-04-06 14:20:45</t>
  </si>
  <si>
    <t>2022-04-08 02:40:00</t>
  </si>
  <si>
    <t>https://place.map.kakao.com/32003761</t>
  </si>
  <si>
    <t>79668</t>
  </si>
  <si>
    <t>3350000-101-2014-00145</t>
  </si>
  <si>
    <t>2014-09-05</t>
  </si>
  <si>
    <t>42.20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</si>
  <si>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23-4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</si>
  <si>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2098-1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</si>
  <si>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모두랑얌얌</t>
  </si>
  <si>
    <t>2019-06-04 09:43:31</t>
  </si>
  <si>
    <t>2019-06-06 02:40:00</t>
  </si>
  <si>
    <t xml:space="preserve">390369.134798827    </t>
  </si>
  <si>
    <t xml:space="preserve">198940.303282324    </t>
  </si>
  <si>
    <t>42.2</t>
  </si>
  <si>
    <t>79669</t>
  </si>
  <si>
    <t>3350000-101-2016-00014</t>
  </si>
  <si>
    <t>2016-01-25</t>
  </si>
  <si>
    <t>75.20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</si>
  <si>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643-117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</si>
  <si>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51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테라스파크</t>
    </r>
    <r>
      <rPr>
        <sz val="11"/>
        <color rgb="FF000000"/>
        <rFont val="Calibri"/>
        <family val="2"/>
        <charset val="1"/>
      </rPr>
      <t>(3</t>
    </r>
    <r>
      <rPr>
        <sz val="11"/>
        <color rgb="FF000000"/>
        <rFont val="Noto Sans CJK KR"/>
        <family val="2"/>
        <charset val="1"/>
      </rPr>
      <t>층</t>
    </r>
    <r>
      <rPr>
        <sz val="11"/>
        <color rgb="FF000000"/>
        <rFont val="Calibri"/>
        <family val="2"/>
        <charset val="1"/>
      </rPr>
      <t>, 308</t>
    </r>
    <r>
      <rPr>
        <sz val="11"/>
        <color rgb="FF000000"/>
        <rFont val="Noto Sans CJK KR"/>
        <family val="2"/>
        <charset val="1"/>
      </rPr>
      <t>호</t>
    </r>
    <r>
      <rPr>
        <sz val="11"/>
        <color rgb="FF000000"/>
        <rFont val="Calibri"/>
        <family val="2"/>
        <charset val="1"/>
      </rPr>
      <t>))</t>
    </r>
  </si>
  <si>
    <t>채비사주타로카페</t>
  </si>
  <si>
    <t>2020-06-03 15:07:48</t>
  </si>
  <si>
    <t>2020-06-05 02:40:00</t>
  </si>
  <si>
    <t>75.2</t>
  </si>
  <si>
    <t>사주카페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</si>
  <si>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 xml:space="preserve">51 </t>
    </r>
    <r>
      <rPr>
        <sz val="11"/>
        <color rgb="FF000000"/>
        <rFont val="Noto Sans CJK KR"/>
        <family val="2"/>
        <charset val="1"/>
      </rPr>
      <t xml:space="preserve">테라스파크 </t>
    </r>
    <r>
      <rPr>
        <sz val="11"/>
        <color rgb="FF000000"/>
        <rFont val="Calibri"/>
        <family val="2"/>
        <charset val="1"/>
      </rPr>
      <t>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308</t>
    </r>
    <r>
      <rPr>
        <sz val="11"/>
        <color rgb="FF000000"/>
        <rFont val="Noto Sans CJK KR"/>
        <family val="2"/>
        <charset val="1"/>
      </rPr>
      <t>호</t>
    </r>
  </si>
  <si>
    <t>https://place.map.kakao.com/421120263</t>
  </si>
  <si>
    <t>79670</t>
  </si>
  <si>
    <t>3350000-101-2016-00015</t>
  </si>
  <si>
    <t>051 5232256</t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</si>
  <si>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132-1,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</si>
  <si>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초우</t>
  </si>
  <si>
    <t>2017-06-13 16:39:59</t>
  </si>
  <si>
    <t>https://place.map.kakao.com/1180850782</t>
  </si>
  <si>
    <t>79671</t>
  </si>
  <si>
    <t>3350000-101-2016-00016</t>
  </si>
  <si>
    <t>2016-01-27</t>
  </si>
  <si>
    <t>20.66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</si>
  <si>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265-2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</si>
  <si>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168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</si>
  <si>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금호식당</t>
  </si>
  <si>
    <t>2016-01-27 10:48:15</t>
  </si>
  <si>
    <t xml:space="preserve">390458.25752662     </t>
  </si>
  <si>
    <t xml:space="preserve">194382.199956147    </t>
  </si>
  <si>
    <r>
      <rPr>
        <sz val="11"/>
        <color rgb="FF000000"/>
        <rFont val="Noto Sans CJK KR"/>
        <family val="2"/>
        <charset val="1"/>
      </rPr>
      <t>부산 금정구 부곡로</t>
    </r>
    <r>
      <rPr>
        <sz val="11"/>
        <color rgb="FF000000"/>
        <rFont val="Calibri"/>
        <family val="2"/>
        <charset val="1"/>
      </rPr>
      <t>168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</t>
    </r>
  </si>
  <si>
    <t>https://place.map.kakao.com/21545443</t>
  </si>
  <si>
    <t>79672</t>
  </si>
  <si>
    <t>3350000-101-2002-00071</t>
  </si>
  <si>
    <t>2002-03-16</t>
  </si>
  <si>
    <t>051 5834400</t>
  </si>
  <si>
    <t>36.76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</si>
  <si>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</si>
  <si>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132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</si>
  <si>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청춘라면</t>
  </si>
  <si>
    <t>2012-02-14 17:31:03</t>
  </si>
  <si>
    <t xml:space="preserve">390538.231846077    </t>
  </si>
  <si>
    <t xml:space="preserve">195736.728554938    </t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</si>
  <si>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132</t>
    </r>
  </si>
  <si>
    <t>https://place.map.kakao.com/21240021</t>
  </si>
  <si>
    <t>79673</t>
  </si>
  <si>
    <t>3350000-101-2002-00082</t>
  </si>
  <si>
    <t>2002-03-20</t>
  </si>
  <si>
    <t>051 3435012</t>
  </si>
  <si>
    <t>75.41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</si>
  <si>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23-6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</si>
  <si>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2096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</si>
  <si>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본아베띠돈까스</t>
  </si>
  <si>
    <t>2012-02-15 13:05:15</t>
  </si>
  <si>
    <t xml:space="preserve">390388.167285664    </t>
  </si>
  <si>
    <t xml:space="preserve">198905.267900222    </t>
  </si>
  <si>
    <t>79674</t>
  </si>
  <si>
    <t>3350000-101-2002-00083</t>
  </si>
  <si>
    <t>051 523 1196</t>
  </si>
  <si>
    <t>96.94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</si>
  <si>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196-40 </t>
    </r>
  </si>
  <si>
    <r>
      <rPr>
        <sz val="11"/>
        <color rgb="FF000000"/>
        <rFont val="Noto Sans CJK KR"/>
        <family val="2"/>
        <charset val="1"/>
      </rPr>
      <t>부산광역시 금정구 서부로</t>
    </r>
    <r>
      <rPr>
        <sz val="11"/>
        <color rgb="FF000000"/>
        <rFont val="Calibri"/>
        <family val="2"/>
        <charset val="1"/>
      </rPr>
      <t>10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</si>
  <si>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신명가낙지</t>
  </si>
  <si>
    <t>2023-03-17 10:37:12</t>
  </si>
  <si>
    <t xml:space="preserve">391563.36233371     </t>
  </si>
  <si>
    <t xml:space="preserve">192727.720685886    </t>
  </si>
  <si>
    <r>
      <rPr>
        <sz val="11"/>
        <color rgb="FF000000"/>
        <rFont val="Noto Sans CJK KR"/>
        <family val="2"/>
        <charset val="1"/>
      </rPr>
      <t>부산 금정구 서부로</t>
    </r>
    <r>
      <rPr>
        <sz val="11"/>
        <color rgb="FF000000"/>
        <rFont val="Calibri"/>
        <family val="2"/>
        <charset val="1"/>
      </rPr>
      <t>10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</t>
    </r>
  </si>
  <si>
    <t>https://place.map.kakao.com/1877203005</t>
  </si>
  <si>
    <t>79675</t>
  </si>
  <si>
    <t>3350000-101-2002-00088</t>
  </si>
  <si>
    <t>2002-03-25</t>
  </si>
  <si>
    <t>051 5838842</t>
  </si>
  <si>
    <t>48.30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</si>
  <si>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26-15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</si>
  <si>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2097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</si>
  <si>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밥한그릇</t>
  </si>
  <si>
    <t>2012-02-15 13:06:23</t>
  </si>
  <si>
    <t xml:space="preserve">390219.70413674     </t>
  </si>
  <si>
    <t xml:space="preserve">198893.121657961    </t>
  </si>
  <si>
    <t>48.3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</si>
  <si>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2097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</t>
    </r>
  </si>
  <si>
    <t>https://place.map.kakao.com/15857598</t>
  </si>
  <si>
    <t>79676</t>
  </si>
  <si>
    <t>3350000-101-1999-03884</t>
  </si>
  <si>
    <t>1999-07-10</t>
  </si>
  <si>
    <t>051 5832154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</si>
  <si>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296-115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</si>
  <si>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119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</si>
  <si>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쉬리</t>
  </si>
  <si>
    <t>2019-05-15 17:21:47</t>
  </si>
  <si>
    <t xml:space="preserve">390364.488335503    </t>
  </si>
  <si>
    <t xml:space="preserve">193929.056287625    </t>
  </si>
  <si>
    <t>79677</t>
  </si>
  <si>
    <t>3350000-101-1997-02986</t>
  </si>
  <si>
    <t>1997-10-07</t>
  </si>
  <si>
    <t>58.46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</si>
  <si>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505-84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</si>
  <si>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15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</si>
  <si>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라비앙로즈</t>
  </si>
  <si>
    <t>2023-03-14 13:21:06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</si>
  <si>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15</t>
    </r>
  </si>
  <si>
    <t>https://place.map.kakao.com/1313401121</t>
  </si>
  <si>
    <t>79678</t>
  </si>
  <si>
    <t>3350000-101-1997-01652</t>
  </si>
  <si>
    <t>1997-04-24</t>
  </si>
  <si>
    <t>051 5182565</t>
  </si>
  <si>
    <t>81.75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</si>
  <si>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981-23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</si>
  <si>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501-1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</si>
  <si>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애비야칼국수</t>
  </si>
  <si>
    <t>2012-02-07 10:54:32</t>
  </si>
  <si>
    <t xml:space="preserve">389583.884069507    </t>
  </si>
  <si>
    <t xml:space="preserve">198452.419536666    </t>
  </si>
  <si>
    <t>애비야 손칼국수전문점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</si>
  <si>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501-1</t>
    </r>
  </si>
  <si>
    <t>https://place.map.kakao.com/11295744</t>
  </si>
  <si>
    <t>79679</t>
  </si>
  <si>
    <t>3350000-101-1999-03899</t>
  </si>
  <si>
    <t>1999-07-29</t>
  </si>
  <si>
    <t>22.94</t>
  </si>
  <si>
    <r>
      <rPr>
        <sz val="11"/>
        <color rgb="FF000000"/>
        <rFont val="Calibri"/>
        <family val="2"/>
        <charset val="1"/>
      </rPr>
      <t xml:space="preserve">HONG </t>
    </r>
    <r>
      <rPr>
        <sz val="11"/>
        <color rgb="FF000000"/>
        <rFont val="Noto Sans CJK KR"/>
        <family val="2"/>
        <charset val="1"/>
      </rPr>
      <t>돈가스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국수</t>
    </r>
  </si>
  <si>
    <t>2017-09-29 16:00:22</t>
  </si>
  <si>
    <r>
      <rPr>
        <sz val="11"/>
        <color rgb="FF000000"/>
        <rFont val="Calibri"/>
        <family val="2"/>
        <charset val="1"/>
      </rPr>
      <t>HONG</t>
    </r>
    <r>
      <rPr>
        <sz val="11"/>
        <color rgb="FF000000"/>
        <rFont val="Noto Sans CJK KR"/>
        <family val="2"/>
        <charset val="1"/>
      </rPr>
      <t>돈가스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국수</t>
    </r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</si>
  <si>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1793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40 1</t>
    </r>
    <r>
      <rPr>
        <sz val="11"/>
        <color rgb="FF000000"/>
        <rFont val="Noto Sans CJK KR"/>
        <family val="2"/>
        <charset val="1"/>
      </rPr>
      <t>층</t>
    </r>
  </si>
  <si>
    <t>https://place.map.kakao.com/40074446</t>
  </si>
  <si>
    <t>79680</t>
  </si>
  <si>
    <t>3350000-101-2000-04402</t>
  </si>
  <si>
    <t>2000-08-28</t>
  </si>
  <si>
    <t>14.83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</si>
  <si>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213-1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</si>
  <si>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1959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</si>
  <si>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꾸바꾸바 남산점</t>
  </si>
  <si>
    <t>2012-02-14 09:09:34</t>
  </si>
  <si>
    <t xml:space="preserve">390007.226448725    </t>
  </si>
  <si>
    <t xml:space="preserve">197534.776520213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</si>
  <si>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1959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</t>
    </r>
  </si>
  <si>
    <t>https://place.map.kakao.com/10194080</t>
  </si>
  <si>
    <t>79681</t>
  </si>
  <si>
    <t>3350000-101-2000-04403</t>
  </si>
  <si>
    <t>2000-08-29</t>
  </si>
  <si>
    <t>051 5819938</t>
  </si>
  <si>
    <t>117.70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</si>
  <si>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392-2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</si>
  <si>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53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</si>
  <si>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오리명가 부곡</t>
  </si>
  <si>
    <t>2018-04-06 13:22:51</t>
  </si>
  <si>
    <t xml:space="preserve">390130.426941562    </t>
  </si>
  <si>
    <t xml:space="preserve">193335.083852381    </t>
  </si>
  <si>
    <t>117.7</t>
  </si>
  <si>
    <t>오리명가 부곡점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</si>
  <si>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53</t>
    </r>
  </si>
  <si>
    <t>https://place.map.kakao.com/1254691151</t>
  </si>
  <si>
    <t>79682</t>
  </si>
  <si>
    <t>3350000-101-2000-04206</t>
  </si>
  <si>
    <t>2000-04-11</t>
  </si>
  <si>
    <t>051 514 1188</t>
  </si>
  <si>
    <t>184.62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</si>
  <si>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1032-3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</si>
  <si>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361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</si>
  <si>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예향</t>
  </si>
  <si>
    <t>2018-06-27 10:07:05</t>
  </si>
  <si>
    <t xml:space="preserve">389633.258781487    </t>
  </si>
  <si>
    <t xml:space="preserve">197116.601454586    </t>
  </si>
  <si>
    <t>79683</t>
  </si>
  <si>
    <t>3350000-101-2000-04222</t>
  </si>
  <si>
    <t>2000-04-24</t>
  </si>
  <si>
    <t>051 5169776</t>
  </si>
  <si>
    <t>21.29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</si>
  <si>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227-1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</si>
  <si>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62, 1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</si>
  <si>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다래</t>
  </si>
  <si>
    <t>2016-01-04 11:21:44</t>
  </si>
  <si>
    <t xml:space="preserve">390453.144524681    </t>
  </si>
  <si>
    <t xml:space="preserve">195030.056478683    </t>
  </si>
  <si>
    <t>79684</t>
  </si>
  <si>
    <t>3350000-101-2015-00191</t>
  </si>
  <si>
    <t>2015-11-06</t>
  </si>
  <si>
    <t>005105830340</t>
  </si>
  <si>
    <t>94.60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</si>
  <si>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124-1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</si>
  <si>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646, 1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</si>
  <si>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유가네 닭갈비 부산외대점</t>
  </si>
  <si>
    <t>2019-01-04 10:47:01</t>
  </si>
  <si>
    <t>2019-01-06 02:40:00</t>
  </si>
  <si>
    <t xml:space="preserve">390011.702479883    </t>
  </si>
  <si>
    <t xml:space="preserve">198198.047444203    </t>
  </si>
  <si>
    <t>94.6</t>
  </si>
  <si>
    <t>유가네닭갈비 부산외대점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</si>
  <si>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646</t>
    </r>
  </si>
  <si>
    <t>https://place.map.kakao.com/27423397</t>
  </si>
  <si>
    <t>79685</t>
  </si>
  <si>
    <t>3350000-101-2015-00146</t>
  </si>
  <si>
    <t>2015-09-02</t>
  </si>
  <si>
    <t>23.10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</si>
  <si>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295-59 </t>
    </r>
  </si>
  <si>
    <r>
      <rPr>
        <sz val="11"/>
        <color rgb="FF000000"/>
        <rFont val="Noto Sans CJK KR"/>
        <family val="2"/>
        <charset val="1"/>
      </rPr>
      <t xml:space="preserve">부산광역시 금정구 서동중심로 </t>
    </r>
    <r>
      <rPr>
        <sz val="11"/>
        <color rgb="FF000000"/>
        <rFont val="Calibri"/>
        <family val="2"/>
        <charset val="1"/>
      </rPr>
      <t>51, 1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</si>
  <si>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남원막걸리</t>
  </si>
  <si>
    <t>2021-02-26 14:52:48</t>
  </si>
  <si>
    <t>2021-02-28 02:40:00</t>
  </si>
  <si>
    <t xml:space="preserve">391472.379884842    </t>
  </si>
  <si>
    <t xml:space="preserve">192501.916639975    </t>
  </si>
  <si>
    <t>23.5</t>
  </si>
  <si>
    <r>
      <rPr>
        <sz val="11"/>
        <color rgb="FF000000"/>
        <rFont val="Noto Sans CJK KR"/>
        <family val="2"/>
        <charset val="1"/>
      </rPr>
      <t xml:space="preserve">부산 금정구 서동중심로 </t>
    </r>
    <r>
      <rPr>
        <sz val="11"/>
        <color rgb="FF000000"/>
        <rFont val="Calibri"/>
        <family val="2"/>
        <charset val="1"/>
      </rPr>
      <t>51</t>
    </r>
  </si>
  <si>
    <t>https://place.map.kakao.com/977452078</t>
  </si>
  <si>
    <t>79686</t>
  </si>
  <si>
    <t>3350000-101-2015-00089</t>
  </si>
  <si>
    <t>2015-06-11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</si>
  <si>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458-11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</si>
  <si>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415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</si>
  <si>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옥반상</t>
  </si>
  <si>
    <t>2021-11-05 11:08:30</t>
  </si>
  <si>
    <t xml:space="preserve">389985.769823646    </t>
  </si>
  <si>
    <t xml:space="preserve">195951.519855052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</si>
  <si>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415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</t>
    </r>
  </si>
  <si>
    <t>https://place.map.kakao.com/1112511990</t>
  </si>
  <si>
    <t>79687</t>
  </si>
  <si>
    <t>3350000-101-2015-00092</t>
  </si>
  <si>
    <t>2015-06-15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</si>
  <si>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293-19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</si>
  <si>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</si>
  <si>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도오코오</t>
  </si>
  <si>
    <t>2022-09-29 13:14:58</t>
  </si>
  <si>
    <t>2022-10-01 02:40:00</t>
  </si>
  <si>
    <t xml:space="preserve">390063.083437139    </t>
  </si>
  <si>
    <t xml:space="preserve">194177.237676144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</si>
  <si>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</t>
    </r>
  </si>
  <si>
    <t>https://place.map.kakao.com/1145337325</t>
  </si>
  <si>
    <t>79688</t>
  </si>
  <si>
    <t>3350000-101-2015-00097</t>
  </si>
  <si>
    <t>2015-06-22</t>
  </si>
  <si>
    <t>126.68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</si>
  <si>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45-3 </t>
    </r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</si>
  <si>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>40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</si>
  <si>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카페더트리</t>
  </si>
  <si>
    <t>2021-06-29 15:18:17</t>
  </si>
  <si>
    <t>2021-07-01 02:40:00</t>
  </si>
  <si>
    <t xml:space="preserve">389932.492792701    </t>
  </si>
  <si>
    <t xml:space="preserve">199387.622669072    </t>
  </si>
  <si>
    <r>
      <rPr>
        <sz val="11"/>
        <color rgb="FF000000"/>
        <rFont val="Noto Sans CJK KR"/>
        <family val="2"/>
        <charset val="1"/>
      </rPr>
      <t xml:space="preserve">부산 금정구 청룡로 </t>
    </r>
    <r>
      <rPr>
        <sz val="11"/>
        <color rgb="FF000000"/>
        <rFont val="Calibri"/>
        <family val="2"/>
        <charset val="1"/>
      </rPr>
      <t>40</t>
    </r>
  </si>
  <si>
    <t>https://place.map.kakao.com/805834469</t>
  </si>
  <si>
    <t>79689</t>
  </si>
  <si>
    <t>3350000-101-2015-00098</t>
  </si>
  <si>
    <t>2015-06-23</t>
  </si>
  <si>
    <t>23.16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</si>
  <si>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194-4</t>
    </r>
    <r>
      <rPr>
        <sz val="11"/>
        <color rgb="FF000000"/>
        <rFont val="Noto Sans CJK KR"/>
        <family val="2"/>
        <charset val="1"/>
      </rPr>
      <t xml:space="preserve">번지 </t>
    </r>
  </si>
  <si>
    <t>생선구이집</t>
  </si>
  <si>
    <t>2016-11-11 14:32:50</t>
  </si>
  <si>
    <t>79690</t>
  </si>
  <si>
    <t>3350000-101-2015-00099</t>
  </si>
  <si>
    <t>63.86</t>
  </si>
  <si>
    <t>마마도마부산대점</t>
  </si>
  <si>
    <t>2021-11-09 13:48:58</t>
  </si>
  <si>
    <t>마마도마 부산대점</t>
  </si>
  <si>
    <t>https://place.map.kakao.com/1476367066</t>
  </si>
  <si>
    <t>79691</t>
  </si>
  <si>
    <t>3350000-101-2015-00100</t>
  </si>
  <si>
    <t>85.77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</si>
  <si>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419-28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</si>
  <si>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247-6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</si>
  <si>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춘리마라탕 부산대정문점</t>
  </si>
  <si>
    <t>2022-07-06 10:53:06</t>
  </si>
  <si>
    <t xml:space="preserve">389698.899047294    </t>
  </si>
  <si>
    <t xml:space="preserve">194339.4972626      </t>
  </si>
  <si>
    <t>춘리마라탕 부산장전점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</si>
  <si>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247-6 2</t>
    </r>
    <r>
      <rPr>
        <sz val="11"/>
        <color rgb="FF000000"/>
        <rFont val="Noto Sans CJK KR"/>
        <family val="2"/>
        <charset val="1"/>
      </rPr>
      <t>층</t>
    </r>
  </si>
  <si>
    <t>https://place.map.kakao.com/1299772571</t>
  </si>
  <si>
    <t>79692</t>
  </si>
  <si>
    <t>3350000-101-2015-00101</t>
  </si>
  <si>
    <t>051 517 2348</t>
  </si>
  <si>
    <t>40.60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</si>
  <si>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1008-16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</si>
  <si>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두실로 </t>
    </r>
    <r>
      <rPr>
        <sz val="11"/>
        <color rgb="FF000000"/>
        <rFont val="Calibri"/>
        <family val="2"/>
        <charset val="1"/>
      </rPr>
      <t>47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</si>
  <si>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힐링카페</t>
  </si>
  <si>
    <t>2016-06-29 10:55:46</t>
  </si>
  <si>
    <t xml:space="preserve">389795.009029206    </t>
  </si>
  <si>
    <t xml:space="preserve">197800.034025502    </t>
  </si>
  <si>
    <t>40.6</t>
  </si>
  <si>
    <r>
      <rPr>
        <sz val="11"/>
        <color rgb="FF000000"/>
        <rFont val="Noto Sans CJK KR"/>
        <family val="2"/>
        <charset val="1"/>
      </rPr>
      <t xml:space="preserve">부산 금정구 두실로 </t>
    </r>
    <r>
      <rPr>
        <sz val="11"/>
        <color rgb="FF000000"/>
        <rFont val="Calibri"/>
        <family val="2"/>
        <charset val="1"/>
      </rPr>
      <t>47</t>
    </r>
  </si>
  <si>
    <t>https://place.map.kakao.com/1550381999</t>
  </si>
  <si>
    <t>79693</t>
  </si>
  <si>
    <t>3350000-101-2015-00102</t>
  </si>
  <si>
    <t>106.84</t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</si>
  <si>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</si>
  <si>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도야꽃집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구서점</t>
    </r>
    <r>
      <rPr>
        <sz val="11"/>
        <color rgb="FF000000"/>
        <rFont val="Calibri"/>
        <family val="2"/>
        <charset val="1"/>
      </rPr>
      <t>)</t>
    </r>
  </si>
  <si>
    <t>2022-04-01 15:04:19</t>
  </si>
  <si>
    <t>2022-04-03 02:40:00</t>
  </si>
  <si>
    <t>79694</t>
  </si>
  <si>
    <t>3350000-101-2015-00152</t>
  </si>
  <si>
    <t>2015-09-04</t>
  </si>
  <si>
    <t>238.68</t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</si>
  <si>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51, 217</t>
    </r>
    <r>
      <rPr>
        <sz val="11"/>
        <color rgb="FF000000"/>
        <rFont val="Noto Sans CJK KR"/>
        <family val="2"/>
        <charset val="1"/>
      </rPr>
      <t>호</t>
    </r>
    <r>
      <rPr>
        <sz val="11"/>
        <color rgb="FF000000"/>
        <rFont val="Calibri"/>
        <family val="2"/>
        <charset val="1"/>
      </rPr>
      <t>,218</t>
    </r>
    <r>
      <rPr>
        <sz val="11"/>
        <color rgb="FF000000"/>
        <rFont val="Noto Sans CJK KR"/>
        <family val="2"/>
        <charset val="1"/>
      </rPr>
      <t>호</t>
    </r>
    <r>
      <rPr>
        <sz val="11"/>
        <color rgb="FF000000"/>
        <rFont val="Calibri"/>
        <family val="2"/>
        <charset val="1"/>
      </rPr>
      <t>,219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</si>
  <si>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샤브향 부산대점</t>
  </si>
  <si>
    <t>2021-11-16 13:35:14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</si>
  <si>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 xml:space="preserve">51 </t>
    </r>
    <r>
      <rPr>
        <sz val="11"/>
        <color rgb="FF000000"/>
        <rFont val="Noto Sans CJK KR"/>
        <family val="2"/>
        <charset val="1"/>
      </rPr>
      <t xml:space="preserve">테라스파크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217~219</t>
    </r>
    <r>
      <rPr>
        <sz val="11"/>
        <color rgb="FF000000"/>
        <rFont val="Noto Sans CJK KR"/>
        <family val="2"/>
        <charset val="1"/>
      </rPr>
      <t>호</t>
    </r>
  </si>
  <si>
    <t>https://place.map.kakao.com/27180101</t>
  </si>
  <si>
    <t>79695</t>
  </si>
  <si>
    <t>3350000-101-2015-00153</t>
  </si>
  <si>
    <t>2015-09-07</t>
  </si>
  <si>
    <t>61.20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</si>
  <si>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65-104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</si>
  <si>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</si>
  <si>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베딩카페</t>
  </si>
  <si>
    <t>2021-11-09 10:39:44</t>
  </si>
  <si>
    <t xml:space="preserve">390191.357607255    </t>
  </si>
  <si>
    <t xml:space="preserve">195417.26985891     </t>
  </si>
  <si>
    <t>61.2</t>
  </si>
  <si>
    <t>침구판매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</si>
  <si>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</t>
    </r>
  </si>
  <si>
    <t>https://place.map.kakao.com/316462909</t>
  </si>
  <si>
    <t>79696</t>
  </si>
  <si>
    <t>3350000-101-2015-00154</t>
  </si>
  <si>
    <t>2015-09-08</t>
  </si>
  <si>
    <t>35.14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</si>
  <si>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293-140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</si>
  <si>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14-1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</si>
  <si>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난스시</t>
  </si>
  <si>
    <t>2020-05-21 09:41:37</t>
  </si>
  <si>
    <t>2020-05-23 02:40:00</t>
  </si>
  <si>
    <t xml:space="preserve">389948.851257963    </t>
  </si>
  <si>
    <t xml:space="preserve">194074.096135524    </t>
  </si>
  <si>
    <r>
      <rPr>
        <sz val="11"/>
        <color rgb="FF000000"/>
        <rFont val="Noto Sans CJK KR"/>
        <family val="2"/>
        <charset val="1"/>
      </rPr>
      <t xml:space="preserve">부산 금정구 장전로 </t>
    </r>
    <r>
      <rPr>
        <sz val="11"/>
        <color rgb="FF000000"/>
        <rFont val="Calibri"/>
        <family val="2"/>
        <charset val="1"/>
      </rPr>
      <t>14-1</t>
    </r>
  </si>
  <si>
    <t>https://place.map.kakao.com/1544367923</t>
  </si>
  <si>
    <t>79697</t>
  </si>
  <si>
    <t>3350000-101-2015-00155</t>
  </si>
  <si>
    <t>28.89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</si>
  <si>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423-39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</si>
  <si>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</si>
  <si>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배떡 부산대점</t>
  </si>
  <si>
    <t>2023-03-03 11:23:28</t>
  </si>
  <si>
    <t xml:space="preserve">389770.607525621    </t>
  </si>
  <si>
    <t xml:space="preserve">194237.7320877  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</si>
  <si>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42 1</t>
    </r>
    <r>
      <rPr>
        <sz val="11"/>
        <color rgb="FF000000"/>
        <rFont val="Noto Sans CJK KR"/>
        <family val="2"/>
        <charset val="1"/>
      </rPr>
      <t>층</t>
    </r>
  </si>
  <si>
    <t>https://place.map.kakao.com/1405019779</t>
  </si>
  <si>
    <t>79698</t>
  </si>
  <si>
    <t>3350000-101-2015-00156</t>
  </si>
  <si>
    <t>2015-09-09</t>
  </si>
  <si>
    <t>87.27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</si>
  <si>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413-28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</si>
  <si>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</si>
  <si>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크라운 닭발</t>
  </si>
  <si>
    <t>2022-12-19 16:00:48</t>
  </si>
  <si>
    <t xml:space="preserve">389957.033161402    </t>
  </si>
  <si>
    <t xml:space="preserve">194490.573489118    </t>
  </si>
  <si>
    <t>크라운닭발 부산대본점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</si>
  <si>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</t>
    </r>
  </si>
  <si>
    <t>https://place.map.kakao.com/2144907200</t>
  </si>
  <si>
    <t>79699</t>
  </si>
  <si>
    <t>3350000-101-2015-00157</t>
  </si>
  <si>
    <t>2015-09-10</t>
  </si>
  <si>
    <t>051 582 2283</t>
  </si>
  <si>
    <t>41.32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</si>
  <si>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221-16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</si>
  <si>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72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</si>
  <si>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2015-09-24 09:36:18</t>
  </si>
  <si>
    <t xml:space="preserve">390466.262329606    </t>
  </si>
  <si>
    <t xml:space="preserve">195138.712867807    </t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</si>
  <si>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72</t>
    </r>
  </si>
  <si>
    <t>https://place.map.kakao.com/27591843</t>
  </si>
  <si>
    <t>79700</t>
  </si>
  <si>
    <t>3350000-101-2015-00162</t>
  </si>
  <si>
    <t>2015-09-18</t>
  </si>
  <si>
    <t>78.59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</si>
  <si>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330-46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</si>
  <si>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</si>
  <si>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길목 숯불갈비</t>
  </si>
  <si>
    <t>2021-08-18 10:59:07</t>
  </si>
  <si>
    <t>2021-08-20 02:40:00</t>
  </si>
  <si>
    <t xml:space="preserve">390082.70971812     </t>
  </si>
  <si>
    <t xml:space="preserve">193543.000290143    </t>
  </si>
  <si>
    <t>길목숯불갈비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</si>
  <si>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</t>
    </r>
  </si>
  <si>
    <t>https://place.map.kakao.com/1742625536</t>
  </si>
  <si>
    <t>79701</t>
  </si>
  <si>
    <t>3350000-101-2015-00163</t>
  </si>
  <si>
    <t>2015-09-21</t>
  </si>
  <si>
    <t>77.02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</si>
  <si>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980-1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</si>
  <si>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524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</si>
  <si>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남산옥</t>
  </si>
  <si>
    <t>2022-08-16 15:03:29</t>
  </si>
  <si>
    <t>2022-08-18 02:40:00</t>
  </si>
  <si>
    <t xml:space="preserve">389685.956293791    </t>
  </si>
  <si>
    <t xml:space="preserve">198628.100647161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</si>
  <si>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524</t>
    </r>
  </si>
  <si>
    <t>https://place.map.kakao.com/643988805</t>
  </si>
  <si>
    <t>79702</t>
  </si>
  <si>
    <t>3350000-101-2015-00164</t>
  </si>
  <si>
    <t>2015-09-23</t>
  </si>
  <si>
    <t>128.08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</si>
  <si>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 xml:space="preserve">539 </t>
    </r>
  </si>
  <si>
    <r>
      <rPr>
        <sz val="11"/>
        <color rgb="FF000000"/>
        <rFont val="Noto Sans CJK KR"/>
        <family val="2"/>
        <charset val="1"/>
      </rPr>
      <t xml:space="preserve">부산광역시 금정구 북문로 </t>
    </r>
    <r>
      <rPr>
        <sz val="11"/>
        <color rgb="FF000000"/>
        <rFont val="Calibri"/>
        <family val="2"/>
        <charset val="1"/>
      </rPr>
      <t>19, 2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</si>
  <si>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고메 쌀면요리전문점</t>
  </si>
  <si>
    <t>2022-03-15 14:50:12</t>
  </si>
  <si>
    <t xml:space="preserve">387050.713347339    </t>
  </si>
  <si>
    <t xml:space="preserve">196642.252068387    </t>
  </si>
  <si>
    <t>고메쌀면요리전문점</t>
  </si>
  <si>
    <r>
      <rPr>
        <sz val="11"/>
        <color rgb="FF000000"/>
        <rFont val="Noto Sans CJK KR"/>
        <family val="2"/>
        <charset val="1"/>
      </rPr>
      <t xml:space="preserve">부산 금정구 북문로 </t>
    </r>
    <r>
      <rPr>
        <sz val="11"/>
        <color rgb="FF000000"/>
        <rFont val="Calibri"/>
        <family val="2"/>
        <charset val="1"/>
      </rPr>
      <t>19</t>
    </r>
  </si>
  <si>
    <t>https://place.map.kakao.com/1886323889</t>
  </si>
  <si>
    <t>79703</t>
  </si>
  <si>
    <t>3350000-101-2015-00108</t>
  </si>
  <si>
    <t>2015-07-02</t>
  </si>
  <si>
    <t>27.83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</si>
  <si>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978-1 </t>
    </r>
  </si>
  <si>
    <r>
      <rPr>
        <sz val="11"/>
        <color rgb="FF000000"/>
        <rFont val="Noto Sans CJK KR"/>
        <family val="2"/>
        <charset val="1"/>
      </rPr>
      <t>부산광역시 금정구 팔송로</t>
    </r>
    <r>
      <rPr>
        <sz val="11"/>
        <color rgb="FF000000"/>
        <rFont val="Calibri"/>
        <family val="2"/>
        <charset val="1"/>
      </rPr>
      <t>53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65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</si>
  <si>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하루에</t>
  </si>
  <si>
    <t>2021-11-08 16:32:41</t>
  </si>
  <si>
    <t xml:space="preserve">389824.461925892    </t>
  </si>
  <si>
    <t xml:space="preserve">198638.861964024    </t>
  </si>
  <si>
    <t>79704</t>
  </si>
  <si>
    <t>3350000-101-2014-00100</t>
  </si>
  <si>
    <t>2014-06-17</t>
  </si>
  <si>
    <t>121.92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</si>
  <si>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232-57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</si>
  <si>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119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</si>
  <si>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소소한 행복포차</t>
  </si>
  <si>
    <t>2019-02-13 16:45:56</t>
  </si>
  <si>
    <t xml:space="preserve">389864.808668733    </t>
  </si>
  <si>
    <t xml:space="preserve">194915.793922831    </t>
  </si>
  <si>
    <t>79705</t>
  </si>
  <si>
    <t>3350000-101-2014-00101</t>
  </si>
  <si>
    <t>2014-06-18</t>
  </si>
  <si>
    <t>051 514 9988</t>
  </si>
  <si>
    <t>52.50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</si>
  <si>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457-23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</si>
  <si>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420, 1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</si>
  <si>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담락참치일잔구서점</t>
  </si>
  <si>
    <t>2021-09-13 18:01:56</t>
  </si>
  <si>
    <t>2021-09-15 02:40:00</t>
  </si>
  <si>
    <t xml:space="preserve">390049.940121174    </t>
  </si>
  <si>
    <t xml:space="preserve">195965.569831795    </t>
  </si>
  <si>
    <t>52.5</t>
  </si>
  <si>
    <t>담락참치일잔 구서점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</si>
  <si>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420</t>
    </r>
  </si>
  <si>
    <t>https://place.map.kakao.com/1316749967</t>
  </si>
  <si>
    <t>79706</t>
  </si>
  <si>
    <t>3350000-101-2014-00102</t>
  </si>
  <si>
    <t>2014-06-19</t>
  </si>
  <si>
    <t>28.75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</si>
  <si>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872-9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</si>
  <si>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</si>
  <si>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맥주맛집</t>
  </si>
  <si>
    <t>2021-11-03 09:51:01</t>
  </si>
  <si>
    <t>2021-11-05 02:40:00</t>
  </si>
  <si>
    <t xml:space="preserve">389956.138997494    </t>
  </si>
  <si>
    <t xml:space="preserve">193164.788357393    </t>
  </si>
  <si>
    <t>79707</t>
  </si>
  <si>
    <t>3350000-101-2014-00103</t>
  </si>
  <si>
    <t>126.05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</si>
  <si>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419-10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</si>
  <si>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271-4,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</si>
  <si>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땡초불닭발동대문엽기떡뽁이부산대점</t>
  </si>
  <si>
    <t>2017-11-21 14:34:58</t>
  </si>
  <si>
    <t xml:space="preserve">389758.125654403    </t>
  </si>
  <si>
    <t xml:space="preserve">194572.633972267    </t>
  </si>
  <si>
    <t>동대문엽기떡볶이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</si>
  <si>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271-4 2</t>
    </r>
    <r>
      <rPr>
        <sz val="11"/>
        <color rgb="FF000000"/>
        <rFont val="Noto Sans CJK KR"/>
        <family val="2"/>
        <charset val="1"/>
      </rPr>
      <t>층</t>
    </r>
  </si>
  <si>
    <t>https://place.map.kakao.com/26274593</t>
  </si>
  <si>
    <t>79708</t>
  </si>
  <si>
    <t>3350000-101-2015-00166</t>
  </si>
  <si>
    <t>2015-09-24</t>
  </si>
  <si>
    <t>051 522 7577</t>
  </si>
  <si>
    <t>106.38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</si>
  <si>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208-1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</si>
  <si>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196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</si>
  <si>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밀양콩나물해장국</t>
  </si>
  <si>
    <t>2020-07-02 13:26:28</t>
  </si>
  <si>
    <t>2020-07-04 02:40:00</t>
  </si>
  <si>
    <t xml:space="preserve">391853.320757807    </t>
  </si>
  <si>
    <t xml:space="preserve">192568.345180769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</si>
  <si>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196</t>
    </r>
  </si>
  <si>
    <t>https://place.map.kakao.com/370709254</t>
  </si>
  <si>
    <t>79709</t>
  </si>
  <si>
    <t>3350000-101-2015-00170</t>
  </si>
  <si>
    <t>2015-10-01</t>
  </si>
  <si>
    <t>55.11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</si>
  <si>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327-20 </t>
    </r>
  </si>
  <si>
    <r>
      <rPr>
        <sz val="11"/>
        <color rgb="FF000000"/>
        <rFont val="Noto Sans CJK KR"/>
        <family val="2"/>
        <charset val="1"/>
      </rPr>
      <t>부산광역시 금정구 서부곡로</t>
    </r>
    <r>
      <rPr>
        <sz val="11"/>
        <color rgb="FF000000"/>
        <rFont val="Calibri"/>
        <family val="2"/>
        <charset val="1"/>
      </rPr>
      <t>11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</si>
  <si>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46302</t>
  </si>
  <si>
    <t>갈비명가 창원집</t>
  </si>
  <si>
    <t>2021-11-09 10:40:01</t>
  </si>
  <si>
    <t xml:space="preserve">390178.976231721    </t>
  </si>
  <si>
    <t xml:space="preserve">193624.142442383    </t>
  </si>
  <si>
    <r>
      <rPr>
        <sz val="11"/>
        <color rgb="FF000000"/>
        <rFont val="Noto Sans CJK KR"/>
        <family val="2"/>
        <charset val="1"/>
      </rPr>
      <t>부산 금정구 서부곡로</t>
    </r>
    <r>
      <rPr>
        <sz val="11"/>
        <color rgb="FF000000"/>
        <rFont val="Calibri"/>
        <family val="2"/>
        <charset val="1"/>
      </rPr>
      <t>11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52</t>
    </r>
  </si>
  <si>
    <t>https://place.map.kakao.com/803598432</t>
  </si>
  <si>
    <t>79710</t>
  </si>
  <si>
    <t>3350000-101-2002-00250</t>
  </si>
  <si>
    <t>2002-09-06</t>
  </si>
  <si>
    <t>051 5166366</t>
  </si>
  <si>
    <t>14.82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</si>
  <si>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218-4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</si>
  <si>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76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</si>
  <si>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삼일식당</t>
  </si>
  <si>
    <t>2017-01-06 11:04:01</t>
  </si>
  <si>
    <t xml:space="preserve">390473.232346493    </t>
  </si>
  <si>
    <t xml:space="preserve">195188.225555762    </t>
  </si>
  <si>
    <t>삼일 선지국추어탕전문</t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</si>
  <si>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76</t>
    </r>
  </si>
  <si>
    <t>https://place.map.kakao.com/16701892</t>
  </si>
  <si>
    <t>79711</t>
  </si>
  <si>
    <t>3350000-101-2002-00254</t>
  </si>
  <si>
    <t>2002-09-11</t>
  </si>
  <si>
    <t>051 5188088</t>
  </si>
  <si>
    <t>199.63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</si>
  <si>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412-4</t>
    </r>
    <r>
      <rPr>
        <sz val="11"/>
        <color rgb="FF000000"/>
        <rFont val="Noto Sans CJK KR"/>
        <family val="2"/>
        <charset val="1"/>
      </rPr>
      <t xml:space="preserve">번지 </t>
    </r>
  </si>
  <si>
    <t>먹거리돼지촌</t>
  </si>
  <si>
    <t>2018-05-11 09:38:08</t>
  </si>
  <si>
    <t>79712</t>
  </si>
  <si>
    <t>3350000-101-2002-00257</t>
  </si>
  <si>
    <t>2002-09-13</t>
  </si>
  <si>
    <t>26.43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</si>
  <si>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119-35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</si>
  <si>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</si>
  <si>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옛날잔치국수</t>
  </si>
  <si>
    <t>2022-12-21 13:48:59</t>
  </si>
  <si>
    <t xml:space="preserve">391908.787966874    </t>
  </si>
  <si>
    <t xml:space="preserve">192742.179032635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</si>
  <si>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51</t>
    </r>
  </si>
  <si>
    <t>https://place.map.kakao.com/1705697682</t>
  </si>
  <si>
    <t>79713</t>
  </si>
  <si>
    <t>3350000-101-2002-00295</t>
  </si>
  <si>
    <t>2002-11-05</t>
  </si>
  <si>
    <t>051 5087753</t>
  </si>
  <si>
    <t>55.20</t>
  </si>
  <si>
    <t>609-360</t>
  </si>
  <si>
    <r>
      <rPr>
        <sz val="11"/>
        <color rgb="FF000000"/>
        <rFont val="Noto Sans CJK KR"/>
        <family val="2"/>
        <charset val="1"/>
      </rPr>
      <t xml:space="preserve">부산광역시 금정구 노포동 </t>
    </r>
    <r>
      <rPr>
        <sz val="11"/>
        <color rgb="FF000000"/>
        <rFont val="Calibri"/>
        <family val="2"/>
        <charset val="1"/>
      </rPr>
      <t>133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</si>
  <si>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2238 (</t>
    </r>
    <r>
      <rPr>
        <sz val="11"/>
        <color rgb="FF000000"/>
        <rFont val="Noto Sans CJK KR"/>
        <family val="2"/>
        <charset val="1"/>
      </rPr>
      <t>노포동</t>
    </r>
    <r>
      <rPr>
        <sz val="11"/>
        <color rgb="FF000000"/>
        <rFont val="Calibri"/>
        <family val="2"/>
        <charset val="1"/>
      </rPr>
      <t>)</t>
    </r>
  </si>
  <si>
    <t>46204</t>
  </si>
  <si>
    <t>둥굴레</t>
  </si>
  <si>
    <t>2016-03-04 12:03:57</t>
  </si>
  <si>
    <t xml:space="preserve">390662.917606749    </t>
  </si>
  <si>
    <t xml:space="preserve">200299.569671619    </t>
  </si>
  <si>
    <t>55.2</t>
  </si>
  <si>
    <t>둥굴레국밥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</si>
  <si>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2238</t>
    </r>
  </si>
  <si>
    <t>https://place.map.kakao.com/8320400</t>
  </si>
  <si>
    <t>79714</t>
  </si>
  <si>
    <t>3350000-101-2002-00297</t>
  </si>
  <si>
    <t>2002-11-06</t>
  </si>
  <si>
    <t>051515 7877</t>
  </si>
  <si>
    <t>58.78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</si>
  <si>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413-29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</si>
  <si>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</si>
  <si>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여너</t>
  </si>
  <si>
    <t>2022-10-11 13:29:27</t>
  </si>
  <si>
    <t xml:space="preserve">389954.566440656    </t>
  </si>
  <si>
    <t xml:space="preserve">194479.223175306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</si>
  <si>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10 1</t>
    </r>
    <r>
      <rPr>
        <sz val="11"/>
        <color rgb="FF000000"/>
        <rFont val="Noto Sans CJK KR"/>
        <family val="2"/>
        <charset val="1"/>
      </rPr>
      <t>층 여너</t>
    </r>
  </si>
  <si>
    <t>https://place.map.kakao.com/1072561432</t>
  </si>
  <si>
    <t>79715</t>
  </si>
  <si>
    <t>3350000-101-2002-00298</t>
  </si>
  <si>
    <t>2002-11-07</t>
  </si>
  <si>
    <t>21.15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</si>
  <si>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414-68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</si>
  <si>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</si>
  <si>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와따포차</t>
  </si>
  <si>
    <t>2018-05-24 14:09:30</t>
  </si>
  <si>
    <t xml:space="preserve">390139.869422956    </t>
  </si>
  <si>
    <t xml:space="preserve">196059.259543183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</si>
  <si>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145 1</t>
    </r>
    <r>
      <rPr>
        <sz val="11"/>
        <color rgb="FF000000"/>
        <rFont val="Noto Sans CJK KR"/>
        <family val="2"/>
        <charset val="1"/>
      </rPr>
      <t>층</t>
    </r>
  </si>
  <si>
    <t>https://place.map.kakao.com/2001172878</t>
  </si>
  <si>
    <t>79716</t>
  </si>
  <si>
    <t>3350000-101-2001-04871</t>
  </si>
  <si>
    <t>2001-11-10</t>
  </si>
  <si>
    <t>051 5277474</t>
  </si>
  <si>
    <t>91.20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</si>
  <si>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67-1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</si>
  <si>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76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</si>
  <si>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늘봄멸치쌈밥</t>
  </si>
  <si>
    <t>2019-07-19 09:23:42</t>
  </si>
  <si>
    <t>2019-07-21 02:40:00</t>
  </si>
  <si>
    <t xml:space="preserve">392162.436413131    </t>
  </si>
  <si>
    <t xml:space="preserve">193182.843270497    </t>
  </si>
  <si>
    <t>91.2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</si>
  <si>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76</t>
    </r>
  </si>
  <si>
    <t>https://place.map.kakao.com/1808594284</t>
  </si>
  <si>
    <t>79717</t>
  </si>
  <si>
    <t>3350000-101-2001-04880</t>
  </si>
  <si>
    <t>2001-11-16</t>
  </si>
  <si>
    <t>051 5265927</t>
  </si>
  <si>
    <t>35.69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</si>
  <si>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207-7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</si>
  <si>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193-4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</si>
  <si>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마당발밥집</t>
  </si>
  <si>
    <t>2020-11-04 10:55:56</t>
  </si>
  <si>
    <t>2020-11-06 02:40:00</t>
  </si>
  <si>
    <t xml:space="preserve">391851.627628222    </t>
  </si>
  <si>
    <t xml:space="preserve">192611.410619314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</si>
  <si>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193-4</t>
    </r>
  </si>
  <si>
    <t>https://place.map.kakao.com/2097670371</t>
  </si>
  <si>
    <t>79718</t>
  </si>
  <si>
    <t>3350000-101-2001-04914</t>
  </si>
  <si>
    <t>2001-12-07</t>
  </si>
  <si>
    <t>90.60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</si>
  <si>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105-5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</si>
  <si>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</si>
  <si>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홍이네 횟집</t>
  </si>
  <si>
    <t>2021-11-08 16:21:44</t>
  </si>
  <si>
    <t xml:space="preserve">390288.259617691    </t>
  </si>
  <si>
    <t xml:space="preserve">198381.974868394    </t>
  </si>
  <si>
    <t>90.6</t>
  </si>
  <si>
    <t>홍이네횟집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</si>
  <si>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3</t>
    </r>
  </si>
  <si>
    <t>https://place.map.kakao.com/14872647</t>
  </si>
  <si>
    <t>79719</t>
  </si>
  <si>
    <t>3350000-101-2001-04883</t>
  </si>
  <si>
    <t>2001-11-21</t>
  </si>
  <si>
    <t>051 582 9349</t>
  </si>
  <si>
    <t>85.78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</si>
  <si>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103-38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</si>
  <si>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12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</si>
  <si>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칠공공비어</t>
  </si>
  <si>
    <t>2021-04-27 14:48:32</t>
  </si>
  <si>
    <t xml:space="preserve">390209.824266284    </t>
  </si>
  <si>
    <t xml:space="preserve">198418.877449429    </t>
  </si>
  <si>
    <r>
      <rPr>
        <sz val="11"/>
        <color rgb="FF000000"/>
        <rFont val="Calibri"/>
        <family val="2"/>
        <charset val="1"/>
      </rPr>
      <t>700</t>
    </r>
    <r>
      <rPr>
        <sz val="11"/>
        <color rgb="FF000000"/>
        <rFont val="Noto Sans CJK KR"/>
        <family val="2"/>
        <charset val="1"/>
      </rPr>
      <t>비어 남산점</t>
    </r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</si>
  <si>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12</t>
    </r>
  </si>
  <si>
    <t>https://place.map.kakao.com/15892112</t>
  </si>
  <si>
    <t>79720</t>
  </si>
  <si>
    <t>3350000-101-2002-00320</t>
  </si>
  <si>
    <t>2002-11-26</t>
  </si>
  <si>
    <t>051 5820399</t>
  </si>
  <si>
    <t>69.45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</si>
  <si>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213-3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</si>
  <si>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161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</si>
  <si>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자매칼국수</t>
  </si>
  <si>
    <t>2021-06-14 11:27:45</t>
  </si>
  <si>
    <t xml:space="preserve">389930.217882545    </t>
  </si>
  <si>
    <t xml:space="preserve">195283.890774947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</si>
  <si>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161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9 1</t>
    </r>
    <r>
      <rPr>
        <sz val="11"/>
        <color rgb="FF000000"/>
        <rFont val="Noto Sans CJK KR"/>
        <family val="2"/>
        <charset val="1"/>
      </rPr>
      <t>층</t>
    </r>
  </si>
  <si>
    <t>https://place.map.kakao.com/605804523</t>
  </si>
  <si>
    <t>79721</t>
  </si>
  <si>
    <t>3350000-101-2000-04295</t>
  </si>
  <si>
    <t>2000-06-08</t>
  </si>
  <si>
    <t>95.06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</si>
  <si>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</si>
  <si>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</si>
  <si>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청월 대보름</t>
  </si>
  <si>
    <t>2018-03-16 09:55:05</t>
  </si>
  <si>
    <t xml:space="preserve">389825.756297878    </t>
  </si>
  <si>
    <t xml:space="preserve">194517.872642455    </t>
  </si>
  <si>
    <t>79722</t>
  </si>
  <si>
    <t>3350000-101-2000-04296</t>
  </si>
  <si>
    <t>051 5151751</t>
  </si>
  <si>
    <t>61.88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</si>
  <si>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989-13</t>
    </r>
    <r>
      <rPr>
        <sz val="11"/>
        <color rgb="FF000000"/>
        <rFont val="Noto Sans CJK KR"/>
        <family val="2"/>
        <charset val="1"/>
      </rPr>
      <t xml:space="preserve">번지 </t>
    </r>
  </si>
  <si>
    <t>구포촌국수가락</t>
  </si>
  <si>
    <t>2019-07-15 10:04:34</t>
  </si>
  <si>
    <t>구포촌국수</t>
  </si>
  <si>
    <t>https://place.map.kakao.com/11817591</t>
  </si>
  <si>
    <t>79723</t>
  </si>
  <si>
    <t>3350000-101-2000-04263</t>
  </si>
  <si>
    <t>2000-05-19</t>
  </si>
  <si>
    <t>051 5296996</t>
  </si>
  <si>
    <t>58.00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</si>
  <si>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197-34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</si>
  <si>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서부로</t>
    </r>
    <r>
      <rPr>
        <sz val="11"/>
        <color rgb="FF000000"/>
        <rFont val="Calibri"/>
        <family val="2"/>
        <charset val="1"/>
      </rPr>
      <t>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</si>
  <si>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일호아구찜</t>
  </si>
  <si>
    <t>2018-03-12 09:40:48</t>
  </si>
  <si>
    <t xml:space="preserve">391620.015842049    </t>
  </si>
  <si>
    <t xml:space="preserve">192688.189448435    </t>
  </si>
  <si>
    <t>58</t>
  </si>
  <si>
    <r>
      <rPr>
        <sz val="11"/>
        <color rgb="FF000000"/>
        <rFont val="Noto Sans CJK KR"/>
        <family val="2"/>
        <charset val="1"/>
      </rPr>
      <t>부산 금정구 서부로</t>
    </r>
    <r>
      <rPr>
        <sz val="11"/>
        <color rgb="FF000000"/>
        <rFont val="Calibri"/>
        <family val="2"/>
        <charset val="1"/>
      </rPr>
      <t>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</t>
    </r>
  </si>
  <si>
    <t>https://place.map.kakao.com/851782182</t>
  </si>
  <si>
    <t>79724</t>
  </si>
  <si>
    <t>3350000-101-2000-04268</t>
  </si>
  <si>
    <t>2000-05-20</t>
  </si>
  <si>
    <t>051 5260685</t>
  </si>
  <si>
    <t>38.68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</si>
  <si>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40-16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</si>
  <si>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금사로</t>
    </r>
    <r>
      <rPr>
        <sz val="11"/>
        <color rgb="FF000000"/>
        <rFont val="Calibri"/>
        <family val="2"/>
        <charset val="1"/>
      </rPr>
      <t>51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</si>
  <si>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46314</t>
  </si>
  <si>
    <t>청호아구찜</t>
  </si>
  <si>
    <t>2019-11-29 09:28:08</t>
  </si>
  <si>
    <t>2019-12-01 02:40:00</t>
  </si>
  <si>
    <t xml:space="preserve">391839.734335966    </t>
  </si>
  <si>
    <t xml:space="preserve">193171.413511864    </t>
  </si>
  <si>
    <r>
      <rPr>
        <sz val="11"/>
        <color rgb="FF000000"/>
        <rFont val="Noto Sans CJK KR"/>
        <family val="2"/>
        <charset val="1"/>
      </rPr>
      <t>부산 금정구 금사로</t>
    </r>
    <r>
      <rPr>
        <sz val="11"/>
        <color rgb="FF000000"/>
        <rFont val="Calibri"/>
        <family val="2"/>
        <charset val="1"/>
      </rPr>
      <t>51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46-1</t>
    </r>
  </si>
  <si>
    <t>https://place.map.kakao.com/16226239</t>
  </si>
  <si>
    <t>79725</t>
  </si>
  <si>
    <t>3350000-101-2000-04273</t>
  </si>
  <si>
    <t>2000-05-25</t>
  </si>
  <si>
    <t>85.19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</si>
  <si>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96-1 </t>
    </r>
    <r>
      <rPr>
        <sz val="11"/>
        <color rgb="FF000000"/>
        <rFont val="Noto Sans CJK KR"/>
        <family val="2"/>
        <charset val="1"/>
      </rPr>
      <t xml:space="preserve">거성리젠시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</si>
  <si>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694, 203</t>
    </r>
    <r>
      <rPr>
        <sz val="11"/>
        <color rgb="FF000000"/>
        <rFont val="Noto Sans CJK KR"/>
        <family val="2"/>
        <charset val="1"/>
      </rPr>
      <t>일부</t>
    </r>
    <r>
      <rPr>
        <sz val="11"/>
        <color rgb="FF000000"/>
        <rFont val="Calibri"/>
        <family val="2"/>
        <charset val="1"/>
      </rPr>
      <t>, 204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거성리젠시</t>
    </r>
    <r>
      <rPr>
        <sz val="11"/>
        <color rgb="FF000000"/>
        <rFont val="Calibri"/>
        <family val="2"/>
        <charset val="1"/>
      </rPr>
      <t>)</t>
    </r>
  </si>
  <si>
    <t>미진축산 남산점</t>
  </si>
  <si>
    <t>2021-06-24 09:32:34</t>
  </si>
  <si>
    <t xml:space="preserve">390054.330863739    </t>
  </si>
  <si>
    <t xml:space="preserve">198675.298013128    </t>
  </si>
  <si>
    <t>미진축산 부산남산점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</si>
  <si>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 xml:space="preserve">694 </t>
    </r>
    <r>
      <rPr>
        <sz val="11"/>
        <color rgb="FF000000"/>
        <rFont val="Noto Sans CJK KR"/>
        <family val="2"/>
        <charset val="1"/>
      </rPr>
      <t xml:space="preserve">거성리젠시 </t>
    </r>
    <r>
      <rPr>
        <sz val="11"/>
        <color rgb="FF000000"/>
        <rFont val="Calibri"/>
        <family val="2"/>
        <charset val="1"/>
      </rPr>
      <t>203,204</t>
    </r>
    <r>
      <rPr>
        <sz val="11"/>
        <color rgb="FF000000"/>
        <rFont val="Noto Sans CJK KR"/>
        <family val="2"/>
        <charset val="1"/>
      </rPr>
      <t>호</t>
    </r>
  </si>
  <si>
    <t>https://place.map.kakao.com/598107251</t>
  </si>
  <si>
    <t>79726</t>
  </si>
  <si>
    <t>3350000-101-2000-04276</t>
  </si>
  <si>
    <t>2000-05-26</t>
  </si>
  <si>
    <t>051 5284517</t>
  </si>
  <si>
    <t>62.70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</si>
  <si>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302-122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</si>
  <si>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137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</si>
  <si>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노블레스</t>
  </si>
  <si>
    <t>2020-05-13 15:44:14</t>
  </si>
  <si>
    <t>2020-05-15 02:40:00</t>
  </si>
  <si>
    <t xml:space="preserve">391296.481172406    </t>
  </si>
  <si>
    <t xml:space="preserve">192716.282409819    </t>
  </si>
  <si>
    <t>62.7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</si>
  <si>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137</t>
    </r>
  </si>
  <si>
    <t>https://place.map.kakao.com/15234779</t>
  </si>
  <si>
    <t>79727</t>
  </si>
  <si>
    <t>3350000-101-2000-04284</t>
  </si>
  <si>
    <t>2000-06-01</t>
  </si>
  <si>
    <t>051 523 9836</t>
  </si>
  <si>
    <t>58.20</t>
  </si>
  <si>
    <t>포차천국 서동점</t>
  </si>
  <si>
    <t>2023-06-19 15:58:43</t>
  </si>
  <si>
    <t>2023-06-21 02:40:00</t>
  </si>
  <si>
    <t>58.2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</si>
  <si>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181 1</t>
    </r>
    <r>
      <rPr>
        <sz val="11"/>
        <color rgb="FF000000"/>
        <rFont val="Noto Sans CJK KR"/>
        <family val="2"/>
        <charset val="1"/>
      </rPr>
      <t>층</t>
    </r>
  </si>
  <si>
    <t>https://place.map.kakao.com/1209560545</t>
  </si>
  <si>
    <t>79728</t>
  </si>
  <si>
    <t>3350000-101-2002-00220</t>
  </si>
  <si>
    <t>2002-08-05</t>
  </si>
  <si>
    <t>051 5268989</t>
  </si>
  <si>
    <t>32.64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</si>
  <si>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119-10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</si>
  <si>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개좌로</t>
    </r>
    <r>
      <rPr>
        <sz val="11"/>
        <color rgb="FF000000"/>
        <rFont val="Calibri"/>
        <family val="2"/>
        <charset val="1"/>
      </rPr>
      <t>27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</si>
  <si>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오징어집</t>
  </si>
  <si>
    <t>2017-02-07 10:48:20</t>
  </si>
  <si>
    <t xml:space="preserve">391893.089211231    </t>
  </si>
  <si>
    <t xml:space="preserve">192748.855067265    </t>
  </si>
  <si>
    <t>79729</t>
  </si>
  <si>
    <t>3350000-101-2002-00221</t>
  </si>
  <si>
    <t>051 5168482</t>
  </si>
  <si>
    <t>84.34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</si>
  <si>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45-4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</si>
  <si>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범어천로 </t>
    </r>
    <r>
      <rPr>
        <sz val="11"/>
        <color rgb="FF000000"/>
        <rFont val="Calibri"/>
        <family val="2"/>
        <charset val="1"/>
      </rPr>
      <t>38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</si>
  <si>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장원숯불갈비</t>
  </si>
  <si>
    <t>2019-02-26 10:57:34</t>
  </si>
  <si>
    <t xml:space="preserve">390099.88249524     </t>
  </si>
  <si>
    <t xml:space="preserve">198719.850171229    </t>
  </si>
  <si>
    <r>
      <rPr>
        <sz val="11"/>
        <color rgb="FF000000"/>
        <rFont val="Noto Sans CJK KR"/>
        <family val="2"/>
        <charset val="1"/>
      </rPr>
      <t xml:space="preserve">부산 금정구 범어천로 </t>
    </r>
    <r>
      <rPr>
        <sz val="11"/>
        <color rgb="FF000000"/>
        <rFont val="Calibri"/>
        <family val="2"/>
        <charset val="1"/>
      </rPr>
      <t>38</t>
    </r>
  </si>
  <si>
    <t>https://place.map.kakao.com/9413628</t>
  </si>
  <si>
    <t>79730</t>
  </si>
  <si>
    <t>3350000-101-2000-04255</t>
  </si>
  <si>
    <t>2000-05-15</t>
  </si>
  <si>
    <t>051 5180680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</si>
  <si>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84-6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</si>
  <si>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</si>
  <si>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김인규돈까스전문점</t>
  </si>
  <si>
    <t>2012-02-10 09:10:52</t>
  </si>
  <si>
    <t xml:space="preserve">390309.189179712    </t>
  </si>
  <si>
    <t xml:space="preserve">196065.377420376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</si>
  <si>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12 1</t>
    </r>
    <r>
      <rPr>
        <sz val="11"/>
        <color rgb="FF000000"/>
        <rFont val="Noto Sans CJK KR"/>
        <family val="2"/>
        <charset val="1"/>
      </rPr>
      <t>층</t>
    </r>
  </si>
  <si>
    <t>https://place.map.kakao.com/11463036</t>
  </si>
  <si>
    <t>79731</t>
  </si>
  <si>
    <t>3350000-101-2000-04253</t>
  </si>
  <si>
    <t>051 582 0866</t>
  </si>
  <si>
    <t>57.15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</si>
  <si>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302-14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</si>
  <si>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</si>
  <si>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긴자꼬지</t>
  </si>
  <si>
    <t>2018-05-16 10:23:26</t>
  </si>
  <si>
    <t xml:space="preserve">389949.191938169    </t>
  </si>
  <si>
    <t xml:space="preserve">194233.503468898    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</si>
  <si>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</t>
    </r>
  </si>
  <si>
    <t>https://place.map.kakao.com/412117651</t>
  </si>
  <si>
    <t>79732</t>
  </si>
  <si>
    <t>3350000-101-2000-04254</t>
  </si>
  <si>
    <t>051 5185563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</si>
  <si>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418-9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</si>
  <si>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</si>
  <si>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상생라멘</t>
  </si>
  <si>
    <t>2023-04-06 13:56:34</t>
  </si>
  <si>
    <t>2023-04-08 02:40:00</t>
  </si>
  <si>
    <t xml:space="preserve">389794.339288703    </t>
  </si>
  <si>
    <t xml:space="preserve">194601.025622731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</si>
  <si>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278</t>
    </r>
  </si>
  <si>
    <t>https://place.map.kakao.com/854517224</t>
  </si>
  <si>
    <t>79733</t>
  </si>
  <si>
    <t>3350000-101-2015-00192</t>
  </si>
  <si>
    <t>2015-11-09</t>
  </si>
  <si>
    <t>070 73282178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</si>
  <si>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211-44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</si>
  <si>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13-8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</si>
  <si>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친구야포차</t>
  </si>
  <si>
    <t>2022-07-14 09:55:53</t>
  </si>
  <si>
    <t xml:space="preserve">391653.633761822    </t>
  </si>
  <si>
    <t xml:space="preserve">192516.087401666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</si>
  <si>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13-8</t>
    </r>
  </si>
  <si>
    <t>https://place.map.kakao.com/1493269006</t>
  </si>
  <si>
    <t>79734</t>
  </si>
  <si>
    <t>3350000-101-2015-00195</t>
  </si>
  <si>
    <t>2015-11-10</t>
  </si>
  <si>
    <t>73.92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</si>
  <si>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392-27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</si>
  <si>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</si>
  <si>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하루</t>
  </si>
  <si>
    <t>2016-06-13 14:32:36</t>
  </si>
  <si>
    <t xml:space="preserve">390063.81809        </t>
  </si>
  <si>
    <t xml:space="preserve">193303.610992385    </t>
  </si>
  <si>
    <r>
      <rPr>
        <sz val="11"/>
        <color rgb="FF000000"/>
        <rFont val="Noto Sans CJK KR"/>
        <family val="2"/>
        <charset val="1"/>
      </rPr>
      <t>부산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63</t>
    </r>
  </si>
  <si>
    <t>https://place.map.kakao.com/610741324</t>
  </si>
  <si>
    <t>79735</t>
  </si>
  <si>
    <t>3350000-101-2015-00196</t>
  </si>
  <si>
    <t>59.50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</si>
  <si>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393-2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</si>
  <si>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</si>
  <si>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야타이스시</t>
  </si>
  <si>
    <t>2019-03-27 09:56:29</t>
  </si>
  <si>
    <t>2019-03-29 02:40:00</t>
  </si>
  <si>
    <t>59.5</t>
  </si>
  <si>
    <t>https://place.map.kakao.com/27503177</t>
  </si>
  <si>
    <t>79736</t>
  </si>
  <si>
    <t>3350000-101-2015-00197</t>
  </si>
  <si>
    <t>051 523 8813</t>
  </si>
  <si>
    <t>45.65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</si>
  <si>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196-23 </t>
    </r>
  </si>
  <si>
    <r>
      <rPr>
        <sz val="11"/>
        <color rgb="FF000000"/>
        <rFont val="Noto Sans CJK KR"/>
        <family val="2"/>
        <charset val="1"/>
      </rPr>
      <t>부산광역시 금정구 서부로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</si>
  <si>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숙이네 식당</t>
  </si>
  <si>
    <t>2023-05-15 11:18:11</t>
  </si>
  <si>
    <t>숙이네식당</t>
  </si>
  <si>
    <t>https://place.map.kakao.com/1988910152</t>
  </si>
  <si>
    <t>79737</t>
  </si>
  <si>
    <t>3350000-101-2015-00198</t>
  </si>
  <si>
    <t>2015-11-12</t>
  </si>
  <si>
    <t>17.80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</si>
  <si>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388-1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</si>
  <si>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</si>
  <si>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스마일 마라탕</t>
  </si>
  <si>
    <t>2022-06-08 11:55:29</t>
  </si>
  <si>
    <t>2022-06-10 02:40:00</t>
  </si>
  <si>
    <t xml:space="preserve">389791.208205858    </t>
  </si>
  <si>
    <t xml:space="preserve">194740.735243924    </t>
  </si>
  <si>
    <t>17.8</t>
  </si>
  <si>
    <t>스마일마라탕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</si>
  <si>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</t>
    </r>
  </si>
  <si>
    <t>https://place.map.kakao.com/1303775548</t>
  </si>
  <si>
    <t>79738</t>
  </si>
  <si>
    <t>3350000-101-2015-00199</t>
  </si>
  <si>
    <t>2015-11-13</t>
  </si>
  <si>
    <t>17.00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</si>
  <si>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416-4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</si>
  <si>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</si>
  <si>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참새와뱁새</t>
  </si>
  <si>
    <t>2015-11-13 11:15:42</t>
  </si>
  <si>
    <t xml:space="preserve">389948.195356878    </t>
  </si>
  <si>
    <t xml:space="preserve">194559.718744923    </t>
  </si>
  <si>
    <t>17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</si>
  <si>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</t>
    </r>
  </si>
  <si>
    <t>https://place.map.kakao.com/9986975</t>
  </si>
  <si>
    <t>79739</t>
  </si>
  <si>
    <t>3350000-101-2015-00200</t>
  </si>
  <si>
    <t>150.20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</si>
  <si>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419-29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</si>
  <si>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257-1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</si>
  <si>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샤브도둑부산대점</t>
  </si>
  <si>
    <t>2020-03-13 11:01:31</t>
  </si>
  <si>
    <t>2020-03-15 02:40:00</t>
  </si>
  <si>
    <t xml:space="preserve">389729.089793511    </t>
  </si>
  <si>
    <t xml:space="preserve">194421.911273217    </t>
  </si>
  <si>
    <t>150.2</t>
  </si>
  <si>
    <t>79740</t>
  </si>
  <si>
    <t>3350000-101-2014-00142</t>
  </si>
  <si>
    <t>2014-09-02</t>
  </si>
  <si>
    <t>61.70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</si>
  <si>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304-3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</si>
  <si>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23-8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</si>
  <si>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구르메식당</t>
  </si>
  <si>
    <t>2022-05-09 10:08:39</t>
  </si>
  <si>
    <t>2022-05-11 02:40:00</t>
  </si>
  <si>
    <t xml:space="preserve">389980.907269836    </t>
  </si>
  <si>
    <t xml:space="preserve">194299.123125331    </t>
  </si>
  <si>
    <t>61.7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</si>
  <si>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23-8 2</t>
    </r>
    <r>
      <rPr>
        <sz val="11"/>
        <color rgb="FF000000"/>
        <rFont val="Noto Sans CJK KR"/>
        <family val="2"/>
        <charset val="1"/>
      </rPr>
      <t>층</t>
    </r>
  </si>
  <si>
    <t>https://place.map.kakao.com/1716814018</t>
  </si>
  <si>
    <t>79741</t>
  </si>
  <si>
    <t>3350000-101-2015-00206</t>
  </si>
  <si>
    <t>2015-11-24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</si>
  <si>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155-17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</si>
  <si>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</si>
  <si>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나유타</t>
  </si>
  <si>
    <t>2022-06-13 14:03:41</t>
  </si>
  <si>
    <t xml:space="preserve">389778.913687518    </t>
  </si>
  <si>
    <t xml:space="preserve">195126.160696595    </t>
  </si>
  <si>
    <t>나유타카페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</si>
  <si>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53 B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9</t>
    </r>
    <r>
      <rPr>
        <sz val="11"/>
        <color rgb="FF000000"/>
        <rFont val="Noto Sans CJK KR"/>
        <family val="2"/>
        <charset val="1"/>
      </rPr>
      <t>호</t>
    </r>
  </si>
  <si>
    <t>https://place.map.kakao.com/906313261</t>
  </si>
  <si>
    <t>79742</t>
  </si>
  <si>
    <t>3350000-101-2015-00210</t>
  </si>
  <si>
    <t>2015-11-26</t>
  </si>
  <si>
    <t>256.90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</si>
  <si>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83-1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</si>
  <si>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1824, 1-2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</si>
  <si>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KFC</t>
    </r>
    <r>
      <rPr>
        <sz val="11"/>
        <color rgb="FF000000"/>
        <rFont val="Noto Sans CJK KR"/>
        <family val="2"/>
        <charset val="1"/>
      </rPr>
      <t>구서점</t>
    </r>
  </si>
  <si>
    <t>2023-05-26 11:31:03</t>
  </si>
  <si>
    <t xml:space="preserve">390423.580155355    </t>
  </si>
  <si>
    <t xml:space="preserve">196220.89085736     </t>
  </si>
  <si>
    <t>256.9</t>
  </si>
  <si>
    <r>
      <rPr>
        <sz val="11"/>
        <color rgb="FF000000"/>
        <rFont val="Calibri"/>
        <family val="2"/>
        <charset val="1"/>
      </rPr>
      <t xml:space="preserve">KFC </t>
    </r>
    <r>
      <rPr>
        <sz val="11"/>
        <color rgb="FF000000"/>
        <rFont val="Noto Sans CJK KR"/>
        <family val="2"/>
        <charset val="1"/>
      </rPr>
      <t>부산구서</t>
    </r>
    <r>
      <rPr>
        <sz val="11"/>
        <color rgb="FF000000"/>
        <rFont val="Calibri"/>
        <family val="2"/>
        <charset val="1"/>
      </rPr>
      <t>DT</t>
    </r>
    <r>
      <rPr>
        <sz val="11"/>
        <color rgb="FF000000"/>
        <rFont val="Noto Sans CJK KR"/>
        <family val="2"/>
        <charset val="1"/>
      </rPr>
      <t>점</t>
    </r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</si>
  <si>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1824</t>
    </r>
  </si>
  <si>
    <t>https://place.map.kakao.com/27398444</t>
  </si>
  <si>
    <t>79743</t>
  </si>
  <si>
    <t>3350000-101-2015-00215</t>
  </si>
  <si>
    <t>2015-12-04</t>
  </si>
  <si>
    <t>168.54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</si>
  <si>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633-21 </t>
    </r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</si>
  <si>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>56, 4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</si>
  <si>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수</t>
  </si>
  <si>
    <t>2021-11-09 15:33:07</t>
  </si>
  <si>
    <t xml:space="preserve">389772.623202143    </t>
  </si>
  <si>
    <t xml:space="preserve">199360.414323625    </t>
  </si>
  <si>
    <r>
      <rPr>
        <sz val="11"/>
        <color rgb="FF000000"/>
        <rFont val="Noto Sans CJK KR"/>
        <family val="2"/>
        <charset val="1"/>
      </rPr>
      <t xml:space="preserve">부산 금정구 청룡로 </t>
    </r>
    <r>
      <rPr>
        <sz val="11"/>
        <color rgb="FF000000"/>
        <rFont val="Calibri"/>
        <family val="2"/>
        <charset val="1"/>
      </rPr>
      <t>56</t>
    </r>
  </si>
  <si>
    <t>https://place.map.kakao.com/1594965984</t>
  </si>
  <si>
    <t>79744</t>
  </si>
  <si>
    <t>3350000-101-2015-00217</t>
  </si>
  <si>
    <t>2015-12-07</t>
  </si>
  <si>
    <t>051 514 1680</t>
  </si>
  <si>
    <t>12.76</t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</si>
  <si>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12, 1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</si>
  <si>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명랑시대쌀핫도그구서점</t>
  </si>
  <si>
    <t>2022-12-20 09:42:47</t>
  </si>
  <si>
    <t>명랑핫도그 구서점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</si>
  <si>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12 1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24</t>
    </r>
    <r>
      <rPr>
        <sz val="11"/>
        <color rgb="FF000000"/>
        <rFont val="Noto Sans CJK KR"/>
        <family val="2"/>
        <charset val="1"/>
      </rPr>
      <t>호</t>
    </r>
  </si>
  <si>
    <t>https://place.map.kakao.com/1843933650</t>
  </si>
  <si>
    <t>79745</t>
  </si>
  <si>
    <t>3350000-101-2015-00218</t>
  </si>
  <si>
    <t>92.22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</si>
  <si>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223-30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</si>
  <si>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20-14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</si>
  <si>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메종드다월</t>
  </si>
  <si>
    <t>2021-11-09 10:41:03</t>
  </si>
  <si>
    <t xml:space="preserve">390282.062026823    </t>
  </si>
  <si>
    <t xml:space="preserve">195249.131803387    </t>
  </si>
  <si>
    <t>디저트카페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</si>
  <si>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20-14</t>
    </r>
  </si>
  <si>
    <t>https://place.map.kakao.com/27463622</t>
  </si>
  <si>
    <t>79746</t>
  </si>
  <si>
    <t>3350000-101-2015-00219</t>
  </si>
  <si>
    <t>2015-12-09</t>
  </si>
  <si>
    <t>051 513 2802</t>
  </si>
  <si>
    <t>50.02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</si>
  <si>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86-85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</si>
  <si>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200-8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</si>
  <si>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경주추어탕</t>
  </si>
  <si>
    <t>2015-12-09 13:24:15</t>
  </si>
  <si>
    <t xml:space="preserve">390204.849751146    </t>
  </si>
  <si>
    <t xml:space="preserve">196318.5741125  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</si>
  <si>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200-8</t>
    </r>
  </si>
  <si>
    <t>https://place.map.kakao.com/23871908</t>
  </si>
  <si>
    <t>79747</t>
  </si>
  <si>
    <t>3350000-101-2015-00220</t>
  </si>
  <si>
    <t>108.39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</si>
  <si>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413-27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</si>
  <si>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429-1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</si>
  <si>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호맥</t>
  </si>
  <si>
    <t>2021-11-24 13:31:45</t>
  </si>
  <si>
    <t>2021-11-26 02:40:00</t>
  </si>
  <si>
    <t xml:space="preserve">390036.61605656     </t>
  </si>
  <si>
    <t xml:space="preserve">196068.945124073    </t>
  </si>
  <si>
    <t>호맥 구서쌍용예가점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</si>
  <si>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429-1 1</t>
    </r>
    <r>
      <rPr>
        <sz val="11"/>
        <color rgb="FF000000"/>
        <rFont val="Noto Sans CJK KR"/>
        <family val="2"/>
        <charset val="1"/>
      </rPr>
      <t>층</t>
    </r>
  </si>
  <si>
    <t>https://place.map.kakao.com/1510447279</t>
  </si>
  <si>
    <t>79748</t>
  </si>
  <si>
    <t>3350000-101-2016-00017</t>
  </si>
  <si>
    <t>051 581 5950</t>
  </si>
  <si>
    <t>55.03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</si>
  <si>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292-4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</si>
  <si>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55, 4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</si>
  <si>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 xml:space="preserve">메가박스중앙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 xml:space="preserve">) </t>
    </r>
    <r>
      <rPr>
        <sz val="11"/>
        <color rgb="FF000000"/>
        <rFont val="Noto Sans CJK KR"/>
        <family val="2"/>
        <charset val="1"/>
      </rPr>
      <t>부산대지점</t>
    </r>
  </si>
  <si>
    <t>2021-12-09 15:47:43</t>
  </si>
  <si>
    <t>2021-12-11 02:40:00</t>
  </si>
  <si>
    <t xml:space="preserve">390026.769542286    </t>
  </si>
  <si>
    <t xml:space="preserve">194312.723690481    </t>
  </si>
  <si>
    <t>79749</t>
  </si>
  <si>
    <t>3350000-101-2015-00225</t>
  </si>
  <si>
    <t>2015-12-17</t>
  </si>
  <si>
    <t>366.38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</si>
  <si>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129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</si>
  <si>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놀이마당로 </t>
    </r>
    <r>
      <rPr>
        <sz val="11"/>
        <color rgb="FF000000"/>
        <rFont val="Calibri"/>
        <family val="2"/>
        <charset val="1"/>
      </rPr>
      <t>24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</si>
  <si>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임진각식당</t>
  </si>
  <si>
    <t>2017-11-21 15:36:49</t>
  </si>
  <si>
    <t xml:space="preserve">389712.559569235    </t>
  </si>
  <si>
    <t xml:space="preserve">199514.274884154    </t>
  </si>
  <si>
    <r>
      <rPr>
        <sz val="11"/>
        <color rgb="FF000000"/>
        <rFont val="Noto Sans CJK KR"/>
        <family val="2"/>
        <charset val="1"/>
      </rPr>
      <t xml:space="preserve">부산 금정구 놀이마당로 </t>
    </r>
    <r>
      <rPr>
        <sz val="11"/>
        <color rgb="FF000000"/>
        <rFont val="Calibri"/>
        <family val="2"/>
        <charset val="1"/>
      </rPr>
      <t>24</t>
    </r>
  </si>
  <si>
    <t>https://place.map.kakao.com/1490818294</t>
  </si>
  <si>
    <t>79750</t>
  </si>
  <si>
    <t>3350000-101-2015-00229</t>
  </si>
  <si>
    <t>2015-12-23</t>
  </si>
  <si>
    <t>51.06</t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</si>
  <si>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44, 1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</si>
  <si>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2021-11-09 10:41:27</t>
  </si>
  <si>
    <t>삼환맛축산</t>
  </si>
  <si>
    <t>https://place.map.kakao.com/1508514859</t>
  </si>
  <si>
    <t>79751</t>
  </si>
  <si>
    <t>3350000-101-2015-00230</t>
  </si>
  <si>
    <t>051 532 5590</t>
  </si>
  <si>
    <t>576.68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</si>
  <si>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>444-14 2</t>
    </r>
    <r>
      <rPr>
        <sz val="11"/>
        <color rgb="FF000000"/>
        <rFont val="Noto Sans CJK KR"/>
        <family val="2"/>
        <charset val="1"/>
      </rPr>
      <t>층</t>
    </r>
    <r>
      <rPr>
        <sz val="11"/>
        <color rgb="FF000000"/>
        <rFont val="Calibri"/>
        <family val="2"/>
        <charset val="1"/>
      </rPr>
      <t>,3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</si>
  <si>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>233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</si>
  <si>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옹기종기 엄마손 칼국수 회동점</t>
  </si>
  <si>
    <t>2023-02-10 14:45:09</t>
  </si>
  <si>
    <t>2023-02-12 02:40:00</t>
  </si>
  <si>
    <t>79752</t>
  </si>
  <si>
    <t>3350000-101-2002-00091</t>
  </si>
  <si>
    <t>2002-03-26</t>
  </si>
  <si>
    <t>72.20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</si>
  <si>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477-11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</si>
  <si>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57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</si>
  <si>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미전분식</t>
  </si>
  <si>
    <t>2021-10-01 16:14:38</t>
  </si>
  <si>
    <t>2021-10-03 02:40:00</t>
  </si>
  <si>
    <t xml:space="preserve">389540.452902895    </t>
  </si>
  <si>
    <t xml:space="preserve">194246.97121217     </t>
  </si>
  <si>
    <t>72.2</t>
  </si>
  <si>
    <r>
      <rPr>
        <sz val="11"/>
        <color rgb="FF000000"/>
        <rFont val="Noto Sans CJK KR"/>
        <family val="2"/>
        <charset val="1"/>
      </rPr>
      <t xml:space="preserve">부산 금정구 장전로 </t>
    </r>
    <r>
      <rPr>
        <sz val="11"/>
        <color rgb="FF000000"/>
        <rFont val="Calibri"/>
        <family val="2"/>
        <charset val="1"/>
      </rPr>
      <t>57</t>
    </r>
  </si>
  <si>
    <t>https://place.map.kakao.com/8313054</t>
  </si>
  <si>
    <t>79753</t>
  </si>
  <si>
    <t>3350000-101-2002-00095</t>
  </si>
  <si>
    <t>2002-03-28</t>
  </si>
  <si>
    <t>63.16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</si>
  <si>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412-32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</si>
  <si>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77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</si>
  <si>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어구야</t>
  </si>
  <si>
    <t>2016-11-01 13:46:27</t>
  </si>
  <si>
    <t xml:space="preserve">390073.570762516    </t>
  </si>
  <si>
    <t xml:space="preserve">194507.254701393    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</si>
  <si>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77</t>
    </r>
  </si>
  <si>
    <t>https://place.map.kakao.com/9919946</t>
  </si>
  <si>
    <t>79754</t>
  </si>
  <si>
    <t>3350000-101-2002-00099</t>
  </si>
  <si>
    <t>2002-03-30</t>
  </si>
  <si>
    <t>051 527 6703</t>
  </si>
  <si>
    <t>22.31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</si>
  <si>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297-282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</si>
  <si>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서동중심로 </t>
    </r>
    <r>
      <rPr>
        <sz val="11"/>
        <color rgb="FF000000"/>
        <rFont val="Calibri"/>
        <family val="2"/>
        <charset val="1"/>
      </rPr>
      <t>23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</si>
  <si>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쉼터</t>
  </si>
  <si>
    <t>2012-07-05 16:37:47</t>
  </si>
  <si>
    <t xml:space="preserve">391548.656966066    </t>
  </si>
  <si>
    <t xml:space="preserve">192324.861914707    </t>
  </si>
  <si>
    <r>
      <rPr>
        <sz val="11"/>
        <color rgb="FF000000"/>
        <rFont val="Noto Sans CJK KR"/>
        <family val="2"/>
        <charset val="1"/>
      </rPr>
      <t xml:space="preserve">부산 금정구 서동중심로 </t>
    </r>
    <r>
      <rPr>
        <sz val="11"/>
        <color rgb="FF000000"/>
        <rFont val="Calibri"/>
        <family val="2"/>
        <charset val="1"/>
      </rPr>
      <t>23</t>
    </r>
  </si>
  <si>
    <t>https://place.map.kakao.com/16490981</t>
  </si>
  <si>
    <t>79755</t>
  </si>
  <si>
    <t>3350000-101-2000-04386</t>
  </si>
  <si>
    <t>2000-08-18</t>
  </si>
  <si>
    <t>10.50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</si>
  <si>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396-28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</si>
  <si>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20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</si>
  <si>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늘봄</t>
  </si>
  <si>
    <t>2021-08-25 13:08:10</t>
  </si>
  <si>
    <t>2021-08-27 02:40:00</t>
  </si>
  <si>
    <t xml:space="preserve">390002.179136945    </t>
  </si>
  <si>
    <t xml:space="preserve">193025.808147173    </t>
  </si>
  <si>
    <t>10.5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</si>
  <si>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20</t>
    </r>
  </si>
  <si>
    <t>https://place.map.kakao.com/804784670</t>
  </si>
  <si>
    <t>79756</t>
  </si>
  <si>
    <t>3350000-101-2000-04388</t>
  </si>
  <si>
    <t>051 512 6460</t>
  </si>
  <si>
    <t>271.00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</si>
  <si>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990-1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</si>
  <si>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478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</si>
  <si>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느루</t>
  </si>
  <si>
    <t>2018-07-10 17:00:20</t>
  </si>
  <si>
    <t xml:space="preserve">389705.122629774    </t>
  </si>
  <si>
    <t xml:space="preserve">198284.409817828    </t>
  </si>
  <si>
    <t>271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</si>
  <si>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478</t>
    </r>
  </si>
  <si>
    <t>https://place.map.kakao.com/15952702</t>
  </si>
  <si>
    <t>79757</t>
  </si>
  <si>
    <t>3350000-101-2016-00002</t>
  </si>
  <si>
    <t>2016-01-04</t>
  </si>
  <si>
    <t>17.20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</si>
  <si>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158-16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</si>
  <si>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23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</si>
  <si>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명품추어탕</t>
  </si>
  <si>
    <t>2022-05-03 11:17:25</t>
  </si>
  <si>
    <t>2022-05-05 02:40:00</t>
  </si>
  <si>
    <t xml:space="preserve">389990.415179963    </t>
  </si>
  <si>
    <t xml:space="preserve">197554.629211114    </t>
  </si>
  <si>
    <t>17.2</t>
  </si>
  <si>
    <r>
      <rPr>
        <sz val="11"/>
        <color rgb="FF000000"/>
        <rFont val="Noto Sans CJK KR"/>
        <family val="2"/>
        <charset val="1"/>
      </rPr>
      <t>부산 금정구 두실로</t>
    </r>
    <r>
      <rPr>
        <sz val="11"/>
        <color rgb="FF000000"/>
        <rFont val="Calibri"/>
        <family val="2"/>
        <charset val="1"/>
      </rPr>
      <t>23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</t>
    </r>
  </si>
  <si>
    <t>https://place.map.kakao.com/1143716698</t>
  </si>
  <si>
    <t>79758</t>
  </si>
  <si>
    <t>3350000-101-2016-00003</t>
  </si>
  <si>
    <t>2016-01-07</t>
  </si>
  <si>
    <t>051 581 2222</t>
  </si>
  <si>
    <t>137.62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</si>
  <si>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157-13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</si>
  <si>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</si>
  <si>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맘스터치 부산대북문점</t>
  </si>
  <si>
    <t>2020-09-11 16:03:49</t>
  </si>
  <si>
    <t>패밀리레스트랑</t>
  </si>
  <si>
    <t xml:space="preserve">389779.89101627     </t>
  </si>
  <si>
    <t xml:space="preserve">195186.17966135 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</si>
  <si>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</t>
    </r>
  </si>
  <si>
    <t>https://place.map.kakao.com/27503029</t>
  </si>
  <si>
    <t>79759</t>
  </si>
  <si>
    <t>3350000-101-2016-00004</t>
  </si>
  <si>
    <t>2016-01-11</t>
  </si>
  <si>
    <t>61.65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</si>
  <si>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48-16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</si>
  <si>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공단로 </t>
    </r>
    <r>
      <rPr>
        <sz val="11"/>
        <color rgb="FF000000"/>
        <rFont val="Calibri"/>
        <family val="2"/>
        <charset val="1"/>
      </rPr>
      <t>83, 1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</si>
  <si>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정오</t>
  </si>
  <si>
    <t>2018-02-02 11:29:10</t>
  </si>
  <si>
    <t xml:space="preserve">392500.386933658    </t>
  </si>
  <si>
    <t xml:space="preserve">193354.711307816    </t>
  </si>
  <si>
    <t>79760</t>
  </si>
  <si>
    <t>3350000-101-2016-00005</t>
  </si>
  <si>
    <t>100.00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</si>
  <si>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424-3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</si>
  <si>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247-7, 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</si>
  <si>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바인</t>
  </si>
  <si>
    <t>2021-11-09 13:52:09</t>
  </si>
  <si>
    <t xml:space="preserve">389675.569873035    </t>
  </si>
  <si>
    <t xml:space="preserve">194320.09988861     </t>
  </si>
  <si>
    <t>100</t>
  </si>
  <si>
    <t>와인바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</si>
  <si>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247-7 3</t>
    </r>
    <r>
      <rPr>
        <sz val="11"/>
        <color rgb="FF000000"/>
        <rFont val="Noto Sans CJK KR"/>
        <family val="2"/>
        <charset val="1"/>
      </rPr>
      <t>층</t>
    </r>
  </si>
  <si>
    <t>https://place.map.kakao.com/1517512188</t>
  </si>
  <si>
    <t>79761</t>
  </si>
  <si>
    <t>3350000-101-2016-00006</t>
  </si>
  <si>
    <t>2016-01-13</t>
  </si>
  <si>
    <t>54.78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</si>
  <si>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340-28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</si>
  <si>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146, 2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</si>
  <si>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서동코코</t>
  </si>
  <si>
    <t>2021-11-09 11:22:10</t>
  </si>
  <si>
    <t xml:space="preserve">391357.20056817     </t>
  </si>
  <si>
    <t xml:space="preserve">192662.330046199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</si>
  <si>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146 2</t>
    </r>
    <r>
      <rPr>
        <sz val="11"/>
        <color rgb="FF000000"/>
        <rFont val="Noto Sans CJK KR"/>
        <family val="2"/>
        <charset val="1"/>
      </rPr>
      <t>층</t>
    </r>
  </si>
  <si>
    <t>https://place.map.kakao.com/45740768</t>
  </si>
  <si>
    <t>79762</t>
  </si>
  <si>
    <t>3350000-101-2016-00008</t>
  </si>
  <si>
    <t>2016-01-19</t>
  </si>
  <si>
    <t>63.05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</si>
  <si>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415-45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</si>
  <si>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138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</si>
  <si>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킨타로</t>
  </si>
  <si>
    <t>2016-03-24 15:39:38</t>
  </si>
  <si>
    <t xml:space="preserve">390161.273657019    </t>
  </si>
  <si>
    <t xml:space="preserve">196018.236102961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</si>
  <si>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138</t>
    </r>
  </si>
  <si>
    <t>https://place.map.kakao.com/667559762</t>
  </si>
  <si>
    <t>79763</t>
  </si>
  <si>
    <t>3350000-101-2016-00010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</si>
  <si>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84-6 </t>
    </r>
    <r>
      <rPr>
        <sz val="11"/>
        <color rgb="FF000000"/>
        <rFont val="Noto Sans CJK KR"/>
        <family val="2"/>
        <charset val="1"/>
      </rPr>
      <t>외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필지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</si>
  <si>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</si>
  <si>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송송밥찌개</t>
  </si>
  <si>
    <t>2021-11-08 16:35:28</t>
  </si>
  <si>
    <t xml:space="preserve">390204.408931142    </t>
  </si>
  <si>
    <t xml:space="preserve">198689.889171725    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</si>
  <si>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</t>
    </r>
  </si>
  <si>
    <t>https://place.map.kakao.com/2135856557</t>
  </si>
  <si>
    <t>79764</t>
  </si>
  <si>
    <t>3350000-101-2016-00019</t>
  </si>
  <si>
    <t>2016-02-05</t>
  </si>
  <si>
    <t>82.00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</si>
  <si>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119-21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</si>
  <si>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</si>
  <si>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서동야시장</t>
  </si>
  <si>
    <t>2022-08-22 14:24:37</t>
  </si>
  <si>
    <t>2022-08-24 02:40:00</t>
  </si>
  <si>
    <t xml:space="preserve">391895.408059038    </t>
  </si>
  <si>
    <t xml:space="preserve">192737.017947941    </t>
  </si>
  <si>
    <t>82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</si>
  <si>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</t>
    </r>
  </si>
  <si>
    <t>https://place.map.kakao.com/1712750696</t>
  </si>
  <si>
    <t>79765</t>
  </si>
  <si>
    <t>3350000-101-2016-00022</t>
  </si>
  <si>
    <t>2016-02-17</t>
  </si>
  <si>
    <t>170.24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</si>
  <si>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414-23</t>
    </r>
    <r>
      <rPr>
        <sz val="11"/>
        <color rgb="FF000000"/>
        <rFont val="Noto Sans CJK KR"/>
        <family val="2"/>
        <charset val="1"/>
      </rPr>
      <t xml:space="preserve">번지 네오스퀘어 </t>
    </r>
    <r>
      <rPr>
        <sz val="11"/>
        <color rgb="FF000000"/>
        <rFont val="Calibri"/>
        <family val="2"/>
        <charset val="1"/>
      </rPr>
      <t>401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</si>
  <si>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29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</si>
  <si>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마당쇠돼지갈비</t>
  </si>
  <si>
    <t>2017-11-21 15:51:35</t>
  </si>
  <si>
    <t>마당쇠돼지갈비 부산대점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</si>
  <si>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29</t>
    </r>
  </si>
  <si>
    <t>https://place.map.kakao.com/27527695</t>
  </si>
  <si>
    <t>79766</t>
  </si>
  <si>
    <t>3350000-101-2016-00023</t>
  </si>
  <si>
    <t>2016-02-22</t>
  </si>
  <si>
    <t>051 513 5333</t>
  </si>
  <si>
    <t>52.80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</si>
  <si>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99-22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</si>
  <si>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</si>
  <si>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지새는달</t>
  </si>
  <si>
    <t>2022-09-29 16:04:42</t>
  </si>
  <si>
    <t xml:space="preserve">390098.104356577    </t>
  </si>
  <si>
    <t xml:space="preserve">198449.571270394    </t>
  </si>
  <si>
    <t>52.8</t>
  </si>
  <si>
    <t>지새는 달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</si>
  <si>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</t>
    </r>
  </si>
  <si>
    <t>https://place.map.kakao.com/1621119155</t>
  </si>
  <si>
    <t>79767</t>
  </si>
  <si>
    <t>3350000-101-2016-00024</t>
  </si>
  <si>
    <t>051 5277979</t>
  </si>
  <si>
    <t>89.00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</si>
  <si>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118-22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</si>
  <si>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>29-2,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</si>
  <si>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양비어천가</t>
  </si>
  <si>
    <t>2018-04-16 15:52:18</t>
  </si>
  <si>
    <t xml:space="preserve">391965.800100657    </t>
  </si>
  <si>
    <t xml:space="preserve">192871.902261597    </t>
  </si>
  <si>
    <t>89</t>
  </si>
  <si>
    <r>
      <rPr>
        <sz val="11"/>
        <color rgb="FF000000"/>
        <rFont val="Noto Sans CJK KR"/>
        <family val="2"/>
        <charset val="1"/>
      </rPr>
      <t xml:space="preserve">부산 금정구 개좌로 </t>
    </r>
    <r>
      <rPr>
        <sz val="11"/>
        <color rgb="FF000000"/>
        <rFont val="Calibri"/>
        <family val="2"/>
        <charset val="1"/>
      </rPr>
      <t>29-2 1</t>
    </r>
    <r>
      <rPr>
        <sz val="11"/>
        <color rgb="FF000000"/>
        <rFont val="Noto Sans CJK KR"/>
        <family val="2"/>
        <charset val="1"/>
      </rPr>
      <t>층</t>
    </r>
  </si>
  <si>
    <t>https://place.map.kakao.com/621692368</t>
  </si>
  <si>
    <t>79768</t>
  </si>
  <si>
    <t>3350000-101-2016-00025</t>
  </si>
  <si>
    <t>2016-02-23</t>
  </si>
  <si>
    <t>18.00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</si>
  <si>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196-4 </t>
    </r>
  </si>
  <si>
    <r>
      <rPr>
        <sz val="11"/>
        <color rgb="FF000000"/>
        <rFont val="Noto Sans CJK KR"/>
        <family val="2"/>
        <charset val="1"/>
      </rPr>
      <t>부산광역시 금정구 서부로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</si>
  <si>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진주집</t>
  </si>
  <si>
    <t>2021-10-01 14:51:14</t>
  </si>
  <si>
    <t xml:space="preserve">391594.245975342    </t>
  </si>
  <si>
    <t xml:space="preserve">192827.737868266    </t>
  </si>
  <si>
    <t>18</t>
  </si>
  <si>
    <t>79769</t>
  </si>
  <si>
    <t>3350000-101-2016-00027</t>
  </si>
  <si>
    <t>2016-02-25</t>
  </si>
  <si>
    <t>80.50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</si>
  <si>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254-1,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</si>
  <si>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꼬모도</t>
  </si>
  <si>
    <t>2021-11-09 13:52:40</t>
  </si>
  <si>
    <t>80.5</t>
  </si>
  <si>
    <t>꼬모도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</si>
  <si>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254-1 2</t>
    </r>
    <r>
      <rPr>
        <sz val="11"/>
        <color rgb="FF000000"/>
        <rFont val="Noto Sans CJK KR"/>
        <family val="2"/>
        <charset val="1"/>
      </rPr>
      <t>층</t>
    </r>
  </si>
  <si>
    <t>https://place.map.kakao.com/8817789</t>
  </si>
  <si>
    <t>79770</t>
  </si>
  <si>
    <t>3350000-101-2016-00028</t>
  </si>
  <si>
    <t>52.25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</si>
  <si>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413-48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</si>
  <si>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423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</si>
  <si>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미담</t>
  </si>
  <si>
    <t>2019-10-14 14:41:35</t>
  </si>
  <si>
    <t>2019-10-16 02:40:00</t>
  </si>
  <si>
    <t xml:space="preserve">390005.110387431    </t>
  </si>
  <si>
    <t xml:space="preserve">196015.786182737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</si>
  <si>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423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10 1</t>
    </r>
    <r>
      <rPr>
        <sz val="11"/>
        <color rgb="FF000000"/>
        <rFont val="Noto Sans CJK KR"/>
        <family val="2"/>
        <charset val="1"/>
      </rPr>
      <t>층</t>
    </r>
  </si>
  <si>
    <t>https://place.map.kakao.com/944125787</t>
  </si>
  <si>
    <t>79771</t>
  </si>
  <si>
    <t>3350000-101-2016-00032</t>
  </si>
  <si>
    <t>2016-03-03</t>
  </si>
  <si>
    <t>72.00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</si>
  <si>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59-8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</si>
  <si>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106, 1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</si>
  <si>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밀그린치킨</t>
  </si>
  <si>
    <t>2021-11-09 10:41:46</t>
  </si>
  <si>
    <t xml:space="preserve">390506.737022841    </t>
  </si>
  <si>
    <t xml:space="preserve">195477.537365353    </t>
  </si>
  <si>
    <t>72</t>
  </si>
  <si>
    <r>
      <rPr>
        <sz val="11"/>
        <color rgb="FF000000"/>
        <rFont val="Noto Sans CJK KR"/>
        <family val="2"/>
        <charset val="1"/>
      </rPr>
      <t>밀그린 치킨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호프</t>
    </r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</si>
  <si>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106</t>
    </r>
  </si>
  <si>
    <t>https://place.map.kakao.com/131540232</t>
  </si>
  <si>
    <t>79772</t>
  </si>
  <si>
    <t>3350000-101-2016-00033</t>
  </si>
  <si>
    <t>24.13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</si>
  <si>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 xml:space="preserve">543-9 </t>
    </r>
  </si>
  <si>
    <r>
      <rPr>
        <sz val="11"/>
        <color rgb="FF000000"/>
        <rFont val="Noto Sans CJK KR"/>
        <family val="2"/>
        <charset val="1"/>
      </rPr>
      <t xml:space="preserve">부산광역시 금정구 북문로 </t>
    </r>
    <r>
      <rPr>
        <sz val="11"/>
        <color rgb="FF000000"/>
        <rFont val="Calibri"/>
        <family val="2"/>
        <charset val="1"/>
      </rPr>
      <t>16, 1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</si>
  <si>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금정산성에 누룩꽃이 핀다</t>
    </r>
    <r>
      <rPr>
        <sz val="11"/>
        <color rgb="FF000000"/>
        <rFont val="Calibri"/>
        <family val="2"/>
        <charset val="1"/>
      </rPr>
      <t>.</t>
    </r>
  </si>
  <si>
    <t>2022-11-09 17:21:31</t>
  </si>
  <si>
    <t>2022-11-11 02:40:00</t>
  </si>
  <si>
    <t xml:space="preserve">387115.812936291    </t>
  </si>
  <si>
    <t xml:space="preserve">196624.184381093    </t>
  </si>
  <si>
    <t>금정산성에누룩꽃이핀다</t>
  </si>
  <si>
    <r>
      <rPr>
        <sz val="11"/>
        <color rgb="FF000000"/>
        <rFont val="Noto Sans CJK KR"/>
        <family val="2"/>
        <charset val="1"/>
      </rPr>
      <t xml:space="preserve">부산 금정구 북문로 </t>
    </r>
    <r>
      <rPr>
        <sz val="11"/>
        <color rgb="FF000000"/>
        <rFont val="Calibri"/>
        <family val="2"/>
        <charset val="1"/>
      </rPr>
      <t>16</t>
    </r>
  </si>
  <si>
    <t>https://place.map.kakao.com/999675742</t>
  </si>
  <si>
    <t>79773</t>
  </si>
  <si>
    <t>3350000-101-2013-00045</t>
  </si>
  <si>
    <t>2013-04-16</t>
  </si>
  <si>
    <t>051 517 6772</t>
  </si>
  <si>
    <t>554.00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</si>
  <si>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413-3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</si>
  <si>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23, 2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</si>
  <si>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코코샤브 구서점</t>
  </si>
  <si>
    <t>2017-11-21 13:32:01</t>
  </si>
  <si>
    <t xml:space="preserve">390025.329880122    </t>
  </si>
  <si>
    <t xml:space="preserve">196145.205639194    </t>
  </si>
  <si>
    <t>554</t>
  </si>
  <si>
    <t>79774</t>
  </si>
  <si>
    <t>3350000-101-2001-04902</t>
  </si>
  <si>
    <t>2001-12-05</t>
  </si>
  <si>
    <t>051 5137935</t>
  </si>
  <si>
    <t>41.04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</si>
  <si>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332-5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</si>
  <si>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687-2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</si>
  <si>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일성상회</t>
  </si>
  <si>
    <t>2022-05-31 09:54:15</t>
  </si>
  <si>
    <t xml:space="preserve">390000.206087515    </t>
  </si>
  <si>
    <t xml:space="preserve">198621.803002323    </t>
  </si>
  <si>
    <t>79775</t>
  </si>
  <si>
    <t>3350000-101-2001-04904</t>
  </si>
  <si>
    <t>051 5084416</t>
  </si>
  <si>
    <t>108.96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</si>
  <si>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517-9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</si>
  <si>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상마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14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</si>
  <si>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2017-11-21 16:13:38</t>
  </si>
  <si>
    <t xml:space="preserve">388579.00929611     </t>
  </si>
  <si>
    <t xml:space="preserve">199437.848064687    </t>
  </si>
  <si>
    <r>
      <rPr>
        <sz val="11"/>
        <color rgb="FF000000"/>
        <rFont val="Noto Sans CJK KR"/>
        <family val="2"/>
        <charset val="1"/>
      </rPr>
      <t>부산 금정구 상마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14</t>
    </r>
  </si>
  <si>
    <t>https://place.map.kakao.com/9117971</t>
  </si>
  <si>
    <t>79776</t>
  </si>
  <si>
    <t>3350000-101-2001-04908</t>
  </si>
  <si>
    <t>2001-12-06</t>
  </si>
  <si>
    <t>051 5130234</t>
  </si>
  <si>
    <t>145.40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</si>
  <si>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417-33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</si>
  <si>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</si>
  <si>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천탁</t>
  </si>
  <si>
    <t>2017-11-23 14:15:08</t>
  </si>
  <si>
    <t xml:space="preserve">389846.058371463    </t>
  </si>
  <si>
    <t xml:space="preserve">194497.772328232    </t>
  </si>
  <si>
    <t>145.4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</si>
  <si>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12 2</t>
    </r>
    <r>
      <rPr>
        <sz val="11"/>
        <color rgb="FF000000"/>
        <rFont val="Noto Sans CJK KR"/>
        <family val="2"/>
        <charset val="1"/>
      </rPr>
      <t>층</t>
    </r>
  </si>
  <si>
    <t>https://place.map.kakao.com/16462818</t>
  </si>
  <si>
    <t>79777</t>
  </si>
  <si>
    <t>3350000-101-2001-04905</t>
  </si>
  <si>
    <t>051 514 0891</t>
  </si>
  <si>
    <t>93.02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</si>
  <si>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416-37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</si>
  <si>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</si>
  <si>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의정서</t>
  </si>
  <si>
    <t>2023-06-08 17:09:40</t>
  </si>
  <si>
    <t xml:space="preserve">389944.215925462    </t>
  </si>
  <si>
    <t xml:space="preserve">194537.277526843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</si>
  <si>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21 1</t>
    </r>
    <r>
      <rPr>
        <sz val="11"/>
        <color rgb="FF000000"/>
        <rFont val="Noto Sans CJK KR"/>
        <family val="2"/>
        <charset val="1"/>
      </rPr>
      <t>층</t>
    </r>
  </si>
  <si>
    <t>https://place.map.kakao.com/668559702</t>
  </si>
  <si>
    <t>79778</t>
  </si>
  <si>
    <t>3350000-101-2002-00347</t>
  </si>
  <si>
    <t>2002-12-17</t>
  </si>
  <si>
    <t>051 5810166</t>
  </si>
  <si>
    <t>40.74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</si>
  <si>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295-30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</si>
  <si>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</si>
  <si>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까투리</t>
  </si>
  <si>
    <t>2016-02-16 13:30:43</t>
  </si>
  <si>
    <t xml:space="preserve">390423.148920409    </t>
  </si>
  <si>
    <t xml:space="preserve">193860.567949912    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</si>
  <si>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</t>
    </r>
  </si>
  <si>
    <t>https://place.map.kakao.com/15323854</t>
  </si>
  <si>
    <t>79779</t>
  </si>
  <si>
    <t>3350000-101-2001-04919</t>
  </si>
  <si>
    <t>2001-12-11</t>
  </si>
  <si>
    <t>051 5261469</t>
  </si>
  <si>
    <t>24.07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</si>
  <si>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48-33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</si>
  <si>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>96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</si>
  <si>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풍미식당</t>
  </si>
  <si>
    <t>2016-05-19 11:19:46</t>
  </si>
  <si>
    <t xml:space="preserve">392380.024571655    </t>
  </si>
  <si>
    <t xml:space="preserve">193395.674494657    </t>
  </si>
  <si>
    <r>
      <rPr>
        <sz val="11"/>
        <color rgb="FF000000"/>
        <rFont val="Noto Sans CJK KR"/>
        <family val="2"/>
        <charset val="1"/>
      </rPr>
      <t xml:space="preserve">부산 금정구 개좌로 </t>
    </r>
    <r>
      <rPr>
        <sz val="11"/>
        <color rgb="FF000000"/>
        <rFont val="Calibri"/>
        <family val="2"/>
        <charset val="1"/>
      </rPr>
      <t>96</t>
    </r>
  </si>
  <si>
    <t>https://place.map.kakao.com/228474088</t>
  </si>
  <si>
    <t>79780</t>
  </si>
  <si>
    <t>3350000-101-2001-04920</t>
  </si>
  <si>
    <t>2001-12-14</t>
  </si>
  <si>
    <t>051 515 6878</t>
  </si>
  <si>
    <t>122.64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</si>
  <si>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175-13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</si>
  <si>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1929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</si>
  <si>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밀양돼지국밥</t>
  </si>
  <si>
    <t>2018-07-10 17:03:06</t>
  </si>
  <si>
    <t xml:space="preserve">390217.649311065    </t>
  </si>
  <si>
    <t xml:space="preserve">197263.904320384    </t>
  </si>
  <si>
    <t>밀양 돼지국밥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</si>
  <si>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1929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6 1</t>
    </r>
    <r>
      <rPr>
        <sz val="11"/>
        <color rgb="FF000000"/>
        <rFont val="Noto Sans CJK KR"/>
        <family val="2"/>
        <charset val="1"/>
      </rPr>
      <t>층</t>
    </r>
  </si>
  <si>
    <t>https://place.map.kakao.com/19388072</t>
  </si>
  <si>
    <t>79781</t>
  </si>
  <si>
    <t>3350000-101-1999-03958</t>
  </si>
  <si>
    <t>1999-09-21</t>
  </si>
  <si>
    <t>051 5827081</t>
  </si>
  <si>
    <t>67.63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</si>
  <si>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163-20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</si>
  <si>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</si>
  <si>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본죽 부산구서점</t>
  </si>
  <si>
    <t>2020-06-08 14:03:05</t>
  </si>
  <si>
    <t>2020-06-10 02:40:00</t>
  </si>
  <si>
    <t xml:space="preserve">390189.826656635    </t>
  </si>
  <si>
    <t xml:space="preserve">197421.508731771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</si>
  <si>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</t>
    </r>
  </si>
  <si>
    <t>https://place.map.kakao.com/15326783</t>
  </si>
  <si>
    <t>79782</t>
  </si>
  <si>
    <t>3350000-101-1999-03964</t>
  </si>
  <si>
    <t>1999-09-28</t>
  </si>
  <si>
    <t>051 5317888</t>
  </si>
  <si>
    <t>53.53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</si>
  <si>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173-2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</si>
  <si>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35-3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</si>
  <si>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미로끝집</t>
  </si>
  <si>
    <t>2022-03-16 11:09:37</t>
  </si>
  <si>
    <t>2022-03-18 02:40:00</t>
  </si>
  <si>
    <t xml:space="preserve">391342.608217695    </t>
  </si>
  <si>
    <t xml:space="preserve">192849.017797761    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</si>
  <si>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35-3 1</t>
    </r>
    <r>
      <rPr>
        <sz val="11"/>
        <color rgb="FF000000"/>
        <rFont val="Noto Sans CJK KR"/>
        <family val="2"/>
        <charset val="1"/>
      </rPr>
      <t>층</t>
    </r>
  </si>
  <si>
    <t>https://place.map.kakao.com/1138735003</t>
  </si>
  <si>
    <t>79783</t>
  </si>
  <si>
    <t>3350000-101-2001-04928</t>
  </si>
  <si>
    <t>2001-12-26</t>
  </si>
  <si>
    <t>051 5280995</t>
  </si>
  <si>
    <t>118.45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</si>
  <si>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209-2 </t>
    </r>
  </si>
  <si>
    <t>송화</t>
  </si>
  <si>
    <t>2021-02-10 14:50:43</t>
  </si>
  <si>
    <t>2021-02-12 02:40:00</t>
  </si>
  <si>
    <t>79784</t>
  </si>
  <si>
    <t>3350000-101-2001-04930</t>
  </si>
  <si>
    <t>2001-12-27</t>
  </si>
  <si>
    <t>051 5278003</t>
  </si>
  <si>
    <t>114.24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</si>
  <si>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122-18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</si>
  <si>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</si>
  <si>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돈돈촌</t>
  </si>
  <si>
    <t>2018-08-17 15:36:40</t>
  </si>
  <si>
    <t>돈돈촌멍석말이돼지갈비 서동점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</si>
  <si>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</t>
    </r>
  </si>
  <si>
    <t>https://place.map.kakao.com/23881112</t>
  </si>
  <si>
    <t>79785</t>
  </si>
  <si>
    <t>3350000-101-2013-00114</t>
  </si>
  <si>
    <t>2013-08-26</t>
  </si>
  <si>
    <t>051 517 3077</t>
  </si>
  <si>
    <t>30.33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</si>
  <si>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412-10</t>
    </r>
    <r>
      <rPr>
        <sz val="11"/>
        <color rgb="FF000000"/>
        <rFont val="Noto Sans CJK KR"/>
        <family val="2"/>
        <charset val="1"/>
      </rPr>
      <t xml:space="preserve">번지 </t>
    </r>
  </si>
  <si>
    <t>심</t>
  </si>
  <si>
    <t>2015-07-10 14:53:58</t>
  </si>
  <si>
    <t>https://place.map.kakao.com/1560537962</t>
  </si>
  <si>
    <t>79786</t>
  </si>
  <si>
    <t>3350000-101-2013-00116</t>
  </si>
  <si>
    <t>2013-09-03</t>
  </si>
  <si>
    <t>393.69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</si>
  <si>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413-20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</si>
  <si>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73, 2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</si>
  <si>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맛나감자탕부산대점</t>
  </si>
  <si>
    <t>2020-12-04 14:11:45</t>
  </si>
  <si>
    <t>2020-12-06 02:40:00</t>
  </si>
  <si>
    <t xml:space="preserve">390070.068869578    </t>
  </si>
  <si>
    <t xml:space="preserve">194467.971772381    </t>
  </si>
  <si>
    <t>맛나감자탕 부산대점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</si>
  <si>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 xml:space="preserve">73 </t>
    </r>
    <r>
      <rPr>
        <sz val="11"/>
        <color rgb="FF000000"/>
        <rFont val="Noto Sans CJK KR"/>
        <family val="2"/>
        <charset val="1"/>
      </rPr>
      <t xml:space="preserve">재영빌딩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201</t>
    </r>
    <r>
      <rPr>
        <sz val="11"/>
        <color rgb="FF000000"/>
        <rFont val="Noto Sans CJK KR"/>
        <family val="2"/>
        <charset val="1"/>
      </rPr>
      <t>호</t>
    </r>
  </si>
  <si>
    <t>https://place.map.kakao.com/21625315</t>
  </si>
  <si>
    <t>79787</t>
  </si>
  <si>
    <t>3350000-101-2013-00117</t>
  </si>
  <si>
    <t>56.80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</si>
  <si>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414-66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</si>
  <si>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</si>
  <si>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수아헤</t>
  </si>
  <si>
    <t>2021-07-14 17:12:25</t>
  </si>
  <si>
    <t>2021-07-16 02:40:00</t>
  </si>
  <si>
    <t xml:space="preserve">390135.733072238    </t>
  </si>
  <si>
    <t xml:space="preserve">195991.632820776    </t>
  </si>
  <si>
    <t>56.8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</si>
  <si>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133</t>
    </r>
  </si>
  <si>
    <t>https://place.map.kakao.com/1013398831</t>
  </si>
  <si>
    <t>79788</t>
  </si>
  <si>
    <t>3350000-101-2013-00119</t>
  </si>
  <si>
    <t>2013-09-10</t>
  </si>
  <si>
    <t>051 583 0034</t>
  </si>
  <si>
    <t>28.70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</si>
  <si>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284-1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</si>
  <si>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126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</si>
  <si>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피자나라치킨공주</t>
  </si>
  <si>
    <t>2014-05-29 11:59:13</t>
  </si>
  <si>
    <t xml:space="preserve">390545.361887808    </t>
  </si>
  <si>
    <t xml:space="preserve">193967.190352807    </t>
  </si>
  <si>
    <t>28.7</t>
  </si>
  <si>
    <t>79789</t>
  </si>
  <si>
    <t>3350000-101-2013-00121</t>
  </si>
  <si>
    <t>2013-09-11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</si>
  <si>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308-1 </t>
    </r>
  </si>
  <si>
    <r>
      <rPr>
        <sz val="11"/>
        <color rgb="FF000000"/>
        <rFont val="Noto Sans CJK KR"/>
        <family val="2"/>
        <charset val="1"/>
      </rPr>
      <t xml:space="preserve">부산광역시 금정구 동부곡로 </t>
    </r>
    <r>
      <rPr>
        <sz val="11"/>
        <color rgb="FF000000"/>
        <rFont val="Calibri"/>
        <family val="2"/>
        <charset val="1"/>
      </rPr>
      <t>10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</si>
  <si>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부곡분식</t>
  </si>
  <si>
    <t>2022-01-11 16:17:45</t>
  </si>
  <si>
    <t>2022-01-13 02:40:00</t>
  </si>
  <si>
    <t xml:space="preserve">390457.782477883    </t>
  </si>
  <si>
    <t xml:space="preserve">193822.138286814    </t>
  </si>
  <si>
    <t>23.1</t>
  </si>
  <si>
    <r>
      <rPr>
        <sz val="11"/>
        <color rgb="FF000000"/>
        <rFont val="Noto Sans CJK KR"/>
        <family val="2"/>
        <charset val="1"/>
      </rPr>
      <t xml:space="preserve">부산 금정구 동부곡로 </t>
    </r>
    <r>
      <rPr>
        <sz val="11"/>
        <color rgb="FF000000"/>
        <rFont val="Calibri"/>
        <family val="2"/>
        <charset val="1"/>
      </rPr>
      <t>10 1</t>
    </r>
    <r>
      <rPr>
        <sz val="11"/>
        <color rgb="FF000000"/>
        <rFont val="Noto Sans CJK KR"/>
        <family val="2"/>
        <charset val="1"/>
      </rPr>
      <t>층</t>
    </r>
  </si>
  <si>
    <t>https://place.map.kakao.com/1398303324</t>
  </si>
  <si>
    <t>79790</t>
  </si>
  <si>
    <t>3350000-101-2013-00123</t>
  </si>
  <si>
    <t>2013-09-25</t>
  </si>
  <si>
    <t>25.80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</si>
  <si>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198-8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</si>
  <si>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</si>
  <si>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노가리오케이</t>
  </si>
  <si>
    <t>2017-08-25 11:32:55</t>
  </si>
  <si>
    <t xml:space="preserve">391569.833543147    </t>
  </si>
  <si>
    <t xml:space="preserve">192650.839539433    </t>
  </si>
  <si>
    <t>25.8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</si>
  <si>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3</t>
    </r>
  </si>
  <si>
    <t>https://place.map.kakao.com/21686729</t>
  </si>
  <si>
    <t>79791</t>
  </si>
  <si>
    <t>3350000-101-2000-04494</t>
  </si>
  <si>
    <t>2000-11-25</t>
  </si>
  <si>
    <t>051 5140706</t>
  </si>
  <si>
    <t>38.94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</si>
  <si>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394-3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</si>
  <si>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</si>
  <si>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풍차</t>
  </si>
  <si>
    <t>2012-02-14 09:32:39</t>
  </si>
  <si>
    <t xml:space="preserve">390045.432866887    </t>
  </si>
  <si>
    <t xml:space="preserve">193250.432906029    </t>
  </si>
  <si>
    <t>79792</t>
  </si>
  <si>
    <t>3350000-101-2000-04507</t>
  </si>
  <si>
    <t>2000-12-08</t>
  </si>
  <si>
    <t>67.01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</si>
  <si>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419-59 </t>
    </r>
  </si>
  <si>
    <t>장모족발 금정구점</t>
  </si>
  <si>
    <t>2021-04-16 16:49:29</t>
  </si>
  <si>
    <t>2021-04-18 02:40:00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</si>
  <si>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267-3 2</t>
    </r>
    <r>
      <rPr>
        <sz val="11"/>
        <color rgb="FF000000"/>
        <rFont val="Noto Sans CJK KR"/>
        <family val="2"/>
        <charset val="1"/>
      </rPr>
      <t>층</t>
    </r>
  </si>
  <si>
    <t>https://place.map.kakao.com/966415949</t>
  </si>
  <si>
    <t>79793</t>
  </si>
  <si>
    <t>3350000-101-2000-04510</t>
  </si>
  <si>
    <t>2000-12-12</t>
  </si>
  <si>
    <t>051 5829220</t>
  </si>
  <si>
    <t>112.88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</si>
  <si>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305-3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</si>
  <si>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</si>
  <si>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교수님댁</t>
  </si>
  <si>
    <t>2017-11-21 15:23:15</t>
  </si>
  <si>
    <t xml:space="preserve">390010.647522854    </t>
  </si>
  <si>
    <t xml:space="preserve">194343.727156417    </t>
  </si>
  <si>
    <t>밥집교수님댁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</si>
  <si>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</t>
    </r>
  </si>
  <si>
    <t>https://place.map.kakao.com/397289027</t>
  </si>
  <si>
    <t>79794</t>
  </si>
  <si>
    <t>3350000-101-2000-04511</t>
  </si>
  <si>
    <t>2000-12-14</t>
  </si>
  <si>
    <t>051 502 5235</t>
  </si>
  <si>
    <t>148.95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</si>
  <si>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992-6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</si>
  <si>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461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</si>
  <si>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초막빈대떡</t>
  </si>
  <si>
    <t>2017-12-01 11:40:00</t>
  </si>
  <si>
    <t xml:space="preserve">389643.611339492    </t>
  </si>
  <si>
    <t xml:space="preserve">198080.737933571    </t>
  </si>
  <si>
    <t>79795</t>
  </si>
  <si>
    <t>3350000-101-2000-04315</t>
  </si>
  <si>
    <t>2000-06-27</t>
  </si>
  <si>
    <t>109.02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</si>
  <si>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205-2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</si>
  <si>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</si>
  <si>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홍이집 서동점</t>
  </si>
  <si>
    <t>2022-10-18 14:27:37</t>
  </si>
  <si>
    <t>2022-10-20 02:40:00</t>
  </si>
  <si>
    <t xml:space="preserve">391723.578532157    </t>
  </si>
  <si>
    <t xml:space="preserve">192629.843216336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</si>
  <si>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10 1</t>
    </r>
    <r>
      <rPr>
        <sz val="11"/>
        <color rgb="FF000000"/>
        <rFont val="Noto Sans CJK KR"/>
        <family val="2"/>
        <charset val="1"/>
      </rPr>
      <t>층</t>
    </r>
  </si>
  <si>
    <t>https://place.map.kakao.com/347152326</t>
  </si>
  <si>
    <t>79796</t>
  </si>
  <si>
    <t>3350000-101-2002-00170</t>
  </si>
  <si>
    <t>2002-06-10</t>
  </si>
  <si>
    <t>051 5139177</t>
  </si>
  <si>
    <t>35.43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</si>
  <si>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415-2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</si>
  <si>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</si>
  <si>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백년 가마솥 통닭</t>
  </si>
  <si>
    <t>2017-04-26 10:12:39</t>
  </si>
  <si>
    <t xml:space="preserve">390237.373445834    </t>
  </si>
  <si>
    <t xml:space="preserve">196138.923580945    </t>
  </si>
  <si>
    <t>백년가마솥통닭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</si>
  <si>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</t>
    </r>
  </si>
  <si>
    <t>https://place.map.kakao.com/1676746264</t>
  </si>
  <si>
    <t>79797</t>
  </si>
  <si>
    <t>3350000-101-2002-00185</t>
  </si>
  <si>
    <t>2002-06-28</t>
  </si>
  <si>
    <t>53.50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</si>
  <si>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34-11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</si>
  <si>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111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</si>
  <si>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수라상</t>
  </si>
  <si>
    <t>2013-03-08 10:18:40</t>
  </si>
  <si>
    <t xml:space="preserve">392318.086090196    </t>
  </si>
  <si>
    <t xml:space="preserve">193492.732252858    </t>
  </si>
  <si>
    <t>53.5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</si>
  <si>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111</t>
    </r>
  </si>
  <si>
    <t>https://place.map.kakao.com/9158541</t>
  </si>
  <si>
    <t>79798</t>
  </si>
  <si>
    <t>3350000-101-2002-00189</t>
  </si>
  <si>
    <t>2002-07-05</t>
  </si>
  <si>
    <t>051 514 4454</t>
  </si>
  <si>
    <t>162.63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</si>
  <si>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293-110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</si>
  <si>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46-3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</si>
  <si>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봉구비어장전점</t>
  </si>
  <si>
    <t>2023-05-11 13:10:32</t>
  </si>
  <si>
    <t>2023-05-13 02:40:00</t>
  </si>
  <si>
    <t xml:space="preserve">390065.981958108    </t>
  </si>
  <si>
    <t xml:space="preserve">194270.880359364    </t>
  </si>
  <si>
    <t>봉구비어 장전점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</si>
  <si>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46-3</t>
    </r>
  </si>
  <si>
    <t>https://place.map.kakao.com/19419160</t>
  </si>
  <si>
    <t>79799</t>
  </si>
  <si>
    <t>3350000-101-2002-00190</t>
  </si>
  <si>
    <t>56.10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</si>
  <si>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1018-18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</si>
  <si>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</si>
  <si>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다계촌</t>
  </si>
  <si>
    <t>2018-09-11 11:31:58</t>
  </si>
  <si>
    <t>2018-09-11 23:59:59</t>
  </si>
  <si>
    <t xml:space="preserve">389828.229292664    </t>
  </si>
  <si>
    <t xml:space="preserve">197569.546754961    </t>
  </si>
  <si>
    <t>56.1</t>
  </si>
  <si>
    <r>
      <rPr>
        <sz val="11"/>
        <color rgb="FF000000"/>
        <rFont val="Noto Sans CJK KR"/>
        <family val="2"/>
        <charset val="1"/>
      </rPr>
      <t>부산 금정구 두실로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32 1</t>
    </r>
    <r>
      <rPr>
        <sz val="11"/>
        <color rgb="FF000000"/>
        <rFont val="Noto Sans CJK KR"/>
        <family val="2"/>
        <charset val="1"/>
      </rPr>
      <t>층</t>
    </r>
  </si>
  <si>
    <t>https://place.map.kakao.com/1380861335</t>
  </si>
  <si>
    <t>79800</t>
  </si>
  <si>
    <t>3350000-101-2002-00194</t>
  </si>
  <si>
    <t>2002-07-08</t>
  </si>
  <si>
    <t>051 5128364</t>
  </si>
  <si>
    <t>29.73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</si>
  <si>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726-35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</si>
  <si>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</si>
  <si>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우리식당</t>
  </si>
  <si>
    <t>2012-02-15 14:13:33</t>
  </si>
  <si>
    <t xml:space="preserve">390634.477469694    </t>
  </si>
  <si>
    <t xml:space="preserve">192940.584506573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</si>
  <si>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5-1</t>
    </r>
  </si>
  <si>
    <t>https://place.map.kakao.com/1314250216</t>
  </si>
  <si>
    <t>79801</t>
  </si>
  <si>
    <t>3350000-101-2002-00215</t>
  </si>
  <si>
    <t>2002-07-15</t>
  </si>
  <si>
    <t>051 5186262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</si>
  <si>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87-12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</si>
  <si>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446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</si>
  <si>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비룡각</t>
  </si>
  <si>
    <t>2012-02-15 14:20:48</t>
  </si>
  <si>
    <t xml:space="preserve">390087.9139701      </t>
  </si>
  <si>
    <t xml:space="preserve">196213.384030213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</si>
  <si>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446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</t>
    </r>
  </si>
  <si>
    <t>https://place.map.kakao.com/10458318</t>
  </si>
  <si>
    <t>79802</t>
  </si>
  <si>
    <t>3350000-101-2002-00202</t>
  </si>
  <si>
    <t>2002-07-20</t>
  </si>
  <si>
    <t>051 518 9932</t>
  </si>
  <si>
    <t>109.97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</si>
  <si>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224-9</t>
    </r>
    <r>
      <rPr>
        <sz val="11"/>
        <color rgb="FF000000"/>
        <rFont val="Noto Sans CJK KR"/>
        <family val="2"/>
        <charset val="1"/>
      </rPr>
      <t xml:space="preserve">번지 </t>
    </r>
  </si>
  <si>
    <t>오븐에 꾸운닭</t>
  </si>
  <si>
    <t>2018-08-14 18:11:26</t>
  </si>
  <si>
    <t>오븐에꾸운닭 부곡점</t>
  </si>
  <si>
    <t>https://place.map.kakao.com/14633487</t>
  </si>
  <si>
    <t>79803</t>
  </si>
  <si>
    <t>3350000-101-2002-00204</t>
  </si>
  <si>
    <t>2002-07-23</t>
  </si>
  <si>
    <t>051 5834448</t>
  </si>
  <si>
    <t>146.47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</si>
  <si>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161-12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</si>
  <si>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1959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</si>
  <si>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옹배기 해물칼국수</t>
  </si>
  <si>
    <t>2018-05-24 11:06:46</t>
  </si>
  <si>
    <t xml:space="preserve">390119.8696301      </t>
  </si>
  <si>
    <t xml:space="preserve">197560.530641227    </t>
  </si>
  <si>
    <t>옹배기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</si>
  <si>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1959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</t>
    </r>
  </si>
  <si>
    <t>https://place.map.kakao.com/15522259</t>
  </si>
  <si>
    <t>79804</t>
  </si>
  <si>
    <t>3350000-101-2014-00022</t>
  </si>
  <si>
    <t>2014-01-28</t>
  </si>
  <si>
    <t>14.44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</si>
  <si>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308-27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</si>
  <si>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10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</si>
  <si>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소담골</t>
  </si>
  <si>
    <t>2018-11-09 14:31:38</t>
  </si>
  <si>
    <t>2018-11-11 02:38:02</t>
  </si>
  <si>
    <t xml:space="preserve">390428.57998115     </t>
  </si>
  <si>
    <t xml:space="preserve">193706.686883222    </t>
  </si>
  <si>
    <t>79805</t>
  </si>
  <si>
    <t>3350000-101-2002-00207</t>
  </si>
  <si>
    <t>2002-07-25</t>
  </si>
  <si>
    <t>051 5121133</t>
  </si>
  <si>
    <t>66.36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</si>
  <si>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65-15 L</t>
    </r>
    <r>
      <rPr>
        <sz val="11"/>
        <color rgb="FF000000"/>
        <rFont val="Noto Sans CJK KR"/>
        <family val="2"/>
        <charset val="1"/>
      </rPr>
      <t xml:space="preserve">동 </t>
    </r>
  </si>
  <si>
    <r>
      <rPr>
        <sz val="11"/>
        <color rgb="FF000000"/>
        <rFont val="Noto Sans CJK KR"/>
        <family val="2"/>
        <charset val="1"/>
      </rPr>
      <t xml:space="preserve">부산광역시 금정구 수림로 </t>
    </r>
    <r>
      <rPr>
        <sz val="11"/>
        <color rgb="FF000000"/>
        <rFont val="Calibri"/>
        <family val="2"/>
        <charset val="1"/>
      </rPr>
      <t>26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</si>
  <si>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캐슬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성</t>
    </r>
    <r>
      <rPr>
        <sz val="11"/>
        <color rgb="FF000000"/>
        <rFont val="Calibri"/>
        <family val="2"/>
        <charset val="1"/>
      </rPr>
      <t>)</t>
    </r>
  </si>
  <si>
    <t>2020-06-24 09:37:56</t>
  </si>
  <si>
    <t>2020-06-26 02:40:00</t>
  </si>
  <si>
    <t xml:space="preserve">390137.853666329    </t>
  </si>
  <si>
    <t xml:space="preserve">195414.459219845    </t>
  </si>
  <si>
    <t>캐슬</t>
  </si>
  <si>
    <r>
      <rPr>
        <sz val="11"/>
        <color rgb="FF000000"/>
        <rFont val="Noto Sans CJK KR"/>
        <family val="2"/>
        <charset val="1"/>
      </rPr>
      <t xml:space="preserve">부산 금정구 수림로 </t>
    </r>
    <r>
      <rPr>
        <sz val="11"/>
        <color rgb="FF000000"/>
        <rFont val="Calibri"/>
        <family val="2"/>
        <charset val="1"/>
      </rPr>
      <t>30</t>
    </r>
  </si>
  <si>
    <t>https://place.map.kakao.com/1836420256</t>
  </si>
  <si>
    <t>79806</t>
  </si>
  <si>
    <t>3350000-101-2002-00208</t>
  </si>
  <si>
    <t>2002-07-26</t>
  </si>
  <si>
    <t>051 5169202</t>
  </si>
  <si>
    <t>78.79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</si>
  <si>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654-3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</si>
  <si>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1959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69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</si>
  <si>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구서회도매센타</t>
  </si>
  <si>
    <t>2012-02-15 14:15:56</t>
  </si>
  <si>
    <t xml:space="preserve">389895.452493781    </t>
  </si>
  <si>
    <t xml:space="preserve">197527.546664801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</si>
  <si>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1959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69</t>
    </r>
  </si>
  <si>
    <t>https://place.map.kakao.com/13037794</t>
  </si>
  <si>
    <t>79807</t>
  </si>
  <si>
    <t>3350000-101-2002-00210</t>
  </si>
  <si>
    <t>2002-07-29</t>
  </si>
  <si>
    <t>051515 5667</t>
  </si>
  <si>
    <t>78.77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</si>
  <si>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293-116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</si>
  <si>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</si>
  <si>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센</t>
  </si>
  <si>
    <t>2012-02-15 14:17:37</t>
  </si>
  <si>
    <t xml:space="preserve">390046.982187545    </t>
  </si>
  <si>
    <t xml:space="preserve">194250.047396563    </t>
  </si>
  <si>
    <t>79808</t>
  </si>
  <si>
    <t>3350000-101-2002-00213</t>
  </si>
  <si>
    <t>051 522 5082</t>
  </si>
  <si>
    <t>115.70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</si>
  <si>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294-9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</si>
  <si>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서동중심로 </t>
    </r>
    <r>
      <rPr>
        <sz val="11"/>
        <color rgb="FF000000"/>
        <rFont val="Calibri"/>
        <family val="2"/>
        <charset val="1"/>
      </rPr>
      <t>57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</si>
  <si>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춘하추동칼국수</t>
  </si>
  <si>
    <t>2019-02-08 16:12:52</t>
  </si>
  <si>
    <t>2019-02-10 02:40:00</t>
  </si>
  <si>
    <t xml:space="preserve">391432.280543183    </t>
  </si>
  <si>
    <t xml:space="preserve">192554.344741214    </t>
  </si>
  <si>
    <t>115.7</t>
  </si>
  <si>
    <r>
      <rPr>
        <sz val="11"/>
        <color rgb="FF000000"/>
        <rFont val="Noto Sans CJK KR"/>
        <family val="2"/>
        <charset val="1"/>
      </rPr>
      <t xml:space="preserve">부산 금정구 서동중심로 </t>
    </r>
    <r>
      <rPr>
        <sz val="11"/>
        <color rgb="FF000000"/>
        <rFont val="Calibri"/>
        <family val="2"/>
        <charset val="1"/>
      </rPr>
      <t>57</t>
    </r>
  </si>
  <si>
    <t>https://place.map.kakao.com/10840243</t>
  </si>
  <si>
    <t>79809</t>
  </si>
  <si>
    <t>3350000-101-2002-00280</t>
  </si>
  <si>
    <t>2002-10-14</t>
  </si>
  <si>
    <t>051 5180351</t>
  </si>
  <si>
    <t>109.65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</si>
  <si>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420-23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</si>
  <si>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53-1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</si>
  <si>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뉴타지마할</t>
    </r>
    <r>
      <rPr>
        <sz val="11"/>
        <color rgb="FF000000"/>
        <rFont val="Calibri"/>
        <family val="2"/>
        <charset val="1"/>
      </rPr>
      <t>5</t>
    </r>
  </si>
  <si>
    <t>2019-09-05 17:01:15</t>
  </si>
  <si>
    <t xml:space="preserve">389773.881029585    </t>
  </si>
  <si>
    <t xml:space="preserve">194420.885797473    </t>
  </si>
  <si>
    <t>79810</t>
  </si>
  <si>
    <t>3350000-101-2002-00282</t>
  </si>
  <si>
    <t>2002-10-22</t>
  </si>
  <si>
    <t>051 514 5529</t>
  </si>
  <si>
    <t>68.86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</si>
  <si>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394-16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</si>
  <si>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</si>
  <si>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2016-02-29 11:00:34</t>
  </si>
  <si>
    <t xml:space="preserve">390011.221693685    </t>
  </si>
  <si>
    <t xml:space="preserve">193162.698503278    </t>
  </si>
  <si>
    <t>언양한우식육식당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</si>
  <si>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</t>
    </r>
  </si>
  <si>
    <t>https://place.map.kakao.com/1729629976</t>
  </si>
  <si>
    <t>79811</t>
  </si>
  <si>
    <t>3350000-101-2002-00284</t>
  </si>
  <si>
    <t>051 5175711</t>
  </si>
  <si>
    <t>105.33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</si>
  <si>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196-3 </t>
    </r>
  </si>
  <si>
    <r>
      <rPr>
        <sz val="11"/>
        <color rgb="FF000000"/>
        <rFont val="Noto Sans CJK KR"/>
        <family val="2"/>
        <charset val="1"/>
      </rPr>
      <t xml:space="preserve">부산광역시 금정구 팔송로 </t>
    </r>
    <r>
      <rPr>
        <sz val="11"/>
        <color rgb="FF000000"/>
        <rFont val="Calibri"/>
        <family val="2"/>
        <charset val="1"/>
      </rPr>
      <t>34-5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</si>
  <si>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어게인</t>
    </r>
    <r>
      <rPr>
        <sz val="11"/>
        <color rgb="FF000000"/>
        <rFont val="Calibri"/>
        <family val="2"/>
        <charset val="1"/>
      </rPr>
      <t>2010</t>
    </r>
  </si>
  <si>
    <t>2020-07-23 16:56:50</t>
  </si>
  <si>
    <t>2020-07-25 02:40:00</t>
  </si>
  <si>
    <t xml:space="preserve">389968.010126905    </t>
  </si>
  <si>
    <t xml:space="preserve">198998.187287988    </t>
  </si>
  <si>
    <r>
      <rPr>
        <sz val="11"/>
        <color rgb="FF000000"/>
        <rFont val="Noto Sans CJK KR"/>
        <family val="2"/>
        <charset val="1"/>
      </rPr>
      <t xml:space="preserve">부산 금정구 팔송로 </t>
    </r>
    <r>
      <rPr>
        <sz val="11"/>
        <color rgb="FF000000"/>
        <rFont val="Calibri"/>
        <family val="2"/>
        <charset val="1"/>
      </rPr>
      <t>34-5</t>
    </r>
  </si>
  <si>
    <t>https://place.map.kakao.com/15850228</t>
  </si>
  <si>
    <t>79812</t>
  </si>
  <si>
    <t>3350000-101-2002-00287</t>
  </si>
  <si>
    <t>2002-11-02</t>
  </si>
  <si>
    <t>64.72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</si>
  <si>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295-25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</si>
  <si>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</si>
  <si>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치킨신드롬</t>
  </si>
  <si>
    <t>2019-01-17 13:33:07</t>
  </si>
  <si>
    <t>2019-01-19 02:40:00</t>
  </si>
  <si>
    <t xml:space="preserve">390425.356759489    </t>
  </si>
  <si>
    <t xml:space="preserve">193888.439196447    </t>
  </si>
  <si>
    <t>79813</t>
  </si>
  <si>
    <t>3350000-101-2014-00008</t>
  </si>
  <si>
    <t>2014-01-14</t>
  </si>
  <si>
    <t>106.60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</si>
  <si>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 xml:space="preserve">144-6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</si>
  <si>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224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</si>
  <si>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맛을담는식당</t>
  </si>
  <si>
    <t>2020-09-18 17:56:30</t>
  </si>
  <si>
    <t xml:space="preserve">393069.67168717     </t>
  </si>
  <si>
    <t xml:space="preserve">194341.499072428    </t>
  </si>
  <si>
    <t>106.6</t>
  </si>
  <si>
    <t>맛을담는뷔페 부산본점</t>
  </si>
  <si>
    <t>한식뷔페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</si>
  <si>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224 1</t>
    </r>
    <r>
      <rPr>
        <sz val="11"/>
        <color rgb="FF000000"/>
        <rFont val="Noto Sans CJK KR"/>
        <family val="2"/>
        <charset val="1"/>
      </rPr>
      <t>층</t>
    </r>
  </si>
  <si>
    <t>https://place.map.kakao.com/25773911</t>
  </si>
  <si>
    <t>79814</t>
  </si>
  <si>
    <t>3350000-101-2014-00009</t>
  </si>
  <si>
    <t>86.60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</si>
  <si>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457-40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</si>
  <si>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</si>
  <si>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주꼬장</t>
  </si>
  <si>
    <t>2019-01-16 12:01:50</t>
  </si>
  <si>
    <t>2019-01-18 02:40:00</t>
  </si>
  <si>
    <t xml:space="preserve">390082.242095085    </t>
  </si>
  <si>
    <t xml:space="preserve">195887.567163247    </t>
  </si>
  <si>
    <t>86.6</t>
  </si>
  <si>
    <t>꼬장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</si>
  <si>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107</t>
    </r>
  </si>
  <si>
    <t>https://place.map.kakao.com/23122443</t>
  </si>
  <si>
    <t>79815</t>
  </si>
  <si>
    <t>3350000-101-2001-04896</t>
  </si>
  <si>
    <t>2001-11-29</t>
  </si>
  <si>
    <t>051 518 9006</t>
  </si>
  <si>
    <t>58.40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</si>
  <si>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65-102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</si>
  <si>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</si>
  <si>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김찌가</t>
  </si>
  <si>
    <t>2021-03-29 15:40:52</t>
  </si>
  <si>
    <t>2021-03-31 02:40:00</t>
  </si>
  <si>
    <t xml:space="preserve">390191.036450922    </t>
  </si>
  <si>
    <t xml:space="preserve">195443.995989655    </t>
  </si>
  <si>
    <t>58.4</t>
  </si>
  <si>
    <t>김찌가 본점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</si>
  <si>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13 1</t>
    </r>
    <r>
      <rPr>
        <sz val="11"/>
        <color rgb="FF000000"/>
        <rFont val="Noto Sans CJK KR"/>
        <family val="2"/>
        <charset val="1"/>
      </rPr>
      <t>층</t>
    </r>
  </si>
  <si>
    <t>https://place.map.kakao.com/2133487233</t>
  </si>
  <si>
    <t>79816</t>
  </si>
  <si>
    <t>3350000-101-2001-04899</t>
  </si>
  <si>
    <t>2001-12-03</t>
  </si>
  <si>
    <t>39.90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</si>
  <si>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204-9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</si>
  <si>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</si>
  <si>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>계치킨 부산서동점</t>
    </r>
  </si>
  <si>
    <t>2021-10-26 09:30:13</t>
  </si>
  <si>
    <t>2021-10-28 02:40:00</t>
  </si>
  <si>
    <t xml:space="preserve">391751.692329093    </t>
  </si>
  <si>
    <t xml:space="preserve">192670.766565084    </t>
  </si>
  <si>
    <t>39.9</t>
  </si>
  <si>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>계 부산서동점</t>
    </r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</si>
  <si>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17 1</t>
    </r>
    <r>
      <rPr>
        <sz val="11"/>
        <color rgb="FF000000"/>
        <rFont val="Noto Sans CJK KR"/>
        <family val="2"/>
        <charset val="1"/>
      </rPr>
      <t>층</t>
    </r>
  </si>
  <si>
    <t>https://place.map.kakao.com/819700373</t>
  </si>
  <si>
    <t>79817</t>
  </si>
  <si>
    <t>3350000-101-2014-00045</t>
  </si>
  <si>
    <t>2014-03-19</t>
  </si>
  <si>
    <t>40.24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</si>
  <si>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413-7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</si>
  <si>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</si>
  <si>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라디페</t>
  </si>
  <si>
    <t>2021-11-05 11:20:57</t>
  </si>
  <si>
    <t xml:space="preserve">389962.362537519    </t>
  </si>
  <si>
    <t xml:space="preserve">196080.502883573    </t>
  </si>
  <si>
    <r>
      <rPr>
        <sz val="11"/>
        <color rgb="FF000000"/>
        <rFont val="Noto Sans CJK KR"/>
        <family val="2"/>
        <charset val="1"/>
      </rPr>
      <t>라디페 구서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호점</t>
    </r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</si>
  <si>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150</t>
    </r>
  </si>
  <si>
    <t>https://place.map.kakao.com/24505437</t>
  </si>
  <si>
    <t>79818</t>
  </si>
  <si>
    <t>3350000-101-2002-00301</t>
  </si>
  <si>
    <t>2002-11-08</t>
  </si>
  <si>
    <t>051 5133537</t>
  </si>
  <si>
    <t>157.25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</si>
  <si>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265-9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</si>
  <si>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158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</si>
  <si>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거창맷돌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부곡점</t>
    </r>
    <r>
      <rPr>
        <sz val="11"/>
        <color rgb="FF000000"/>
        <rFont val="Calibri"/>
        <family val="2"/>
        <charset val="1"/>
      </rPr>
      <t>)</t>
    </r>
  </si>
  <si>
    <t>2018-07-19 15:51:29</t>
  </si>
  <si>
    <t xml:space="preserve">390430.701622963    </t>
  </si>
  <si>
    <t xml:space="preserve">194309.97694299     </t>
  </si>
  <si>
    <t>거창맷돌 부곡점</t>
  </si>
  <si>
    <t>두부전문점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</si>
  <si>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158</t>
    </r>
  </si>
  <si>
    <t>https://place.map.kakao.com/16233159</t>
  </si>
  <si>
    <t>79819</t>
  </si>
  <si>
    <t>3350000-101-2002-00303</t>
  </si>
  <si>
    <t>2002-11-11</t>
  </si>
  <si>
    <t>051 467 0668</t>
  </si>
  <si>
    <t>40.12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</si>
  <si>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302-642</t>
    </r>
    <r>
      <rPr>
        <sz val="11"/>
        <color rgb="FF000000"/>
        <rFont val="Noto Sans CJK KR"/>
        <family val="2"/>
        <charset val="1"/>
      </rPr>
      <t xml:space="preserve">번지 </t>
    </r>
  </si>
  <si>
    <t>서동돼지국밥</t>
  </si>
  <si>
    <t>2016-07-19 11:49:31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</si>
  <si>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130-1 1</t>
    </r>
    <r>
      <rPr>
        <sz val="11"/>
        <color rgb="FF000000"/>
        <rFont val="Noto Sans CJK KR"/>
        <family val="2"/>
        <charset val="1"/>
      </rPr>
      <t>층</t>
    </r>
  </si>
  <si>
    <t>https://place.map.kakao.com/850425531</t>
  </si>
  <si>
    <t>79820</t>
  </si>
  <si>
    <t>3350000-101-2002-00309</t>
  </si>
  <si>
    <t>2002-11-14</t>
  </si>
  <si>
    <t>051 5811127</t>
  </si>
  <si>
    <t>24.48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</si>
  <si>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873-50 </t>
    </r>
  </si>
  <si>
    <r>
      <rPr>
        <sz val="11"/>
        <color rgb="FF000000"/>
        <rFont val="Noto Sans CJK KR"/>
        <family val="2"/>
        <charset val="1"/>
      </rPr>
      <t xml:space="preserve">부산광역시 금정구 오시게로 </t>
    </r>
    <r>
      <rPr>
        <sz val="11"/>
        <color rgb="FF000000"/>
        <rFont val="Calibri"/>
        <family val="2"/>
        <charset val="1"/>
      </rPr>
      <t>28-1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</si>
  <si>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자갈치곰장어</t>
  </si>
  <si>
    <t>2023-02-23 10:54:23</t>
  </si>
  <si>
    <t xml:space="preserve">389931.840071227    </t>
  </si>
  <si>
    <t xml:space="preserve">193198.455283473    </t>
  </si>
  <si>
    <t>자갈치 곰장어</t>
  </si>
  <si>
    <r>
      <rPr>
        <sz val="11"/>
        <color rgb="FF000000"/>
        <rFont val="Noto Sans CJK KR"/>
        <family val="2"/>
        <charset val="1"/>
      </rPr>
      <t xml:space="preserve">부산 금정구 오시게로 </t>
    </r>
    <r>
      <rPr>
        <sz val="11"/>
        <color rgb="FF000000"/>
        <rFont val="Calibri"/>
        <family val="2"/>
        <charset val="1"/>
      </rPr>
      <t>28-1</t>
    </r>
  </si>
  <si>
    <t>https://place.map.kakao.com/24199893</t>
  </si>
  <si>
    <t>79821</t>
  </si>
  <si>
    <t>3350000-101-1999-03937</t>
  </si>
  <si>
    <t>1999-09-08</t>
  </si>
  <si>
    <t>051 5184276</t>
  </si>
  <si>
    <t>40.66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</si>
  <si>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308-15 </t>
    </r>
  </si>
  <si>
    <r>
      <rPr>
        <sz val="11"/>
        <color rgb="FF000000"/>
        <rFont val="Noto Sans CJK KR"/>
        <family val="2"/>
        <charset val="1"/>
      </rPr>
      <t xml:space="preserve">부산광역시 금정구 가마실로 </t>
    </r>
    <r>
      <rPr>
        <sz val="11"/>
        <color rgb="FF000000"/>
        <rFont val="Calibri"/>
        <family val="2"/>
        <charset val="1"/>
      </rPr>
      <t>31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</si>
  <si>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오숙이식당</t>
  </si>
  <si>
    <t>2021-02-24 09:34:03</t>
  </si>
  <si>
    <t>2021-02-26 02:40:00</t>
  </si>
  <si>
    <t xml:space="preserve">390416.310769194    </t>
  </si>
  <si>
    <t xml:space="preserve">193712.372588921    </t>
  </si>
  <si>
    <t>오숙이전골전문식당</t>
  </si>
  <si>
    <r>
      <rPr>
        <sz val="11"/>
        <color rgb="FF000000"/>
        <rFont val="Noto Sans CJK KR"/>
        <family val="2"/>
        <charset val="1"/>
      </rPr>
      <t xml:space="preserve">부산 금정구 가마실로 </t>
    </r>
    <r>
      <rPr>
        <sz val="11"/>
        <color rgb="FF000000"/>
        <rFont val="Calibri"/>
        <family val="2"/>
        <charset val="1"/>
      </rPr>
      <t>31</t>
    </r>
  </si>
  <si>
    <t>https://place.map.kakao.com/12189180</t>
  </si>
  <si>
    <t>79822</t>
  </si>
  <si>
    <t>3350000-101-2013-00127</t>
  </si>
  <si>
    <t>2013-10-01</t>
  </si>
  <si>
    <t>133.64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</si>
  <si>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84-19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</si>
  <si>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60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</si>
  <si>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부성통암돼지전문점</t>
  </si>
  <si>
    <t>2018-05-24 11:07:35</t>
  </si>
  <si>
    <t xml:space="preserve">392069.345074694    </t>
  </si>
  <si>
    <t xml:space="preserve">193044.151210072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</si>
  <si>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60 1</t>
    </r>
    <r>
      <rPr>
        <sz val="11"/>
        <color rgb="FF000000"/>
        <rFont val="Noto Sans CJK KR"/>
        <family val="2"/>
        <charset val="1"/>
      </rPr>
      <t>층</t>
    </r>
  </si>
  <si>
    <t>https://place.map.kakao.com/2094658996</t>
  </si>
  <si>
    <t>79823</t>
  </si>
  <si>
    <t>3350000-101-2002-00172</t>
  </si>
  <si>
    <t>051 5153003</t>
  </si>
  <si>
    <t>156.49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</si>
  <si>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422-3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</si>
  <si>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57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</si>
  <si>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시크릿</t>
  </si>
  <si>
    <t>2017-11-21 15:08:40</t>
  </si>
  <si>
    <t xml:space="preserve">389837.453904573    </t>
  </si>
  <si>
    <t xml:space="preserve">194264.424293658    </t>
  </si>
  <si>
    <t>시크릿바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</si>
  <si>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57</t>
    </r>
  </si>
  <si>
    <t>https://place.map.kakao.com/23637562</t>
  </si>
  <si>
    <t>79824</t>
  </si>
  <si>
    <t>3350000-101-2002-00174</t>
  </si>
  <si>
    <t>2002-06-12</t>
  </si>
  <si>
    <t>051 514 9998</t>
  </si>
  <si>
    <t>81.05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</si>
  <si>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419-60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</si>
  <si>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58, 2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</si>
  <si>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파파존스 부산대점</t>
  </si>
  <si>
    <t>2016-11-25 09:25:27</t>
  </si>
  <si>
    <t xml:space="preserve">389743.037343191    </t>
  </si>
  <si>
    <t xml:space="preserve">194478.728394254    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</si>
  <si>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58 2</t>
    </r>
    <r>
      <rPr>
        <sz val="11"/>
        <color rgb="FF000000"/>
        <rFont val="Noto Sans CJK KR"/>
        <family val="2"/>
        <charset val="1"/>
      </rPr>
      <t>층</t>
    </r>
  </si>
  <si>
    <t>https://place.map.kakao.com/1895029402</t>
  </si>
  <si>
    <t>79825</t>
  </si>
  <si>
    <t>3350000-101-2002-00227</t>
  </si>
  <si>
    <t>2002-08-10</t>
  </si>
  <si>
    <t>051 5152571</t>
  </si>
  <si>
    <t>58.41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</si>
  <si>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416-9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</si>
  <si>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</si>
  <si>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장호가양꼬치</t>
  </si>
  <si>
    <t>2022-04-18 13:41:59</t>
  </si>
  <si>
    <t xml:space="preserve">389938.209541188    </t>
  </si>
  <si>
    <t xml:space="preserve">194505.764631277    </t>
  </si>
  <si>
    <t>양꼬치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</si>
  <si>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</t>
    </r>
  </si>
  <si>
    <t>https://place.map.kakao.com/2034667073</t>
  </si>
  <si>
    <t>79826</t>
  </si>
  <si>
    <t>3350000-101-2001-04864</t>
  </si>
  <si>
    <t>2001-11-06</t>
  </si>
  <si>
    <t>051 5838236</t>
  </si>
  <si>
    <t>131.04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</si>
  <si>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418-16 </t>
    </r>
  </si>
  <si>
    <t>민</t>
  </si>
  <si>
    <t>2021-11-18 15:15:21</t>
  </si>
  <si>
    <t>2021-11-20 02:40:00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</si>
  <si>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5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</si>
  <si>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https://place.map.kakao.com/27385235</t>
  </si>
  <si>
    <t>79827</t>
  </si>
  <si>
    <t>3350000-101-2002-00270</t>
  </si>
  <si>
    <t>2002-10-02</t>
  </si>
  <si>
    <t>051 5183114</t>
  </si>
  <si>
    <t>60.85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</si>
  <si>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20-1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</si>
  <si>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팔송로 </t>
    </r>
    <r>
      <rPr>
        <sz val="11"/>
        <color rgb="FF000000"/>
        <rFont val="Calibri"/>
        <family val="2"/>
        <charset val="1"/>
      </rPr>
      <t>21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</si>
  <si>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김밥천국 팔송점</t>
  </si>
  <si>
    <t>2013-12-24 11:11:50</t>
  </si>
  <si>
    <t xml:space="preserve">390104.589075959    </t>
  </si>
  <si>
    <t xml:space="preserve">198966.866369938    </t>
  </si>
  <si>
    <r>
      <rPr>
        <sz val="11"/>
        <color rgb="FF000000"/>
        <rFont val="Noto Sans CJK KR"/>
        <family val="2"/>
        <charset val="1"/>
      </rPr>
      <t xml:space="preserve">부산 금정구 팔송로 </t>
    </r>
    <r>
      <rPr>
        <sz val="11"/>
        <color rgb="FF000000"/>
        <rFont val="Calibri"/>
        <family val="2"/>
        <charset val="1"/>
      </rPr>
      <t>21</t>
    </r>
  </si>
  <si>
    <t>https://place.map.kakao.com/8795085</t>
  </si>
  <si>
    <t>79828</t>
  </si>
  <si>
    <t>3350000-101-2002-00271</t>
  </si>
  <si>
    <t>2002-10-04</t>
  </si>
  <si>
    <t>051 5137381</t>
  </si>
  <si>
    <t>106.26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</si>
  <si>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11-3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</si>
  <si>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146-1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</si>
  <si>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섬진강재첩</t>
  </si>
  <si>
    <t>2017-11-21 15:43:02</t>
  </si>
  <si>
    <t xml:space="preserve">390557.841823845    </t>
  </si>
  <si>
    <t xml:space="preserve">195878.800644464    </t>
  </si>
  <si>
    <t>섬진강</t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</si>
  <si>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146-1</t>
    </r>
  </si>
  <si>
    <t>https://place.map.kakao.com/18445705</t>
  </si>
  <si>
    <t>79829</t>
  </si>
  <si>
    <t>3350000-101-2001-04890</t>
  </si>
  <si>
    <t>2001-11-27</t>
  </si>
  <si>
    <t>051 7030906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</si>
  <si>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113-5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</si>
  <si>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금사로</t>
    </r>
    <r>
      <rPr>
        <sz val="11"/>
        <color rgb="FF000000"/>
        <rFont val="Calibri"/>
        <family val="2"/>
        <charset val="1"/>
      </rPr>
      <t>51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</si>
  <si>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장수풍년식당</t>
  </si>
  <si>
    <t>2012-02-14 13:11:09</t>
  </si>
  <si>
    <t xml:space="preserve">391969.758516038    </t>
  </si>
  <si>
    <t xml:space="preserve">193004.284547905    </t>
  </si>
  <si>
    <r>
      <rPr>
        <sz val="11"/>
        <color rgb="FF000000"/>
        <rFont val="Noto Sans CJK KR"/>
        <family val="2"/>
        <charset val="1"/>
      </rPr>
      <t>부산 금정구 금사로</t>
    </r>
    <r>
      <rPr>
        <sz val="11"/>
        <color rgb="FF000000"/>
        <rFont val="Calibri"/>
        <family val="2"/>
        <charset val="1"/>
      </rPr>
      <t>51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7 1</t>
    </r>
    <r>
      <rPr>
        <sz val="11"/>
        <color rgb="FF000000"/>
        <rFont val="Noto Sans CJK KR"/>
        <family val="2"/>
        <charset val="1"/>
      </rPr>
      <t>층</t>
    </r>
  </si>
  <si>
    <t>https://place.map.kakao.com/26086438</t>
  </si>
  <si>
    <t>79830</t>
  </si>
  <si>
    <t>3350000-101-2000-04292</t>
  </si>
  <si>
    <t>2000-06-07</t>
  </si>
  <si>
    <t>051 516 4700</t>
  </si>
  <si>
    <t>37.90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</si>
  <si>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390-13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</si>
  <si>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</si>
  <si>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이백장 돈가스 부산대점</t>
  </si>
  <si>
    <t>2021-04-26 17:26:55</t>
  </si>
  <si>
    <t xml:space="preserve">389883.309023408    </t>
  </si>
  <si>
    <t xml:space="preserve">194632.285623357    </t>
  </si>
  <si>
    <t>37.9</t>
  </si>
  <si>
    <t>이백장돈가스 부산금정부산대점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</si>
  <si>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</t>
    </r>
  </si>
  <si>
    <t>https://place.map.kakao.com/1020451919</t>
  </si>
  <si>
    <t>79831</t>
  </si>
  <si>
    <t>3350000-101-2000-04300</t>
  </si>
  <si>
    <t>2000-06-12</t>
  </si>
  <si>
    <t>051 5813437</t>
  </si>
  <si>
    <t>27.50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</si>
  <si>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26-27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</si>
  <si>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오륜대로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</si>
  <si>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장수통닭 부곡점</t>
  </si>
  <si>
    <t>2017-12-20 15:29:52</t>
  </si>
  <si>
    <t xml:space="preserve">390567.966816722    </t>
  </si>
  <si>
    <t xml:space="preserve">195587.91012007     </t>
  </si>
  <si>
    <t>27.5</t>
  </si>
  <si>
    <r>
      <rPr>
        <sz val="11"/>
        <color rgb="FF000000"/>
        <rFont val="Noto Sans CJK KR"/>
        <family val="2"/>
        <charset val="1"/>
      </rPr>
      <t xml:space="preserve">부산 금정구 오륜대로 </t>
    </r>
    <r>
      <rPr>
        <sz val="11"/>
        <color rgb="FF000000"/>
        <rFont val="Calibri"/>
        <family val="2"/>
        <charset val="1"/>
      </rPr>
      <t>17</t>
    </r>
  </si>
  <si>
    <t>https://place.map.kakao.com/848256664</t>
  </si>
  <si>
    <t>79832</t>
  </si>
  <si>
    <t>3350000-101-2000-04303</t>
  </si>
  <si>
    <t>2000-06-15</t>
  </si>
  <si>
    <t>051 5296543</t>
  </si>
  <si>
    <t>56.35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</si>
  <si>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520-280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</si>
  <si>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85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</si>
  <si>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꼬꼬두마리치킨</t>
  </si>
  <si>
    <t>2020-07-13 11:47:23</t>
  </si>
  <si>
    <t>2020-07-15 02:40:00</t>
  </si>
  <si>
    <t xml:space="preserve">390808.223377624    </t>
  </si>
  <si>
    <t xml:space="preserve">192881.802828991    </t>
  </si>
  <si>
    <t>79833</t>
  </si>
  <si>
    <t>3350000-101-2000-04308</t>
  </si>
  <si>
    <t>2000-06-17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</si>
  <si>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161-26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</si>
  <si>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두실로 </t>
    </r>
    <r>
      <rPr>
        <sz val="11"/>
        <color rgb="FF000000"/>
        <rFont val="Calibri"/>
        <family val="2"/>
        <charset val="1"/>
      </rPr>
      <t>11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</si>
  <si>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심미 곰장어</t>
  </si>
  <si>
    <t>2017-11-20 11:47:20</t>
  </si>
  <si>
    <t xml:space="preserve">390127.947656868    </t>
  </si>
  <si>
    <t xml:space="preserve">197674.063786508    </t>
  </si>
  <si>
    <t>심미산꼼장어</t>
  </si>
  <si>
    <r>
      <rPr>
        <sz val="11"/>
        <color rgb="FF000000"/>
        <rFont val="Noto Sans CJK KR"/>
        <family val="2"/>
        <charset val="1"/>
      </rPr>
      <t xml:space="preserve">부산 금정구 두실로 </t>
    </r>
    <r>
      <rPr>
        <sz val="11"/>
        <color rgb="FF000000"/>
        <rFont val="Calibri"/>
        <family val="2"/>
        <charset val="1"/>
      </rPr>
      <t>11</t>
    </r>
  </si>
  <si>
    <t>https://place.map.kakao.com/328031161</t>
  </si>
  <si>
    <t>79834</t>
  </si>
  <si>
    <t>3350000-101-2002-00229</t>
  </si>
  <si>
    <t>2002-08-12</t>
  </si>
  <si>
    <t>051 5279797</t>
  </si>
  <si>
    <t>45.60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</si>
  <si>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207-9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</si>
  <si>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</si>
  <si>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이모포차</t>
  </si>
  <si>
    <t>2015-04-13 10:29:25</t>
  </si>
  <si>
    <t>45.6</t>
  </si>
  <si>
    <t>https://place.map.kakao.com/1640734458</t>
  </si>
  <si>
    <t>79835</t>
  </si>
  <si>
    <t>3350000-101-2002-00242</t>
  </si>
  <si>
    <t>2002-08-28</t>
  </si>
  <si>
    <t>051 5224333</t>
  </si>
  <si>
    <t>270.03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</si>
  <si>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203-46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</si>
  <si>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</si>
  <si>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2021-11-11 16:16:24</t>
  </si>
  <si>
    <t>2021-11-13 02:40:00</t>
  </si>
  <si>
    <t xml:space="preserve">391612.628995524    </t>
  </si>
  <si>
    <t xml:space="preserve">192649.9415169      </t>
  </si>
  <si>
    <t>https://place.map.kakao.com/920601714</t>
  </si>
  <si>
    <t>79836</t>
  </si>
  <si>
    <t>3350000-101-2014-00001</t>
  </si>
  <si>
    <t>2014-01-02</t>
  </si>
  <si>
    <t>125.40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</si>
  <si>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415-33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</si>
  <si>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3, 2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</si>
  <si>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휴</t>
  </si>
  <si>
    <t>2019-04-15 17:15:22</t>
  </si>
  <si>
    <t>2019-04-17 02:40:00</t>
  </si>
  <si>
    <t xml:space="preserve">390221.441937738    </t>
  </si>
  <si>
    <t xml:space="preserve">196131.567653171    </t>
  </si>
  <si>
    <t>125.4</t>
  </si>
  <si>
    <t>79837</t>
  </si>
  <si>
    <t>3350000-101-2014-00002</t>
  </si>
  <si>
    <t>2014-01-03</t>
  </si>
  <si>
    <t>30.66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</si>
  <si>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419-50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</si>
  <si>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</si>
  <si>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덮밥장사장 부산대점</t>
  </si>
  <si>
    <t>2023-02-28 11:51:08</t>
  </si>
  <si>
    <t>2023-03-03 02:40:00</t>
  </si>
  <si>
    <t xml:space="preserve">389767.83827523     </t>
  </si>
  <si>
    <t xml:space="preserve">194602.15037396     </t>
  </si>
  <si>
    <t>퓨전일식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</si>
  <si>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275 1</t>
    </r>
    <r>
      <rPr>
        <sz val="11"/>
        <color rgb="FF000000"/>
        <rFont val="Noto Sans CJK KR"/>
        <family val="2"/>
        <charset val="1"/>
      </rPr>
      <t>층 덮밥장사장 부산대점</t>
    </r>
  </si>
  <si>
    <t>https://place.map.kakao.com/1992050396</t>
  </si>
  <si>
    <t>79838</t>
  </si>
  <si>
    <t>3350000-101-2013-00164</t>
  </si>
  <si>
    <t>2013-11-22</t>
  </si>
  <si>
    <t>71.30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</si>
  <si>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392-20 1</t>
    </r>
    <r>
      <rPr>
        <sz val="11"/>
        <color rgb="FF000000"/>
        <rFont val="Noto Sans CJK KR"/>
        <family val="2"/>
        <charset val="1"/>
      </rPr>
      <t xml:space="preserve">층전체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</si>
  <si>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91-1,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</si>
  <si>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카카토토</t>
  </si>
  <si>
    <t>2021-11-09 13:36:51</t>
  </si>
  <si>
    <t xml:space="preserve">390102.230932197    </t>
  </si>
  <si>
    <t xml:space="preserve">194653.101877935    </t>
  </si>
  <si>
    <t>71.3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</si>
  <si>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91-1 1</t>
    </r>
    <r>
      <rPr>
        <sz val="11"/>
        <color rgb="FF000000"/>
        <rFont val="Noto Sans CJK KR"/>
        <family val="2"/>
        <charset val="1"/>
      </rPr>
      <t>층</t>
    </r>
  </si>
  <si>
    <t>https://place.map.kakao.com/13499039</t>
  </si>
  <si>
    <t>79839</t>
  </si>
  <si>
    <t>3350000-101-2013-00165</t>
  </si>
  <si>
    <t>2013-11-27</t>
  </si>
  <si>
    <t>31.35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</si>
  <si>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897-9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</si>
  <si>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</si>
  <si>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달래비어</t>
  </si>
  <si>
    <t>2017-05-19 10:52:04</t>
  </si>
  <si>
    <t xml:space="preserve">389862.603479189    </t>
  </si>
  <si>
    <t xml:space="preserve">193039.987323857    </t>
  </si>
  <si>
    <t>마음을달래주는비어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</si>
  <si>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</t>
    </r>
  </si>
  <si>
    <t>https://place.map.kakao.com/26939362</t>
  </si>
  <si>
    <t>79840</t>
  </si>
  <si>
    <t>3350000-101-2013-00166</t>
  </si>
  <si>
    <t>39.37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</si>
  <si>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995-8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</si>
  <si>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</si>
  <si>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피자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번가</t>
    </r>
  </si>
  <si>
    <t>2017-04-26 15:48:22</t>
  </si>
  <si>
    <t xml:space="preserve">389894.581721998    </t>
  </si>
  <si>
    <t xml:space="preserve">198202.472852425    </t>
  </si>
  <si>
    <r>
      <rPr>
        <sz val="11"/>
        <color rgb="FF000000"/>
        <rFont val="Noto Sans CJK KR"/>
        <family val="2"/>
        <charset val="1"/>
      </rPr>
      <t>피자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번가 신평점</t>
    </r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</si>
  <si>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19 1</t>
    </r>
    <r>
      <rPr>
        <sz val="11"/>
        <color rgb="FF000000"/>
        <rFont val="Noto Sans CJK KR"/>
        <family val="2"/>
        <charset val="1"/>
      </rPr>
      <t>층</t>
    </r>
  </si>
  <si>
    <t>https://place.map.kakao.com/22425144</t>
  </si>
  <si>
    <t>79841</t>
  </si>
  <si>
    <t>3350000-101-2013-00167</t>
  </si>
  <si>
    <t>051 5127994</t>
  </si>
  <si>
    <t>42.86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</si>
  <si>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389-37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층일부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</si>
  <si>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286, 1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</si>
  <si>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똥다리불닭발</t>
  </si>
  <si>
    <t>2016-06-10 15:56:18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</si>
  <si>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286 1</t>
    </r>
    <r>
      <rPr>
        <sz val="11"/>
        <color rgb="FF000000"/>
        <rFont val="Noto Sans CJK KR"/>
        <family val="2"/>
        <charset val="1"/>
      </rPr>
      <t>층</t>
    </r>
  </si>
  <si>
    <t>https://place.map.kakao.com/64564380</t>
  </si>
  <si>
    <t>79842</t>
  </si>
  <si>
    <t>3350000-101-2013-00170</t>
  </si>
  <si>
    <t>2013-12-02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</si>
  <si>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196-2</t>
    </r>
    <r>
      <rPr>
        <sz val="11"/>
        <color rgb="FF000000"/>
        <rFont val="Noto Sans CJK KR"/>
        <family val="2"/>
        <charset val="1"/>
      </rPr>
      <t xml:space="preserve">번지 </t>
    </r>
  </si>
  <si>
    <t>섬마을</t>
  </si>
  <si>
    <t>2013-12-24 11:44:22</t>
  </si>
  <si>
    <t>79843</t>
  </si>
  <si>
    <t>3350000-101-2013-00174</t>
  </si>
  <si>
    <t>2013-12-05</t>
  </si>
  <si>
    <t>44.64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</si>
  <si>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86-77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</si>
  <si>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</si>
  <si>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가마치 옛날통닭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구서역점</t>
    </r>
    <r>
      <rPr>
        <sz val="11"/>
        <color rgb="FF000000"/>
        <rFont val="Calibri"/>
        <family val="2"/>
        <charset val="1"/>
      </rPr>
      <t>)</t>
    </r>
  </si>
  <si>
    <t>2022-10-05 10:50:11</t>
  </si>
  <si>
    <t>2022-10-07 02:40:00</t>
  </si>
  <si>
    <t xml:space="preserve">390252.147560805    </t>
  </si>
  <si>
    <t xml:space="preserve">196294.062146445    </t>
  </si>
  <si>
    <t>79844</t>
  </si>
  <si>
    <t>3350000-101-2013-00175</t>
  </si>
  <si>
    <t>2013-12-06</t>
  </si>
  <si>
    <t>405.00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</si>
  <si>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37-10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</si>
  <si>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공단동로</t>
    </r>
    <r>
      <rPr>
        <sz val="11"/>
        <color rgb="FF000000"/>
        <rFont val="Calibri"/>
        <family val="2"/>
        <charset val="1"/>
      </rPr>
      <t>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10,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</si>
  <si>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열두달 밥차</t>
  </si>
  <si>
    <t>2018-04-12 14:00:58</t>
  </si>
  <si>
    <t xml:space="preserve">392606.376131233    </t>
  </si>
  <si>
    <t xml:space="preserve">193352.89036403     </t>
  </si>
  <si>
    <t>405</t>
  </si>
  <si>
    <t>79845</t>
  </si>
  <si>
    <t>3350000-101-2016-00140</t>
  </si>
  <si>
    <t>2016-07-27</t>
  </si>
  <si>
    <t>23.20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</si>
  <si>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302-31 </t>
    </r>
  </si>
  <si>
    <r>
      <rPr>
        <sz val="11"/>
        <color rgb="FF000000"/>
        <rFont val="Noto Sans CJK KR"/>
        <family val="2"/>
        <charset val="1"/>
      </rPr>
      <t xml:space="preserve">부산광역시 금정구 서동시장뒷길 </t>
    </r>
    <r>
      <rPr>
        <sz val="11"/>
        <color rgb="FF000000"/>
        <rFont val="Calibri"/>
        <family val="2"/>
        <charset val="1"/>
      </rPr>
      <t>43, 1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</si>
  <si>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왕개미 주막</t>
  </si>
  <si>
    <t>2022-04-07 14:12:31</t>
  </si>
  <si>
    <t>2022-04-09 02:40:00</t>
  </si>
  <si>
    <t xml:space="preserve">391334.602070868    </t>
  </si>
  <si>
    <t xml:space="preserve">192840.134321614    </t>
  </si>
  <si>
    <t>23.2</t>
  </si>
  <si>
    <t>왕개미주막</t>
  </si>
  <si>
    <r>
      <rPr>
        <sz val="11"/>
        <color rgb="FF000000"/>
        <rFont val="Noto Sans CJK KR"/>
        <family val="2"/>
        <charset val="1"/>
      </rPr>
      <t xml:space="preserve">부산 금정구 서동시장뒷길 </t>
    </r>
    <r>
      <rPr>
        <sz val="11"/>
        <color rgb="FF000000"/>
        <rFont val="Calibri"/>
        <family val="2"/>
        <charset val="1"/>
      </rPr>
      <t>43 1</t>
    </r>
    <r>
      <rPr>
        <sz val="11"/>
        <color rgb="FF000000"/>
        <rFont val="Noto Sans CJK KR"/>
        <family val="2"/>
        <charset val="1"/>
      </rPr>
      <t>층</t>
    </r>
  </si>
  <si>
    <t>https://place.map.kakao.com/1891162360</t>
  </si>
  <si>
    <t>79846</t>
  </si>
  <si>
    <t>3350000-101-2014-00040</t>
  </si>
  <si>
    <t>2014-03-07</t>
  </si>
  <si>
    <t>51.04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</si>
  <si>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56-8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</si>
  <si>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>13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</si>
  <si>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대패삼결살전문점</t>
  </si>
  <si>
    <t>2020-05-26 14:29:48</t>
  </si>
  <si>
    <t>2020-05-28 02:40:00</t>
  </si>
  <si>
    <t xml:space="preserve">390203.125229105    </t>
  </si>
  <si>
    <t xml:space="preserve">199234.315167671    </t>
  </si>
  <si>
    <t>79847</t>
  </si>
  <si>
    <t>3350000-101-2015-00140</t>
  </si>
  <si>
    <t>2015-08-27</t>
  </si>
  <si>
    <t>70.70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</si>
  <si>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24-10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</si>
  <si>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2121, 2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</si>
  <si>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2021-11-09 15:32:54</t>
  </si>
  <si>
    <t xml:space="preserve">390312.884160203    </t>
  </si>
  <si>
    <t xml:space="preserve">199157.416539483    </t>
  </si>
  <si>
    <t>70.7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</si>
  <si>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2121 2</t>
    </r>
    <r>
      <rPr>
        <sz val="11"/>
        <color rgb="FF000000"/>
        <rFont val="Noto Sans CJK KR"/>
        <family val="2"/>
        <charset val="1"/>
      </rPr>
      <t>층</t>
    </r>
  </si>
  <si>
    <t>https://place.map.kakao.com/42083699</t>
  </si>
  <si>
    <t>79848</t>
  </si>
  <si>
    <t>3350000-101-2013-00177</t>
  </si>
  <si>
    <t>2013-12-11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</si>
  <si>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414-48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</si>
  <si>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</si>
  <si>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진송숯불</t>
  </si>
  <si>
    <t>2021-10-18 15:45:06</t>
  </si>
  <si>
    <t>2021-10-20 02:40:00</t>
  </si>
  <si>
    <t xml:space="preserve">390135.597934844    </t>
  </si>
  <si>
    <t xml:space="preserve">196044.351941034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</si>
  <si>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141</t>
    </r>
  </si>
  <si>
    <t>https://place.map.kakao.com/717299228</t>
  </si>
  <si>
    <t>79849</t>
  </si>
  <si>
    <t>3350000-101-2013-00178</t>
  </si>
  <si>
    <t>2013-12-12</t>
  </si>
  <si>
    <t>24.90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</si>
  <si>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87-13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</si>
  <si>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14-9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</si>
  <si>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제주집</t>
  </si>
  <si>
    <t>2013-12-19 10:28:57</t>
  </si>
  <si>
    <t xml:space="preserve">390107.01489071     </t>
  </si>
  <si>
    <t xml:space="preserve">196213.325292547    </t>
  </si>
  <si>
    <t>24.9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</si>
  <si>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14-9</t>
    </r>
  </si>
  <si>
    <t>https://place.map.kakao.com/22646082</t>
  </si>
  <si>
    <t>79850</t>
  </si>
  <si>
    <t>3350000-101-2013-00179</t>
  </si>
  <si>
    <t>32.05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</si>
  <si>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182-30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</si>
  <si>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안뜰로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12-1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</si>
  <si>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부산식당</t>
  </si>
  <si>
    <t>2017-06-26 15:10:43</t>
  </si>
  <si>
    <t xml:space="preserve">390369.875869838    </t>
  </si>
  <si>
    <t xml:space="preserve">197137.34359041     </t>
  </si>
  <si>
    <r>
      <rPr>
        <sz val="11"/>
        <color rgb="FF000000"/>
        <rFont val="Noto Sans CJK KR"/>
        <family val="2"/>
        <charset val="1"/>
      </rPr>
      <t>부산 금정구 안뜰로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12-1</t>
    </r>
  </si>
  <si>
    <t>https://place.map.kakao.com/2064476583</t>
  </si>
  <si>
    <t>79851</t>
  </si>
  <si>
    <t>3350000-101-2013-00180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</si>
  <si>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221-6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</si>
  <si>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329-2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</si>
  <si>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원조장충왕족발</t>
  </si>
  <si>
    <t>2022-12-19 15:08:04</t>
  </si>
  <si>
    <t xml:space="preserve">389847.566680213    </t>
  </si>
  <si>
    <t xml:space="preserve">195125.614894924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</si>
  <si>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329-2</t>
    </r>
  </si>
  <si>
    <t>https://place.map.kakao.com/22677107</t>
  </si>
  <si>
    <t>79852</t>
  </si>
  <si>
    <t>3350000-101-2013-00182</t>
  </si>
  <si>
    <t>2013-12-19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</si>
  <si>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419-50</t>
    </r>
    <r>
      <rPr>
        <sz val="11"/>
        <color rgb="FF000000"/>
        <rFont val="Noto Sans CJK KR"/>
        <family val="2"/>
        <charset val="1"/>
      </rPr>
      <t xml:space="preserve">번지 </t>
    </r>
  </si>
  <si>
    <t>카레야</t>
  </si>
  <si>
    <t>2018-12-17 16:23:24</t>
  </si>
  <si>
    <t>2018-12-19 02:40:00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</si>
  <si>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275</t>
    </r>
  </si>
  <si>
    <t>https://place.map.kakao.com/12132790</t>
  </si>
  <si>
    <t>79853</t>
  </si>
  <si>
    <t>3350000-101-2013-00185</t>
  </si>
  <si>
    <t>2013-12-24</t>
  </si>
  <si>
    <t>142.38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</si>
  <si>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175-30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</si>
  <si>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1929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</si>
  <si>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2023-02-14 10:20:47</t>
  </si>
  <si>
    <t>2023-02-16 02:40:00</t>
  </si>
  <si>
    <t xml:space="preserve">390196.681228817    </t>
  </si>
  <si>
    <t xml:space="preserve">197260.387232095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</si>
  <si>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1929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</t>
    </r>
  </si>
  <si>
    <t>https://place.map.kakao.com/1898507918</t>
  </si>
  <si>
    <t>79854</t>
  </si>
  <si>
    <t>3350000-101-2001-04922</t>
  </si>
  <si>
    <t>2001-12-18</t>
  </si>
  <si>
    <t>92.58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</si>
  <si>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417-4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</si>
  <si>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87-1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</si>
  <si>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태백산맥</t>
  </si>
  <si>
    <t>2019-02-14 14:12:51</t>
  </si>
  <si>
    <t xml:space="preserve">389885.703948806    </t>
  </si>
  <si>
    <t xml:space="preserve">194576.175691841    </t>
  </si>
  <si>
    <t>79855</t>
  </si>
  <si>
    <t>3350000-101-2014-00063</t>
  </si>
  <si>
    <t>2014-04-10</t>
  </si>
  <si>
    <t>138.93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</si>
  <si>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26-3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</si>
  <si>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오륜대로 </t>
    </r>
    <r>
      <rPr>
        <sz val="11"/>
        <color rgb="FF000000"/>
        <rFont val="Calibri"/>
        <family val="2"/>
        <charset val="1"/>
      </rPr>
      <t>29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</si>
  <si>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엠스타쉬</t>
  </si>
  <si>
    <t>2018-06-22 13:28:16</t>
  </si>
  <si>
    <t xml:space="preserve">390649.899908172    </t>
  </si>
  <si>
    <t xml:space="preserve">195673.773881983    </t>
  </si>
  <si>
    <r>
      <rPr>
        <sz val="11"/>
        <color rgb="FF000000"/>
        <rFont val="Noto Sans CJK KR"/>
        <family val="2"/>
        <charset val="1"/>
      </rPr>
      <t xml:space="preserve">부산 금정구 오륜대로 </t>
    </r>
    <r>
      <rPr>
        <sz val="11"/>
        <color rgb="FF000000"/>
        <rFont val="Calibri"/>
        <family val="2"/>
        <charset val="1"/>
      </rPr>
      <t>29 1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</si>
  <si>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t>https://place.map.kakao.com/18951245</t>
  </si>
  <si>
    <t>79856</t>
  </si>
  <si>
    <t>3350000-101-2014-00215</t>
  </si>
  <si>
    <t>051 897 7922</t>
  </si>
  <si>
    <t>32.22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</si>
  <si>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244-7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</si>
  <si>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 xml:space="preserve">10, </t>
    </r>
    <r>
      <rPr>
        <sz val="11"/>
        <color rgb="FF000000"/>
        <rFont val="Noto Sans CJK KR"/>
        <family val="2"/>
        <charset val="1"/>
      </rPr>
      <t>상가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B07-2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부곡대우아파트</t>
    </r>
    <r>
      <rPr>
        <sz val="11"/>
        <color rgb="FF000000"/>
        <rFont val="Calibri"/>
        <family val="2"/>
        <charset val="1"/>
      </rPr>
      <t>)</t>
    </r>
  </si>
  <si>
    <t>46278</t>
  </si>
  <si>
    <t>통영이야기</t>
  </si>
  <si>
    <t>2017-09-01 11:11:27</t>
  </si>
  <si>
    <t xml:space="preserve">390226.191823568    </t>
  </si>
  <si>
    <t xml:space="preserve">194536.60816259     </t>
  </si>
  <si>
    <t>79857</t>
  </si>
  <si>
    <t>3350000-101-2002-00330</t>
  </si>
  <si>
    <t>2002-12-03</t>
  </si>
  <si>
    <t>051 5141443</t>
  </si>
  <si>
    <t>37.35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</si>
  <si>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145-24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</si>
  <si>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</si>
  <si>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토마토도시락 부산대점</t>
  </si>
  <si>
    <t>2012-02-15 15:25:12</t>
  </si>
  <si>
    <t xml:space="preserve">389531.626121715    </t>
  </si>
  <si>
    <t xml:space="preserve">195145.884162639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</si>
  <si>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</t>
    </r>
  </si>
  <si>
    <t>https://place.map.kakao.com/16694390</t>
  </si>
  <si>
    <t>79858</t>
  </si>
  <si>
    <t>3350000-101-2002-00331</t>
  </si>
  <si>
    <t>2002-12-04</t>
  </si>
  <si>
    <t>051 508 3667</t>
  </si>
  <si>
    <t>48.14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</si>
  <si>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33-4 </t>
    </r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</si>
  <si>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</si>
  <si>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착한할매밥집</t>
  </si>
  <si>
    <t>2022-12-08 16:15:55</t>
  </si>
  <si>
    <t xml:space="preserve">390158.945016973    </t>
  </si>
  <si>
    <t xml:space="preserve">199237.917206525    </t>
  </si>
  <si>
    <r>
      <rPr>
        <sz val="11"/>
        <color rgb="FF000000"/>
        <rFont val="Noto Sans CJK KR"/>
        <family val="2"/>
        <charset val="1"/>
      </rPr>
      <t xml:space="preserve">부산 금정구 청룡예전로 </t>
    </r>
    <r>
      <rPr>
        <sz val="11"/>
        <color rgb="FF000000"/>
        <rFont val="Calibri"/>
        <family val="2"/>
        <charset val="1"/>
      </rPr>
      <t>17</t>
    </r>
  </si>
  <si>
    <t>https://place.map.kakao.com/335410147</t>
  </si>
  <si>
    <t>79859</t>
  </si>
  <si>
    <t>3350000-101-2002-00336</t>
  </si>
  <si>
    <t>2002-12-06</t>
  </si>
  <si>
    <t>051 5121147</t>
  </si>
  <si>
    <t>76.16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</si>
  <si>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394-5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</si>
  <si>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81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</si>
  <si>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켄</t>
  </si>
  <si>
    <t>2014-12-10 15:20:03</t>
  </si>
  <si>
    <t xml:space="preserve">390077.992813562    </t>
  </si>
  <si>
    <t xml:space="preserve">194551.282965442    </t>
  </si>
  <si>
    <r>
      <rPr>
        <sz val="11"/>
        <color rgb="FF000000"/>
        <rFont val="Noto Sans CJK KR"/>
        <family val="2"/>
        <charset val="1"/>
      </rPr>
      <t>켄</t>
    </r>
    <r>
      <rPr>
        <sz val="11"/>
        <color rgb="FF000000"/>
        <rFont val="Calibri"/>
        <family val="2"/>
        <charset val="1"/>
      </rPr>
      <t>BAR</t>
    </r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</si>
  <si>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81</t>
    </r>
  </si>
  <si>
    <t>https://place.map.kakao.com/16520470</t>
  </si>
  <si>
    <t>79860</t>
  </si>
  <si>
    <t>3350000-101-2002-00337</t>
  </si>
  <si>
    <t>051 5170672</t>
  </si>
  <si>
    <t>46.44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</si>
  <si>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15-30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</si>
  <si>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팔송로 </t>
    </r>
    <r>
      <rPr>
        <sz val="11"/>
        <color rgb="FF000000"/>
        <rFont val="Calibri"/>
        <family val="2"/>
        <charset val="1"/>
      </rPr>
      <t>14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</si>
  <si>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알통떡강정 부산남산점</t>
  </si>
  <si>
    <t>2019-12-05 09:59:40</t>
  </si>
  <si>
    <t>2019-12-07 02:40:00</t>
  </si>
  <si>
    <t xml:space="preserve">390190.940720307    </t>
  </si>
  <si>
    <t xml:space="preserve">198994.408244603    </t>
  </si>
  <si>
    <r>
      <rPr>
        <sz val="11"/>
        <color rgb="FF000000"/>
        <rFont val="Noto Sans CJK KR"/>
        <family val="2"/>
        <charset val="1"/>
      </rPr>
      <t xml:space="preserve">부산 금정구 팔송로 </t>
    </r>
    <r>
      <rPr>
        <sz val="11"/>
        <color rgb="FF000000"/>
        <rFont val="Calibri"/>
        <family val="2"/>
        <charset val="1"/>
      </rPr>
      <t>14</t>
    </r>
  </si>
  <si>
    <t>https://place.map.kakao.com/999718432</t>
  </si>
  <si>
    <t>79861</t>
  </si>
  <si>
    <t>3350000-101-2002-00001</t>
  </si>
  <si>
    <t>2002-01-03</t>
  </si>
  <si>
    <t>55.16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</si>
  <si>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413-18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</si>
  <si>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장전온천천로</t>
    </r>
    <r>
      <rPr>
        <sz val="11"/>
        <color rgb="FF000000"/>
        <rFont val="Calibri"/>
        <family val="2"/>
        <charset val="1"/>
      </rPr>
      <t>73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</si>
  <si>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남원추어탕</t>
  </si>
  <si>
    <t>2012-02-14 16:57:00</t>
  </si>
  <si>
    <t xml:space="preserve">390051.197526483    </t>
  </si>
  <si>
    <t xml:space="preserve">194471.982427036    </t>
  </si>
  <si>
    <r>
      <rPr>
        <sz val="11"/>
        <color rgb="FF000000"/>
        <rFont val="Noto Sans CJK KR"/>
        <family val="2"/>
        <charset val="1"/>
      </rPr>
      <t>부산 금정구 장전온천천로</t>
    </r>
    <r>
      <rPr>
        <sz val="11"/>
        <color rgb="FF000000"/>
        <rFont val="Calibri"/>
        <family val="2"/>
        <charset val="1"/>
      </rPr>
      <t>73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</t>
    </r>
  </si>
  <si>
    <t>https://place.map.kakao.com/11550716</t>
  </si>
  <si>
    <t>79862</t>
  </si>
  <si>
    <t>3350000-101-2003-00017</t>
  </si>
  <si>
    <t>2003-01-14</t>
  </si>
  <si>
    <t>051 5127246</t>
  </si>
  <si>
    <t>209.70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</si>
  <si>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417-27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</si>
  <si>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</si>
  <si>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하이바 부산대점</t>
  </si>
  <si>
    <t>2023-03-29 11:54:41</t>
  </si>
  <si>
    <t xml:space="preserve">389855.683748968    </t>
  </si>
  <si>
    <t xml:space="preserve">194545.496997388    </t>
  </si>
  <si>
    <t>209.7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</si>
  <si>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20 1</t>
    </r>
    <r>
      <rPr>
        <sz val="11"/>
        <color rgb="FF000000"/>
        <rFont val="Noto Sans CJK KR"/>
        <family val="2"/>
        <charset val="1"/>
      </rPr>
      <t>층</t>
    </r>
  </si>
  <si>
    <t>https://place.map.kakao.com/99274225</t>
  </si>
  <si>
    <t>79863</t>
  </si>
  <si>
    <t>3350000-101-2003-00018</t>
  </si>
  <si>
    <t>051 5149695</t>
  </si>
  <si>
    <t>54.16</t>
  </si>
  <si>
    <t>609-821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</si>
  <si>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235-20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</si>
  <si>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1685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</si>
  <si>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델피하우스</t>
  </si>
  <si>
    <t>2021-04-28 14:39:20</t>
  </si>
  <si>
    <t>2021-04-30 02:40:00</t>
  </si>
  <si>
    <t xml:space="preserve">390177.449625552    </t>
  </si>
  <si>
    <t xml:space="preserve">194844.374073134    </t>
  </si>
  <si>
    <t>델피하우스 장전점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</si>
  <si>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1685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</t>
    </r>
  </si>
  <si>
    <t>https://place.map.kakao.com/9792388</t>
  </si>
  <si>
    <t>79864</t>
  </si>
  <si>
    <t>3350000-101-2002-00342</t>
  </si>
  <si>
    <t>2002-12-13</t>
  </si>
  <si>
    <t>051 5143339</t>
  </si>
  <si>
    <t>42.35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</si>
  <si>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654-46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</si>
  <si>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571-30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</si>
  <si>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김밥천국두실점</t>
  </si>
  <si>
    <t>2014-03-20 13:47:05</t>
  </si>
  <si>
    <t xml:space="preserve">389869.533095878    </t>
  </si>
  <si>
    <t xml:space="preserve">197423.993610774    </t>
  </si>
  <si>
    <t>김밥천국 두실점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</si>
  <si>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571-30</t>
    </r>
  </si>
  <si>
    <t>https://place.map.kakao.com/10203330</t>
  </si>
  <si>
    <t>79865</t>
  </si>
  <si>
    <t>3350000-101-2014-00084</t>
  </si>
  <si>
    <t>2014-05-15</t>
  </si>
  <si>
    <t>25.81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</si>
  <si>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206-1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</si>
  <si>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193-19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</si>
  <si>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유진푸드</t>
  </si>
  <si>
    <t>2020-03-13 11:11:35</t>
  </si>
  <si>
    <t xml:space="preserve">391854.358599368    </t>
  </si>
  <si>
    <t xml:space="preserve">192692.922064618    </t>
  </si>
  <si>
    <t>79866</t>
  </si>
  <si>
    <t>3350000-101-2014-00085</t>
  </si>
  <si>
    <t>2014-05-19</t>
  </si>
  <si>
    <t>타쿠미</t>
  </si>
  <si>
    <t>2022-12-20 18:47:09</t>
  </si>
  <si>
    <t>돈부리타쿠미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</si>
  <si>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275 1</t>
    </r>
    <r>
      <rPr>
        <sz val="11"/>
        <color rgb="FF000000"/>
        <rFont val="Noto Sans CJK KR"/>
        <family val="2"/>
        <charset val="1"/>
      </rPr>
      <t>층</t>
    </r>
  </si>
  <si>
    <t>https://place.map.kakao.com/16576769</t>
  </si>
  <si>
    <t>79867</t>
  </si>
  <si>
    <t>3350000-101-2014-00086</t>
  </si>
  <si>
    <t>2014-05-21</t>
  </si>
  <si>
    <t>48.17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</si>
  <si>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267-73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</si>
  <si>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1629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</si>
  <si>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할매손충무김밥</t>
  </si>
  <si>
    <t>2014-06-16 10:12:46</t>
  </si>
  <si>
    <t xml:space="preserve">390174.891605503    </t>
  </si>
  <si>
    <t xml:space="preserve">194334.100793661    </t>
  </si>
  <si>
    <t>할매손충무김밥 부산대점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</si>
  <si>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1629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26 1</t>
    </r>
    <r>
      <rPr>
        <sz val="11"/>
        <color rgb="FF000000"/>
        <rFont val="Noto Sans CJK KR"/>
        <family val="2"/>
        <charset val="1"/>
      </rPr>
      <t>층</t>
    </r>
  </si>
  <si>
    <t>https://place.map.kakao.com/24766078</t>
  </si>
  <si>
    <t>79868</t>
  </si>
  <si>
    <t>3350000-101-2002-00180</t>
  </si>
  <si>
    <t>2002-06-24</t>
  </si>
  <si>
    <t>051 5175938</t>
  </si>
  <si>
    <t>205.78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</si>
  <si>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299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</si>
  <si>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땅곡길 </t>
    </r>
    <r>
      <rPr>
        <sz val="11"/>
        <color rgb="FF000000"/>
        <rFont val="Calibri"/>
        <family val="2"/>
        <charset val="1"/>
      </rPr>
      <t>45-5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</si>
  <si>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다인</t>
  </si>
  <si>
    <t>2017-12-01 10:33:58</t>
  </si>
  <si>
    <t xml:space="preserve">386703.511443542    </t>
  </si>
  <si>
    <t xml:space="preserve">196694.714545781    </t>
  </si>
  <si>
    <r>
      <rPr>
        <sz val="11"/>
        <color rgb="FF000000"/>
        <rFont val="Noto Sans CJK KR"/>
        <family val="2"/>
        <charset val="1"/>
      </rPr>
      <t xml:space="preserve">부산 금정구 땅곡길 </t>
    </r>
    <r>
      <rPr>
        <sz val="11"/>
        <color rgb="FF000000"/>
        <rFont val="Calibri"/>
        <family val="2"/>
        <charset val="1"/>
      </rPr>
      <t>45-5</t>
    </r>
  </si>
  <si>
    <t>https://place.map.kakao.com/8219869</t>
  </si>
  <si>
    <t>79869</t>
  </si>
  <si>
    <t>3350000-101-2015-00019</t>
  </si>
  <si>
    <t>2015-02-03</t>
  </si>
  <si>
    <t>051 582 9813</t>
  </si>
  <si>
    <t>86.28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</si>
  <si>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296-4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</si>
  <si>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133-22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</si>
  <si>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찜나라</t>
  </si>
  <si>
    <t>2020-03-02 11:39:09</t>
  </si>
  <si>
    <t>2020-03-04 02:40:00</t>
  </si>
  <si>
    <t xml:space="preserve">390290.478783461    </t>
  </si>
  <si>
    <t xml:space="preserve">194082.434755034    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</si>
  <si>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133-22</t>
    </r>
  </si>
  <si>
    <t>https://place.map.kakao.com/9440537</t>
  </si>
  <si>
    <t>79870</t>
  </si>
  <si>
    <t>3350000-101-2013-00110</t>
  </si>
  <si>
    <t>2013-08-16</t>
  </si>
  <si>
    <t>36.90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</si>
  <si>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302-632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</si>
  <si>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136-1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</si>
  <si>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경</t>
  </si>
  <si>
    <t>2021-12-06 10:09:16</t>
  </si>
  <si>
    <t xml:space="preserve">391283.070867173    </t>
  </si>
  <si>
    <t xml:space="preserve">192696.196296223    </t>
  </si>
  <si>
    <t>36.9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</si>
  <si>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136-1</t>
    </r>
  </si>
  <si>
    <t>https://place.map.kakao.com/59881168</t>
  </si>
  <si>
    <t>79871</t>
  </si>
  <si>
    <t>3350000-101-2013-00112</t>
  </si>
  <si>
    <t>2013-08-23</t>
  </si>
  <si>
    <t>051 513 6663</t>
  </si>
  <si>
    <t>124.71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</si>
  <si>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446-3 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</si>
  <si>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</si>
  <si>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뒷통집</t>
  </si>
  <si>
    <t>2022-10-05 15:28:06</t>
  </si>
  <si>
    <t xml:space="preserve">390173.55815941     </t>
  </si>
  <si>
    <t xml:space="preserve">195932.917639907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</si>
  <si>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</t>
    </r>
  </si>
  <si>
    <t>https://place.map.kakao.com/1168748395</t>
  </si>
  <si>
    <t>79872</t>
  </si>
  <si>
    <t>3350000-101-2013-00113</t>
  </si>
  <si>
    <t>051 912 7229</t>
  </si>
  <si>
    <t>104.09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</si>
  <si>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265-3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</si>
  <si>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166, 1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</si>
  <si>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제주상회</t>
  </si>
  <si>
    <t>2019-12-02 12:01:25</t>
  </si>
  <si>
    <t>2019-12-04 02:40:00</t>
  </si>
  <si>
    <t xml:space="preserve">390414.211350863    </t>
  </si>
  <si>
    <t xml:space="preserve">194387.553761686    </t>
  </si>
  <si>
    <t>제주상회 부곡점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</si>
  <si>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166</t>
    </r>
  </si>
  <si>
    <t>https://place.map.kakao.com/2000049879</t>
  </si>
  <si>
    <t>79873</t>
  </si>
  <si>
    <t>3350000-101-2015-00042</t>
  </si>
  <si>
    <t>2015-03-26</t>
  </si>
  <si>
    <t>051 532 1440</t>
  </si>
  <si>
    <t>30.41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</si>
  <si>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302-1201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</si>
  <si>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서동시장길 </t>
    </r>
    <r>
      <rPr>
        <sz val="11"/>
        <color rgb="FF000000"/>
        <rFont val="Calibri"/>
        <family val="2"/>
        <charset val="1"/>
      </rPr>
      <t>4-11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</si>
  <si>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희야네</t>
  </si>
  <si>
    <t>2015-06-10 11:15:06</t>
  </si>
  <si>
    <t xml:space="preserve">391022.057389567    </t>
  </si>
  <si>
    <t xml:space="preserve">192846.700360114    </t>
  </si>
  <si>
    <t>79874</t>
  </si>
  <si>
    <t>3350000-101-2013-00128</t>
  </si>
  <si>
    <t>11.70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</si>
  <si>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119-35</t>
    </r>
    <r>
      <rPr>
        <sz val="11"/>
        <color rgb="FF000000"/>
        <rFont val="Noto Sans CJK KR"/>
        <family val="2"/>
        <charset val="1"/>
      </rPr>
      <t xml:space="preserve">번지 </t>
    </r>
  </si>
  <si>
    <t>그냥갈수없잖아</t>
  </si>
  <si>
    <t>2016-01-22 11:58:44</t>
  </si>
  <si>
    <t>11.7</t>
  </si>
  <si>
    <t>https://place.map.kakao.com/21801181</t>
  </si>
  <si>
    <t>79875</t>
  </si>
  <si>
    <t>3350000-101-2013-00131</t>
  </si>
  <si>
    <t>2013-10-04</t>
  </si>
  <si>
    <t>28.29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</si>
  <si>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99-36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</si>
  <si>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40-2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</si>
  <si>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미로살롱</t>
  </si>
  <si>
    <t>2018-09-27 18:04:20</t>
  </si>
  <si>
    <t>2018-09-27 23:59:59</t>
  </si>
  <si>
    <t xml:space="preserve">390099.971923558    </t>
  </si>
  <si>
    <t xml:space="preserve">198435.882346614    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</si>
  <si>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40-2</t>
    </r>
  </si>
  <si>
    <t>https://place.map.kakao.com/1796992117</t>
  </si>
  <si>
    <t>79876</t>
  </si>
  <si>
    <t>3350000-101-2013-00135</t>
  </si>
  <si>
    <t>2013-10-11</t>
  </si>
  <si>
    <t>051 515 3005</t>
  </si>
  <si>
    <t>86.69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</si>
  <si>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391-6 </t>
    </r>
    <r>
      <rPr>
        <sz val="11"/>
        <color rgb="FF000000"/>
        <rFont val="Noto Sans CJK KR"/>
        <family val="2"/>
        <charset val="1"/>
      </rPr>
      <t xml:space="preserve">송림아파트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</si>
  <si>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35, 101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송림아파트</t>
    </r>
    <r>
      <rPr>
        <sz val="11"/>
        <color rgb="FF000000"/>
        <rFont val="Calibri"/>
        <family val="2"/>
        <charset val="1"/>
      </rPr>
      <t>)</t>
    </r>
  </si>
  <si>
    <t>황금칼국수</t>
  </si>
  <si>
    <t>2021-05-14 16:10:33</t>
  </si>
  <si>
    <t>2021-05-16 02:40:00</t>
  </si>
  <si>
    <t xml:space="preserve">389956.621481393    </t>
  </si>
  <si>
    <t xml:space="preserve">194613.709845714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</si>
  <si>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35 </t>
    </r>
    <r>
      <rPr>
        <sz val="11"/>
        <color rgb="FF000000"/>
        <rFont val="Noto Sans CJK KR"/>
        <family val="2"/>
        <charset val="1"/>
      </rPr>
      <t xml:space="preserve">송림아파트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</si>
  <si>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t>https://place.map.kakao.com/21853935</t>
  </si>
  <si>
    <t>79877</t>
  </si>
  <si>
    <t>3350000-101-2013-00136</t>
  </si>
  <si>
    <t>2013-10-14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</si>
  <si>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394-4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</si>
  <si>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83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</si>
  <si>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장전슾</t>
  </si>
  <si>
    <t>2023-03-06 10:46:39</t>
  </si>
  <si>
    <t>2023-03-08 02:40:00</t>
  </si>
  <si>
    <t xml:space="preserve">390080.901213108    </t>
  </si>
  <si>
    <t xml:space="preserve">194564.923864446    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</si>
  <si>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83 1</t>
    </r>
    <r>
      <rPr>
        <sz val="11"/>
        <color rgb="FF000000"/>
        <rFont val="Noto Sans CJK KR"/>
        <family val="2"/>
        <charset val="1"/>
      </rPr>
      <t>층</t>
    </r>
  </si>
  <si>
    <t>https://place.map.kakao.com/1418476382</t>
  </si>
  <si>
    <t>79878</t>
  </si>
  <si>
    <t>3350000-101-2013-00139</t>
  </si>
  <si>
    <t>2013-10-18</t>
  </si>
  <si>
    <t>70.20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</si>
  <si>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415-22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</si>
  <si>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</si>
  <si>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구서 주택</t>
  </si>
  <si>
    <t>2020-01-28 11:43:14</t>
  </si>
  <si>
    <t>2020-01-30 02:40:00</t>
  </si>
  <si>
    <t xml:space="preserve">390160.598018585    </t>
  </si>
  <si>
    <t xml:space="preserve">195962.772087494    </t>
  </si>
  <si>
    <t>70.2</t>
  </si>
  <si>
    <t>동남주택</t>
  </si>
  <si>
    <r>
      <rPr>
        <sz val="11"/>
        <color rgb="FF000000"/>
        <rFont val="Noto Sans CJK KR"/>
        <family val="2"/>
        <charset val="1"/>
      </rPr>
      <t>빌라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연립주택</t>
    </r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</si>
  <si>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240</t>
    </r>
  </si>
  <si>
    <t>https://place.map.kakao.com/1102731055</t>
  </si>
  <si>
    <t>79879</t>
  </si>
  <si>
    <t>3350000-101-2013-00141</t>
  </si>
  <si>
    <t>85.68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</si>
  <si>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32-14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</si>
  <si>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113-15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</si>
  <si>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모로코카사브랑카</t>
  </si>
  <si>
    <t>2020-01-13 13:15:53</t>
  </si>
  <si>
    <t>2020-01-15 02:40:00</t>
  </si>
  <si>
    <t xml:space="preserve">390353.290645937    </t>
  </si>
  <si>
    <t xml:space="preserve">197622.147808057    </t>
  </si>
  <si>
    <t>79880</t>
  </si>
  <si>
    <t>3350000-101-2002-00218</t>
  </si>
  <si>
    <t>2002-07-31</t>
  </si>
  <si>
    <t>051 5232494</t>
  </si>
  <si>
    <t>36.10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</si>
  <si>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302-333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</si>
  <si>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삼차로 </t>
    </r>
    <r>
      <rPr>
        <sz val="11"/>
        <color rgb="FF000000"/>
        <rFont val="Calibri"/>
        <family val="2"/>
        <charset val="1"/>
      </rPr>
      <t>93-2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</si>
  <si>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밀양식육식당</t>
  </si>
  <si>
    <t>2012-02-15 14:21:51</t>
  </si>
  <si>
    <t xml:space="preserve">391259.124923111    </t>
  </si>
  <si>
    <t xml:space="preserve">192566.639830804    </t>
  </si>
  <si>
    <t>36.1</t>
  </si>
  <si>
    <t>79881</t>
  </si>
  <si>
    <t>3350000-101-2014-00003</t>
  </si>
  <si>
    <t>20.14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</si>
  <si>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383-2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</si>
  <si>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95-1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</si>
  <si>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금사골</t>
  </si>
  <si>
    <t>2014-01-14 09:53:11</t>
  </si>
  <si>
    <t xml:space="preserve">392245.383712524    </t>
  </si>
  <si>
    <t xml:space="preserve">193341.718037268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</si>
  <si>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95-1</t>
    </r>
  </si>
  <si>
    <t>https://place.map.kakao.com/154444291</t>
  </si>
  <si>
    <t>79882</t>
  </si>
  <si>
    <t>3350000-101-2014-00004</t>
  </si>
  <si>
    <t>2014-01-09</t>
  </si>
  <si>
    <t>144.31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</si>
  <si>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409-24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</si>
  <si>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32-5, 1,2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</si>
  <si>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로그인커피</t>
    </r>
    <r>
      <rPr>
        <sz val="11"/>
        <color rgb="FF000000"/>
        <rFont val="Calibri"/>
        <family val="2"/>
        <charset val="1"/>
      </rPr>
      <t>(Log-in coffee)</t>
    </r>
  </si>
  <si>
    <t>2023-01-18 15:29:16</t>
  </si>
  <si>
    <t xml:space="preserve">389717.464804183    </t>
  </si>
  <si>
    <t xml:space="preserve">194607.461884931    </t>
  </si>
  <si>
    <t>로그인커피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</si>
  <si>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32-5 1,2</t>
    </r>
    <r>
      <rPr>
        <sz val="11"/>
        <color rgb="FF000000"/>
        <rFont val="Noto Sans CJK KR"/>
        <family val="2"/>
        <charset val="1"/>
      </rPr>
      <t>층</t>
    </r>
  </si>
  <si>
    <t>https://place.map.kakao.com/1710825738</t>
  </si>
  <si>
    <t>79883</t>
  </si>
  <si>
    <t>3350000-101-2014-00006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</si>
  <si>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413-11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</si>
  <si>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425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</si>
  <si>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고반장 왕돈까스 구서점</t>
  </si>
  <si>
    <t>2023-02-02 17:30:02</t>
  </si>
  <si>
    <t>2023-02-04 02:40:00</t>
  </si>
  <si>
    <t>고반장왕돈까스 구서점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</si>
  <si>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425</t>
    </r>
  </si>
  <si>
    <t>https://place.map.kakao.com/1308625136</t>
  </si>
  <si>
    <t>79884</t>
  </si>
  <si>
    <t>3350000-101-2013-00144</t>
  </si>
  <si>
    <t>2013-10-23</t>
  </si>
  <si>
    <t>35.88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</si>
  <si>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457-4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</si>
  <si>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</si>
  <si>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봉구비어구서점</t>
  </si>
  <si>
    <t>2013-11-06 09:47:44</t>
  </si>
  <si>
    <t xml:space="preserve">390100.255552316    </t>
  </si>
  <si>
    <t xml:space="preserve">195958.804910419    </t>
  </si>
  <si>
    <t>봉구비어 구서점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</si>
  <si>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</t>
    </r>
  </si>
  <si>
    <t>https://place.map.kakao.com/22024051</t>
  </si>
  <si>
    <t>79886</t>
  </si>
  <si>
    <t>3350000-101-2014-00011</t>
  </si>
  <si>
    <t>2014-01-16</t>
  </si>
  <si>
    <t>95.40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</si>
  <si>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183-2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</si>
  <si>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1920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</si>
  <si>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고려돼지국밥</t>
  </si>
  <si>
    <t>2014-02-13 14:50:23</t>
  </si>
  <si>
    <t xml:space="preserve">390317.421536584    </t>
  </si>
  <si>
    <t xml:space="preserve">197137.929885567    </t>
  </si>
  <si>
    <t>95.4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</si>
  <si>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1920</t>
    </r>
  </si>
  <si>
    <t>https://place.map.kakao.com/26437511</t>
  </si>
  <si>
    <t>79887</t>
  </si>
  <si>
    <t>3350000-101-2014-00014</t>
  </si>
  <si>
    <t>2014-01-20</t>
  </si>
  <si>
    <t>72.03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</si>
  <si>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482-21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</si>
  <si>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639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</si>
  <si>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싱싱회 해물</t>
  </si>
  <si>
    <t>2014-09-19 11:25:43</t>
  </si>
  <si>
    <t xml:space="preserve">389973.586114743    </t>
  </si>
  <si>
    <t xml:space="preserve">198134.546971147    </t>
  </si>
  <si>
    <t>싱싱회해물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</si>
  <si>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639</t>
    </r>
  </si>
  <si>
    <t>https://place.map.kakao.com/1899501637</t>
  </si>
  <si>
    <t>79888</t>
  </si>
  <si>
    <t>3350000-101-2014-00015</t>
  </si>
  <si>
    <t>2014-01-21</t>
  </si>
  <si>
    <t>60.80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</si>
  <si>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208-7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</si>
  <si>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</si>
  <si>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미쳐버린파닭</t>
  </si>
  <si>
    <t>2020-03-09 14:48:51</t>
  </si>
  <si>
    <t>2020-03-11 02:40:00</t>
  </si>
  <si>
    <t xml:space="preserve">389697.912098134    </t>
  </si>
  <si>
    <t xml:space="preserve">195209.064690188    </t>
  </si>
  <si>
    <t>60.8</t>
  </si>
  <si>
    <t>미쳐버린파닭 부산대점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</si>
  <si>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71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37 1</t>
    </r>
    <r>
      <rPr>
        <sz val="11"/>
        <color rgb="FF000000"/>
        <rFont val="Noto Sans CJK KR"/>
        <family val="2"/>
        <charset val="1"/>
      </rPr>
      <t>층</t>
    </r>
  </si>
  <si>
    <t>https://place.map.kakao.com/11397582</t>
  </si>
  <si>
    <t>79889</t>
  </si>
  <si>
    <t>3350000-101-2014-00016</t>
  </si>
  <si>
    <t>77.01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</si>
  <si>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175-2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</si>
  <si>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</si>
  <si>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양평해장국 두실역점</t>
  </si>
  <si>
    <t>2022-12-30 15:02:06</t>
  </si>
  <si>
    <t>2023-01-01 02:40:00</t>
  </si>
  <si>
    <t xml:space="preserve">390181.853052255    </t>
  </si>
  <si>
    <t xml:space="preserve">197395.368859899    </t>
  </si>
  <si>
    <t>일품양평해장국 부산두실역점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</si>
  <si>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11 1</t>
    </r>
    <r>
      <rPr>
        <sz val="11"/>
        <color rgb="FF000000"/>
        <rFont val="Noto Sans CJK KR"/>
        <family val="2"/>
        <charset val="1"/>
      </rPr>
      <t>층</t>
    </r>
  </si>
  <si>
    <t>https://place.map.kakao.com/1551970679</t>
  </si>
  <si>
    <t>79890</t>
  </si>
  <si>
    <t>3350000-101-2014-00017</t>
  </si>
  <si>
    <t>2014-01-23</t>
  </si>
  <si>
    <t>64.79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</si>
  <si>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419-43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</si>
  <si>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265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</si>
  <si>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타타스베이글</t>
  </si>
  <si>
    <t>2023-02-02 11:15:45</t>
  </si>
  <si>
    <t>까페</t>
  </si>
  <si>
    <t xml:space="preserve">389742.067771118    </t>
  </si>
  <si>
    <t xml:space="preserve">194488.653985064    </t>
  </si>
  <si>
    <t>타타스베이글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</si>
  <si>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265</t>
    </r>
  </si>
  <si>
    <t>https://place.map.kakao.com/423173769</t>
  </si>
  <si>
    <t>79891</t>
  </si>
  <si>
    <t>3350000-101-2014-00019</t>
  </si>
  <si>
    <t>051 582 9991</t>
  </si>
  <si>
    <t>29.50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</si>
  <si>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402-3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</si>
  <si>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</si>
  <si>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어벤더치부산대정문점</t>
  </si>
  <si>
    <t>2020-12-01 13:21:04</t>
  </si>
  <si>
    <t>2020-12-03 02:40:00</t>
  </si>
  <si>
    <t xml:space="preserve">389688.129207124    </t>
  </si>
  <si>
    <t xml:space="preserve">194489.743495339    </t>
  </si>
  <si>
    <t>29.5</t>
  </si>
  <si>
    <t>어벤더치커피 부산대정문점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</si>
  <si>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6 1</t>
    </r>
    <r>
      <rPr>
        <sz val="11"/>
        <color rgb="FF000000"/>
        <rFont val="Noto Sans CJK KR"/>
        <family val="2"/>
        <charset val="1"/>
      </rPr>
      <t>층</t>
    </r>
  </si>
  <si>
    <t>https://place.map.kakao.com/1482751567</t>
  </si>
  <si>
    <t>79892</t>
  </si>
  <si>
    <t>3350000-101-2014-00021</t>
  </si>
  <si>
    <t>051 513 5235</t>
  </si>
  <si>
    <t>29.34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</si>
  <si>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252-31 1</t>
    </r>
    <r>
      <rPr>
        <sz val="11"/>
        <color rgb="FF000000"/>
        <rFont val="Noto Sans CJK KR"/>
        <family val="2"/>
        <charset val="1"/>
      </rPr>
      <t xml:space="preserve">층일부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</si>
  <si>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468, 1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</si>
  <si>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쌀통닭 구서점</t>
  </si>
  <si>
    <t>2020-08-24 15:10:25</t>
  </si>
  <si>
    <t>2020-08-26 02:40:00</t>
  </si>
  <si>
    <t xml:space="preserve">390003.143536047    </t>
  </si>
  <si>
    <t xml:space="preserve">196440.151063673    </t>
  </si>
  <si>
    <t>쌀통닭 장전점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</si>
  <si>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301</t>
    </r>
  </si>
  <si>
    <t>https://place.map.kakao.com/1250699406</t>
  </si>
  <si>
    <t>79893</t>
  </si>
  <si>
    <t>3350000-101-2014-00028</t>
  </si>
  <si>
    <t>2014-02-20</t>
  </si>
  <si>
    <t>78.48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</si>
  <si>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145-24 </t>
    </r>
  </si>
  <si>
    <r>
      <rPr>
        <sz val="11"/>
        <color rgb="FF000000"/>
        <rFont val="Noto Sans CJK KR"/>
        <family val="2"/>
        <charset val="1"/>
      </rPr>
      <t>말리</t>
    </r>
    <r>
      <rPr>
        <sz val="11"/>
        <color rgb="FF000000"/>
        <rFont val="Calibri"/>
        <family val="2"/>
        <charset val="1"/>
      </rPr>
      <t>(Marli)</t>
    </r>
  </si>
  <si>
    <t>2022-12-29 09:54:42</t>
  </si>
  <si>
    <t>2022-12-31 02:40:00</t>
  </si>
  <si>
    <t>카페말리</t>
  </si>
  <si>
    <t>https://place.map.kakao.com/24120969</t>
  </si>
  <si>
    <t>79894</t>
  </si>
  <si>
    <t>3350000-101-2013-00158</t>
  </si>
  <si>
    <t>2013-11-14</t>
  </si>
  <si>
    <t>28.68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</si>
  <si>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212-16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</si>
  <si>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186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23-4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</si>
  <si>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양반골추어탕</t>
  </si>
  <si>
    <t>2013-11-27 10:45:16</t>
  </si>
  <si>
    <t xml:space="preserve">391711.592714586    </t>
  </si>
  <si>
    <t xml:space="preserve">192475.494394399    </t>
  </si>
  <si>
    <t>79895</t>
  </si>
  <si>
    <t>3350000-101-2002-00313</t>
  </si>
  <si>
    <t>051 5157789</t>
  </si>
  <si>
    <t>82.20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</si>
  <si>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403-17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</si>
  <si>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21-3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</si>
  <si>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이모식당</t>
  </si>
  <si>
    <t>2022-12-19 14:59:56</t>
  </si>
  <si>
    <t xml:space="preserve">389675.442579851    </t>
  </si>
  <si>
    <t xml:space="preserve">194376.718218683    </t>
  </si>
  <si>
    <t>82.2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</si>
  <si>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40 1</t>
    </r>
    <r>
      <rPr>
        <sz val="11"/>
        <color rgb="FF000000"/>
        <rFont val="Noto Sans CJK KR"/>
        <family val="2"/>
        <charset val="1"/>
      </rPr>
      <t>층</t>
    </r>
  </si>
  <si>
    <t>https://place.map.kakao.com/16606905</t>
  </si>
  <si>
    <t>79896</t>
  </si>
  <si>
    <t>3350000-101-2002-00315</t>
  </si>
  <si>
    <t>2002-11-18</t>
  </si>
  <si>
    <t>051 5159043</t>
  </si>
  <si>
    <t>81.80</t>
  </si>
  <si>
    <t>바다사랑횟집</t>
  </si>
  <si>
    <t>2012-02-15 15:16:49</t>
  </si>
  <si>
    <t>81.8</t>
  </si>
  <si>
    <t>https://place.map.kakao.com/14494859</t>
  </si>
  <si>
    <t>79897</t>
  </si>
  <si>
    <t>3350000-101-2002-00316</t>
  </si>
  <si>
    <t>2002-11-19</t>
  </si>
  <si>
    <t>051 525 7055</t>
  </si>
  <si>
    <t>41.80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</si>
  <si>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206-2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</si>
  <si>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</si>
  <si>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금사빠</t>
  </si>
  <si>
    <t>2021-08-23 16:22:32</t>
  </si>
  <si>
    <t>2021-08-25 02:40:00</t>
  </si>
  <si>
    <t xml:space="preserve">391844.127991489    </t>
  </si>
  <si>
    <t xml:space="preserve">192688.98236986     </t>
  </si>
  <si>
    <t>41.8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</si>
  <si>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</t>
    </r>
  </si>
  <si>
    <t>https://place.map.kakao.com/1095319892</t>
  </si>
  <si>
    <t>79898</t>
  </si>
  <si>
    <t>3350000-101-2014-00030</t>
  </si>
  <si>
    <t>2014-02-26</t>
  </si>
  <si>
    <t>23.00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</si>
  <si>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520-291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</si>
  <si>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81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</si>
  <si>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수타</t>
    </r>
    <r>
      <rPr>
        <sz val="11"/>
        <color rgb="FF000000"/>
        <rFont val="Calibri"/>
        <family val="2"/>
        <charset val="1"/>
      </rPr>
      <t>5900</t>
    </r>
  </si>
  <si>
    <t>2014-03-20 14:29:45</t>
  </si>
  <si>
    <t xml:space="preserve">390780.997551696    </t>
  </si>
  <si>
    <t xml:space="preserve">192898.272544372    </t>
  </si>
  <si>
    <t>23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</si>
  <si>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81</t>
    </r>
  </si>
  <si>
    <t>https://place.map.kakao.com/23612045</t>
  </si>
  <si>
    <t>79899</t>
  </si>
  <si>
    <t>3350000-101-2014-00031</t>
  </si>
  <si>
    <t>313.29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</si>
  <si>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225-36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</si>
  <si>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부곡온천천로 </t>
    </r>
    <r>
      <rPr>
        <sz val="11"/>
        <color rgb="FF000000"/>
        <rFont val="Calibri"/>
        <family val="2"/>
        <charset val="1"/>
      </rPr>
      <t>126, 102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삼승렉스풀</t>
    </r>
    <r>
      <rPr>
        <sz val="11"/>
        <color rgb="FF000000"/>
        <rFont val="Calibri"/>
        <family val="2"/>
        <charset val="1"/>
      </rPr>
      <t>)</t>
    </r>
  </si>
  <si>
    <t>금곡민물장어</t>
  </si>
  <si>
    <t>2018-07-10 17:21:33</t>
  </si>
  <si>
    <t xml:space="preserve">390084.957597662    </t>
  </si>
  <si>
    <t xml:space="preserve">195113.861924006    </t>
  </si>
  <si>
    <r>
      <rPr>
        <sz val="11"/>
        <color rgb="FF000000"/>
        <rFont val="Noto Sans CJK KR"/>
        <family val="2"/>
        <charset val="1"/>
      </rPr>
      <t xml:space="preserve">부산 금정구 부곡온천천로 </t>
    </r>
    <r>
      <rPr>
        <sz val="11"/>
        <color rgb="FF000000"/>
        <rFont val="Calibri"/>
        <family val="2"/>
        <charset val="1"/>
      </rPr>
      <t xml:space="preserve">126 </t>
    </r>
    <r>
      <rPr>
        <sz val="11"/>
        <color rgb="FF000000"/>
        <rFont val="Noto Sans CJK KR"/>
        <family val="2"/>
        <charset val="1"/>
      </rPr>
      <t xml:space="preserve">삼승렉스풀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>호</t>
    </r>
  </si>
  <si>
    <t>https://place.map.kakao.com/1324889342</t>
  </si>
  <si>
    <t>79900</t>
  </si>
  <si>
    <t>3350000-101-2014-00034</t>
  </si>
  <si>
    <t>2014-02-27</t>
  </si>
  <si>
    <t>110.25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</si>
  <si>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460-13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</si>
  <si>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</si>
  <si>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가장 맛있는 족발</t>
  </si>
  <si>
    <t>2017-12-22 14:03:57</t>
  </si>
  <si>
    <t xml:space="preserve">389893.536554562    </t>
  </si>
  <si>
    <t xml:space="preserve">195874.772768482    </t>
  </si>
  <si>
    <t>가장맛있는족발 부산구서점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</si>
  <si>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101</t>
    </r>
  </si>
  <si>
    <t>https://place.map.kakao.com/1118031203</t>
  </si>
  <si>
    <t>79901</t>
  </si>
  <si>
    <t>3350000-101-2014-00036</t>
  </si>
  <si>
    <t>2014-03-03</t>
  </si>
  <si>
    <t>56.16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</si>
  <si>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643-110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</si>
  <si>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48-2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</si>
  <si>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우마이</t>
  </si>
  <si>
    <t>2023-02-01 14:15:17</t>
  </si>
  <si>
    <t xml:space="preserve">390073.046003807    </t>
  </si>
  <si>
    <t xml:space="preserve">194203.110964681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</si>
  <si>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48-2 1</t>
    </r>
    <r>
      <rPr>
        <sz val="11"/>
        <color rgb="FF000000"/>
        <rFont val="Noto Sans CJK KR"/>
        <family val="2"/>
        <charset val="1"/>
      </rPr>
      <t>층</t>
    </r>
  </si>
  <si>
    <t>https://place.map.kakao.com/1598905298</t>
  </si>
  <si>
    <t>79902</t>
  </si>
  <si>
    <t>3350000-101-2015-00057</t>
  </si>
  <si>
    <t>2015-04-24</t>
  </si>
  <si>
    <t>051 582 6636</t>
  </si>
  <si>
    <t>103.23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</si>
  <si>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992-11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</si>
  <si>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463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</si>
  <si>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카페르 파리지앵</t>
  </si>
  <si>
    <t>2017-11-21 15:01:44</t>
  </si>
  <si>
    <t xml:space="preserve">389650.242215272    </t>
  </si>
  <si>
    <t xml:space="preserve">198121.107324542    </t>
  </si>
  <si>
    <t>카페 르 파리지앵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</si>
  <si>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463</t>
    </r>
  </si>
  <si>
    <t>https://place.map.kakao.com/27234063</t>
  </si>
  <si>
    <t>79903</t>
  </si>
  <si>
    <t>3350000-101-2016-00126</t>
  </si>
  <si>
    <t>2016-07-07</t>
  </si>
  <si>
    <t>051 556 5550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</si>
  <si>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775-21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</si>
  <si>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79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</si>
  <si>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노다지물회</t>
  </si>
  <si>
    <t>2021-05-13 11:43:23</t>
  </si>
  <si>
    <t xml:space="preserve">390418.44420586     </t>
  </si>
  <si>
    <t xml:space="preserve">193116.470136728    </t>
  </si>
  <si>
    <r>
      <rPr>
        <sz val="11"/>
        <color rgb="FF000000"/>
        <rFont val="Noto Sans CJK KR"/>
        <family val="2"/>
        <charset val="1"/>
      </rPr>
      <t>부산 금정구 부곡로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79</t>
    </r>
  </si>
  <si>
    <t>https://place.map.kakao.com/251618332</t>
  </si>
  <si>
    <t>79904</t>
  </si>
  <si>
    <t>3350000-101-2016-00132</t>
  </si>
  <si>
    <t>2016-07-15</t>
  </si>
  <si>
    <t>107.16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</si>
  <si>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394-9 </t>
    </r>
  </si>
  <si>
    <r>
      <rPr>
        <sz val="11"/>
        <color rgb="FF000000"/>
        <rFont val="Noto Sans CJK KR"/>
        <family val="2"/>
        <charset val="1"/>
      </rPr>
      <t>부산광역시 금정구 장전온천천로</t>
    </r>
    <r>
      <rPr>
        <sz val="11"/>
        <color rgb="FF000000"/>
        <rFont val="Calibri"/>
        <family val="2"/>
        <charset val="1"/>
      </rPr>
      <t>83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5, 1,2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</si>
  <si>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콩촌</t>
  </si>
  <si>
    <t>2022-12-02 16:20:32</t>
  </si>
  <si>
    <t>2022-12-04 02:40:00</t>
  </si>
  <si>
    <t xml:space="preserve">390068.96821443     </t>
  </si>
  <si>
    <t xml:space="preserve">194567.430915805    </t>
  </si>
  <si>
    <t>79905</t>
  </si>
  <si>
    <t>3350000-101-2016-00133</t>
  </si>
  <si>
    <t>2016-07-19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</si>
  <si>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463-26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</si>
  <si>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380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</si>
  <si>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팜앤카페</t>
  </si>
  <si>
    <t>2021-11-05 11:40:42</t>
  </si>
  <si>
    <t xml:space="preserve">389993.374043197    </t>
  </si>
  <si>
    <t xml:space="preserve">195804.645662186    </t>
  </si>
  <si>
    <t>팜앤커피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</si>
  <si>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380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</t>
    </r>
  </si>
  <si>
    <t>https://place.map.kakao.com/1310366917</t>
  </si>
  <si>
    <t>79906</t>
  </si>
  <si>
    <t>3350000-101-2016-00141</t>
  </si>
  <si>
    <t>2016-07-28</t>
  </si>
  <si>
    <t>051 5186878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</si>
  <si>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314-2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</si>
  <si>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동현로</t>
    </r>
    <r>
      <rPr>
        <sz val="11"/>
        <color rgb="FF000000"/>
        <rFont val="Calibri"/>
        <family val="2"/>
        <charset val="1"/>
      </rPr>
      <t>39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</si>
  <si>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석이네족발</t>
  </si>
  <si>
    <t>2016-11-16 09:26:15</t>
  </si>
  <si>
    <t xml:space="preserve">390524.681494811    </t>
  </si>
  <si>
    <t xml:space="preserve">193765.318216773    </t>
  </si>
  <si>
    <t>79907</t>
  </si>
  <si>
    <t>3350000-101-2016-00144</t>
  </si>
  <si>
    <t>2016-08-04</t>
  </si>
  <si>
    <t>42.00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</si>
  <si>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15-31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</si>
  <si>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팔송로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</si>
  <si>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2016-08-04 11:55:27</t>
  </si>
  <si>
    <t xml:space="preserve">390178.78844838     </t>
  </si>
  <si>
    <t xml:space="preserve">198993.962784374    </t>
  </si>
  <si>
    <t>42</t>
  </si>
  <si>
    <r>
      <rPr>
        <sz val="11"/>
        <color rgb="FF000000"/>
        <rFont val="Noto Sans CJK KR"/>
        <family val="2"/>
        <charset val="1"/>
      </rPr>
      <t xml:space="preserve">부산 금정구 팔송로 </t>
    </r>
    <r>
      <rPr>
        <sz val="11"/>
        <color rgb="FF000000"/>
        <rFont val="Calibri"/>
        <family val="2"/>
        <charset val="1"/>
      </rPr>
      <t>16</t>
    </r>
  </si>
  <si>
    <t>https://place.map.kakao.com/1982728387</t>
  </si>
  <si>
    <t>79908</t>
  </si>
  <si>
    <t>3350000-101-2015-00061</t>
  </si>
  <si>
    <t>2015-04-29</t>
  </si>
  <si>
    <t>051 581 9890</t>
  </si>
  <si>
    <t>18.72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</si>
  <si>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470-14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</si>
  <si>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380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</si>
  <si>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구서칼국수</t>
  </si>
  <si>
    <t>2015-05-19 09:56:27</t>
  </si>
  <si>
    <t xml:space="preserve">389961.147970509    </t>
  </si>
  <si>
    <t xml:space="preserve">195795.44837464 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</si>
  <si>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380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</t>
    </r>
  </si>
  <si>
    <t>https://place.map.kakao.com/1772297176</t>
  </si>
  <si>
    <t>79909</t>
  </si>
  <si>
    <t>3350000-101-2015-00231</t>
  </si>
  <si>
    <t>055  3630997</t>
  </si>
  <si>
    <t>36.36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</si>
  <si>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96-5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</si>
  <si>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</si>
  <si>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네오피자</t>
  </si>
  <si>
    <t>2020-12-31 13:32:19</t>
  </si>
  <si>
    <t>2021-01-02 02:40:00</t>
  </si>
  <si>
    <t xml:space="preserve">389779.67517564     </t>
  </si>
  <si>
    <t xml:space="preserve">195637.537987375    </t>
  </si>
  <si>
    <t>네오피자 금정점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</si>
  <si>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</t>
    </r>
  </si>
  <si>
    <t>https://place.map.kakao.com/231026935</t>
  </si>
  <si>
    <t>79910</t>
  </si>
  <si>
    <t>3350000-101-2015-00063</t>
  </si>
  <si>
    <t>2015-05-01</t>
  </si>
  <si>
    <t>40.22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</si>
  <si>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20-27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</si>
  <si>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팔송로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</si>
  <si>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춘하추동 칼국수 남산점</t>
  </si>
  <si>
    <t>2019-09-25 14:29:44</t>
  </si>
  <si>
    <t>2019-09-27 02:40:00</t>
  </si>
  <si>
    <t xml:space="preserve">390234.144675064    </t>
  </si>
  <si>
    <t xml:space="preserve">198967.204928929    </t>
  </si>
  <si>
    <t>춘하추동칼국수 남산점</t>
  </si>
  <si>
    <r>
      <rPr>
        <sz val="11"/>
        <color rgb="FF000000"/>
        <rFont val="Noto Sans CJK KR"/>
        <family val="2"/>
        <charset val="1"/>
      </rPr>
      <t xml:space="preserve">부산 금정구 팔송로 </t>
    </r>
    <r>
      <rPr>
        <sz val="11"/>
        <color rgb="FF000000"/>
        <rFont val="Calibri"/>
        <family val="2"/>
        <charset val="1"/>
      </rPr>
      <t>9</t>
    </r>
  </si>
  <si>
    <t>https://place.map.kakao.com/792127621</t>
  </si>
  <si>
    <t>79911</t>
  </si>
  <si>
    <t>3350000-101-2015-00064</t>
  </si>
  <si>
    <t>2015-05-04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</si>
  <si>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303-25 </t>
    </r>
  </si>
  <si>
    <r>
      <rPr>
        <sz val="11"/>
        <color rgb="FF000000"/>
        <rFont val="Noto Sans CJK KR"/>
        <family val="2"/>
        <charset val="1"/>
      </rPr>
      <t xml:space="preserve">부산광역시 금정구 가마실로 </t>
    </r>
    <r>
      <rPr>
        <sz val="11"/>
        <color rgb="FF000000"/>
        <rFont val="Calibri"/>
        <family val="2"/>
        <charset val="1"/>
      </rPr>
      <t>15-10,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</si>
  <si>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쓰리락</t>
  </si>
  <si>
    <t>2021-11-09 10:36:29</t>
  </si>
  <si>
    <t xml:space="preserve">390283.469690219    </t>
  </si>
  <si>
    <t xml:space="preserve">193789.556386705    </t>
  </si>
  <si>
    <r>
      <rPr>
        <sz val="11"/>
        <color rgb="FF000000"/>
        <rFont val="Noto Sans CJK KR"/>
        <family val="2"/>
        <charset val="1"/>
      </rPr>
      <t xml:space="preserve">부산 금정구 가마실로 </t>
    </r>
    <r>
      <rPr>
        <sz val="11"/>
        <color rgb="FF000000"/>
        <rFont val="Calibri"/>
        <family val="2"/>
        <charset val="1"/>
      </rPr>
      <t>15-10 1</t>
    </r>
    <r>
      <rPr>
        <sz val="11"/>
        <color rgb="FF000000"/>
        <rFont val="Noto Sans CJK KR"/>
        <family val="2"/>
        <charset val="1"/>
      </rPr>
      <t>층</t>
    </r>
  </si>
  <si>
    <t>https://place.map.kakao.com/1709882220</t>
  </si>
  <si>
    <t>79912</t>
  </si>
  <si>
    <t>3350000-101-2015-00065</t>
  </si>
  <si>
    <t>051 582 4587</t>
  </si>
  <si>
    <t>38.22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</si>
  <si>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292-36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</si>
  <si>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동부곡로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</si>
  <si>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지유왕족발</t>
  </si>
  <si>
    <t>2018-10-16 11:16:59</t>
  </si>
  <si>
    <t>2018-10-18 02:36:10</t>
  </si>
  <si>
    <t xml:space="preserve">390456.350657053    </t>
  </si>
  <si>
    <t xml:space="preserve">193842.344337559    </t>
  </si>
  <si>
    <t>지유족발 동래점</t>
  </si>
  <si>
    <r>
      <rPr>
        <sz val="11"/>
        <color rgb="FF000000"/>
        <rFont val="Noto Sans CJK KR"/>
        <family val="2"/>
        <charset val="1"/>
      </rPr>
      <t xml:space="preserve">부산 금정구 동부곡로 </t>
    </r>
    <r>
      <rPr>
        <sz val="11"/>
        <color rgb="FF000000"/>
        <rFont val="Calibri"/>
        <family val="2"/>
        <charset val="1"/>
      </rPr>
      <t>7</t>
    </r>
  </si>
  <si>
    <t>https://place.map.kakao.com/878423987</t>
  </si>
  <si>
    <t>79913</t>
  </si>
  <si>
    <t>3350000-101-2015-00066</t>
  </si>
  <si>
    <t>17.05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</si>
  <si>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154-3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</si>
  <si>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</si>
  <si>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오지계 통닭</t>
  </si>
  <si>
    <t>2023-03-23 17:18:38</t>
  </si>
  <si>
    <t>2023-03-25 02:40:00</t>
  </si>
  <si>
    <t xml:space="preserve">389750.09794645     </t>
  </si>
  <si>
    <t xml:space="preserve">195155.367243735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</si>
  <si>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</t>
    </r>
  </si>
  <si>
    <t>https://place.map.kakao.com/115890601</t>
  </si>
  <si>
    <t>79915</t>
  </si>
  <si>
    <t>3350000-101-2015-00068</t>
  </si>
  <si>
    <t>2015-05-06</t>
  </si>
  <si>
    <t>051 5833665</t>
  </si>
  <si>
    <t>39.05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</si>
  <si>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412-40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</si>
  <si>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장전온천천로</t>
    </r>
    <r>
      <rPr>
        <sz val="11"/>
        <color rgb="FF000000"/>
        <rFont val="Calibri"/>
        <family val="2"/>
        <charset val="1"/>
      </rPr>
      <t>73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</si>
  <si>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어반</t>
  </si>
  <si>
    <t>2015-11-30 10:26:34</t>
  </si>
  <si>
    <t xml:space="preserve">390062.676726288    </t>
  </si>
  <si>
    <t xml:space="preserve">194487.412171624    </t>
  </si>
  <si>
    <t>어반돌키스</t>
  </si>
  <si>
    <t>미용</t>
  </si>
  <si>
    <r>
      <rPr>
        <sz val="11"/>
        <color rgb="FF000000"/>
        <rFont val="Noto Sans CJK KR"/>
        <family val="2"/>
        <charset val="1"/>
      </rPr>
      <t>부산 금정구 장전온천천로</t>
    </r>
    <r>
      <rPr>
        <sz val="11"/>
        <color rgb="FF000000"/>
        <rFont val="Calibri"/>
        <family val="2"/>
        <charset val="1"/>
      </rPr>
      <t>73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6 1</t>
    </r>
    <r>
      <rPr>
        <sz val="11"/>
        <color rgb="FF000000"/>
        <rFont val="Noto Sans CJK KR"/>
        <family val="2"/>
        <charset val="1"/>
      </rPr>
      <t>층</t>
    </r>
  </si>
  <si>
    <t>https://place.map.kakao.com/27503204</t>
  </si>
  <si>
    <t>79916</t>
  </si>
  <si>
    <t>3350000-101-2015-00070</t>
  </si>
  <si>
    <t>2015-05-07</t>
  </si>
  <si>
    <t>051 518 2184</t>
  </si>
  <si>
    <t>32.10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</si>
  <si>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86-86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</si>
  <si>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200-6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</si>
  <si>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소담식당</t>
  </si>
  <si>
    <t>2021-03-02 11:23:58</t>
  </si>
  <si>
    <t>2021-03-04 02:40:00</t>
  </si>
  <si>
    <t xml:space="preserve">390191.975287217    </t>
  </si>
  <si>
    <t xml:space="preserve">196318.872058862    </t>
  </si>
  <si>
    <t>32.1</t>
  </si>
  <si>
    <t>79917</t>
  </si>
  <si>
    <t>3350000-101-2015-00072</t>
  </si>
  <si>
    <t>2015-05-13</t>
  </si>
  <si>
    <t>051 513 6288</t>
  </si>
  <si>
    <t>178.58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</si>
  <si>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1026-10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</si>
  <si>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373, 2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</si>
  <si>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이비가짬뽕구서점</t>
  </si>
  <si>
    <t>2018-01-29 10:16:56</t>
  </si>
  <si>
    <t xml:space="preserve">389615.021560196    </t>
  </si>
  <si>
    <t xml:space="preserve">197228.251788745    </t>
  </si>
  <si>
    <t>이비가짬뽕 부산구서점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</si>
  <si>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373 2</t>
    </r>
    <r>
      <rPr>
        <sz val="11"/>
        <color rgb="FF000000"/>
        <rFont val="Noto Sans CJK KR"/>
        <family val="2"/>
        <charset val="1"/>
      </rPr>
      <t>층</t>
    </r>
  </si>
  <si>
    <t>https://place.map.kakao.com/26791909</t>
  </si>
  <si>
    <t>79918</t>
  </si>
  <si>
    <t>3350000-101-2015-00119</t>
  </si>
  <si>
    <t>2015-07-30</t>
  </si>
  <si>
    <t>144.78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</si>
  <si>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334-30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</si>
  <si>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36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</si>
  <si>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고차원</t>
  </si>
  <si>
    <t>2023-04-06 14:59:25</t>
  </si>
  <si>
    <t xml:space="preserve">389950.642830212    </t>
  </si>
  <si>
    <t xml:space="preserve">198428.680559941    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</si>
  <si>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 xml:space="preserve">36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</si>
  <si>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https://place.map.kakao.com/1524234460</t>
  </si>
  <si>
    <t>79919</t>
  </si>
  <si>
    <t>3350000-101-2015-00121</t>
  </si>
  <si>
    <t>2015-07-31</t>
  </si>
  <si>
    <t>42.21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</si>
  <si>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374-68</t>
    </r>
    <r>
      <rPr>
        <sz val="11"/>
        <color rgb="FF000000"/>
        <rFont val="Noto Sans CJK KR"/>
        <family val="2"/>
        <charset val="1"/>
      </rPr>
      <t xml:space="preserve">번지 현대그레이스 상가동 </t>
    </r>
  </si>
  <si>
    <r>
      <rPr>
        <sz val="11"/>
        <color rgb="FF000000"/>
        <rFont val="Noto Sans CJK KR"/>
        <family val="2"/>
        <charset val="1"/>
      </rPr>
      <t xml:space="preserve">부산광역시 금정구 벅구산로 </t>
    </r>
    <r>
      <rPr>
        <sz val="11"/>
        <color rgb="FF000000"/>
        <rFont val="Calibri"/>
        <family val="2"/>
        <charset val="1"/>
      </rPr>
      <t>25-5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</si>
  <si>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제일통닭</t>
  </si>
  <si>
    <t>2015-08-07 18:01:57</t>
  </si>
  <si>
    <t xml:space="preserve">390500.720040769    </t>
  </si>
  <si>
    <t xml:space="preserve">198657.050483461    </t>
  </si>
  <si>
    <t>79920</t>
  </si>
  <si>
    <t>3350000-101-2015-00123</t>
  </si>
  <si>
    <t>2015-08-05</t>
  </si>
  <si>
    <t>57.40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</si>
  <si>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105-20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</si>
  <si>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2037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</si>
  <si>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원초김밥</t>
  </si>
  <si>
    <t>2020-02-19 10:42:02</t>
  </si>
  <si>
    <t>2020-02-21 02:40:00</t>
  </si>
  <si>
    <t xml:space="preserve">390331.217655529    </t>
  </si>
  <si>
    <t xml:space="preserve">198332.95487641     </t>
  </si>
  <si>
    <t>57.4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</si>
  <si>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2037</t>
    </r>
  </si>
  <si>
    <t>https://place.map.kakao.com/27074689</t>
  </si>
  <si>
    <t>79921</t>
  </si>
  <si>
    <t>3350000-101-2015-00124</t>
  </si>
  <si>
    <t>2015-08-06</t>
  </si>
  <si>
    <t>72.05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</si>
  <si>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23-1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</si>
  <si>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2102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</si>
  <si>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맘스터치범어사역점</t>
  </si>
  <si>
    <t>2021-10-15 15:18:57</t>
  </si>
  <si>
    <t>2021-10-17 02:40:00</t>
  </si>
  <si>
    <t xml:space="preserve">390371.057335005    </t>
  </si>
  <si>
    <t xml:space="preserve">198970.689285997    </t>
  </si>
  <si>
    <t>맘스터치 범어사역점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</si>
  <si>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2102</t>
    </r>
  </si>
  <si>
    <t>https://place.map.kakao.com/27503289</t>
  </si>
  <si>
    <t>79922</t>
  </si>
  <si>
    <t>3350000-101-2015-00126</t>
  </si>
  <si>
    <t>2015-08-07</t>
  </si>
  <si>
    <t>116.94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</si>
  <si>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415-21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</si>
  <si>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</si>
  <si>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리시안</t>
  </si>
  <si>
    <t>2020-06-03 14:48:35</t>
  </si>
  <si>
    <t xml:space="preserve">390175.84959558     </t>
  </si>
  <si>
    <t xml:space="preserve">195959.687899115    </t>
  </si>
  <si>
    <t>테마카페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</si>
  <si>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14 1</t>
    </r>
    <r>
      <rPr>
        <sz val="11"/>
        <color rgb="FF000000"/>
        <rFont val="Noto Sans CJK KR"/>
        <family val="2"/>
        <charset val="1"/>
      </rPr>
      <t>층</t>
    </r>
  </si>
  <si>
    <t>https://place.map.kakao.com/13608779</t>
  </si>
  <si>
    <t>79923</t>
  </si>
  <si>
    <t>3350000-101-2016-00159</t>
  </si>
  <si>
    <t>2016-08-26</t>
  </si>
  <si>
    <t>151.20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</si>
  <si>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418-80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</si>
  <si>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3-8, 1-2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</si>
  <si>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소고기세끼</t>
  </si>
  <si>
    <t>2021-11-09 13:55:53</t>
  </si>
  <si>
    <t xml:space="preserve">389786.379425776    </t>
  </si>
  <si>
    <t xml:space="preserve">194484.20335561     </t>
  </si>
  <si>
    <t>151.2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</si>
  <si>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3-8 1</t>
    </r>
    <r>
      <rPr>
        <sz val="11"/>
        <color rgb="FF000000"/>
        <rFont val="Noto Sans CJK KR"/>
        <family val="2"/>
        <charset val="1"/>
      </rPr>
      <t>층</t>
    </r>
  </si>
  <si>
    <t>https://place.map.kakao.com/1216969036</t>
  </si>
  <si>
    <t>79924</t>
  </si>
  <si>
    <t>3350000-101-2016-00161</t>
  </si>
  <si>
    <t>2016-09-02</t>
  </si>
  <si>
    <t>62.94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</si>
  <si>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718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</si>
  <si>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225, 108,109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</si>
  <si>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피자와썹</t>
  </si>
  <si>
    <t>2021-11-09 13:56:06</t>
  </si>
  <si>
    <t xml:space="preserve">389464.631587737    </t>
  </si>
  <si>
    <t xml:space="preserve">194293.450256822    </t>
  </si>
  <si>
    <t>피자와썹 금정점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</si>
  <si>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225 1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108,109</t>
    </r>
    <r>
      <rPr>
        <sz val="11"/>
        <color rgb="FF000000"/>
        <rFont val="Noto Sans CJK KR"/>
        <family val="2"/>
        <charset val="1"/>
      </rPr>
      <t>호</t>
    </r>
  </si>
  <si>
    <t>https://place.map.kakao.com/140214915</t>
  </si>
  <si>
    <t>79925</t>
  </si>
  <si>
    <t>3350000-101-2015-00077</t>
  </si>
  <si>
    <t>2015-05-21</t>
  </si>
  <si>
    <t>63.94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</si>
  <si>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164-1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</si>
  <si>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</si>
  <si>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해물이조아 해물촌</t>
  </si>
  <si>
    <t>2021-11-08 09:21:48</t>
  </si>
  <si>
    <t xml:space="preserve">390096.390325402    </t>
  </si>
  <si>
    <t xml:space="preserve">197535.158285331    </t>
  </si>
  <si>
    <t>79926</t>
  </si>
  <si>
    <t>3350000-101-2014-00047</t>
  </si>
  <si>
    <t>20.35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</si>
  <si>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27-32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</si>
  <si>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46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</si>
  <si>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창녕집</t>
  </si>
  <si>
    <t>2014-04-02 13:27:52</t>
  </si>
  <si>
    <t xml:space="preserve">390086.847492685    </t>
  </si>
  <si>
    <t xml:space="preserve">198781.458377085    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</si>
  <si>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46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5-1</t>
    </r>
  </si>
  <si>
    <t>https://place.map.kakao.com/26456228</t>
  </si>
  <si>
    <t>79927</t>
  </si>
  <si>
    <t>3350000-101-2014-00050</t>
  </si>
  <si>
    <t>2014-03-24</t>
  </si>
  <si>
    <t>24.72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</si>
  <si>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293-155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</si>
  <si>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</si>
  <si>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웍헤이</t>
  </si>
  <si>
    <t>2021-12-13 13:14:58</t>
  </si>
  <si>
    <t>2021-12-15 02:40:00</t>
  </si>
  <si>
    <t xml:space="preserve">390022.283158894    </t>
  </si>
  <si>
    <t xml:space="preserve">194176.597191237    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</si>
  <si>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28 1</t>
    </r>
    <r>
      <rPr>
        <sz val="11"/>
        <color rgb="FF000000"/>
        <rFont val="Noto Sans CJK KR"/>
        <family val="2"/>
        <charset val="1"/>
      </rPr>
      <t>층</t>
    </r>
  </si>
  <si>
    <t>https://place.map.kakao.com/2047034995</t>
  </si>
  <si>
    <t>79928</t>
  </si>
  <si>
    <t>3350000-101-2014-00051</t>
  </si>
  <si>
    <t>227.56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</si>
  <si>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</si>
  <si>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9,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</si>
  <si>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민들레Ⅱ</t>
  </si>
  <si>
    <t>2017-12-01 11:06:30</t>
  </si>
  <si>
    <t xml:space="preserve">389820.619193561    </t>
  </si>
  <si>
    <t xml:space="preserve">194497.927435557    </t>
  </si>
  <si>
    <t>79929</t>
  </si>
  <si>
    <t>3350000-101-2014-00052</t>
  </si>
  <si>
    <t>2014-03-26</t>
  </si>
  <si>
    <t>051 516 5778</t>
  </si>
  <si>
    <t>28.00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</si>
  <si>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91-17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</si>
  <si>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2055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</si>
  <si>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부부스시</t>
  </si>
  <si>
    <t>2021-02-04 14:28:24</t>
  </si>
  <si>
    <t>2021-02-06 02:40:00</t>
  </si>
  <si>
    <t xml:space="preserve">390334.127923286    </t>
  </si>
  <si>
    <t xml:space="preserve">198507.687451671    </t>
  </si>
  <si>
    <t>28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</si>
  <si>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2055</t>
    </r>
  </si>
  <si>
    <t>https://place.map.kakao.com/24177237</t>
  </si>
  <si>
    <t>79930</t>
  </si>
  <si>
    <t>3350000-101-2014-00053</t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</si>
  <si>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>13, 2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</si>
  <si>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대운음식점</t>
  </si>
  <si>
    <t>2019-02-13 17:01:22</t>
  </si>
  <si>
    <t>대운삼계탕</t>
  </si>
  <si>
    <r>
      <rPr>
        <sz val="11"/>
        <color rgb="FF000000"/>
        <rFont val="Noto Sans CJK KR"/>
        <family val="2"/>
        <charset val="1"/>
      </rPr>
      <t xml:space="preserve">부산 금정구 청룡예전로 </t>
    </r>
    <r>
      <rPr>
        <sz val="11"/>
        <color rgb="FF000000"/>
        <rFont val="Calibri"/>
        <family val="2"/>
        <charset val="1"/>
      </rPr>
      <t>13</t>
    </r>
  </si>
  <si>
    <t>https://place.map.kakao.com/910908115</t>
  </si>
  <si>
    <t>79931</t>
  </si>
  <si>
    <t>3350000-101-2014-00055</t>
  </si>
  <si>
    <t>2014-03-27</t>
  </si>
  <si>
    <t>051 525 9288</t>
  </si>
  <si>
    <t>37.48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</si>
  <si>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106-3 </t>
    </r>
  </si>
  <si>
    <r>
      <rPr>
        <sz val="11"/>
        <color rgb="FF000000"/>
        <rFont val="Noto Sans CJK KR"/>
        <family val="2"/>
        <charset val="1"/>
      </rPr>
      <t xml:space="preserve">부산광역시 금정구 공단서로 </t>
    </r>
    <r>
      <rPr>
        <sz val="11"/>
        <color rgb="FF000000"/>
        <rFont val="Calibri"/>
        <family val="2"/>
        <charset val="1"/>
      </rPr>
      <t>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</si>
  <si>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예지가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家</t>
    </r>
    <r>
      <rPr>
        <sz val="11"/>
        <color rgb="FF000000"/>
        <rFont val="Calibri"/>
        <family val="2"/>
        <charset val="1"/>
      </rPr>
      <t>)</t>
    </r>
  </si>
  <si>
    <t>2020-12-09 10:15:37</t>
  </si>
  <si>
    <t xml:space="preserve">392141.631051011    </t>
  </si>
  <si>
    <t xml:space="preserve">192737.624494491    </t>
  </si>
  <si>
    <t>예지가</t>
  </si>
  <si>
    <r>
      <rPr>
        <sz val="11"/>
        <color rgb="FF000000"/>
        <rFont val="Noto Sans CJK KR"/>
        <family val="2"/>
        <charset val="1"/>
      </rPr>
      <t xml:space="preserve">부산 금정구 공단서로 </t>
    </r>
    <r>
      <rPr>
        <sz val="11"/>
        <color rgb="FF000000"/>
        <rFont val="Calibri"/>
        <family val="2"/>
        <charset val="1"/>
      </rPr>
      <t>7</t>
    </r>
  </si>
  <si>
    <t>https://place.map.kakao.com/112078667</t>
  </si>
  <si>
    <t>79932</t>
  </si>
  <si>
    <t>3350000-101-2013-00124</t>
  </si>
  <si>
    <t>2013-09-27</t>
  </si>
  <si>
    <t>051 512 2109</t>
  </si>
  <si>
    <t>42.75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</si>
  <si>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415-4 </t>
    </r>
    <r>
      <rPr>
        <sz val="11"/>
        <color rgb="FF000000"/>
        <rFont val="Noto Sans CJK KR"/>
        <family val="2"/>
        <charset val="1"/>
      </rPr>
      <t xml:space="preserve">삼흥펠리스빌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</si>
  <si>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154, 101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삼흥펠리스빌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</si>
  <si>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25</t>
    </r>
    <r>
      <rPr>
        <sz val="11"/>
        <color rgb="FF000000"/>
        <rFont val="Noto Sans CJK KR"/>
        <family val="2"/>
        <charset val="1"/>
      </rPr>
      <t>센치 꼬치앤오뎅</t>
    </r>
  </si>
  <si>
    <t>2021-08-20 16:12:24</t>
  </si>
  <si>
    <t>2021-08-22 02:40:00</t>
  </si>
  <si>
    <t xml:space="preserve">390179.421938344    </t>
  </si>
  <si>
    <t xml:space="preserve">196100.777629745    </t>
  </si>
  <si>
    <t>79933</t>
  </si>
  <si>
    <t>3350000-101-2015-00002</t>
  </si>
  <si>
    <t>2015-01-07</t>
  </si>
  <si>
    <t>145.46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</si>
  <si>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446-5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</si>
  <si>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114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</si>
  <si>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해연</t>
  </si>
  <si>
    <t>2017-11-21 16:19:25</t>
  </si>
  <si>
    <t xml:space="preserve">390126.111812593    </t>
  </si>
  <si>
    <t xml:space="preserve">195901.327254088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</si>
  <si>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114 2</t>
    </r>
    <r>
      <rPr>
        <sz val="11"/>
        <color rgb="FF000000"/>
        <rFont val="Noto Sans CJK KR"/>
        <family val="2"/>
        <charset val="1"/>
      </rPr>
      <t>층</t>
    </r>
  </si>
  <si>
    <t>https://place.map.kakao.com/26578598</t>
  </si>
  <si>
    <t>79934</t>
  </si>
  <si>
    <t>3350000-101-2015-00003</t>
  </si>
  <si>
    <t>2015-01-08</t>
  </si>
  <si>
    <t>051 517 8818</t>
  </si>
  <si>
    <t>92.84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</si>
  <si>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385-51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</si>
  <si>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299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</si>
  <si>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리틀차이나성욱반점</t>
  </si>
  <si>
    <t>2020-01-28 11:33:45</t>
  </si>
  <si>
    <t xml:space="preserve">389808.531587688    </t>
  </si>
  <si>
    <t xml:space="preserve">194820.647885454    </t>
  </si>
  <si>
    <t>리틀차이나 성욱반점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</si>
  <si>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299 1</t>
    </r>
    <r>
      <rPr>
        <sz val="11"/>
        <color rgb="FF000000"/>
        <rFont val="Noto Sans CJK KR"/>
        <family val="2"/>
        <charset val="1"/>
      </rPr>
      <t>층</t>
    </r>
  </si>
  <si>
    <t>https://place.map.kakao.com/27000370</t>
  </si>
  <si>
    <t>79935</t>
  </si>
  <si>
    <t>3350000-101-2015-00005</t>
  </si>
  <si>
    <t>2015-01-14</t>
  </si>
  <si>
    <t>051 513 5088</t>
  </si>
  <si>
    <t>82.25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</si>
  <si>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541-7 </t>
    </r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</si>
  <si>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44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</si>
  <si>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온기</t>
  </si>
  <si>
    <t>2023-01-05 10:13:24</t>
  </si>
  <si>
    <t>2023-01-07 02:40:00</t>
  </si>
  <si>
    <t xml:space="preserve">389596.347291638    </t>
  </si>
  <si>
    <t xml:space="preserve">193856.000180642    </t>
  </si>
  <si>
    <r>
      <rPr>
        <sz val="11"/>
        <color rgb="FF000000"/>
        <rFont val="Noto Sans CJK KR"/>
        <family val="2"/>
        <charset val="1"/>
      </rPr>
      <t>부산 금정구 식물원로</t>
    </r>
    <r>
      <rPr>
        <sz val="11"/>
        <color rgb="FF000000"/>
        <rFont val="Calibri"/>
        <family val="2"/>
        <charset val="1"/>
      </rPr>
      <t>44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</t>
    </r>
  </si>
  <si>
    <t>https://place.map.kakao.com/1728929577</t>
  </si>
  <si>
    <t>79936</t>
  </si>
  <si>
    <t>3350000-101-2013-00142</t>
  </si>
  <si>
    <t>2013-10-21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</si>
  <si>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415-109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</si>
  <si>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</si>
  <si>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장가네 장충왕족발</t>
  </si>
  <si>
    <t>2020-03-02 11:41:37</t>
  </si>
  <si>
    <t xml:space="preserve">390166.120293845    </t>
  </si>
  <si>
    <t xml:space="preserve">196117.748415736    </t>
  </si>
  <si>
    <t>장가네장충왕족발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</si>
  <si>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160</t>
    </r>
  </si>
  <si>
    <t>https://place.map.kakao.com/12636672</t>
  </si>
  <si>
    <t>79937</t>
  </si>
  <si>
    <t>3350000-101-2015-00022</t>
  </si>
  <si>
    <t>2015-02-12</t>
  </si>
  <si>
    <t>051 583 6369</t>
  </si>
  <si>
    <t>56.12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</si>
  <si>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268-2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</si>
  <si>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1617-12, 101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105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</si>
  <si>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비작</t>
  </si>
  <si>
    <t>2017-04-27 09:52:23</t>
  </si>
  <si>
    <t>비작 부산대점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</si>
  <si>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1617-12 101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105</t>
    </r>
    <r>
      <rPr>
        <sz val="11"/>
        <color rgb="FF000000"/>
        <rFont val="Noto Sans CJK KR"/>
        <family val="2"/>
        <charset val="1"/>
      </rPr>
      <t>호</t>
    </r>
  </si>
  <si>
    <t>https://place.map.kakao.com/1956442913</t>
  </si>
  <si>
    <t>79938</t>
  </si>
  <si>
    <t>3350000-101-2015-00023</t>
  </si>
  <si>
    <t>55.86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</si>
  <si>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235-4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</si>
  <si>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</si>
  <si>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큐큐</t>
  </si>
  <si>
    <t>2021-11-09 13:45:01</t>
  </si>
  <si>
    <t xml:space="preserve">389785.852833352    </t>
  </si>
  <si>
    <t xml:space="preserve">195024.897256629    </t>
  </si>
  <si>
    <t>79939</t>
  </si>
  <si>
    <t>3350000-101-2015-00024</t>
  </si>
  <si>
    <t>2015-02-17</t>
  </si>
  <si>
    <t>66.32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</si>
  <si>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419-22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</si>
  <si>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247-12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</si>
  <si>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나베야 부산대점</t>
  </si>
  <si>
    <t>2021-11-09 15:53:22</t>
  </si>
  <si>
    <t xml:space="preserve">389666.994415331    </t>
  </si>
  <si>
    <t xml:space="preserve">194345.662960256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</si>
  <si>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247-12</t>
    </r>
  </si>
  <si>
    <t>https://place.map.kakao.com/25654603</t>
  </si>
  <si>
    <t>79940</t>
  </si>
  <si>
    <t>3350000-101-2015-00026</t>
  </si>
  <si>
    <t>2015-03-02</t>
  </si>
  <si>
    <t>95.79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</si>
  <si>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457-35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</si>
  <si>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109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</si>
  <si>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반해버린고깃집</t>
  </si>
  <si>
    <t>2023-06-08 17:10:10</t>
  </si>
  <si>
    <t xml:space="preserve">390090.420570473    </t>
  </si>
  <si>
    <t xml:space="preserve">195899.120312707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</si>
  <si>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109 1</t>
    </r>
    <r>
      <rPr>
        <sz val="11"/>
        <color rgb="FF000000"/>
        <rFont val="Noto Sans CJK KR"/>
        <family val="2"/>
        <charset val="1"/>
      </rPr>
      <t>층</t>
    </r>
  </si>
  <si>
    <t>https://place.map.kakao.com/26874345</t>
  </si>
  <si>
    <t>79941</t>
  </si>
  <si>
    <t>3350000-101-2015-00027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</si>
  <si>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374-75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</si>
  <si>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200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</si>
  <si>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집밥</t>
  </si>
  <si>
    <t>2016-03-24 16:51:48</t>
  </si>
  <si>
    <t xml:space="preserve">390521.72090223     </t>
  </si>
  <si>
    <t xml:space="preserve">198470.92032385     </t>
  </si>
  <si>
    <t>79942</t>
  </si>
  <si>
    <t>3350000-101-2015-00028</t>
  </si>
  <si>
    <t>2015-03-05</t>
  </si>
  <si>
    <t>117.85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</si>
  <si>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418-33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</si>
  <si>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11-6, </t>
    </r>
    <r>
      <rPr>
        <sz val="11"/>
        <color rgb="FF000000"/>
        <rFont val="Noto Sans CJK KR"/>
        <family val="2"/>
        <charset val="1"/>
      </rPr>
      <t xml:space="preserve">지하층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</si>
  <si>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지미스</t>
  </si>
  <si>
    <t>2021-11-09 15:53:07</t>
  </si>
  <si>
    <t xml:space="preserve">389811.199387816    </t>
  </si>
  <si>
    <t xml:space="preserve">194519.944104557    </t>
  </si>
  <si>
    <t>79943</t>
  </si>
  <si>
    <t>3350000-101-2015-00029</t>
  </si>
  <si>
    <t>2015-03-10</t>
  </si>
  <si>
    <t>55.13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</si>
  <si>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196-35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</si>
  <si>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서부로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</si>
  <si>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오복삼겹파티</t>
  </si>
  <si>
    <t>2015-04-01 18:01:52</t>
  </si>
  <si>
    <t xml:space="preserve">391522.007563723    </t>
  </si>
  <si>
    <t xml:space="preserve">192743.999595569    </t>
  </si>
  <si>
    <r>
      <rPr>
        <sz val="11"/>
        <color rgb="FF000000"/>
        <rFont val="Noto Sans CJK KR"/>
        <family val="2"/>
        <charset val="1"/>
      </rPr>
      <t>부산 금정구 서부로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</t>
    </r>
  </si>
  <si>
    <t>https://place.map.kakao.com/1044736880</t>
  </si>
  <si>
    <t>79944</t>
  </si>
  <si>
    <t>3350000-101-2015-00030</t>
  </si>
  <si>
    <t>2015-03-13</t>
  </si>
  <si>
    <t>051 517 6651</t>
  </si>
  <si>
    <t>46.23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</si>
  <si>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241-4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</si>
  <si>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425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</si>
  <si>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가마솥가든</t>
  </si>
  <si>
    <t>2016-12-30 10:31:58</t>
  </si>
  <si>
    <t xml:space="preserve">386850.652360349    </t>
  </si>
  <si>
    <t xml:space="preserve">196626.092933765    </t>
  </si>
  <si>
    <t>79945</t>
  </si>
  <si>
    <t>3350000-101-2015-00031</t>
  </si>
  <si>
    <t>2015-03-16</t>
  </si>
  <si>
    <t>051 583 7008</t>
  </si>
  <si>
    <t>59.16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</si>
  <si>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296-48 </t>
    </r>
  </si>
  <si>
    <r>
      <rPr>
        <sz val="11"/>
        <color rgb="FF000000"/>
        <rFont val="Noto Sans CJK KR"/>
        <family val="2"/>
        <charset val="1"/>
      </rPr>
      <t>부산광역시 금정구 서부곡로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54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</si>
  <si>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필리밀</t>
    </r>
    <r>
      <rPr>
        <sz val="11"/>
        <color rgb="FF000000"/>
        <rFont val="Calibri"/>
        <family val="2"/>
        <charset val="1"/>
      </rPr>
      <t>(FEELY MEAL)</t>
    </r>
  </si>
  <si>
    <t>2022-10-11 13:24:36</t>
  </si>
  <si>
    <t xml:space="preserve">390314.948791184    </t>
  </si>
  <si>
    <t xml:space="preserve">194142.640818744    </t>
  </si>
  <si>
    <t>필리밀 부곡점</t>
  </si>
  <si>
    <t>샐러드</t>
  </si>
  <si>
    <r>
      <rPr>
        <sz val="11"/>
        <color rgb="FF000000"/>
        <rFont val="Noto Sans CJK KR"/>
        <family val="2"/>
        <charset val="1"/>
      </rPr>
      <t>부산 금정구 서부곡로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54</t>
    </r>
  </si>
  <si>
    <t>https://place.map.kakao.com/986989620</t>
  </si>
  <si>
    <t>79946</t>
  </si>
  <si>
    <t>3350000-101-2015-00032</t>
  </si>
  <si>
    <t>051 513 2155</t>
  </si>
  <si>
    <t>126.28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</si>
  <si>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446-5 </t>
    </r>
  </si>
  <si>
    <t>와이제이푸드</t>
  </si>
  <si>
    <t>2020-12-18 15:21:19</t>
  </si>
  <si>
    <t>2020-12-20 02:40:00</t>
  </si>
  <si>
    <t>79947</t>
  </si>
  <si>
    <t>3350000-101-2015-00034</t>
  </si>
  <si>
    <t>2015-03-18</t>
  </si>
  <si>
    <t>61.06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</si>
  <si>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209-6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</si>
  <si>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186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</si>
  <si>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유황오리 궁뎅이</t>
  </si>
  <si>
    <t>2022-07-04 10:30:32</t>
  </si>
  <si>
    <t>2022-07-06 02:40:00</t>
  </si>
  <si>
    <t xml:space="preserve">391762.424456568    </t>
  </si>
  <si>
    <t xml:space="preserve">192565.002473581    </t>
  </si>
  <si>
    <t>유황오리궁뎅이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</si>
  <si>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186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</t>
    </r>
  </si>
  <si>
    <t>https://place.map.kakao.com/18784643</t>
  </si>
  <si>
    <t>79948</t>
  </si>
  <si>
    <t>3350000-101-2015-00035</t>
  </si>
  <si>
    <t>051 517 3399</t>
  </si>
  <si>
    <t>688.93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</si>
  <si>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162-4</t>
    </r>
    <r>
      <rPr>
        <sz val="11"/>
        <color rgb="FF000000"/>
        <rFont val="Noto Sans CJK KR"/>
        <family val="2"/>
        <charset val="1"/>
      </rPr>
      <t xml:space="preserve">번지 삼한골든뷰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</si>
  <si>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1967, 201~205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삼한골든뷰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</si>
  <si>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이바돔 구서점</t>
    </r>
  </si>
  <si>
    <t>2017-11-23 11:56:48</t>
  </si>
  <si>
    <t xml:space="preserve">390216.243703794    </t>
  </si>
  <si>
    <t xml:space="preserve">197645.19414016     </t>
  </si>
  <si>
    <t>79949</t>
  </si>
  <si>
    <t>3350000-101-2015-00037</t>
  </si>
  <si>
    <t>2015-03-20</t>
  </si>
  <si>
    <t>23.90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</si>
  <si>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871-17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</si>
  <si>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</si>
  <si>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이층포차</t>
  </si>
  <si>
    <t>2021-06-17 17:25:07</t>
  </si>
  <si>
    <t>2021-06-19 02:40:00</t>
  </si>
  <si>
    <t xml:space="preserve">389931.623193677    </t>
  </si>
  <si>
    <t xml:space="preserve">193173.40437726     </t>
  </si>
  <si>
    <t>23.9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</si>
  <si>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</t>
    </r>
  </si>
  <si>
    <t>https://place.map.kakao.com/1848007828</t>
  </si>
  <si>
    <t>79950</t>
  </si>
  <si>
    <t>3350000-101-2016-00118</t>
  </si>
  <si>
    <t>2016-06-28</t>
  </si>
  <si>
    <t>41.17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</si>
  <si>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415-6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</si>
  <si>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33-4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</si>
  <si>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샌들우드</t>
  </si>
  <si>
    <t>2021-07-13 09:47:21</t>
  </si>
  <si>
    <t>2021-07-15 02:40:00</t>
  </si>
  <si>
    <t xml:space="preserve">389965.619748905    </t>
  </si>
  <si>
    <t xml:space="preserve">194404.305565272    </t>
  </si>
  <si>
    <t>79951</t>
  </si>
  <si>
    <t>3350000-101-2013-00149</t>
  </si>
  <si>
    <t>2013-11-05</t>
  </si>
  <si>
    <t>52.48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</si>
  <si>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293-24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</si>
  <si>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</si>
  <si>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신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辛</t>
    </r>
    <r>
      <rPr>
        <sz val="11"/>
        <color rgb="FF000000"/>
        <rFont val="Calibri"/>
        <family val="2"/>
        <charset val="1"/>
      </rPr>
      <t xml:space="preserve">) </t>
    </r>
    <r>
      <rPr>
        <sz val="11"/>
        <color rgb="FF000000"/>
        <rFont val="Noto Sans CJK KR"/>
        <family val="2"/>
        <charset val="1"/>
      </rPr>
      <t>짜글이 닭발</t>
    </r>
  </si>
  <si>
    <t>2020-02-13 16:09:14</t>
  </si>
  <si>
    <t>2020-02-15 02:40:00</t>
  </si>
  <si>
    <t xml:space="preserve">390006.178391481    </t>
  </si>
  <si>
    <t xml:space="preserve">194187.553582689    </t>
  </si>
  <si>
    <t>신짜글이닭발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</si>
  <si>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</t>
    </r>
  </si>
  <si>
    <t>https://place.map.kakao.com/1602212988</t>
  </si>
  <si>
    <t>79952</t>
  </si>
  <si>
    <t>3350000-101-2013-00152</t>
  </si>
  <si>
    <t>2013-11-06</t>
  </si>
  <si>
    <t>051 513 8254</t>
  </si>
  <si>
    <t>98.75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</si>
  <si>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183-2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B201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</si>
  <si>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1920, B201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</si>
  <si>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뭉치갈비</t>
  </si>
  <si>
    <t>2019-02-01 09:11:37</t>
  </si>
  <si>
    <t>2019-02-03 02:40:00</t>
  </si>
  <si>
    <t>79953</t>
  </si>
  <si>
    <t>3350000-101-2013-00153</t>
  </si>
  <si>
    <t>169.50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</si>
  <si>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195-8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</si>
  <si>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15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</si>
  <si>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맛나감자탕</t>
  </si>
  <si>
    <t>2018-07-03 13:34:58</t>
  </si>
  <si>
    <t xml:space="preserve">391497.343781152    </t>
  </si>
  <si>
    <t xml:space="preserve">192704.50067144     </t>
  </si>
  <si>
    <t>169.5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</si>
  <si>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15</t>
    </r>
  </si>
  <si>
    <t>https://place.map.kakao.com/22214685</t>
  </si>
  <si>
    <t>79954</t>
  </si>
  <si>
    <t>3350000-101-2013-00154</t>
  </si>
  <si>
    <t>2013-11-07</t>
  </si>
  <si>
    <t>103.04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</si>
  <si>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293-117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</si>
  <si>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</si>
  <si>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빨봉분식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부산대역점</t>
    </r>
    <r>
      <rPr>
        <sz val="11"/>
        <color rgb="FF000000"/>
        <rFont val="Calibri"/>
        <family val="2"/>
        <charset val="1"/>
      </rPr>
      <t>)</t>
    </r>
  </si>
  <si>
    <t>2017-11-21 15:20:43</t>
  </si>
  <si>
    <t xml:space="preserve">390057.639948905    </t>
  </si>
  <si>
    <t xml:space="preserve">194246.172781939    </t>
  </si>
  <si>
    <t>빨봉분식 부산대역점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</si>
  <si>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39 2</t>
    </r>
    <r>
      <rPr>
        <sz val="11"/>
        <color rgb="FF000000"/>
        <rFont val="Noto Sans CJK KR"/>
        <family val="2"/>
        <charset val="1"/>
      </rPr>
      <t>층</t>
    </r>
  </si>
  <si>
    <t>https://place.map.kakao.com/22138003</t>
  </si>
  <si>
    <t>79955</t>
  </si>
  <si>
    <t>3350000-101-2013-00155</t>
  </si>
  <si>
    <t>2013-11-08</t>
  </si>
  <si>
    <t>42.32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</si>
  <si>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415-109 1</t>
    </r>
    <r>
      <rPr>
        <sz val="11"/>
        <color rgb="FF000000"/>
        <rFont val="Noto Sans CJK KR"/>
        <family val="2"/>
        <charset val="1"/>
      </rPr>
      <t xml:space="preserve">층일부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</si>
  <si>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</si>
  <si>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경미집</t>
  </si>
  <si>
    <t>2021-03-18 14:14:47</t>
  </si>
  <si>
    <t>2021-03-20 02:40:00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</si>
  <si>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160 1</t>
    </r>
    <r>
      <rPr>
        <sz val="11"/>
        <color rgb="FF000000"/>
        <rFont val="Noto Sans CJK KR"/>
        <family val="2"/>
        <charset val="1"/>
      </rPr>
      <t>층</t>
    </r>
  </si>
  <si>
    <t>https://place.map.kakao.com/702926365</t>
  </si>
  <si>
    <t>79956</t>
  </si>
  <si>
    <t>3350000-101-2013-00157</t>
  </si>
  <si>
    <t>2013-11-13</t>
  </si>
  <si>
    <t>86.73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</si>
  <si>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418-3 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</si>
  <si>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</si>
  <si>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대궐횟집</t>
  </si>
  <si>
    <t>2021-12-01 13:23:06</t>
  </si>
  <si>
    <t>2021-12-03 02:40:00</t>
  </si>
  <si>
    <t xml:space="preserve">389824.013520955    </t>
  </si>
  <si>
    <t xml:space="preserve">194612.757424065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</si>
  <si>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</t>
    </r>
  </si>
  <si>
    <t>https://place.map.kakao.com/948702157</t>
  </si>
  <si>
    <t>79957</t>
  </si>
  <si>
    <t>3350000-101-2016-00120</t>
  </si>
  <si>
    <t>2016-06-30</t>
  </si>
  <si>
    <t>106.42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</si>
  <si>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224-54 </t>
    </r>
  </si>
  <si>
    <r>
      <rPr>
        <sz val="11"/>
        <color rgb="FF000000"/>
        <rFont val="Noto Sans CJK KR"/>
        <family val="2"/>
        <charset val="1"/>
      </rPr>
      <t xml:space="preserve">부산광역시 금정구 부곡온천천로 </t>
    </r>
    <r>
      <rPr>
        <sz val="11"/>
        <color rgb="FF000000"/>
        <rFont val="Calibri"/>
        <family val="2"/>
        <charset val="1"/>
      </rPr>
      <t>140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</si>
  <si>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원</t>
    </r>
    <r>
      <rPr>
        <sz val="11"/>
        <color rgb="FF000000"/>
        <rFont val="Calibri"/>
        <family val="2"/>
        <charset val="1"/>
      </rPr>
      <t>(one)</t>
    </r>
  </si>
  <si>
    <t>2021-11-09 10:42:51</t>
  </si>
  <si>
    <t xml:space="preserve">390054.141061502    </t>
  </si>
  <si>
    <t xml:space="preserve">195239.610700389    </t>
  </si>
  <si>
    <t>79958</t>
  </si>
  <si>
    <t>3350000-101-2016-00121</t>
  </si>
  <si>
    <t>19.89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</si>
  <si>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91-16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</si>
  <si>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2057-1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</si>
  <si>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블레드치킨 남산점</t>
  </si>
  <si>
    <t>2021-04-08 11:18:48</t>
  </si>
  <si>
    <t>2021-04-10 02:40:00</t>
  </si>
  <si>
    <t xml:space="preserve">390336.736478787    </t>
  </si>
  <si>
    <t xml:space="preserve">198532.613702657    </t>
  </si>
  <si>
    <t>블레드 남산점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</si>
  <si>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2057-1 1</t>
    </r>
    <r>
      <rPr>
        <sz val="11"/>
        <color rgb="FF000000"/>
        <rFont val="Noto Sans CJK KR"/>
        <family val="2"/>
        <charset val="1"/>
      </rPr>
      <t>층</t>
    </r>
  </si>
  <si>
    <t>https://place.map.kakao.com/1011382826</t>
  </si>
  <si>
    <t>79959</t>
  </si>
  <si>
    <t>3350000-101-2015-00043</t>
  </si>
  <si>
    <t>2015-03-27</t>
  </si>
  <si>
    <t>86.90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</si>
  <si>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1016-1 1</t>
    </r>
    <r>
      <rPr>
        <sz val="11"/>
        <color rgb="FF000000"/>
        <rFont val="Noto Sans CJK KR"/>
        <family val="2"/>
        <charset val="1"/>
      </rPr>
      <t xml:space="preserve">층 중 일부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</si>
  <si>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</si>
  <si>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국수전문점 옥수</t>
  </si>
  <si>
    <t>2021-11-05 11:13:47</t>
  </si>
  <si>
    <t xml:space="preserve">389769.017972874    </t>
  </si>
  <si>
    <t xml:space="preserve">197665.38193841     </t>
  </si>
  <si>
    <t>86.9</t>
  </si>
  <si>
    <t>79960</t>
  </si>
  <si>
    <t>3350000-101-2015-00044</t>
  </si>
  <si>
    <t>2015-03-31</t>
  </si>
  <si>
    <t>92.09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</si>
  <si>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421-12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</si>
  <si>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59-8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</si>
  <si>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부산대 카츠안</t>
  </si>
  <si>
    <t>2022-06-10 14:19:38</t>
  </si>
  <si>
    <t>2022-06-12 02:40:00</t>
  </si>
  <si>
    <t xml:space="preserve">389819.081252575    </t>
  </si>
  <si>
    <t xml:space="preserve">194319.021078325    </t>
  </si>
  <si>
    <t>카츠안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</si>
  <si>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59-8 1</t>
    </r>
    <r>
      <rPr>
        <sz val="11"/>
        <color rgb="FF000000"/>
        <rFont val="Noto Sans CJK KR"/>
        <family val="2"/>
        <charset val="1"/>
      </rPr>
      <t>층</t>
    </r>
  </si>
  <si>
    <t>https://place.map.kakao.com/775780473</t>
  </si>
  <si>
    <t>79961</t>
  </si>
  <si>
    <t>3350000-101-2015-00045</t>
  </si>
  <si>
    <t>2015-04-01</t>
  </si>
  <si>
    <t>42.24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</si>
  <si>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302-276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</si>
  <si>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142-1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</si>
  <si>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초연</t>
  </si>
  <si>
    <t>2023-05-10 10:50:18</t>
  </si>
  <si>
    <t>2023-05-12 02:40:00</t>
  </si>
  <si>
    <t xml:space="preserve">391328.899534672    </t>
  </si>
  <si>
    <t xml:space="preserve">192675.313689245    </t>
  </si>
  <si>
    <t>79962</t>
  </si>
  <si>
    <t>3350000-101-2015-00047</t>
  </si>
  <si>
    <t>2015-04-08</t>
  </si>
  <si>
    <t>64.00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</si>
  <si>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420-30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</si>
  <si>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</si>
  <si>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식당</t>
    </r>
    <r>
      <rPr>
        <sz val="11"/>
        <color rgb="FF000000"/>
        <rFont val="Calibri"/>
        <family val="2"/>
        <charset val="1"/>
      </rPr>
      <t>103</t>
    </r>
  </si>
  <si>
    <t>2021-11-09 13:45:50</t>
  </si>
  <si>
    <t xml:space="preserve">389741.571223503    </t>
  </si>
  <si>
    <t xml:space="preserve">194329.043385949    </t>
  </si>
  <si>
    <t>64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</si>
  <si>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250</t>
    </r>
  </si>
  <si>
    <t>https://place.map.kakao.com/1965098170</t>
  </si>
  <si>
    <t>79963</t>
  </si>
  <si>
    <t>3350000-101-2013-00159</t>
  </si>
  <si>
    <t>070 47953611</t>
  </si>
  <si>
    <t>53.37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</si>
  <si>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120-1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</si>
  <si>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학산로 </t>
    </r>
    <r>
      <rPr>
        <sz val="11"/>
        <color rgb="FF000000"/>
        <rFont val="Calibri"/>
        <family val="2"/>
        <charset val="1"/>
      </rPr>
      <t>14, 2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</si>
  <si>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황정미칼국수</t>
  </si>
  <si>
    <t>2013-11-27 10:38:50</t>
  </si>
  <si>
    <t xml:space="preserve">390252.554139934    </t>
  </si>
  <si>
    <t xml:space="preserve">198159.980263357    </t>
  </si>
  <si>
    <t>79964</t>
  </si>
  <si>
    <t>3350000-101-2013-00161</t>
  </si>
  <si>
    <t>2013-11-15</t>
  </si>
  <si>
    <t>44.62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</si>
  <si>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17-18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</si>
  <si>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오륜대로 </t>
    </r>
    <r>
      <rPr>
        <sz val="11"/>
        <color rgb="FF000000"/>
        <rFont val="Calibri"/>
        <family val="2"/>
        <charset val="1"/>
      </rPr>
      <t>41, 2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</si>
  <si>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맘스터치 카톨릭대점</t>
  </si>
  <si>
    <t>2016-04-15 10:58:37</t>
  </si>
  <si>
    <t xml:space="preserve">390730.05199324     </t>
  </si>
  <si>
    <t xml:space="preserve">195763.413942954    </t>
  </si>
  <si>
    <t>79965</t>
  </si>
  <si>
    <t>3350000-101-2013-00163</t>
  </si>
  <si>
    <t>2013-11-20</t>
  </si>
  <si>
    <t>21.09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</si>
  <si>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23-12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</si>
  <si>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>1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</si>
  <si>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부따비어</t>
  </si>
  <si>
    <t>2016-05-25 17:10:08</t>
  </si>
  <si>
    <t xml:space="preserve">390298.454781618    </t>
  </si>
  <si>
    <t xml:space="preserve">199167.044161685    </t>
  </si>
  <si>
    <t>79966</t>
  </si>
  <si>
    <t>3350000-101-2014-00108</t>
  </si>
  <si>
    <t>2014-06-24</t>
  </si>
  <si>
    <t>47.46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</si>
  <si>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457-23 457-24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</si>
  <si>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420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</si>
  <si>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해마루</t>
  </si>
  <si>
    <t>2022-03-30 14:21:25</t>
  </si>
  <si>
    <t>2022-04-01 02:40:00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</si>
  <si>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420 1</t>
    </r>
    <r>
      <rPr>
        <sz val="11"/>
        <color rgb="FF000000"/>
        <rFont val="Noto Sans CJK KR"/>
        <family val="2"/>
        <charset val="1"/>
      </rPr>
      <t>층</t>
    </r>
  </si>
  <si>
    <t>https://place.map.kakao.com/570160131</t>
  </si>
  <si>
    <t>79967</t>
  </si>
  <si>
    <t>3350000-101-2003-00023</t>
  </si>
  <si>
    <t>2003-01-17</t>
  </si>
  <si>
    <t>051 513 5867</t>
  </si>
  <si>
    <t>83.07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</si>
  <si>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17-21 </t>
    </r>
  </si>
  <si>
    <r>
      <rPr>
        <sz val="11"/>
        <color rgb="FF000000"/>
        <rFont val="Noto Sans CJK KR"/>
        <family val="2"/>
        <charset val="1"/>
      </rPr>
      <t xml:space="preserve">부산광역시 금정구 팔송로 </t>
    </r>
    <r>
      <rPr>
        <sz val="11"/>
        <color rgb="FF000000"/>
        <rFont val="Calibri"/>
        <family val="2"/>
        <charset val="1"/>
      </rPr>
      <t>28-1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</si>
  <si>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남산동 명태골</t>
  </si>
  <si>
    <t>2020-11-09 10:11:57</t>
  </si>
  <si>
    <t>2020-11-11 02:40:00</t>
  </si>
  <si>
    <t xml:space="preserve">390059.623435431    </t>
  </si>
  <si>
    <t xml:space="preserve">199006.259691199    </t>
  </si>
  <si>
    <t>남산동명태골</t>
  </si>
  <si>
    <r>
      <rPr>
        <sz val="11"/>
        <color rgb="FF000000"/>
        <rFont val="Noto Sans CJK KR"/>
        <family val="2"/>
        <charset val="1"/>
      </rPr>
      <t xml:space="preserve">부산 금정구 팔송로 </t>
    </r>
    <r>
      <rPr>
        <sz val="11"/>
        <color rgb="FF000000"/>
        <rFont val="Calibri"/>
        <family val="2"/>
        <charset val="1"/>
      </rPr>
      <t>28-1</t>
    </r>
  </si>
  <si>
    <t>https://place.map.kakao.com/999793352</t>
  </si>
  <si>
    <t>79968</t>
  </si>
  <si>
    <t>3350000-101-2003-00031</t>
  </si>
  <si>
    <t>2003-01-22</t>
  </si>
  <si>
    <t>051 5148855</t>
  </si>
  <si>
    <t>73.75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</si>
  <si>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65-10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</si>
  <si>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</si>
  <si>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두부천하</t>
  </si>
  <si>
    <t>2012-02-15 15:47:59</t>
  </si>
  <si>
    <t xml:space="preserve">390191.849854675    </t>
  </si>
  <si>
    <t xml:space="preserve">195504.033169615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</si>
  <si>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</t>
    </r>
  </si>
  <si>
    <t>https://place.map.kakao.com/10279939</t>
  </si>
  <si>
    <t>79969</t>
  </si>
  <si>
    <t>3350000-101-2016-00091</t>
  </si>
  <si>
    <t>2016-05-20</t>
  </si>
  <si>
    <t>051 517 0325</t>
  </si>
  <si>
    <t>177.04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</si>
  <si>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64-33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</si>
  <si>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1793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54, 2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</si>
  <si>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까마르도 금정점</t>
  </si>
  <si>
    <t>2017-11-21 16:37:11</t>
  </si>
  <si>
    <t xml:space="preserve">390312.615678281    </t>
  </si>
  <si>
    <t xml:space="preserve">195696.07217148 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</si>
  <si>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1793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54 </t>
    </r>
    <r>
      <rPr>
        <sz val="11"/>
        <color rgb="FF000000"/>
        <rFont val="Noto Sans CJK KR"/>
        <family val="2"/>
        <charset val="1"/>
      </rPr>
      <t xml:space="preserve">성림빌딩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층</t>
    </r>
  </si>
  <si>
    <t>https://place.map.kakao.com/1550107241</t>
  </si>
  <si>
    <t>79970</t>
  </si>
  <si>
    <t>3350000-101-2016-00096</t>
  </si>
  <si>
    <t>2016-05-26</t>
  </si>
  <si>
    <t>051 513 1711</t>
  </si>
  <si>
    <t>44.88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</si>
  <si>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414-22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</si>
  <si>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15, 1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</si>
  <si>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소풍경 구서점</t>
  </si>
  <si>
    <t>2021-02-03 16:41:44</t>
  </si>
  <si>
    <t xml:space="preserve">390099.554734774    </t>
  </si>
  <si>
    <t xml:space="preserve">196145.021545268    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</si>
  <si>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15 1</t>
    </r>
    <r>
      <rPr>
        <sz val="11"/>
        <color rgb="FF000000"/>
        <rFont val="Noto Sans CJK KR"/>
        <family val="2"/>
        <charset val="1"/>
      </rPr>
      <t>층</t>
    </r>
  </si>
  <si>
    <t>https://place.map.kakao.com/1350281631</t>
  </si>
  <si>
    <t>79971</t>
  </si>
  <si>
    <t>3350000-101-2016-00098</t>
  </si>
  <si>
    <t>2016-05-30</t>
  </si>
  <si>
    <t>137.16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</si>
  <si>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993-25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</si>
  <si>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611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68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</si>
  <si>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봄날</t>
  </si>
  <si>
    <t>2019-07-15 10:22:00</t>
  </si>
  <si>
    <t xml:space="preserve">389698.667715579    </t>
  </si>
  <si>
    <t xml:space="preserve">198097.264032994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</si>
  <si>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611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68</t>
    </r>
  </si>
  <si>
    <t>https://place.map.kakao.com/2145910356</t>
  </si>
  <si>
    <t>79972</t>
  </si>
  <si>
    <t>3350000-101-2016-00102</t>
  </si>
  <si>
    <t>2016-06-01</t>
  </si>
  <si>
    <t>051 515 9632</t>
  </si>
  <si>
    <t>182.56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</si>
  <si>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418-29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</si>
  <si>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276-10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</si>
  <si>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편의점포차 핫셰프</t>
  </si>
  <si>
    <t>2023-01-31 14:04:40</t>
  </si>
  <si>
    <t>2023-02-02 02:40:00</t>
  </si>
  <si>
    <t xml:space="preserve">389825.711973794    </t>
  </si>
  <si>
    <t xml:space="preserve">194572.010252193    </t>
  </si>
  <si>
    <t>79973</t>
  </si>
  <si>
    <t>3350000-101-2016-00103</t>
  </si>
  <si>
    <t>2016-06-02</t>
  </si>
  <si>
    <t>051 756 5249</t>
  </si>
  <si>
    <t>202.00</t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</si>
  <si>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</si>
  <si>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루이안</t>
  </si>
  <si>
    <t>2020-02-21 11:45:52</t>
  </si>
  <si>
    <t>2020-02-23 02:40:00</t>
  </si>
  <si>
    <t>202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</si>
  <si>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35 </t>
    </r>
    <r>
      <rPr>
        <sz val="11"/>
        <color rgb="FF000000"/>
        <rFont val="Noto Sans CJK KR"/>
        <family val="2"/>
        <charset val="1"/>
      </rPr>
      <t xml:space="preserve">청솔빌딩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층</t>
    </r>
  </si>
  <si>
    <t>https://place.map.kakao.com/270388589</t>
  </si>
  <si>
    <t>79974</t>
  </si>
  <si>
    <t>3350000-101-2016-00104</t>
  </si>
  <si>
    <t>2016-06-03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</si>
  <si>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1001-38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</si>
  <si>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두실로 </t>
    </r>
    <r>
      <rPr>
        <sz val="11"/>
        <color rgb="FF000000"/>
        <rFont val="Calibri"/>
        <family val="2"/>
        <charset val="1"/>
      </rPr>
      <t>56-6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</si>
  <si>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정가네</t>
  </si>
  <si>
    <t>2016-06-03 09:40:56</t>
  </si>
  <si>
    <t xml:space="preserve">389827.770161389    </t>
  </si>
  <si>
    <t xml:space="preserve">197880.8780213      </t>
  </si>
  <si>
    <r>
      <rPr>
        <sz val="11"/>
        <color rgb="FF000000"/>
        <rFont val="Noto Sans CJK KR"/>
        <family val="2"/>
        <charset val="1"/>
      </rPr>
      <t xml:space="preserve">부산 금정구 두실로 </t>
    </r>
    <r>
      <rPr>
        <sz val="11"/>
        <color rgb="FF000000"/>
        <rFont val="Calibri"/>
        <family val="2"/>
        <charset val="1"/>
      </rPr>
      <t>56-6</t>
    </r>
  </si>
  <si>
    <t>https://place.map.kakao.com/1337755620</t>
  </si>
  <si>
    <t>79975</t>
  </si>
  <si>
    <t>3350000-101-2016-00125</t>
  </si>
  <si>
    <t>2016-07-06</t>
  </si>
  <si>
    <t>051 5228738</t>
  </si>
  <si>
    <t>41.31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</si>
  <si>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26-47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</si>
  <si>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137, 1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</si>
  <si>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46263</t>
  </si>
  <si>
    <t>송자식당</t>
  </si>
  <si>
    <t>2016-07-06 15:09:50</t>
  </si>
  <si>
    <t xml:space="preserve">392439.646139598    </t>
  </si>
  <si>
    <t xml:space="preserve">193733.771862439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</si>
  <si>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137</t>
    </r>
  </si>
  <si>
    <t>https://place.map.kakao.com/1824386178</t>
  </si>
  <si>
    <t>79976</t>
  </si>
  <si>
    <t>3350000-101-2016-00134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</si>
  <si>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130-8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</si>
  <si>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두실로 </t>
    </r>
    <r>
      <rPr>
        <sz val="11"/>
        <color rgb="FF000000"/>
        <rFont val="Calibri"/>
        <family val="2"/>
        <charset val="1"/>
      </rPr>
      <t>10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</si>
  <si>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청미래</t>
  </si>
  <si>
    <t>2016-11-03 11:39:17</t>
  </si>
  <si>
    <t xml:space="preserve">390149.250169252    </t>
  </si>
  <si>
    <t xml:space="preserve">197707.024225962    </t>
  </si>
  <si>
    <t>79977</t>
  </si>
  <si>
    <t>3350000-101-2016-00135</t>
  </si>
  <si>
    <t>2016-07-21</t>
  </si>
  <si>
    <t>98.00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</si>
  <si>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414-57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</si>
  <si>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434-3,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</si>
  <si>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동서낙지</t>
  </si>
  <si>
    <t>2016-07-21 11:26:36</t>
  </si>
  <si>
    <t xml:space="preserve">390085.14866975     </t>
  </si>
  <si>
    <t xml:space="preserve">196113.487400304    </t>
  </si>
  <si>
    <t>98</t>
  </si>
  <si>
    <t>동서낙지볶음삼계탕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</si>
  <si>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434-3</t>
    </r>
  </si>
  <si>
    <t>https://place.map.kakao.com/970658950</t>
  </si>
  <si>
    <t>79978</t>
  </si>
  <si>
    <t>3350000-101-2016-00145</t>
  </si>
  <si>
    <t>2016-08-08</t>
  </si>
  <si>
    <t>447.60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</si>
  <si>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296-99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</si>
  <si>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129, 2~3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</si>
  <si>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벽제령</t>
  </si>
  <si>
    <t>2021-11-09 10:43:42</t>
  </si>
  <si>
    <t xml:space="preserve">390367.243979115    </t>
  </si>
  <si>
    <t xml:space="preserve">194030.520361624    </t>
  </si>
  <si>
    <t>447.6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</si>
  <si>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129 2,3</t>
    </r>
    <r>
      <rPr>
        <sz val="11"/>
        <color rgb="FF000000"/>
        <rFont val="Noto Sans CJK KR"/>
        <family val="2"/>
        <charset val="1"/>
      </rPr>
      <t>층</t>
    </r>
  </si>
  <si>
    <t>https://place.map.kakao.com/705330479</t>
  </si>
  <si>
    <t>79979</t>
  </si>
  <si>
    <t>3350000-101-2016-00146</t>
  </si>
  <si>
    <t>2016-08-09</t>
  </si>
  <si>
    <t>60.70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</si>
  <si>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415-67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</si>
  <si>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</si>
  <si>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엘리팝 구서점</t>
  </si>
  <si>
    <t>2021-11-05 11:10:36</t>
  </si>
  <si>
    <t xml:space="preserve">390190.291248771    </t>
  </si>
  <si>
    <t xml:space="preserve">195951.571452992    </t>
  </si>
  <si>
    <t>60.7</t>
  </si>
  <si>
    <t>엘리팝 부산구서점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</si>
  <si>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12 1</t>
    </r>
    <r>
      <rPr>
        <sz val="11"/>
        <color rgb="FF000000"/>
        <rFont val="Noto Sans CJK KR"/>
        <family val="2"/>
        <charset val="1"/>
      </rPr>
      <t>층</t>
    </r>
  </si>
  <si>
    <t>https://place.map.kakao.com/552761590</t>
  </si>
  <si>
    <t>79980</t>
  </si>
  <si>
    <t>3350000-101-2016-00154</t>
  </si>
  <si>
    <t>2016-08-19</t>
  </si>
  <si>
    <t>051 582 3080</t>
  </si>
  <si>
    <t>111.60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</si>
  <si>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418-51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</si>
  <si>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268, 2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</si>
  <si>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버거다이브</t>
  </si>
  <si>
    <t>2018-01-22 16:08:58</t>
  </si>
  <si>
    <t xml:space="preserve">389774.887990945    </t>
  </si>
  <si>
    <t xml:space="preserve">194503.194909091    </t>
  </si>
  <si>
    <t>111.6</t>
  </si>
  <si>
    <t>79981</t>
  </si>
  <si>
    <t>3350000-101-2016-00155</t>
  </si>
  <si>
    <t>2016-08-22</t>
  </si>
  <si>
    <t>051 515 9879</t>
  </si>
  <si>
    <t>204.50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</si>
  <si>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1026-8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</si>
  <si>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377-1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</si>
  <si>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박달집</t>
  </si>
  <si>
    <t>2022-01-07 10:21:30</t>
  </si>
  <si>
    <t>2022-01-09 02:40:00</t>
  </si>
  <si>
    <r>
      <rPr>
        <sz val="11"/>
        <color rgb="FF000000"/>
        <rFont val="Noto Sans CJK KR"/>
        <family val="2"/>
        <charset val="1"/>
      </rPr>
      <t>탕류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보신용</t>
    </r>
    <r>
      <rPr>
        <sz val="11"/>
        <color rgb="FF000000"/>
        <rFont val="Calibri"/>
        <family val="2"/>
        <charset val="1"/>
      </rPr>
      <t>)</t>
    </r>
  </si>
  <si>
    <t xml:space="preserve">389610.529554904    </t>
  </si>
  <si>
    <t xml:space="preserve">197257.95806035     </t>
  </si>
  <si>
    <t>204.5</t>
  </si>
  <si>
    <r>
      <rPr>
        <sz val="11"/>
        <color rgb="FF000000"/>
        <rFont val="Noto Sans CJK KR"/>
        <family val="2"/>
        <charset val="1"/>
      </rPr>
      <t>사철탕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영양탕</t>
    </r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</si>
  <si>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377-1 2</t>
    </r>
    <r>
      <rPr>
        <sz val="11"/>
        <color rgb="FF000000"/>
        <rFont val="Noto Sans CJK KR"/>
        <family val="2"/>
        <charset val="1"/>
      </rPr>
      <t>층</t>
    </r>
  </si>
  <si>
    <t>https://place.map.kakao.com/16237841</t>
  </si>
  <si>
    <t>79982</t>
  </si>
  <si>
    <t>3350000-101-2016-00156</t>
  </si>
  <si>
    <t>2016-08-23</t>
  </si>
  <si>
    <t>051 5150051</t>
  </si>
  <si>
    <t>317.90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</si>
  <si>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1005-01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</si>
  <si>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453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</si>
  <si>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바담코다리 본점</t>
  </si>
  <si>
    <t>2023-03-30 11:12:56</t>
  </si>
  <si>
    <t>2023-04-01 02:40:00</t>
  </si>
  <si>
    <t xml:space="preserve">389631.532992644    </t>
  </si>
  <si>
    <t xml:space="preserve">198021.314195601    </t>
  </si>
  <si>
    <t>317.9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</si>
  <si>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453</t>
    </r>
  </si>
  <si>
    <t>https://place.map.kakao.com/1490792588</t>
  </si>
  <si>
    <t>79983</t>
  </si>
  <si>
    <t>3350000-101-2015-00080</t>
  </si>
  <si>
    <t>2015-06-01</t>
  </si>
  <si>
    <t>90.88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</si>
  <si>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172-5 </t>
    </r>
  </si>
  <si>
    <r>
      <rPr>
        <sz val="11"/>
        <color rgb="FF000000"/>
        <rFont val="Noto Sans CJK KR"/>
        <family val="2"/>
        <charset val="1"/>
      </rPr>
      <t xml:space="preserve">부산광역시 금정구 서금로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</si>
  <si>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해돋이</t>
  </si>
  <si>
    <t>2021-11-09 11:37:26</t>
  </si>
  <si>
    <t xml:space="preserve">391407.06303833     </t>
  </si>
  <si>
    <t xml:space="preserve">192912.652759927    </t>
  </si>
  <si>
    <r>
      <rPr>
        <sz val="11"/>
        <color rgb="FF000000"/>
        <rFont val="Noto Sans CJK KR"/>
        <family val="2"/>
        <charset val="1"/>
      </rPr>
      <t xml:space="preserve">부산 금정구 서금로 </t>
    </r>
    <r>
      <rPr>
        <sz val="11"/>
        <color rgb="FF000000"/>
        <rFont val="Calibri"/>
        <family val="2"/>
        <charset val="1"/>
      </rPr>
      <t>6</t>
    </r>
  </si>
  <si>
    <t>https://place.map.kakao.com/16317271</t>
  </si>
  <si>
    <t>79984</t>
  </si>
  <si>
    <t>3350000-101-2015-00081</t>
  </si>
  <si>
    <t>2015-06-03</t>
  </si>
  <si>
    <t>55.04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</si>
  <si>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392-20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</si>
  <si>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</si>
  <si>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미스터보쌈</t>
    </r>
    <r>
      <rPr>
        <sz val="11"/>
        <color rgb="FF000000"/>
        <rFont val="Calibri"/>
        <family val="2"/>
        <charset val="1"/>
      </rPr>
      <t>5379</t>
    </r>
  </si>
  <si>
    <t>2021-11-09 10:36:45</t>
  </si>
  <si>
    <t xml:space="preserve">390120.201134783    </t>
  </si>
  <si>
    <t xml:space="preserve">193346.150707661    </t>
  </si>
  <si>
    <r>
      <rPr>
        <sz val="11"/>
        <color rgb="FF000000"/>
        <rFont val="Noto Sans CJK KR"/>
        <family val="2"/>
        <charset val="1"/>
      </rPr>
      <t>미스터보쌈</t>
    </r>
    <r>
      <rPr>
        <sz val="11"/>
        <color rgb="FF000000"/>
        <rFont val="Calibri"/>
        <family val="2"/>
        <charset val="1"/>
      </rPr>
      <t xml:space="preserve">5379 </t>
    </r>
    <r>
      <rPr>
        <sz val="11"/>
        <color rgb="FF000000"/>
        <rFont val="Noto Sans CJK KR"/>
        <family val="2"/>
        <charset val="1"/>
      </rPr>
      <t>부산부곡점</t>
    </r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</si>
  <si>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</t>
    </r>
  </si>
  <si>
    <t>https://place.map.kakao.com/26940208</t>
  </si>
  <si>
    <t>79985</t>
  </si>
  <si>
    <t>3350000-101-2015-00082</t>
  </si>
  <si>
    <t>2015-06-04</t>
  </si>
  <si>
    <t>60.86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</si>
  <si>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312-36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</si>
  <si>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7-3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</si>
  <si>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큰통</t>
  </si>
  <si>
    <t>2021-11-09 14:26:27</t>
  </si>
  <si>
    <t xml:space="preserve">389902.948001036    </t>
  </si>
  <si>
    <t xml:space="preserve">194311.498469485    </t>
  </si>
  <si>
    <t>통큰집 본점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</si>
  <si>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7-3</t>
    </r>
  </si>
  <si>
    <t>https://place.map.kakao.com/10896181</t>
  </si>
  <si>
    <t>79986</t>
  </si>
  <si>
    <t>3350000-101-2015-00083</t>
  </si>
  <si>
    <t>051 516 4445</t>
  </si>
  <si>
    <t>33.63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</si>
  <si>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386-1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</si>
  <si>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64, 312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신동아상가</t>
    </r>
    <r>
      <rPr>
        <sz val="11"/>
        <color rgb="FF000000"/>
        <rFont val="Calibri"/>
        <family val="2"/>
        <charset val="1"/>
      </rPr>
      <t>)</t>
    </r>
  </si>
  <si>
    <t>네네치킨</t>
  </si>
  <si>
    <t>2015-07-23 14:18:32</t>
  </si>
  <si>
    <t xml:space="preserve">390241.523078856    </t>
  </si>
  <si>
    <t xml:space="preserve">193380.563411982    </t>
  </si>
  <si>
    <t>79987</t>
  </si>
  <si>
    <t>3350000-101-2015-00085</t>
  </si>
  <si>
    <t>2015-06-08</t>
  </si>
  <si>
    <t>22.57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</si>
  <si>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225-6 </t>
    </r>
    <r>
      <rPr>
        <sz val="11"/>
        <color rgb="FF000000"/>
        <rFont val="Noto Sans CJK KR"/>
        <family val="2"/>
        <charset val="1"/>
      </rPr>
      <t>경남한신</t>
    </r>
    <r>
      <rPr>
        <sz val="11"/>
        <color rgb="FF000000"/>
        <rFont val="Calibri"/>
        <family val="2"/>
        <charset val="1"/>
      </rPr>
      <t>APT 12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</si>
  <si>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1685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22, 12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경남한신아파트상가</t>
    </r>
    <r>
      <rPr>
        <sz val="11"/>
        <color rgb="FF000000"/>
        <rFont val="Calibri"/>
        <family val="2"/>
        <charset val="1"/>
      </rPr>
      <t>)</t>
    </r>
  </si>
  <si>
    <t>동근이숯불두마리치킨</t>
  </si>
  <si>
    <t>2023-03-02 16:17:31</t>
  </si>
  <si>
    <t>2023-03-04 02:40:00</t>
  </si>
  <si>
    <t>동근이숯불두마리치킨 부산장전점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</si>
  <si>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1685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22 </t>
    </r>
    <r>
      <rPr>
        <sz val="11"/>
        <color rgb="FF000000"/>
        <rFont val="Noto Sans CJK KR"/>
        <family val="2"/>
        <charset val="1"/>
      </rPr>
      <t xml:space="preserve">경남한신아파트상가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</si>
  <si>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t>https://place.map.kakao.com/444444480</t>
  </si>
  <si>
    <t>79988</t>
  </si>
  <si>
    <t>3350000-101-2015-00087</t>
  </si>
  <si>
    <t>27.44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</si>
  <si>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302-18 </t>
    </r>
  </si>
  <si>
    <r>
      <rPr>
        <sz val="11"/>
        <color rgb="FF000000"/>
        <rFont val="Noto Sans CJK KR"/>
        <family val="2"/>
        <charset val="1"/>
      </rPr>
      <t xml:space="preserve">부산광역시 금정구 서부곡로 </t>
    </r>
    <r>
      <rPr>
        <sz val="11"/>
        <color rgb="FF000000"/>
        <rFont val="Calibri"/>
        <family val="2"/>
        <charset val="1"/>
      </rPr>
      <t>13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</si>
  <si>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맛조은짜장</t>
  </si>
  <si>
    <t>2021-11-09 10:37:24</t>
  </si>
  <si>
    <t xml:space="preserve">390235.963966092    </t>
  </si>
  <si>
    <t xml:space="preserve">193869.62622797     </t>
  </si>
  <si>
    <r>
      <rPr>
        <sz val="11"/>
        <color rgb="FF000000"/>
        <rFont val="Noto Sans CJK KR"/>
        <family val="2"/>
        <charset val="1"/>
      </rPr>
      <t xml:space="preserve">부산 금정구 서부곡로 </t>
    </r>
    <r>
      <rPr>
        <sz val="11"/>
        <color rgb="FF000000"/>
        <rFont val="Calibri"/>
        <family val="2"/>
        <charset val="1"/>
      </rPr>
      <t>13</t>
    </r>
  </si>
  <si>
    <t>https://place.map.kakao.com/2119008255</t>
  </si>
  <si>
    <t>79989</t>
  </si>
  <si>
    <t>3350000-101-2015-00088</t>
  </si>
  <si>
    <t>2015-06-10</t>
  </si>
  <si>
    <t>104.82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</si>
  <si>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208-1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</si>
  <si>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</si>
  <si>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곤지암소머리국밥</t>
  </si>
  <si>
    <t>2021-11-09 14:26:41</t>
  </si>
  <si>
    <t xml:space="preserve">389707.500585643    </t>
  </si>
  <si>
    <t xml:space="preserve">195204.289928263    </t>
  </si>
  <si>
    <t>곤지암할매소머리국밥 부산대점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</si>
  <si>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71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</t>
    </r>
  </si>
  <si>
    <t>https://place.map.kakao.com/932360007</t>
  </si>
  <si>
    <t>79990</t>
  </si>
  <si>
    <t>3350000-101-2015-00160</t>
  </si>
  <si>
    <t>2015-09-11</t>
  </si>
  <si>
    <t>051 517 2252</t>
  </si>
  <si>
    <t>83.90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</si>
  <si>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21-11</t>
    </r>
    <r>
      <rPr>
        <sz val="11"/>
        <color rgb="FF000000"/>
        <rFont val="Noto Sans CJK KR"/>
        <family val="2"/>
        <charset val="1"/>
      </rPr>
      <t xml:space="preserve">번지 </t>
    </r>
  </si>
  <si>
    <t>흙</t>
  </si>
  <si>
    <t>2015-09-11 11:28:32</t>
  </si>
  <si>
    <t>83.9</t>
  </si>
  <si>
    <t>https://place.map.kakao.com/591451632</t>
  </si>
  <si>
    <t>79991</t>
  </si>
  <si>
    <t>3350000-101-2015-00128</t>
  </si>
  <si>
    <t>2015-08-10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</si>
  <si>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23-10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</si>
  <si>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</si>
  <si>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올레</t>
  </si>
  <si>
    <t>2017-05-30 15:27:14</t>
  </si>
  <si>
    <t>79992</t>
  </si>
  <si>
    <t>3350000-101-2015-00130</t>
  </si>
  <si>
    <t>2015-08-11</t>
  </si>
  <si>
    <t>40.95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</si>
  <si>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261-32 </t>
    </r>
  </si>
  <si>
    <r>
      <rPr>
        <sz val="11"/>
        <color rgb="FF000000"/>
        <rFont val="Noto Sans CJK KR"/>
        <family val="2"/>
        <charset val="1"/>
      </rPr>
      <t xml:space="preserve">부산광역시 금정구 기찰로 </t>
    </r>
    <r>
      <rPr>
        <sz val="11"/>
        <color rgb="FF000000"/>
        <rFont val="Calibri"/>
        <family val="2"/>
        <charset val="1"/>
      </rPr>
      <t>10, 102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샘빌라트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</si>
  <si>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모락로제떡볶이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깻잎두마리치킨</t>
    </r>
  </si>
  <si>
    <t>2023-06-09 14:48:55</t>
  </si>
  <si>
    <t>2023-06-11 02:40:00</t>
  </si>
  <si>
    <t xml:space="preserve">390456.088609749    </t>
  </si>
  <si>
    <t xml:space="preserve">194493.222709329    </t>
  </si>
  <si>
    <r>
      <rPr>
        <sz val="11"/>
        <color rgb="FF000000"/>
        <rFont val="Noto Sans CJK KR"/>
        <family val="2"/>
        <charset val="1"/>
      </rPr>
      <t xml:space="preserve">부산 금정구 기찰로 </t>
    </r>
    <r>
      <rPr>
        <sz val="11"/>
        <color rgb="FF000000"/>
        <rFont val="Calibri"/>
        <family val="2"/>
        <charset val="1"/>
      </rPr>
      <t>10</t>
    </r>
  </si>
  <si>
    <t>https://place.map.kakao.com/1948342696</t>
  </si>
  <si>
    <t>79993</t>
  </si>
  <si>
    <t>3350000-101-2015-00134</t>
  </si>
  <si>
    <t>2015-08-13</t>
  </si>
  <si>
    <t>236.76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</si>
  <si>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418-37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</si>
  <si>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7-6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</si>
  <si>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조선칼국수와 통막걸리</t>
  </si>
  <si>
    <t>2022-09-15 15:52:33</t>
  </si>
  <si>
    <t>2022-09-17 02:40:00</t>
  </si>
  <si>
    <t xml:space="preserve">389790.87567658     </t>
  </si>
  <si>
    <t xml:space="preserve">194503.110208082    </t>
  </si>
  <si>
    <t>조선 칼국수와통막걸리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</si>
  <si>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7-6</t>
    </r>
  </si>
  <si>
    <t>https://place.map.kakao.com/15534300</t>
  </si>
  <si>
    <t>79994</t>
  </si>
  <si>
    <t>3350000-101-2015-00136</t>
  </si>
  <si>
    <t>2015-08-18</t>
  </si>
  <si>
    <t>0515159898</t>
  </si>
  <si>
    <t>93.20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</si>
  <si>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413-5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</si>
  <si>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</si>
  <si>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집으로 차이나</t>
  </si>
  <si>
    <t>2022-08-11 09:42:24</t>
  </si>
  <si>
    <t xml:space="preserve">389945.703764247    </t>
  </si>
  <si>
    <t xml:space="preserve">194450.664346604    </t>
  </si>
  <si>
    <t>93.2</t>
  </si>
  <si>
    <t>집으로차이나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</si>
  <si>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2 2</t>
    </r>
    <r>
      <rPr>
        <sz val="11"/>
        <color rgb="FF000000"/>
        <rFont val="Noto Sans CJK KR"/>
        <family val="2"/>
        <charset val="1"/>
      </rPr>
      <t>층</t>
    </r>
  </si>
  <si>
    <t>https://place.map.kakao.com/1975763383</t>
  </si>
  <si>
    <t>79995</t>
  </si>
  <si>
    <t>3350000-101-2015-00137</t>
  </si>
  <si>
    <t>2015-08-19</t>
  </si>
  <si>
    <t>54.06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</si>
  <si>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415-12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</si>
  <si>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</si>
  <si>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맛닭꼬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구서점</t>
    </r>
    <r>
      <rPr>
        <sz val="11"/>
        <color rgb="FF000000"/>
        <rFont val="Calibri"/>
        <family val="2"/>
        <charset val="1"/>
      </rPr>
      <t>)</t>
    </r>
  </si>
  <si>
    <t>2015-09-07 14:46:03</t>
  </si>
  <si>
    <t>79996</t>
  </si>
  <si>
    <t>3350000-101-2015-00141</t>
  </si>
  <si>
    <t>88.00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</si>
  <si>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608-68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</si>
  <si>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7-1,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</si>
  <si>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청명</t>
  </si>
  <si>
    <t>2015-09-25 14:58:52</t>
  </si>
  <si>
    <t xml:space="preserve">389794.893299905    </t>
  </si>
  <si>
    <t xml:space="preserve">193782.560303518    </t>
  </si>
  <si>
    <t>88</t>
  </si>
  <si>
    <t>79997</t>
  </si>
  <si>
    <t>3350000-101-2014-00072</t>
  </si>
  <si>
    <t>2014-04-28</t>
  </si>
  <si>
    <t>146.94</t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</si>
  <si>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12, 2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</si>
  <si>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부어치킨</t>
  </si>
  <si>
    <t>2022-10-20 14:33:00</t>
  </si>
  <si>
    <t>2022-10-22 02:40:00</t>
  </si>
  <si>
    <t>https://place.map.kakao.com/207949587</t>
  </si>
  <si>
    <t>79998</t>
  </si>
  <si>
    <t>3350000-101-2014-00073</t>
  </si>
  <si>
    <t>103.62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</si>
  <si>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48-19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</si>
  <si>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2083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</si>
  <si>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동두천부대찌개</t>
  </si>
  <si>
    <t>2018-08-07 13:57:07</t>
  </si>
  <si>
    <t xml:space="preserve">390321.750314129    </t>
  </si>
  <si>
    <t xml:space="preserve">198775.065965515    </t>
  </si>
  <si>
    <t>79999</t>
  </si>
  <si>
    <t>3350000-101-2014-00075</t>
  </si>
  <si>
    <t>2014-04-30</t>
  </si>
  <si>
    <t>94.62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</si>
  <si>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457-1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</si>
  <si>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</si>
  <si>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제트</t>
  </si>
  <si>
    <t>2018-08-28 10:54:35</t>
  </si>
  <si>
    <t xml:space="preserve">390057.139853453    </t>
  </si>
  <si>
    <t xml:space="preserve">195974.29168643 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</si>
  <si>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</t>
    </r>
  </si>
  <si>
    <t>https://place.map.kakao.com/1661310465</t>
  </si>
  <si>
    <t>80000</t>
  </si>
  <si>
    <t>3350000-101-2014-00077</t>
  </si>
  <si>
    <t>2014-05-07</t>
  </si>
  <si>
    <t>051 514 9293</t>
  </si>
  <si>
    <t>78.57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</si>
  <si>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25-4 </t>
    </r>
  </si>
  <si>
    <r>
      <rPr>
        <sz val="11"/>
        <color rgb="FF000000"/>
        <rFont val="Noto Sans CJK KR"/>
        <family val="2"/>
        <charset val="1"/>
      </rPr>
      <t xml:space="preserve">부산광역시 금정구 기찰로 </t>
    </r>
    <r>
      <rPr>
        <sz val="11"/>
        <color rgb="FF000000"/>
        <rFont val="Calibri"/>
        <family val="2"/>
        <charset val="1"/>
      </rPr>
      <t>117, 1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</si>
  <si>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>계 부산부곡장전점</t>
    </r>
  </si>
  <si>
    <t>2021-07-19 15:34:14</t>
  </si>
  <si>
    <t>2021-07-21 02:40:00</t>
  </si>
  <si>
    <t xml:space="preserve">390536.360649663    </t>
  </si>
  <si>
    <t xml:space="preserve">195576.429335077    </t>
  </si>
  <si>
    <r>
      <rPr>
        <sz val="11"/>
        <color rgb="FF000000"/>
        <rFont val="Noto Sans CJK KR"/>
        <family val="2"/>
        <charset val="1"/>
      </rPr>
      <t xml:space="preserve">부산 금정구 기찰로 </t>
    </r>
    <r>
      <rPr>
        <sz val="11"/>
        <color rgb="FF000000"/>
        <rFont val="Calibri"/>
        <family val="2"/>
        <charset val="1"/>
      </rPr>
      <t>117 1</t>
    </r>
    <r>
      <rPr>
        <sz val="11"/>
        <color rgb="FF000000"/>
        <rFont val="Noto Sans CJK KR"/>
        <family val="2"/>
        <charset val="1"/>
      </rPr>
      <t>층</t>
    </r>
  </si>
  <si>
    <t>https://place.map.kakao.com/1521552280</t>
  </si>
  <si>
    <t>80001</t>
  </si>
  <si>
    <t>3350000-101-2014-00078</t>
  </si>
  <si>
    <t>2014-05-08</t>
  </si>
  <si>
    <t>36.54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</si>
  <si>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126-13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</si>
  <si>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60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</si>
  <si>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 xml:space="preserve">782 </t>
    </r>
    <r>
      <rPr>
        <sz val="11"/>
        <color rgb="FF000000"/>
        <rFont val="Noto Sans CJK KR"/>
        <family val="2"/>
        <charset val="1"/>
      </rPr>
      <t>숯불쪽갈비</t>
    </r>
  </si>
  <si>
    <t>2021-11-08 16:57:12</t>
  </si>
  <si>
    <t xml:space="preserve">389959.223431021    </t>
  </si>
  <si>
    <t xml:space="preserve">197866.864829433    </t>
  </si>
  <si>
    <r>
      <rPr>
        <sz val="11"/>
        <color rgb="FF000000"/>
        <rFont val="Calibri"/>
        <family val="2"/>
        <charset val="1"/>
      </rPr>
      <t>782</t>
    </r>
    <r>
      <rPr>
        <sz val="11"/>
        <color rgb="FF000000"/>
        <rFont val="Noto Sans CJK KR"/>
        <family val="2"/>
        <charset val="1"/>
      </rPr>
      <t>숯불쪽갈비</t>
    </r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</si>
  <si>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60</t>
    </r>
  </si>
  <si>
    <t>https://place.map.kakao.com/1826014459</t>
  </si>
  <si>
    <t>80002</t>
  </si>
  <si>
    <t>3350000-101-2014-00079</t>
  </si>
  <si>
    <t>120.00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</si>
  <si>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457-6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</si>
  <si>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416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</si>
  <si>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꿀돈</t>
  </si>
  <si>
    <t>2018-01-26 10:25:19</t>
  </si>
  <si>
    <t xml:space="preserve">390023.358576369    </t>
  </si>
  <si>
    <t xml:space="preserve">195926.395830343    </t>
  </si>
  <si>
    <t>120</t>
  </si>
  <si>
    <t>꿀돈생포갈비 구서점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</si>
  <si>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416</t>
    </r>
  </si>
  <si>
    <t>https://place.map.kakao.com/24636895</t>
  </si>
  <si>
    <t>80003</t>
  </si>
  <si>
    <t>3350000-101-2015-00180</t>
  </si>
  <si>
    <t>82.45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</si>
  <si>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420-27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</si>
  <si>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</si>
  <si>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탭일레븐</t>
    </r>
    <r>
      <rPr>
        <sz val="11"/>
        <color rgb="FF000000"/>
        <rFont val="Calibri"/>
        <family val="2"/>
        <charset val="1"/>
      </rPr>
      <t>(TAP11)</t>
    </r>
  </si>
  <si>
    <t>2021-11-09 13:51:47</t>
  </si>
  <si>
    <t xml:space="preserve">389772.706293278    </t>
  </si>
  <si>
    <t xml:space="preserve">194407.656612979    </t>
  </si>
  <si>
    <t>탭일레븐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</si>
  <si>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8 2</t>
    </r>
    <r>
      <rPr>
        <sz val="11"/>
        <color rgb="FF000000"/>
        <rFont val="Noto Sans CJK KR"/>
        <family val="2"/>
        <charset val="1"/>
      </rPr>
      <t>층</t>
    </r>
  </si>
  <si>
    <t>https://place.map.kakao.com/371440467</t>
  </si>
  <si>
    <t>80004</t>
  </si>
  <si>
    <t>3350000-101-2015-00147</t>
  </si>
  <si>
    <t>051 923 3434</t>
  </si>
  <si>
    <t>131.90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</si>
  <si>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301-2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</si>
  <si>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1588, 1-3</t>
    </r>
    <r>
      <rPr>
        <sz val="11"/>
        <color rgb="FF000000"/>
        <rFont val="Noto Sans CJK KR"/>
        <family val="2"/>
        <charset val="1"/>
      </rPr>
      <t>호</t>
    </r>
    <r>
      <rPr>
        <sz val="11"/>
        <color rgb="FF000000"/>
        <rFont val="Calibri"/>
        <family val="2"/>
        <charset val="1"/>
      </rPr>
      <t>, 203</t>
    </r>
    <r>
      <rPr>
        <sz val="11"/>
        <color rgb="FF000000"/>
        <rFont val="Noto Sans CJK KR"/>
        <family val="2"/>
        <charset val="1"/>
      </rPr>
      <t>호</t>
    </r>
    <r>
      <rPr>
        <sz val="11"/>
        <color rgb="FF000000"/>
        <rFont val="Calibri"/>
        <family val="2"/>
        <charset val="1"/>
      </rPr>
      <t>, 204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</si>
  <si>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삼세랑</t>
  </si>
  <si>
    <t>2017-11-21 16:28:49</t>
  </si>
  <si>
    <t xml:space="preserve">390164.39123196     </t>
  </si>
  <si>
    <t xml:space="preserve">193886.458167067    </t>
  </si>
  <si>
    <t>131.9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</si>
  <si>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1588 2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203,204</t>
    </r>
    <r>
      <rPr>
        <sz val="11"/>
        <color rgb="FF000000"/>
        <rFont val="Noto Sans CJK KR"/>
        <family val="2"/>
        <charset val="1"/>
      </rPr>
      <t>호</t>
    </r>
  </si>
  <si>
    <t>https://place.map.kakao.com/27139538</t>
  </si>
  <si>
    <t>80005</t>
  </si>
  <si>
    <t>3350000-101-2015-00148</t>
  </si>
  <si>
    <t>2015-09-03</t>
  </si>
  <si>
    <t>40.77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</si>
  <si>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222-28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</si>
  <si>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334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</si>
  <si>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순</t>
  </si>
  <si>
    <t>2021-11-09 13:51:25</t>
  </si>
  <si>
    <t xml:space="preserve">389881.626279624    </t>
  </si>
  <si>
    <t xml:space="preserve">195157.171832729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</si>
  <si>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334</t>
    </r>
  </si>
  <si>
    <t>https://place.map.kakao.com/1198652377</t>
  </si>
  <si>
    <t>80006</t>
  </si>
  <si>
    <t>3350000-101-2014-00087</t>
  </si>
  <si>
    <t>18.44</t>
  </si>
  <si>
    <t>609-340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</si>
  <si>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105-16 ,105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17</t>
    </r>
    <r>
      <rPr>
        <sz val="11"/>
        <color rgb="FF000000"/>
        <rFont val="Noto Sans CJK KR"/>
        <family val="2"/>
        <charset val="1"/>
      </rPr>
      <t xml:space="preserve">호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</si>
  <si>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2035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</si>
  <si>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정아순대</t>
  </si>
  <si>
    <t>2022-03-02 10:55:44</t>
  </si>
  <si>
    <t xml:space="preserve">390258.794860077    </t>
  </si>
  <si>
    <t xml:space="preserve">198343.975710898    </t>
  </si>
  <si>
    <t>80007</t>
  </si>
  <si>
    <t>3350000-101-2015-00228</t>
  </si>
  <si>
    <t>2015-01-19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</si>
  <si>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643-258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</si>
  <si>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31-2,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</si>
  <si>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황태명가</t>
  </si>
  <si>
    <t>2019-02-13 17:15:11</t>
  </si>
  <si>
    <t xml:space="preserve">390064.501978237    </t>
  </si>
  <si>
    <t xml:space="preserve">194067.314157233    </t>
  </si>
  <si>
    <t>80008</t>
  </si>
  <si>
    <t>3350000-101-2015-00011</t>
  </si>
  <si>
    <t>2015-01-22</t>
  </si>
  <si>
    <t>242.88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</si>
  <si>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308-4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</si>
  <si>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</si>
  <si>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후</t>
    </r>
    <r>
      <rPr>
        <sz val="11"/>
        <color rgb="FF000000"/>
        <rFont val="Calibri"/>
        <family val="2"/>
        <charset val="1"/>
      </rPr>
      <t>(WHO)</t>
    </r>
  </si>
  <si>
    <t>2019-03-04 09:28:20</t>
  </si>
  <si>
    <t>2019-03-06 02:40:00</t>
  </si>
  <si>
    <t>후 댄스아카데미</t>
  </si>
  <si>
    <r>
      <rPr>
        <sz val="11"/>
        <color rgb="FF000000"/>
        <rFont val="Noto Sans CJK KR"/>
        <family val="2"/>
        <charset val="1"/>
      </rPr>
      <t>무용학원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발레학원</t>
    </r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</si>
  <si>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2 4</t>
    </r>
    <r>
      <rPr>
        <sz val="11"/>
        <color rgb="FF000000"/>
        <rFont val="Noto Sans CJK KR"/>
        <family val="2"/>
        <charset val="1"/>
      </rPr>
      <t>층</t>
    </r>
  </si>
  <si>
    <t>https://place.map.kakao.com/23670689</t>
  </si>
  <si>
    <t>80009</t>
  </si>
  <si>
    <t>3350000-101-2015-00013</t>
  </si>
  <si>
    <t>2015-01-28</t>
  </si>
  <si>
    <t>051 524 5645</t>
  </si>
  <si>
    <t>65.92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</si>
  <si>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338-6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</si>
  <si>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145-6,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</si>
  <si>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2021-01-22 10:10:38</t>
  </si>
  <si>
    <t>2021-01-24 02:40:00</t>
  </si>
  <si>
    <t xml:space="preserve">391370.555225426    </t>
  </si>
  <si>
    <t xml:space="preserve">192696.81084718     </t>
  </si>
  <si>
    <t>정가네선지국밥집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</si>
  <si>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 xml:space="preserve">145-6 </t>
    </r>
    <r>
      <rPr>
        <sz val="11"/>
        <color rgb="FF000000"/>
        <rFont val="Noto Sans CJK KR"/>
        <family val="2"/>
        <charset val="1"/>
      </rPr>
      <t xml:space="preserve">서동미로시장 </t>
    </r>
    <r>
      <rPr>
        <sz val="11"/>
        <color rgb="FF000000"/>
        <rFont val="Calibri"/>
        <family val="2"/>
        <charset val="1"/>
      </rPr>
      <t>3-4</t>
    </r>
    <r>
      <rPr>
        <sz val="11"/>
        <color rgb="FF000000"/>
        <rFont val="Noto Sans CJK KR"/>
        <family val="2"/>
        <charset val="1"/>
      </rPr>
      <t>호</t>
    </r>
  </si>
  <si>
    <t>https://place.map.kakao.com/1838286827</t>
  </si>
  <si>
    <t>80010</t>
  </si>
  <si>
    <t>3350000-101-2015-00015</t>
  </si>
  <si>
    <t>00515185355</t>
  </si>
  <si>
    <t>국수정</t>
  </si>
  <si>
    <t>2015-08-07 10:47:14</t>
  </si>
  <si>
    <t>80011</t>
  </si>
  <si>
    <t>3350000-101-2016-00097</t>
  </si>
  <si>
    <t>2016-05-27</t>
  </si>
  <si>
    <t>051 5829290</t>
  </si>
  <si>
    <t>195.00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</si>
  <si>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252-13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</si>
  <si>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</si>
  <si>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임창정파절이세겹살 구서직영점</t>
  </si>
  <si>
    <t>2023-06-02 16:16:32</t>
  </si>
  <si>
    <t>2023-06-04 02:40:00</t>
  </si>
  <si>
    <t>195</t>
  </si>
  <si>
    <t>임창정 파절이세겹살 구서직영점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</si>
  <si>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35</t>
    </r>
  </si>
  <si>
    <t>https://place.map.kakao.com/1854487248</t>
  </si>
  <si>
    <t>80012</t>
  </si>
  <si>
    <t>3350000-101-2015-00021</t>
  </si>
  <si>
    <t>2015-02-05</t>
  </si>
  <si>
    <t>109.04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</si>
  <si>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175-13 </t>
    </r>
  </si>
  <si>
    <r>
      <rPr>
        <sz val="11"/>
        <color rgb="FF000000"/>
        <rFont val="Noto Sans CJK KR"/>
        <family val="2"/>
        <charset val="1"/>
      </rPr>
      <t>구구</t>
    </r>
    <r>
      <rPr>
        <sz val="11"/>
        <color rgb="FF000000"/>
        <rFont val="Calibri"/>
        <family val="2"/>
        <charset val="1"/>
      </rPr>
      <t>(99)</t>
    </r>
  </si>
  <si>
    <t>2022-12-21 15:46:46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</si>
  <si>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1929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</t>
    </r>
  </si>
  <si>
    <t>https://place.map.kakao.com/858100773</t>
  </si>
  <si>
    <t>80013</t>
  </si>
  <si>
    <t>3350000-101-2016-00086</t>
  </si>
  <si>
    <t>2016-05-16</t>
  </si>
  <si>
    <t>051 5830034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</si>
  <si>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389-29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</si>
  <si>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292, 1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</si>
  <si>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2021-04-27 15:08:25</t>
  </si>
  <si>
    <t xml:space="preserve">389821.305399278    </t>
  </si>
  <si>
    <t xml:space="preserve">194734.788743463    </t>
  </si>
  <si>
    <t>피자나라치킨공주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</si>
  <si>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292 1</t>
    </r>
    <r>
      <rPr>
        <sz val="11"/>
        <color rgb="FF000000"/>
        <rFont val="Noto Sans CJK KR"/>
        <family val="2"/>
        <charset val="1"/>
      </rPr>
      <t>층</t>
    </r>
  </si>
  <si>
    <t>https://place.map.kakao.com/2143536117</t>
  </si>
  <si>
    <t>80014</t>
  </si>
  <si>
    <t>3350000-101-2016-00088</t>
  </si>
  <si>
    <t>2016-05-18</t>
  </si>
  <si>
    <t>051 5147950</t>
  </si>
  <si>
    <t>19.80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</si>
  <si>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302-1273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</si>
  <si>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104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1-11,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</si>
  <si>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부산밥차</t>
  </si>
  <si>
    <t>2020-07-21 13:14:49</t>
  </si>
  <si>
    <t xml:space="preserve">391047.840328815    </t>
  </si>
  <si>
    <t xml:space="preserve">192805.000152182    </t>
  </si>
  <si>
    <t>19.8</t>
  </si>
  <si>
    <r>
      <rPr>
        <sz val="11"/>
        <color rgb="FF000000"/>
        <rFont val="Noto Sans CJK KR"/>
        <family val="2"/>
        <charset val="1"/>
      </rPr>
      <t xml:space="preserve">부산 금정구 서동 </t>
    </r>
    <r>
      <rPr>
        <sz val="11"/>
        <color rgb="FF000000"/>
        <rFont val="Calibri"/>
        <family val="2"/>
        <charset val="1"/>
      </rPr>
      <t>302-1273</t>
    </r>
  </si>
  <si>
    <t>https://place.map.kakao.com/2057484986</t>
  </si>
  <si>
    <t>80015</t>
  </si>
  <si>
    <t>3350000-101-2016-00119</t>
  </si>
  <si>
    <t>2016-06-29</t>
  </si>
  <si>
    <t>90.92</t>
  </si>
  <si>
    <r>
      <rPr>
        <sz val="11"/>
        <color rgb="FF000000"/>
        <rFont val="Noto Sans CJK KR"/>
        <family val="2"/>
        <charset val="1"/>
      </rPr>
      <t xml:space="preserve">부산광역시 금정구 두구동 </t>
    </r>
    <r>
      <rPr>
        <sz val="11"/>
        <color rgb="FF000000"/>
        <rFont val="Calibri"/>
        <family val="2"/>
        <charset val="1"/>
      </rPr>
      <t xml:space="preserve">601-4 </t>
    </r>
  </si>
  <si>
    <r>
      <rPr>
        <sz val="11"/>
        <color rgb="FF000000"/>
        <rFont val="Noto Sans CJK KR"/>
        <family val="2"/>
        <charset val="1"/>
      </rPr>
      <t xml:space="preserve">부산광역시 금정구 체육공원로 </t>
    </r>
    <r>
      <rPr>
        <sz val="11"/>
        <color rgb="FF000000"/>
        <rFont val="Calibri"/>
        <family val="2"/>
        <charset val="1"/>
      </rPr>
      <t>526 (</t>
    </r>
    <r>
      <rPr>
        <sz val="11"/>
        <color rgb="FF000000"/>
        <rFont val="Noto Sans CJK KR"/>
        <family val="2"/>
        <charset val="1"/>
      </rPr>
      <t>두구동</t>
    </r>
    <r>
      <rPr>
        <sz val="11"/>
        <color rgb="FF000000"/>
        <rFont val="Calibri"/>
        <family val="2"/>
        <charset val="1"/>
      </rPr>
      <t>)</t>
    </r>
  </si>
  <si>
    <t>46208</t>
  </si>
  <si>
    <t>이가야칼국수</t>
  </si>
  <si>
    <t>2021-11-09 09:43:07</t>
  </si>
  <si>
    <t xml:space="preserve">391821.828369195    </t>
  </si>
  <si>
    <t xml:space="preserve">200771.620465914    </t>
  </si>
  <si>
    <r>
      <rPr>
        <sz val="11"/>
        <color rgb="FF000000"/>
        <rFont val="Noto Sans CJK KR"/>
        <family val="2"/>
        <charset val="1"/>
      </rPr>
      <t xml:space="preserve">부산 금정구 체육공원로 </t>
    </r>
    <r>
      <rPr>
        <sz val="11"/>
        <color rgb="FF000000"/>
        <rFont val="Calibri"/>
        <family val="2"/>
        <charset val="1"/>
      </rPr>
      <t>526</t>
    </r>
  </si>
  <si>
    <t>https://place.map.kakao.com/27572487</t>
  </si>
  <si>
    <t>80016</t>
  </si>
  <si>
    <t>3350000-101-2016-00105</t>
  </si>
  <si>
    <t>2016-06-07</t>
  </si>
  <si>
    <t>196.47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</si>
  <si>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423-14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</si>
  <si>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248-6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</si>
  <si>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스몰굿커피 부산대</t>
  </si>
  <si>
    <t>2022-03-17 16:46:28</t>
  </si>
  <si>
    <t>2022-03-19 02:40:00</t>
  </si>
  <si>
    <t xml:space="preserve">389752.968103794    </t>
  </si>
  <si>
    <t xml:space="preserve">194304.21922055     </t>
  </si>
  <si>
    <t>스몰굿커피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</si>
  <si>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248-6</t>
    </r>
  </si>
  <si>
    <t>https://place.map.kakao.com/261732312</t>
  </si>
  <si>
    <t>80017</t>
  </si>
  <si>
    <t>3350000-101-2016-00106</t>
  </si>
  <si>
    <t>2016-06-08</t>
  </si>
  <si>
    <t>355.70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</si>
  <si>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206-8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</si>
  <si>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</si>
  <si>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날마다대박나는집</t>
  </si>
  <si>
    <t>2021-11-09 11:22:25</t>
  </si>
  <si>
    <t xml:space="preserve">391811.054892872    </t>
  </si>
  <si>
    <t xml:space="preserve">192668.073805524    </t>
  </si>
  <si>
    <t>355.7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</si>
  <si>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</t>
    </r>
  </si>
  <si>
    <t>https://place.map.kakao.com/1364649309</t>
  </si>
  <si>
    <t>80018</t>
  </si>
  <si>
    <t>3350000-101-2016-00108</t>
  </si>
  <si>
    <t>2016-06-09</t>
  </si>
  <si>
    <t>64.24</t>
  </si>
  <si>
    <r>
      <rPr>
        <sz val="11"/>
        <color rgb="FF000000"/>
        <rFont val="Noto Sans CJK KR"/>
        <family val="2"/>
        <charset val="1"/>
      </rPr>
      <t xml:space="preserve">부산광역시 금정구 두구동 </t>
    </r>
    <r>
      <rPr>
        <sz val="11"/>
        <color rgb="FF000000"/>
        <rFont val="Calibri"/>
        <family val="2"/>
        <charset val="1"/>
      </rPr>
      <t xml:space="preserve">601-6 </t>
    </r>
  </si>
  <si>
    <r>
      <rPr>
        <sz val="11"/>
        <color rgb="FF000000"/>
        <rFont val="Noto Sans CJK KR"/>
        <family val="2"/>
        <charset val="1"/>
      </rPr>
      <t xml:space="preserve">부산광역시 금정구 체육공원로 </t>
    </r>
    <r>
      <rPr>
        <sz val="11"/>
        <color rgb="FF000000"/>
        <rFont val="Calibri"/>
        <family val="2"/>
        <charset val="1"/>
      </rPr>
      <t>524 (</t>
    </r>
    <r>
      <rPr>
        <sz val="11"/>
        <color rgb="FF000000"/>
        <rFont val="Noto Sans CJK KR"/>
        <family val="2"/>
        <charset val="1"/>
      </rPr>
      <t>두구동</t>
    </r>
    <r>
      <rPr>
        <sz val="11"/>
        <color rgb="FF000000"/>
        <rFont val="Calibri"/>
        <family val="2"/>
        <charset val="1"/>
      </rPr>
      <t>)</t>
    </r>
  </si>
  <si>
    <t>손영환칼국수</t>
  </si>
  <si>
    <t>2021-11-09 09:42:49</t>
  </si>
  <si>
    <t xml:space="preserve">391805.793200816    </t>
  </si>
  <si>
    <t xml:space="preserve">200739.991741034    </t>
  </si>
  <si>
    <t>손영환비빔국수칼국수</t>
  </si>
  <si>
    <r>
      <rPr>
        <sz val="11"/>
        <color rgb="FF000000"/>
        <rFont val="Noto Sans CJK KR"/>
        <family val="2"/>
        <charset val="1"/>
      </rPr>
      <t xml:space="preserve">부산 금정구 체육공원로 </t>
    </r>
    <r>
      <rPr>
        <sz val="11"/>
        <color rgb="FF000000"/>
        <rFont val="Calibri"/>
        <family val="2"/>
        <charset val="1"/>
      </rPr>
      <t>524</t>
    </r>
  </si>
  <si>
    <t>https://place.map.kakao.com/12092299</t>
  </si>
  <si>
    <t>80019</t>
  </si>
  <si>
    <t>3350000-101-2016-00109</t>
  </si>
  <si>
    <t>051 516 3322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</si>
  <si>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1025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</si>
  <si>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102, </t>
    </r>
    <r>
      <rPr>
        <sz val="11"/>
        <color rgb="FF000000"/>
        <rFont val="Noto Sans CJK KR"/>
        <family val="2"/>
        <charset val="1"/>
      </rPr>
      <t xml:space="preserve">상가동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일신아파트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</si>
  <si>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션스</t>
    </r>
    <r>
      <rPr>
        <sz val="11"/>
        <color rgb="FF000000"/>
        <rFont val="Calibri"/>
        <family val="2"/>
        <charset val="1"/>
      </rPr>
      <t>(sean's)</t>
    </r>
  </si>
  <si>
    <t>2023-01-27 11:47:23</t>
  </si>
  <si>
    <t>2023-01-29 02:40:00</t>
  </si>
  <si>
    <t xml:space="preserve">389714.788073504    </t>
  </si>
  <si>
    <t xml:space="preserve">197328.100408269    </t>
  </si>
  <si>
    <t>션스</t>
  </si>
  <si>
    <r>
      <rPr>
        <sz val="11"/>
        <color rgb="FF000000"/>
        <rFont val="Noto Sans CJK KR"/>
        <family val="2"/>
        <charset val="1"/>
      </rPr>
      <t>부산 금정구 두실로</t>
    </r>
    <r>
      <rPr>
        <sz val="11"/>
        <color rgb="FF000000"/>
        <rFont val="Calibri"/>
        <family val="2"/>
        <charset val="1"/>
      </rPr>
      <t>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102 </t>
    </r>
    <r>
      <rPr>
        <sz val="11"/>
        <color rgb="FF000000"/>
        <rFont val="Noto Sans CJK KR"/>
        <family val="2"/>
        <charset val="1"/>
      </rPr>
      <t xml:space="preserve">일신아파트 상가동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>호</t>
    </r>
  </si>
  <si>
    <t>https://place.map.kakao.com/676222227</t>
  </si>
  <si>
    <t>80020</t>
  </si>
  <si>
    <t>3350000-101-2016-00113</t>
  </si>
  <si>
    <t>2016-06-21</t>
  </si>
  <si>
    <t>051 583 4770</t>
  </si>
  <si>
    <t>56.34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</si>
  <si>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86-81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</si>
  <si>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200-3,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</si>
  <si>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구서김밥</t>
  </si>
  <si>
    <t>2023-06-14 14:26:52</t>
  </si>
  <si>
    <t>2023-06-16 02:40:00</t>
  </si>
  <si>
    <t xml:space="preserve">390182.625863716    </t>
  </si>
  <si>
    <t xml:space="preserve">196331.235269795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</si>
  <si>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200-3 1</t>
    </r>
    <r>
      <rPr>
        <sz val="11"/>
        <color rgb="FF000000"/>
        <rFont val="Noto Sans CJK KR"/>
        <family val="2"/>
        <charset val="1"/>
      </rPr>
      <t>층</t>
    </r>
  </si>
  <si>
    <t>https://place.map.kakao.com/1202509863</t>
  </si>
  <si>
    <t>80021</t>
  </si>
  <si>
    <t>3350000-101-2016-00116</t>
  </si>
  <si>
    <t>2016-06-27</t>
  </si>
  <si>
    <t>051 583 3741</t>
  </si>
  <si>
    <t>130.00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</si>
  <si>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414-16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</si>
  <si>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432-1,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</si>
  <si>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돈마루</t>
  </si>
  <si>
    <t>2020-11-02 15:58:53</t>
  </si>
  <si>
    <t>2020-11-04 02:40:00</t>
  </si>
  <si>
    <t xml:space="preserve">390069.259630201    </t>
  </si>
  <si>
    <t xml:space="preserve">196086.647574371    </t>
  </si>
  <si>
    <t>130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</si>
  <si>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432-1 1</t>
    </r>
    <r>
      <rPr>
        <sz val="11"/>
        <color rgb="FF000000"/>
        <rFont val="Noto Sans CJK KR"/>
        <family val="2"/>
        <charset val="1"/>
      </rPr>
      <t>층</t>
    </r>
  </si>
  <si>
    <t>https://place.map.kakao.com/2023861936</t>
  </si>
  <si>
    <t>80022</t>
  </si>
  <si>
    <t>3350000-101-2016-00117</t>
  </si>
  <si>
    <t>버들 로스터리</t>
  </si>
  <si>
    <t>2022-06-02 17:43:01</t>
  </si>
  <si>
    <t>버들로스터리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</si>
  <si>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53 A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호</t>
    </r>
  </si>
  <si>
    <t>https://place.map.kakao.com/2005947252</t>
  </si>
  <si>
    <t>80023</t>
  </si>
  <si>
    <t>3350000-101-2016-00123</t>
  </si>
  <si>
    <t>2016-07-05</t>
  </si>
  <si>
    <t>73.57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</si>
  <si>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396-2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</si>
  <si>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28, 105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온천리젠시티타워아파트</t>
    </r>
    <r>
      <rPr>
        <sz val="11"/>
        <color rgb="FF000000"/>
        <rFont val="Calibri"/>
        <family val="2"/>
        <charset val="1"/>
      </rPr>
      <t>)</t>
    </r>
  </si>
  <si>
    <t>미스터 짬뽕</t>
  </si>
  <si>
    <t>2021-11-09 10:43:19</t>
  </si>
  <si>
    <t xml:space="preserve">390042.890031821    </t>
  </si>
  <si>
    <t xml:space="preserve">193114.280120755    </t>
  </si>
  <si>
    <t>미스터짬뽕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</si>
  <si>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28</t>
    </r>
  </si>
  <si>
    <t>https://place.map.kakao.com/960486194</t>
  </si>
  <si>
    <t>80024</t>
  </si>
  <si>
    <t>3350000-101-2015-00050</t>
  </si>
  <si>
    <t>2015-04-09</t>
  </si>
  <si>
    <t>051 516 0125</t>
  </si>
  <si>
    <t>499.12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</si>
  <si>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260-14</t>
    </r>
    <r>
      <rPr>
        <sz val="11"/>
        <color rgb="FF000000"/>
        <rFont val="Noto Sans CJK KR"/>
        <family val="2"/>
        <charset val="1"/>
      </rPr>
      <t xml:space="preserve">번지 외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필지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</si>
  <si>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449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</si>
  <si>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전원숯불구서점</t>
  </si>
  <si>
    <t>2018-07-10 17:23:38</t>
  </si>
  <si>
    <t xml:space="preserve">390017.740479545    </t>
  </si>
  <si>
    <t xml:space="preserve">196254.654261772    </t>
  </si>
  <si>
    <t>전원숯불 부산구서점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</si>
  <si>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449</t>
    </r>
  </si>
  <si>
    <t>https://place.map.kakao.com/26824646</t>
  </si>
  <si>
    <t>80025</t>
  </si>
  <si>
    <t>3350000-101-2015-00051</t>
  </si>
  <si>
    <t>2015-04-10</t>
  </si>
  <si>
    <t>051 988 8934</t>
  </si>
  <si>
    <t>71.64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</si>
  <si>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446-17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</si>
  <si>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</si>
  <si>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도도횟집</t>
  </si>
  <si>
    <t>2015-04-22 09:59:08</t>
  </si>
  <si>
    <t xml:space="preserve">390100.512075799    </t>
  </si>
  <si>
    <t xml:space="preserve">195873.026466183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</si>
  <si>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</t>
    </r>
  </si>
  <si>
    <t>https://place.map.kakao.com/1506036459</t>
  </si>
  <si>
    <t>80026</t>
  </si>
  <si>
    <t>3350000-101-2015-00053</t>
  </si>
  <si>
    <t>2015-04-14</t>
  </si>
  <si>
    <t>77.78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</si>
  <si>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84-5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</si>
  <si>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</si>
  <si>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장마당민물매운탕전문점</t>
  </si>
  <si>
    <t>2021-07-01 09:57:54</t>
  </si>
  <si>
    <t>2021-07-03 02:40:00</t>
  </si>
  <si>
    <t xml:space="preserve">390172.738334937    </t>
  </si>
  <si>
    <t xml:space="preserve">198688.873301837    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</si>
  <si>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16 1</t>
    </r>
    <r>
      <rPr>
        <sz val="11"/>
        <color rgb="FF000000"/>
        <rFont val="Noto Sans CJK KR"/>
        <family val="2"/>
        <charset val="1"/>
      </rPr>
      <t>층</t>
    </r>
  </si>
  <si>
    <t>https://place.map.kakao.com/1981276100</t>
  </si>
  <si>
    <t>80027</t>
  </si>
  <si>
    <t>3350000-101-2015-00054</t>
  </si>
  <si>
    <t>48.84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</si>
  <si>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385-19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</si>
  <si>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291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</si>
  <si>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원촌</t>
  </si>
  <si>
    <t>2023-02-09 09:38:50</t>
  </si>
  <si>
    <t>2023-02-11 02:40:00</t>
  </si>
  <si>
    <t xml:space="preserve">389797.693057       </t>
  </si>
  <si>
    <t xml:space="preserve">194760.398070298    </t>
  </si>
  <si>
    <t>80028</t>
  </si>
  <si>
    <t>3350000-101-2015-00055</t>
  </si>
  <si>
    <t>2015-04-20</t>
  </si>
  <si>
    <t>051 514 0469</t>
  </si>
  <si>
    <t>124.70</t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</si>
  <si>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</si>
  <si>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마당</t>
  </si>
  <si>
    <t>2017-11-21 15:06:43</t>
  </si>
  <si>
    <t>124.7</t>
  </si>
  <si>
    <t>https://place.map.kakao.com/1417117121</t>
  </si>
  <si>
    <t>80029</t>
  </si>
  <si>
    <t>3350000-101-2015-00056</t>
  </si>
  <si>
    <t>2015-04-21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</si>
  <si>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470-19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</si>
  <si>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380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</si>
  <si>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소울메이트</t>
    </r>
    <r>
      <rPr>
        <sz val="11"/>
        <color rgb="FF000000"/>
        <rFont val="Calibri"/>
        <family val="2"/>
        <charset val="1"/>
      </rPr>
      <t>(soulmate)</t>
    </r>
  </si>
  <si>
    <t>2021-11-05 11:25:32</t>
  </si>
  <si>
    <t xml:space="preserve">389920.983307984    </t>
  </si>
  <si>
    <t xml:space="preserve">195740.840508064    </t>
  </si>
  <si>
    <t>35</t>
  </si>
  <si>
    <t>소울메이트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</si>
  <si>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380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</t>
    </r>
  </si>
  <si>
    <t>https://place.map.kakao.com/340770710</t>
  </si>
  <si>
    <t>80030</t>
  </si>
  <si>
    <t>3350000-101-2007-00155</t>
  </si>
  <si>
    <t>2007-12-17</t>
  </si>
  <si>
    <t>051 512 9929</t>
  </si>
  <si>
    <t>20.68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</si>
  <si>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222-10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</si>
  <si>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1706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</si>
  <si>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부산 부곡점 굽네치킨</t>
  </si>
  <si>
    <t>2012-02-17 10:16:54</t>
  </si>
  <si>
    <t xml:space="preserve">390413.298324933    </t>
  </si>
  <si>
    <t xml:space="preserve">195057.867579001    </t>
  </si>
  <si>
    <t>굽네치킨 부산부곡점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</si>
  <si>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1706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</t>
    </r>
  </si>
  <si>
    <t>https://place.map.kakao.com/1824428749</t>
  </si>
  <si>
    <t>80031</t>
  </si>
  <si>
    <t>3350000-101-2010-00058</t>
  </si>
  <si>
    <t>2010-05-19</t>
  </si>
  <si>
    <t>26.15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</si>
  <si>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122-19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</si>
  <si>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35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</si>
  <si>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윤스비어</t>
  </si>
  <si>
    <t>2020-03-06 18:05:18</t>
  </si>
  <si>
    <t>2020-03-08 02:40:00</t>
  </si>
  <si>
    <t xml:space="preserve">391839.695020079    </t>
  </si>
  <si>
    <t xml:space="preserve">192713.534517405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</si>
  <si>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35</t>
    </r>
  </si>
  <si>
    <t>https://place.map.kakao.com/256368137</t>
  </si>
  <si>
    <t>80032</t>
  </si>
  <si>
    <t>3350000-101-2010-00061</t>
  </si>
  <si>
    <t>2010-05-27</t>
  </si>
  <si>
    <t>051 581 1572</t>
  </si>
  <si>
    <t>56.62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</si>
  <si>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324-6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</si>
  <si>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</si>
  <si>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병천순대국밥</t>
  </si>
  <si>
    <t>2012-02-20 11:57:45</t>
  </si>
  <si>
    <t xml:space="preserve">390355.108856172    </t>
  </si>
  <si>
    <t xml:space="preserve">193604.806582982    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</si>
  <si>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</t>
    </r>
  </si>
  <si>
    <t>https://place.map.kakao.com/16576560</t>
  </si>
  <si>
    <t>80033</t>
  </si>
  <si>
    <t>3350000-101-1999-03754</t>
  </si>
  <si>
    <t>1999-04-01</t>
  </si>
  <si>
    <t>051 5238934</t>
  </si>
  <si>
    <t>149.50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</si>
  <si>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309-3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</si>
  <si>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64-2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</si>
  <si>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디셈버</t>
    </r>
    <r>
      <rPr>
        <sz val="11"/>
        <color rgb="FF000000"/>
        <rFont val="Calibri"/>
        <family val="2"/>
        <charset val="1"/>
      </rPr>
      <t>2</t>
    </r>
  </si>
  <si>
    <t>2017-12-01 10:04:47</t>
  </si>
  <si>
    <t xml:space="preserve">389911.957802098    </t>
  </si>
  <si>
    <t xml:space="preserve">194338.856319822    </t>
  </si>
  <si>
    <t>149.5</t>
  </si>
  <si>
    <t>80034</t>
  </si>
  <si>
    <t>3350000-101-1999-03751</t>
  </si>
  <si>
    <t>051 5810826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</si>
  <si>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392-4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</si>
  <si>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65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</si>
  <si>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한양왕족발</t>
  </si>
  <si>
    <t>2018-02-05 10:28:44</t>
  </si>
  <si>
    <t xml:space="preserve">390054.955587281    </t>
  </si>
  <si>
    <t xml:space="preserve">193280.700342966    </t>
  </si>
  <si>
    <t>80035</t>
  </si>
  <si>
    <t>3350000-101-1999-04010</t>
  </si>
  <si>
    <t>1999-11-11</t>
  </si>
  <si>
    <t>051 5827991</t>
  </si>
  <si>
    <t>95.71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</si>
  <si>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621-10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</si>
  <si>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44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8-4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</si>
  <si>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천미식당</t>
  </si>
  <si>
    <t>2015-10-07 11:12:18</t>
  </si>
  <si>
    <t xml:space="preserve">389646.823063327    </t>
  </si>
  <si>
    <t xml:space="preserve">193792.311157046    </t>
  </si>
  <si>
    <r>
      <rPr>
        <sz val="11"/>
        <color rgb="FF000000"/>
        <rFont val="Noto Sans CJK KR"/>
        <family val="2"/>
        <charset val="1"/>
      </rPr>
      <t>부산 금정구 식물원로</t>
    </r>
    <r>
      <rPr>
        <sz val="11"/>
        <color rgb="FF000000"/>
        <rFont val="Calibri"/>
        <family val="2"/>
        <charset val="1"/>
      </rPr>
      <t>44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8-4 2</t>
    </r>
    <r>
      <rPr>
        <sz val="11"/>
        <color rgb="FF000000"/>
        <rFont val="Noto Sans CJK KR"/>
        <family val="2"/>
        <charset val="1"/>
      </rPr>
      <t>층</t>
    </r>
  </si>
  <si>
    <t>https://place.map.kakao.com/1398870251</t>
  </si>
  <si>
    <t>80036</t>
  </si>
  <si>
    <t>3350000-101-1998-02303</t>
  </si>
  <si>
    <t>1998-01-15</t>
  </si>
  <si>
    <t>051 5828149</t>
  </si>
  <si>
    <t>29.47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</si>
  <si>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428-1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</si>
  <si>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</si>
  <si>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양미가</t>
  </si>
  <si>
    <t>2012-02-09 14:19:22</t>
  </si>
  <si>
    <t>80037</t>
  </si>
  <si>
    <t>3350000-101-1998-00963</t>
  </si>
  <si>
    <t>1998-01-16</t>
  </si>
  <si>
    <t>051 5178009</t>
  </si>
  <si>
    <t>186.36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</si>
  <si>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634-7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</si>
  <si>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>52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</si>
  <si>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만도리</t>
  </si>
  <si>
    <t>2018-07-12 14:57:42</t>
  </si>
  <si>
    <t xml:space="preserve">389805.083248887    </t>
  </si>
  <si>
    <t xml:space="preserve">199368.49528133     </t>
  </si>
  <si>
    <t>80038</t>
  </si>
  <si>
    <t>3350000-101-2010-00044</t>
  </si>
  <si>
    <t>2010-04-15</t>
  </si>
  <si>
    <t>051 531 3389</t>
  </si>
  <si>
    <t>87.82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</si>
  <si>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205-12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</si>
  <si>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183-1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</si>
  <si>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바다만찬</t>
  </si>
  <si>
    <t>2020-02-24 15:04:01</t>
  </si>
  <si>
    <t>2020-02-26 02:40:00</t>
  </si>
  <si>
    <t xml:space="preserve">391746.740433125    </t>
  </si>
  <si>
    <t xml:space="preserve">192615.389485562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</si>
  <si>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183-1</t>
    </r>
  </si>
  <si>
    <t>https://place.map.kakao.com/264590081</t>
  </si>
  <si>
    <t>80039</t>
  </si>
  <si>
    <t>3350000-101-2010-00045</t>
  </si>
  <si>
    <t>2010-04-16</t>
  </si>
  <si>
    <t>051 518 2514</t>
  </si>
  <si>
    <t>72.43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</si>
  <si>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418-7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</si>
  <si>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</si>
  <si>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승화양꼬치</t>
  </si>
  <si>
    <t>2023-03-07 09:52:47</t>
  </si>
  <si>
    <t xml:space="preserve">389841.160386255    </t>
  </si>
  <si>
    <t xml:space="preserve">194609.678974665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</si>
  <si>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</t>
    </r>
  </si>
  <si>
    <t>https://place.map.kakao.com/503295165</t>
  </si>
  <si>
    <t>80040</t>
  </si>
  <si>
    <t>3350000-101-2010-00048</t>
  </si>
  <si>
    <t>2010-04-20</t>
  </si>
  <si>
    <t>24.64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</si>
  <si>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384-1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</si>
  <si>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119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</si>
  <si>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다라이푸드</t>
  </si>
  <si>
    <t>2022-07-21 13:27:37</t>
  </si>
  <si>
    <t xml:space="preserve">389897.147431898    </t>
  </si>
  <si>
    <t xml:space="preserve">194884.157255916    </t>
  </si>
  <si>
    <t>80041</t>
  </si>
  <si>
    <t>3350000-101-2010-00054</t>
  </si>
  <si>
    <t>2010-05-06</t>
  </si>
  <si>
    <t>133.84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</si>
  <si>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252-8 </t>
    </r>
    <r>
      <rPr>
        <sz val="11"/>
        <color rgb="FF000000"/>
        <rFont val="Noto Sans CJK KR"/>
        <family val="2"/>
        <charset val="1"/>
      </rPr>
      <t xml:space="preserve">외자빌딩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</si>
  <si>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53, </t>
    </r>
    <r>
      <rPr>
        <sz val="11"/>
        <color rgb="FF000000"/>
        <rFont val="Noto Sans CJK KR"/>
        <family val="2"/>
        <charset val="1"/>
      </rPr>
      <t xml:space="preserve">외자빌딩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</si>
  <si>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홍콩반점</t>
    </r>
    <r>
      <rPr>
        <sz val="11"/>
        <color rgb="FF000000"/>
        <rFont val="Calibri"/>
        <family val="2"/>
        <charset val="1"/>
      </rPr>
      <t xml:space="preserve">0410 </t>
    </r>
    <r>
      <rPr>
        <sz val="11"/>
        <color rgb="FF000000"/>
        <rFont val="Noto Sans CJK KR"/>
        <family val="2"/>
        <charset val="1"/>
      </rPr>
      <t>부산구서역점</t>
    </r>
  </si>
  <si>
    <t>2023-06-14 16:26:43</t>
  </si>
  <si>
    <t xml:space="preserve">390083.515348445    </t>
  </si>
  <si>
    <t xml:space="preserve">196436.467419041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</si>
  <si>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53</t>
    </r>
  </si>
  <si>
    <t>https://place.map.kakao.com/1116481651</t>
  </si>
  <si>
    <t>80042</t>
  </si>
  <si>
    <t>3350000-101-2010-00055</t>
  </si>
  <si>
    <t>2010-05-11</t>
  </si>
  <si>
    <t>051 528 7386</t>
  </si>
  <si>
    <t>35.96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</si>
  <si>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81-11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</si>
  <si>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1826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48-20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</si>
  <si>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삼성식당</t>
  </si>
  <si>
    <t>2012-02-20 11:55:11</t>
  </si>
  <si>
    <t xml:space="preserve">390536.522017694    </t>
  </si>
  <si>
    <t xml:space="preserve">196311.122310935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</si>
  <si>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1826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26-9</t>
    </r>
  </si>
  <si>
    <t>https://place.map.kakao.com/16217545</t>
  </si>
  <si>
    <t>80043</t>
  </si>
  <si>
    <t>3350000-101-1997-03565</t>
  </si>
  <si>
    <t>1997-03-13</t>
  </si>
  <si>
    <t>051 5146048</t>
  </si>
  <si>
    <t>33.95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</si>
  <si>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298-17 </t>
    </r>
  </si>
  <si>
    <r>
      <rPr>
        <sz val="11"/>
        <color rgb="FF000000"/>
        <rFont val="Noto Sans CJK KR"/>
        <family val="2"/>
        <charset val="1"/>
      </rPr>
      <t xml:space="preserve">부산광역시 금정구 부곡온천천로 </t>
    </r>
    <r>
      <rPr>
        <sz val="11"/>
        <color rgb="FF000000"/>
        <rFont val="Calibri"/>
        <family val="2"/>
        <charset val="1"/>
      </rPr>
      <t>28-2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</si>
  <si>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오투</t>
    </r>
    <r>
      <rPr>
        <sz val="11"/>
        <color rgb="FF000000"/>
        <rFont val="Calibri"/>
        <family val="2"/>
        <charset val="1"/>
      </rPr>
      <t>(O2)</t>
    </r>
    <r>
      <rPr>
        <sz val="11"/>
        <color rgb="FF000000"/>
        <rFont val="Noto Sans CJK KR"/>
        <family val="2"/>
        <charset val="1"/>
      </rPr>
      <t>정거장</t>
    </r>
  </si>
  <si>
    <t>2022-06-21 13:39:42</t>
  </si>
  <si>
    <t>2022-06-23 02:40:00</t>
  </si>
  <si>
    <t xml:space="preserve">390185.685402786    </t>
  </si>
  <si>
    <t xml:space="preserve">194155.676290035    </t>
  </si>
  <si>
    <t>오투 정거장</t>
  </si>
  <si>
    <r>
      <rPr>
        <sz val="11"/>
        <color rgb="FF000000"/>
        <rFont val="Noto Sans CJK KR"/>
        <family val="2"/>
        <charset val="1"/>
      </rPr>
      <t xml:space="preserve">부산 금정구 부곡온천천로 </t>
    </r>
    <r>
      <rPr>
        <sz val="11"/>
        <color rgb="FF000000"/>
        <rFont val="Calibri"/>
        <family val="2"/>
        <charset val="1"/>
      </rPr>
      <t>28-2</t>
    </r>
  </si>
  <si>
    <t>https://place.map.kakao.com/21429013</t>
  </si>
  <si>
    <t>80044</t>
  </si>
  <si>
    <t>3350000-101-1999-03973</t>
  </si>
  <si>
    <t>1999-10-08</t>
  </si>
  <si>
    <t>36.97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</si>
  <si>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59-7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</si>
  <si>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기찰로 </t>
    </r>
    <r>
      <rPr>
        <sz val="11"/>
        <color rgb="FF000000"/>
        <rFont val="Calibri"/>
        <family val="2"/>
        <charset val="1"/>
      </rPr>
      <t>111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</si>
  <si>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베스트필</t>
  </si>
  <si>
    <t>2013-03-08 10:06:56</t>
  </si>
  <si>
    <t xml:space="preserve">390526.231284882    </t>
  </si>
  <si>
    <t xml:space="preserve">195508.750848896    </t>
  </si>
  <si>
    <t>80045</t>
  </si>
  <si>
    <t>3350000-101-1999-03977</t>
  </si>
  <si>
    <t>1999-10-12</t>
  </si>
  <si>
    <t>051 5835128</t>
  </si>
  <si>
    <t>354.16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</si>
  <si>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64-40 201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</si>
  <si>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20, 201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부곡동 프리미엄 안단테아파트</t>
    </r>
    <r>
      <rPr>
        <sz val="11"/>
        <color rgb="FF000000"/>
        <rFont val="Calibri"/>
        <family val="2"/>
        <charset val="1"/>
      </rPr>
      <t>)</t>
    </r>
  </si>
  <si>
    <t>소정아구찜</t>
  </si>
  <si>
    <t>2022-12-08 16:33:22</t>
  </si>
  <si>
    <t xml:space="preserve">390329.108982226    </t>
  </si>
  <si>
    <t xml:space="preserve">195624.546106913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</si>
  <si>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201</t>
    </r>
    <r>
      <rPr>
        <sz val="11"/>
        <color rgb="FF000000"/>
        <rFont val="Noto Sans CJK KR"/>
        <family val="2"/>
        <charset val="1"/>
      </rPr>
      <t>호</t>
    </r>
  </si>
  <si>
    <t>https://place.map.kakao.com/16219402</t>
  </si>
  <si>
    <t>80046</t>
  </si>
  <si>
    <t>3350000-101-1999-04013</t>
  </si>
  <si>
    <t>1999-11-16</t>
  </si>
  <si>
    <t>051 532 3355</t>
  </si>
  <si>
    <t>130.62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</si>
  <si>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204-2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</si>
  <si>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</si>
  <si>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돈돈멍석숯불갈비</t>
  </si>
  <si>
    <t>2023-06-05 10:00:37</t>
  </si>
  <si>
    <t>2023-06-08 02:40:00</t>
  </si>
  <si>
    <t xml:space="preserve">391772.385169305    </t>
  </si>
  <si>
    <t xml:space="preserve">192688.287918705    </t>
  </si>
  <si>
    <t>80047</t>
  </si>
  <si>
    <t>3350000-101-1999-03763</t>
  </si>
  <si>
    <t>1999-04-13</t>
  </si>
  <si>
    <t>051 7577267</t>
  </si>
  <si>
    <t>30.81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</si>
  <si>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418-10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</si>
  <si>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</si>
  <si>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교작 부산대점</t>
  </si>
  <si>
    <t>2022-11-10 11:58:41</t>
  </si>
  <si>
    <t>2022-11-12 02:40:00</t>
  </si>
  <si>
    <t xml:space="preserve">389839.026443577    </t>
  </si>
  <si>
    <t xml:space="preserve">194571.127305639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</si>
  <si>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23 1</t>
    </r>
    <r>
      <rPr>
        <sz val="11"/>
        <color rgb="FF000000"/>
        <rFont val="Noto Sans CJK KR"/>
        <family val="2"/>
        <charset val="1"/>
      </rPr>
      <t>층</t>
    </r>
  </si>
  <si>
    <t>https://place.map.kakao.com/835250926</t>
  </si>
  <si>
    <t>80048</t>
  </si>
  <si>
    <t>3350000-101-1999-04033</t>
  </si>
  <si>
    <t>1999-11-25</t>
  </si>
  <si>
    <t>172.50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</si>
  <si>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421-17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</si>
  <si>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</si>
  <si>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행님포차</t>
  </si>
  <si>
    <t>2018-01-29 17:36:41</t>
  </si>
  <si>
    <t xml:space="preserve">389817.449110893    </t>
  </si>
  <si>
    <t xml:space="preserve">194335.768450189    </t>
  </si>
  <si>
    <t>172.5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</si>
  <si>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19 2</t>
    </r>
    <r>
      <rPr>
        <sz val="11"/>
        <color rgb="FF000000"/>
        <rFont val="Noto Sans CJK KR"/>
        <family val="2"/>
        <charset val="1"/>
      </rPr>
      <t>층</t>
    </r>
  </si>
  <si>
    <t>https://place.map.kakao.com/1147005643</t>
  </si>
  <si>
    <t>80049</t>
  </si>
  <si>
    <t>3350000-101-1999-03996</t>
  </si>
  <si>
    <t>1999-10-28</t>
  </si>
  <si>
    <t>051 5814716</t>
  </si>
  <si>
    <t>47.43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</si>
  <si>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16-21 </t>
    </r>
  </si>
  <si>
    <r>
      <rPr>
        <sz val="11"/>
        <color rgb="FF000000"/>
        <rFont val="Noto Sans CJK KR"/>
        <family val="2"/>
        <charset val="1"/>
      </rPr>
      <t xml:space="preserve">부산광역시 금정구 팔송로 </t>
    </r>
    <r>
      <rPr>
        <sz val="11"/>
        <color rgb="FF000000"/>
        <rFont val="Calibri"/>
        <family val="2"/>
        <charset val="1"/>
      </rPr>
      <t>22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</si>
  <si>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치킨신드롬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남산점</t>
    </r>
    <r>
      <rPr>
        <sz val="11"/>
        <color rgb="FF000000"/>
        <rFont val="Calibri"/>
        <family val="2"/>
        <charset val="1"/>
      </rPr>
      <t>)</t>
    </r>
  </si>
  <si>
    <t>2023-05-08 17:09:36</t>
  </si>
  <si>
    <t>2023-05-10 02:40:00</t>
  </si>
  <si>
    <t xml:space="preserve">390114.262389547    </t>
  </si>
  <si>
    <t xml:space="preserve">198991.052319699    </t>
  </si>
  <si>
    <t>치킨신드롬 남산점</t>
  </si>
  <si>
    <r>
      <rPr>
        <sz val="11"/>
        <color rgb="FF000000"/>
        <rFont val="Noto Sans CJK KR"/>
        <family val="2"/>
        <charset val="1"/>
      </rPr>
      <t xml:space="preserve">부산 금정구 팔송로 </t>
    </r>
    <r>
      <rPr>
        <sz val="11"/>
        <color rgb="FF000000"/>
        <rFont val="Calibri"/>
        <family val="2"/>
        <charset val="1"/>
      </rPr>
      <t>22 1</t>
    </r>
    <r>
      <rPr>
        <sz val="11"/>
        <color rgb="FF000000"/>
        <rFont val="Noto Sans CJK KR"/>
        <family val="2"/>
        <charset val="1"/>
      </rPr>
      <t>층</t>
    </r>
  </si>
  <si>
    <t>https://place.map.kakao.com/13148220</t>
  </si>
  <si>
    <t>80050</t>
  </si>
  <si>
    <t>3350000-101-1999-04041</t>
  </si>
  <si>
    <t>1999-11-30</t>
  </si>
  <si>
    <t>051 5151113</t>
  </si>
  <si>
    <t>29.67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</si>
  <si>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</si>
  <si>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체육공원로 </t>
    </r>
    <r>
      <rPr>
        <sz val="11"/>
        <color rgb="FF000000"/>
        <rFont val="Calibri"/>
        <family val="2"/>
        <charset val="1"/>
      </rPr>
      <t>56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</si>
  <si>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46251</t>
  </si>
  <si>
    <t>중국성</t>
  </si>
  <si>
    <t>2012-02-09 16:30:44</t>
  </si>
  <si>
    <t xml:space="preserve">390883.750684278    </t>
  </si>
  <si>
    <t xml:space="preserve">196374.830634724    </t>
  </si>
  <si>
    <r>
      <rPr>
        <sz val="11"/>
        <color rgb="FF000000"/>
        <rFont val="Noto Sans CJK KR"/>
        <family val="2"/>
        <charset val="1"/>
      </rPr>
      <t xml:space="preserve">부산 금정구 체육공원로 </t>
    </r>
    <r>
      <rPr>
        <sz val="11"/>
        <color rgb="FF000000"/>
        <rFont val="Calibri"/>
        <family val="2"/>
        <charset val="1"/>
      </rPr>
      <t>56-1</t>
    </r>
  </si>
  <si>
    <t>https://place.map.kakao.com/2057645149</t>
  </si>
  <si>
    <t>80051</t>
  </si>
  <si>
    <t>3350000-101-1999-03774</t>
  </si>
  <si>
    <t>1999-04-23</t>
  </si>
  <si>
    <t>051 5273041</t>
  </si>
  <si>
    <t>15.12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</si>
  <si>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117-13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</si>
  <si>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반송로 </t>
    </r>
    <r>
      <rPr>
        <sz val="11"/>
        <color rgb="FF000000"/>
        <rFont val="Calibri"/>
        <family val="2"/>
        <charset val="1"/>
      </rPr>
      <t>488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</si>
  <si>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46334</t>
  </si>
  <si>
    <t>창녕식당</t>
  </si>
  <si>
    <t>2012-02-09 15:25:11</t>
  </si>
  <si>
    <t xml:space="preserve">392694.761642434    </t>
  </si>
  <si>
    <t xml:space="preserve">192845.203931849    </t>
  </si>
  <si>
    <t>창녕떡집</t>
  </si>
  <si>
    <r>
      <rPr>
        <sz val="11"/>
        <color rgb="FF000000"/>
        <rFont val="Noto Sans CJK KR"/>
        <family val="2"/>
        <charset val="1"/>
      </rPr>
      <t>떡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한과</t>
    </r>
  </si>
  <si>
    <r>
      <rPr>
        <sz val="11"/>
        <color rgb="FF000000"/>
        <rFont val="Noto Sans CJK KR"/>
        <family val="2"/>
        <charset val="1"/>
      </rPr>
      <t xml:space="preserve">부산 금정구 반송로 </t>
    </r>
    <r>
      <rPr>
        <sz val="11"/>
        <color rgb="FF000000"/>
        <rFont val="Calibri"/>
        <family val="2"/>
        <charset val="1"/>
      </rPr>
      <t>488</t>
    </r>
  </si>
  <si>
    <t>https://place.map.kakao.com/56823570</t>
  </si>
  <si>
    <t>80052</t>
  </si>
  <si>
    <t>3350000-101-2015-00150</t>
  </si>
  <si>
    <t>42.84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</si>
  <si>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297-1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</si>
  <si>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1616, 102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부산대역삼정그린코아스카이동</t>
    </r>
    <r>
      <rPr>
        <sz val="11"/>
        <color rgb="FF000000"/>
        <rFont val="Calibri"/>
        <family val="2"/>
        <charset val="1"/>
      </rPr>
      <t>)</t>
    </r>
  </si>
  <si>
    <t>원유통 뉴욕보틀</t>
  </si>
  <si>
    <t>2021-11-09 10:39:31</t>
  </si>
  <si>
    <t xml:space="preserve">390290.170499879    </t>
  </si>
  <si>
    <t xml:space="preserve">194157.763113415    </t>
  </si>
  <si>
    <t>80053</t>
  </si>
  <si>
    <t>3350000-101-2003-00028</t>
  </si>
  <si>
    <t>2003-01-21</t>
  </si>
  <si>
    <t>051 5140605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</si>
  <si>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382-1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</si>
  <si>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120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</si>
  <si>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대왕돈까스</t>
  </si>
  <si>
    <t>2012-02-15 15:43:21</t>
  </si>
  <si>
    <t xml:space="preserve">389979.585386743    </t>
  </si>
  <si>
    <t xml:space="preserve">194868.256823823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</si>
  <si>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120</t>
    </r>
  </si>
  <si>
    <t>https://place.map.kakao.com/8923647</t>
  </si>
  <si>
    <t>80054</t>
  </si>
  <si>
    <t>3350000-101-2015-00181</t>
  </si>
  <si>
    <t>2015-10-21</t>
  </si>
  <si>
    <t>83.03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</si>
  <si>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 xml:space="preserve">543-4 </t>
    </r>
  </si>
  <si>
    <r>
      <rPr>
        <sz val="11"/>
        <color rgb="FF000000"/>
        <rFont val="Noto Sans CJK KR"/>
        <family val="2"/>
        <charset val="1"/>
      </rPr>
      <t xml:space="preserve">부산광역시 금정구 북문로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</si>
  <si>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큰집</t>
  </si>
  <si>
    <t>2021-11-16 10:53:33</t>
  </si>
  <si>
    <t xml:space="preserve">387083.873009913    </t>
  </si>
  <si>
    <t xml:space="preserve">196615.542511448    </t>
  </si>
  <si>
    <r>
      <rPr>
        <sz val="11"/>
        <color rgb="FF000000"/>
        <rFont val="Noto Sans CJK KR"/>
        <family val="2"/>
        <charset val="1"/>
      </rPr>
      <t xml:space="preserve">부산 금정구 북문로 </t>
    </r>
    <r>
      <rPr>
        <sz val="11"/>
        <color rgb="FF000000"/>
        <rFont val="Calibri"/>
        <family val="2"/>
        <charset val="1"/>
      </rPr>
      <t>17</t>
    </r>
  </si>
  <si>
    <t>https://place.map.kakao.com/15853210</t>
  </si>
  <si>
    <t>80055</t>
  </si>
  <si>
    <t>3350000-101-2015-00182</t>
  </si>
  <si>
    <t>2015-10-23</t>
  </si>
  <si>
    <t>26.40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</si>
  <si>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415-20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</si>
  <si>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</si>
  <si>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탱자만화카페</t>
  </si>
  <si>
    <t>2019-08-27 17:10:53</t>
  </si>
  <si>
    <t xml:space="preserve">389905.913086463    </t>
  </si>
  <si>
    <t xml:space="preserve">194390.859698441    </t>
  </si>
  <si>
    <t>26.4</t>
  </si>
  <si>
    <t>만화카페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</si>
  <si>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5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</si>
  <si>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https://place.map.kakao.com/729671607</t>
  </si>
  <si>
    <t>80056</t>
  </si>
  <si>
    <t>3350000-101-2015-00183</t>
  </si>
  <si>
    <t>2015-10-27</t>
  </si>
  <si>
    <t>79.00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</si>
  <si>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225-8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</si>
  <si>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</si>
  <si>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들깨랑 칼국수</t>
  </si>
  <si>
    <t>2021-11-09 10:40:14</t>
  </si>
  <si>
    <t xml:space="preserve">390329.205646013    </t>
  </si>
  <si>
    <t xml:space="preserve">195150.176370819    </t>
  </si>
  <si>
    <t>79</t>
  </si>
  <si>
    <t>들깨랑칼국수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</si>
  <si>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9 1</t>
    </r>
    <r>
      <rPr>
        <sz val="11"/>
        <color rgb="FF000000"/>
        <rFont val="Noto Sans CJK KR"/>
        <family val="2"/>
        <charset val="1"/>
      </rPr>
      <t>층</t>
    </r>
  </si>
  <si>
    <t>https://place.map.kakao.com/106933140</t>
  </si>
  <si>
    <t>80057</t>
  </si>
  <si>
    <t>3350000-101-2014-00088</t>
  </si>
  <si>
    <t>2014-05-22</t>
  </si>
  <si>
    <t>27.75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</si>
  <si>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215-2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</si>
  <si>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96-1,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</si>
  <si>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은혜네식당</t>
  </si>
  <si>
    <t>2019-11-21 16:05:56</t>
  </si>
  <si>
    <t>2019-11-23 02:40:00</t>
  </si>
  <si>
    <t xml:space="preserve">390494.538392084    </t>
  </si>
  <si>
    <t xml:space="preserve">195392.476946172    </t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</si>
  <si>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96-1</t>
    </r>
  </si>
  <si>
    <t>https://place.map.kakao.com/890159782</t>
  </si>
  <si>
    <t>80058</t>
  </si>
  <si>
    <t>3350000-101-2014-00089</t>
  </si>
  <si>
    <t>2014-05-23</t>
  </si>
  <si>
    <t>051 722 0913</t>
  </si>
  <si>
    <t>93.67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</si>
  <si>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>207-17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</si>
  <si>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147, 1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</si>
  <si>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우설이가설렁탕</t>
  </si>
  <si>
    <t>2016-01-13 15:57:59</t>
  </si>
  <si>
    <t xml:space="preserve">392513.44802978     </t>
  </si>
  <si>
    <t xml:space="preserve">193800.356330637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</si>
  <si>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147</t>
    </r>
  </si>
  <si>
    <t>https://place.map.kakao.com/25539975</t>
  </si>
  <si>
    <t>80059</t>
  </si>
  <si>
    <t>3350000-101-2014-00090</t>
  </si>
  <si>
    <t>2014-05-26</t>
  </si>
  <si>
    <t>29.89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</si>
  <si>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409-23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</si>
  <si>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</si>
  <si>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경대컵밥부산대점</t>
  </si>
  <si>
    <t>2016-12-01 13:18:10</t>
  </si>
  <si>
    <t xml:space="preserve">389717.652940035    </t>
  </si>
  <si>
    <t xml:space="preserve">194620.183854838    </t>
  </si>
  <si>
    <t>80060</t>
  </si>
  <si>
    <t>3350000-101-2014-00092</t>
  </si>
  <si>
    <t>2014-05-29</t>
  </si>
  <si>
    <t>64.50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</si>
  <si>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994-2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</si>
  <si>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49-3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</si>
  <si>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밥통</t>
  </si>
  <si>
    <t>2015-02-04 11:16:39</t>
  </si>
  <si>
    <t xml:space="preserve">389757.560539402    </t>
  </si>
  <si>
    <t xml:space="preserve">198209.472277755    </t>
  </si>
  <si>
    <t>64.5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</si>
  <si>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49-3</t>
    </r>
  </si>
  <si>
    <t>https://place.map.kakao.com/24876395</t>
  </si>
  <si>
    <t>80061</t>
  </si>
  <si>
    <t>3350000-101-2014-00094</t>
  </si>
  <si>
    <t>2014-05-30</t>
  </si>
  <si>
    <t>051 718 1777</t>
  </si>
  <si>
    <t>82.42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</si>
  <si>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769-8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</si>
  <si>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331, 1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</si>
  <si>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제이와이제이쿠킹스튜디오</t>
    </r>
    <r>
      <rPr>
        <sz val="11"/>
        <color rgb="FF000000"/>
        <rFont val="Calibri"/>
        <family val="2"/>
        <charset val="1"/>
      </rPr>
      <t>(JYJ cooking studio)</t>
    </r>
  </si>
  <si>
    <t>2020-11-25 10:18:47</t>
  </si>
  <si>
    <t>2020-11-27 02:40:00</t>
  </si>
  <si>
    <t xml:space="preserve">389609.918049608    </t>
  </si>
  <si>
    <t xml:space="preserve">196836.858602983    </t>
  </si>
  <si>
    <t>80062</t>
  </si>
  <si>
    <t>3350000-101-2014-00095</t>
  </si>
  <si>
    <t>2014-06-05</t>
  </si>
  <si>
    <t>051 515 5133</t>
  </si>
  <si>
    <t>124.90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</si>
  <si>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981-8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</si>
  <si>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 xml:space="preserve">511, </t>
    </r>
    <r>
      <rPr>
        <sz val="11"/>
        <color rgb="FF000000"/>
        <rFont val="Noto Sans CJK KR"/>
        <family val="2"/>
        <charset val="1"/>
      </rPr>
      <t xml:space="preserve">상가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학산코스모빌라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</si>
  <si>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별뚱별닭강정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치킨</t>
    </r>
  </si>
  <si>
    <t>2021-04-28 16:24:20</t>
  </si>
  <si>
    <t xml:space="preserve">389646.482038477    </t>
  </si>
  <si>
    <t xml:space="preserve">198536.633068232    </t>
  </si>
  <si>
    <t>124.9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</si>
  <si>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511 1</t>
    </r>
    <r>
      <rPr>
        <sz val="11"/>
        <color rgb="FF000000"/>
        <rFont val="Noto Sans CJK KR"/>
        <family val="2"/>
        <charset val="1"/>
      </rPr>
      <t>층</t>
    </r>
  </si>
  <si>
    <t>https://place.map.kakao.com/24878986</t>
  </si>
  <si>
    <t>80063</t>
  </si>
  <si>
    <t>3350000-101-2014-00126</t>
  </si>
  <si>
    <t>2014-07-28</t>
  </si>
  <si>
    <t>38.58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</si>
  <si>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387-17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</si>
  <si>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</si>
  <si>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로제이브</t>
  </si>
  <si>
    <t>2021-11-09 13:37:37</t>
  </si>
  <si>
    <t xml:space="preserve">389688.588876866    </t>
  </si>
  <si>
    <t xml:space="preserve">194690.524325737    </t>
  </si>
  <si>
    <t>로제이브 커피스페셜티 본점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</si>
  <si>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22 </t>
    </r>
    <r>
      <rPr>
        <sz val="11"/>
        <color rgb="FF000000"/>
        <rFont val="Noto Sans CJK KR"/>
        <family val="2"/>
        <charset val="1"/>
      </rPr>
      <t xml:space="preserve">도아하우스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</si>
  <si>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https://place.map.kakao.com/387587899</t>
  </si>
  <si>
    <t>80064</t>
  </si>
  <si>
    <t>3350000-101-2014-00127</t>
  </si>
  <si>
    <t>2014-07-29</t>
  </si>
  <si>
    <t>44.02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</si>
  <si>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420-43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</si>
  <si>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</si>
  <si>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곁집</t>
  </si>
  <si>
    <t>2021-07-20 14:38:58</t>
  </si>
  <si>
    <t>2021-07-22 02:40:00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</si>
  <si>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254 1</t>
    </r>
    <r>
      <rPr>
        <sz val="11"/>
        <color rgb="FF000000"/>
        <rFont val="Noto Sans CJK KR"/>
        <family val="2"/>
        <charset val="1"/>
      </rPr>
      <t>층</t>
    </r>
  </si>
  <si>
    <t>https://place.map.kakao.com/25503033</t>
  </si>
  <si>
    <t>80065</t>
  </si>
  <si>
    <t>3350000-101-2014-00128</t>
  </si>
  <si>
    <t>2014-07-30</t>
  </si>
  <si>
    <t>36.57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</si>
  <si>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418-23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</si>
  <si>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276-5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</si>
  <si>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로지Ⅱ</t>
  </si>
  <si>
    <t>2014-07-31 13:51:01</t>
  </si>
  <si>
    <t xml:space="preserve">389808.547864645    </t>
  </si>
  <si>
    <t xml:space="preserve">194598.018671526    </t>
  </si>
  <si>
    <t>80066</t>
  </si>
  <si>
    <t>3350000-101-2014-00129</t>
  </si>
  <si>
    <t>2014-07-31</t>
  </si>
  <si>
    <t>208.46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</si>
  <si>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953-2 </t>
    </r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</si>
  <si>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>65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</si>
  <si>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윤휘개성손만두</t>
  </si>
  <si>
    <t>2022-06-17 13:50:31</t>
  </si>
  <si>
    <t xml:space="preserve">389677.477712886    </t>
  </si>
  <si>
    <t xml:space="preserve">199300.067642154    </t>
  </si>
  <si>
    <t>윤휘개성손만두요리집</t>
  </si>
  <si>
    <r>
      <rPr>
        <sz val="11"/>
        <color rgb="FF000000"/>
        <rFont val="Noto Sans CJK KR"/>
        <family val="2"/>
        <charset val="1"/>
      </rPr>
      <t xml:space="preserve">부산 금정구 청룡로 </t>
    </r>
    <r>
      <rPr>
        <sz val="11"/>
        <color rgb="FF000000"/>
        <rFont val="Calibri"/>
        <family val="2"/>
        <charset val="1"/>
      </rPr>
      <t>65 1</t>
    </r>
    <r>
      <rPr>
        <sz val="11"/>
        <color rgb="FF000000"/>
        <rFont val="Noto Sans CJK KR"/>
        <family val="2"/>
        <charset val="1"/>
      </rPr>
      <t>층</t>
    </r>
  </si>
  <si>
    <t>https://place.map.kakao.com/1643713988</t>
  </si>
  <si>
    <t>80067</t>
  </si>
  <si>
    <t>3350000-101-2014-00130</t>
  </si>
  <si>
    <t>2014-08-06</t>
  </si>
  <si>
    <t>71.46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</si>
  <si>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418-20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</si>
  <si>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</si>
  <si>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25</t>
    </r>
    <r>
      <rPr>
        <sz val="11"/>
        <color rgb="FF000000"/>
        <rFont val="Noto Sans CJK KR"/>
        <family val="2"/>
        <charset val="1"/>
      </rPr>
      <t>센치꼬치앤오뎅바 부산대점</t>
    </r>
  </si>
  <si>
    <t>2022-12-06 11:32:56</t>
  </si>
  <si>
    <t>2022-12-08 02:40:00</t>
  </si>
  <si>
    <t xml:space="preserve">389824.29679971     </t>
  </si>
  <si>
    <t xml:space="preserve">194536.996268164    </t>
  </si>
  <si>
    <t>오뎅바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</si>
  <si>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17 1</t>
    </r>
    <r>
      <rPr>
        <sz val="11"/>
        <color rgb="FF000000"/>
        <rFont val="Noto Sans CJK KR"/>
        <family val="2"/>
        <charset val="1"/>
      </rPr>
      <t>층</t>
    </r>
  </si>
  <si>
    <t>https://place.map.kakao.com/1600402287</t>
  </si>
  <si>
    <t>80068</t>
  </si>
  <si>
    <t>3350000-101-2015-00201</t>
  </si>
  <si>
    <t>051 513 3331</t>
  </si>
  <si>
    <t>71.20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</si>
  <si>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417-39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</si>
  <si>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48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</si>
  <si>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써브웨이 부산대점</t>
  </si>
  <si>
    <t>2017-04-06 16:02:39</t>
  </si>
  <si>
    <t xml:space="preserve">389838.528540202    </t>
  </si>
  <si>
    <t xml:space="preserve">194458.133376973    </t>
  </si>
  <si>
    <t>71.2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</si>
  <si>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48</t>
    </r>
  </si>
  <si>
    <t>https://place.map.kakao.com/27457265</t>
  </si>
  <si>
    <t>80069</t>
  </si>
  <si>
    <t>3350000-101-2015-00202</t>
  </si>
  <si>
    <t>2015-11-17</t>
  </si>
  <si>
    <t>29.12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</si>
  <si>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653-20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</si>
  <si>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565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</si>
  <si>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꼬꼬아찌숯불치킨</t>
  </si>
  <si>
    <t>2022-10-14 10:10:58</t>
  </si>
  <si>
    <t>2022-10-16 02:40:00</t>
  </si>
  <si>
    <t xml:space="preserve">389834.505052304    </t>
  </si>
  <si>
    <t xml:space="preserve">197427.435641431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</si>
  <si>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565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</t>
    </r>
  </si>
  <si>
    <t>https://place.map.kakao.com/1454011726</t>
  </si>
  <si>
    <t>80070</t>
  </si>
  <si>
    <t>3350000-101-2015-00204</t>
  </si>
  <si>
    <t>2015-11-23</t>
  </si>
  <si>
    <t>103.18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</si>
  <si>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1021-4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</si>
  <si>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401, 2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</si>
  <si>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우니스</t>
  </si>
  <si>
    <t>2021-02-17 11:42:06</t>
  </si>
  <si>
    <t>2021-02-19 02:40:00</t>
  </si>
  <si>
    <t xml:space="preserve">389573.089073589    </t>
  </si>
  <si>
    <t xml:space="preserve">197503.835245775    </t>
  </si>
  <si>
    <t>카페우니스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</si>
  <si>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401 2</t>
    </r>
    <r>
      <rPr>
        <sz val="11"/>
        <color rgb="FF000000"/>
        <rFont val="Noto Sans CJK KR"/>
        <family val="2"/>
        <charset val="1"/>
      </rPr>
      <t>층</t>
    </r>
  </si>
  <si>
    <t>https://place.map.kakao.com/27335569</t>
  </si>
  <si>
    <t>80071</t>
  </si>
  <si>
    <t>3350000-101-2015-00205</t>
  </si>
  <si>
    <t>50.48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</si>
  <si>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415-41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</si>
  <si>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</si>
  <si>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삼복국수</t>
  </si>
  <si>
    <t>2021-11-05 11:45:20</t>
  </si>
  <si>
    <t xml:space="preserve">390162.078387877    </t>
  </si>
  <si>
    <t xml:space="preserve">196043.271519413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</si>
  <si>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142</t>
    </r>
  </si>
  <si>
    <t>https://place.map.kakao.com/220256724</t>
  </si>
  <si>
    <t>80072</t>
  </si>
  <si>
    <t>3350000-101-2002-00076</t>
  </si>
  <si>
    <t>2002-03-18</t>
  </si>
  <si>
    <t>77.98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</si>
  <si>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420-8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</si>
  <si>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248-7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</si>
  <si>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이니아 디저트 까페</t>
  </si>
  <si>
    <t>2018-02-27 10:31:31</t>
  </si>
  <si>
    <t xml:space="preserve">389770.508764118    </t>
  </si>
  <si>
    <t xml:space="preserve">194322.659186406    </t>
  </si>
  <si>
    <t>이니아디저트까페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</si>
  <si>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248-7</t>
    </r>
  </si>
  <si>
    <t>https://place.map.kakao.com/2105596049</t>
  </si>
  <si>
    <t>80073</t>
  </si>
  <si>
    <t>3350000-101-1997-02204</t>
  </si>
  <si>
    <t>1997-04-07</t>
  </si>
  <si>
    <t>051 5174114</t>
  </si>
  <si>
    <t>267.42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</si>
  <si>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413-3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</si>
  <si>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23, 4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</si>
  <si>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명수정</t>
  </si>
  <si>
    <t>2017-11-21 13:14:57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</si>
  <si>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23 4</t>
    </r>
    <r>
      <rPr>
        <sz val="11"/>
        <color rgb="FF000000"/>
        <rFont val="Noto Sans CJK KR"/>
        <family val="2"/>
        <charset val="1"/>
      </rPr>
      <t>층</t>
    </r>
  </si>
  <si>
    <t>https://place.map.kakao.com/17688148</t>
  </si>
  <si>
    <t>80074</t>
  </si>
  <si>
    <t>3350000-101-1997-02207</t>
  </si>
  <si>
    <t>051 5828996</t>
  </si>
  <si>
    <t>72.27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</si>
  <si>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161-39 </t>
    </r>
  </si>
  <si>
    <r>
      <rPr>
        <sz val="11"/>
        <color rgb="FF000000"/>
        <rFont val="Noto Sans CJK KR"/>
        <family val="2"/>
        <charset val="1"/>
      </rPr>
      <t xml:space="preserve">부산광역시 금정구 두실로 </t>
    </r>
    <r>
      <rPr>
        <sz val="11"/>
        <color rgb="FF000000"/>
        <rFont val="Calibri"/>
        <family val="2"/>
        <charset val="1"/>
      </rPr>
      <t>13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</si>
  <si>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신박돼지</t>
  </si>
  <si>
    <t>2022-02-14 10:03:36</t>
  </si>
  <si>
    <t>2022-02-16 02:40:00</t>
  </si>
  <si>
    <t xml:space="preserve">390104.652849984    </t>
  </si>
  <si>
    <t xml:space="preserve">197676.835261945    </t>
  </si>
  <si>
    <r>
      <rPr>
        <sz val="11"/>
        <color rgb="FF000000"/>
        <rFont val="Noto Sans CJK KR"/>
        <family val="2"/>
        <charset val="1"/>
      </rPr>
      <t xml:space="preserve">부산 금정구 두실로 </t>
    </r>
    <r>
      <rPr>
        <sz val="11"/>
        <color rgb="FF000000"/>
        <rFont val="Calibri"/>
        <family val="2"/>
        <charset val="1"/>
      </rPr>
      <t>13</t>
    </r>
  </si>
  <si>
    <t>https://place.map.kakao.com/607108426</t>
  </si>
  <si>
    <t>80075</t>
  </si>
  <si>
    <t>3350000-101-1997-03750</t>
  </si>
  <si>
    <t>1997-07-07</t>
  </si>
  <si>
    <t>051 5141120</t>
  </si>
  <si>
    <t>75.68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</si>
  <si>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417-2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</si>
  <si>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</si>
  <si>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레드 보틀</t>
  </si>
  <si>
    <t>2023-01-30 09:20:12</t>
  </si>
  <si>
    <t>2023-02-01 02:40:00</t>
  </si>
  <si>
    <t xml:space="preserve">389882.52101851     </t>
  </si>
  <si>
    <t xml:space="preserve">194604.469329682    </t>
  </si>
  <si>
    <t>레드보틀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</si>
  <si>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</t>
    </r>
  </si>
  <si>
    <t>https://place.map.kakao.com/14746706</t>
  </si>
  <si>
    <t>80076</t>
  </si>
  <si>
    <t>3350000-101-1997-03119</t>
  </si>
  <si>
    <t>1997-07-15</t>
  </si>
  <si>
    <t>051 5244390</t>
  </si>
  <si>
    <t>63.08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</si>
  <si>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172-5</t>
    </r>
    <r>
      <rPr>
        <sz val="11"/>
        <color rgb="FF000000"/>
        <rFont val="Noto Sans CJK KR"/>
        <family val="2"/>
        <charset val="1"/>
      </rPr>
      <t xml:space="preserve">번지 </t>
    </r>
  </si>
  <si>
    <t>해왕아구찜</t>
  </si>
  <si>
    <t>2014-01-14 14:37:56</t>
  </si>
  <si>
    <r>
      <rPr>
        <sz val="11"/>
        <color rgb="FF000000"/>
        <rFont val="Noto Sans CJK KR"/>
        <family val="2"/>
        <charset val="1"/>
      </rPr>
      <t xml:space="preserve">부산 금정구 서금로 </t>
    </r>
    <r>
      <rPr>
        <sz val="11"/>
        <color rgb="FF000000"/>
        <rFont val="Calibri"/>
        <family val="2"/>
        <charset val="1"/>
      </rPr>
      <t>8</t>
    </r>
  </si>
  <si>
    <t>https://place.map.kakao.com/16641973</t>
  </si>
  <si>
    <t>80077</t>
  </si>
  <si>
    <t>3350000-101-2007-00137</t>
  </si>
  <si>
    <t>2007-11-09</t>
  </si>
  <si>
    <t>051 508 6103</t>
  </si>
  <si>
    <t>102.51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</si>
  <si>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31-5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</si>
  <si>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>29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</si>
  <si>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장터식육식당</t>
  </si>
  <si>
    <t>2018-01-29 11:30:26</t>
  </si>
  <si>
    <t xml:space="preserve">390040.070055154    </t>
  </si>
  <si>
    <t xml:space="preserve">199333.197188915    </t>
  </si>
  <si>
    <t>장터식육도매식당</t>
  </si>
  <si>
    <r>
      <rPr>
        <sz val="11"/>
        <color rgb="FF000000"/>
        <rFont val="Noto Sans CJK KR"/>
        <family val="2"/>
        <charset val="1"/>
      </rPr>
      <t xml:space="preserve">부산 금정구 청룡로 </t>
    </r>
    <r>
      <rPr>
        <sz val="11"/>
        <color rgb="FF000000"/>
        <rFont val="Calibri"/>
        <family val="2"/>
        <charset val="1"/>
      </rPr>
      <t>29</t>
    </r>
  </si>
  <si>
    <t>https://place.map.kakao.com/27587724</t>
  </si>
  <si>
    <t>80078</t>
  </si>
  <si>
    <t>3350000-101-2007-00138</t>
  </si>
  <si>
    <t>2007-11-12</t>
  </si>
  <si>
    <t>051 516 8827</t>
  </si>
  <si>
    <t>46.84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</si>
  <si>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84-18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</si>
  <si>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</si>
  <si>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지코바치킨 팔송점</t>
  </si>
  <si>
    <t>2020-06-08 15:34:40</t>
  </si>
  <si>
    <t xml:space="preserve">390143.142416281    </t>
  </si>
  <si>
    <t xml:space="preserve">198685.673719268    </t>
  </si>
  <si>
    <t>지코바 팔송점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</si>
  <si>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</t>
    </r>
  </si>
  <si>
    <t>https://place.map.kakao.com/8600727</t>
  </si>
  <si>
    <t>80079</t>
  </si>
  <si>
    <t>3350000-101-2007-00139</t>
  </si>
  <si>
    <t>2007-11-14</t>
  </si>
  <si>
    <t>051 528 3777</t>
  </si>
  <si>
    <t>52.59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</si>
  <si>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69-2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</si>
  <si>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공단동로</t>
    </r>
    <r>
      <rPr>
        <sz val="11"/>
        <color rgb="FF000000"/>
        <rFont val="Calibri"/>
        <family val="2"/>
        <charset val="1"/>
      </rPr>
      <t>29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55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</si>
  <si>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화진갈비</t>
  </si>
  <si>
    <t>2012-02-17 10:02:06</t>
  </si>
  <si>
    <t xml:space="preserve">392373.852955014    </t>
  </si>
  <si>
    <t xml:space="preserve">193281.27662202     </t>
  </si>
  <si>
    <r>
      <rPr>
        <sz val="11"/>
        <color rgb="FF000000"/>
        <rFont val="Noto Sans CJK KR"/>
        <family val="2"/>
        <charset val="1"/>
      </rPr>
      <t>부산 금정구 공단동로</t>
    </r>
    <r>
      <rPr>
        <sz val="11"/>
        <color rgb="FF000000"/>
        <rFont val="Calibri"/>
        <family val="2"/>
        <charset val="1"/>
      </rPr>
      <t>29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55</t>
    </r>
  </si>
  <si>
    <t>https://place.map.kakao.com/12235323</t>
  </si>
  <si>
    <t>80080</t>
  </si>
  <si>
    <t>3350000-101-2007-00140</t>
  </si>
  <si>
    <t>2007-11-21</t>
  </si>
  <si>
    <t>051 582 3444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</si>
  <si>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686-7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</si>
  <si>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온천장로 </t>
    </r>
    <r>
      <rPr>
        <sz val="11"/>
        <color rgb="FF000000"/>
        <rFont val="Calibri"/>
        <family val="2"/>
        <charset val="1"/>
      </rPr>
      <t>142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</si>
  <si>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삼대가국수집딸</t>
  </si>
  <si>
    <t>2016-10-28 11:06:51</t>
  </si>
  <si>
    <t xml:space="preserve">389813.17963737     </t>
  </si>
  <si>
    <t xml:space="preserve">193544.52007031     </t>
  </si>
  <si>
    <r>
      <rPr>
        <sz val="11"/>
        <color rgb="FF000000"/>
        <rFont val="Noto Sans CJK KR"/>
        <family val="2"/>
        <charset val="1"/>
      </rPr>
      <t xml:space="preserve">부산 금정구 온천장로 </t>
    </r>
    <r>
      <rPr>
        <sz val="11"/>
        <color rgb="FF000000"/>
        <rFont val="Calibri"/>
        <family val="2"/>
        <charset val="1"/>
      </rPr>
      <t>142</t>
    </r>
  </si>
  <si>
    <t>https://place.map.kakao.com/15520240</t>
  </si>
  <si>
    <t>80081</t>
  </si>
  <si>
    <t>3350000-101-1997-03648</t>
  </si>
  <si>
    <t>1997-07-23</t>
  </si>
  <si>
    <t>051 5816267</t>
  </si>
  <si>
    <t>22.50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</si>
  <si>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396-33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</si>
  <si>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24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</si>
  <si>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나왔다</t>
  </si>
  <si>
    <t>2012-02-07 15:56:36</t>
  </si>
  <si>
    <t xml:space="preserve">390014.326399859    </t>
  </si>
  <si>
    <t xml:space="preserve">193058.732195974    </t>
  </si>
  <si>
    <t>22.5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</si>
  <si>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24</t>
    </r>
  </si>
  <si>
    <t>https://place.map.kakao.com/1315390009</t>
  </si>
  <si>
    <t>80082</t>
  </si>
  <si>
    <t>3350000-101-1997-01211</t>
  </si>
  <si>
    <t>1997-07-10</t>
  </si>
  <si>
    <t>051 5212685</t>
  </si>
  <si>
    <t>16.84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</si>
  <si>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>159-10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</si>
  <si>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회천로 </t>
    </r>
    <r>
      <rPr>
        <sz val="11"/>
        <color rgb="FF000000"/>
        <rFont val="Calibri"/>
        <family val="2"/>
        <charset val="1"/>
      </rPr>
      <t>6-2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</si>
  <si>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문진옥 숯불바베큐치킨</t>
  </si>
  <si>
    <t>2018-10-25 16:14:03</t>
  </si>
  <si>
    <t>2018-10-27 02:37:27</t>
  </si>
  <si>
    <t xml:space="preserve">392659.537473006    </t>
  </si>
  <si>
    <t xml:space="preserve">193978.82995638     </t>
  </si>
  <si>
    <t>문진옥숯불바베큐치킨 본점</t>
  </si>
  <si>
    <r>
      <rPr>
        <sz val="11"/>
        <color rgb="FF000000"/>
        <rFont val="Noto Sans CJK KR"/>
        <family val="2"/>
        <charset val="1"/>
      </rPr>
      <t xml:space="preserve">부산 금정구 회천로 </t>
    </r>
    <r>
      <rPr>
        <sz val="11"/>
        <color rgb="FF000000"/>
        <rFont val="Calibri"/>
        <family val="2"/>
        <charset val="1"/>
      </rPr>
      <t>6-2</t>
    </r>
  </si>
  <si>
    <t>https://place.map.kakao.com/908459344</t>
  </si>
  <si>
    <t>80083</t>
  </si>
  <si>
    <t>3350000-101-1997-03059</t>
  </si>
  <si>
    <t>1997-12-29</t>
  </si>
  <si>
    <t>051 5143135</t>
  </si>
  <si>
    <t>121.65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</si>
  <si>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423-16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</si>
  <si>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246-2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</si>
  <si>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2021-04-23 15:52:45</t>
  </si>
  <si>
    <t>2021-04-25 02:40:00</t>
  </si>
  <si>
    <t xml:space="preserve">389735.518805227    </t>
  </si>
  <si>
    <t xml:space="preserve">194297.153998036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</si>
  <si>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246-2</t>
    </r>
  </si>
  <si>
    <t>https://place.map.kakao.com/1211870447</t>
  </si>
  <si>
    <t>80084</t>
  </si>
  <si>
    <t>3350000-101-1997-01686</t>
  </si>
  <si>
    <t>1997-07-25</t>
  </si>
  <si>
    <t>051 5151493</t>
  </si>
  <si>
    <t>105.46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</si>
  <si>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24-15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</si>
  <si>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2093-1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</si>
  <si>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엘리제</t>
  </si>
  <si>
    <t>2021-02-09 11:12:41</t>
  </si>
  <si>
    <t xml:space="preserve">390319.988162168    </t>
  </si>
  <si>
    <t xml:space="preserve">198892.075983872    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</si>
  <si>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2093-1</t>
    </r>
  </si>
  <si>
    <t>https://place.map.kakao.com/14099861</t>
  </si>
  <si>
    <t>80085</t>
  </si>
  <si>
    <t>3350000-101-2014-00056</t>
  </si>
  <si>
    <t>051 582 9910</t>
  </si>
  <si>
    <t>102.29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</si>
  <si>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623-9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</si>
  <si>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44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</si>
  <si>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진진횟집</t>
  </si>
  <si>
    <t>2018-07-18 13:34:23</t>
  </si>
  <si>
    <t xml:space="preserve">389633.323430949    </t>
  </si>
  <si>
    <t xml:space="preserve">193818.588313246    </t>
  </si>
  <si>
    <t>진진일품물횟집</t>
  </si>
  <si>
    <r>
      <rPr>
        <sz val="11"/>
        <color rgb="FF000000"/>
        <rFont val="Noto Sans CJK KR"/>
        <family val="2"/>
        <charset val="1"/>
      </rPr>
      <t>부산 금정구 식물원로</t>
    </r>
    <r>
      <rPr>
        <sz val="11"/>
        <color rgb="FF000000"/>
        <rFont val="Calibri"/>
        <family val="2"/>
        <charset val="1"/>
      </rPr>
      <t>44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</t>
    </r>
  </si>
  <si>
    <t>https://place.map.kakao.com/25738688</t>
  </si>
  <si>
    <t>80086</t>
  </si>
  <si>
    <t>3350000-101-2014-00057</t>
  </si>
  <si>
    <t>2014-03-28</t>
  </si>
  <si>
    <t>34.27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</si>
  <si>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717 </t>
    </r>
    <r>
      <rPr>
        <sz val="11"/>
        <color rgb="FF000000"/>
        <rFont val="Noto Sans CJK KR"/>
        <family val="2"/>
        <charset val="1"/>
      </rPr>
      <t>벽산블루밍장전디자인시티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단지 근린생활시설동 </t>
    </r>
    <r>
      <rPr>
        <sz val="11"/>
        <color rgb="FF000000"/>
        <rFont val="Calibri"/>
        <family val="2"/>
        <charset val="1"/>
      </rPr>
      <t>204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</si>
  <si>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225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벽산블루밍장전디자인시티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단지 근린생활시설동</t>
    </r>
    <r>
      <rPr>
        <sz val="11"/>
        <color rgb="FF000000"/>
        <rFont val="Calibri"/>
        <family val="2"/>
        <charset val="1"/>
      </rPr>
      <t>204</t>
    </r>
    <r>
      <rPr>
        <sz val="11"/>
        <color rgb="FF000000"/>
        <rFont val="Noto Sans CJK KR"/>
        <family val="2"/>
        <charset val="1"/>
      </rPr>
      <t>호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</si>
  <si>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비비큐</t>
    </r>
    <r>
      <rPr>
        <sz val="11"/>
        <color rgb="FF000000"/>
        <rFont val="Calibri"/>
        <family val="2"/>
        <charset val="1"/>
      </rPr>
      <t>(BBQ)</t>
    </r>
    <r>
      <rPr>
        <sz val="11"/>
        <color rgb="FF000000"/>
        <rFont val="Noto Sans CJK KR"/>
        <family val="2"/>
        <charset val="1"/>
      </rPr>
      <t>치킨</t>
    </r>
  </si>
  <si>
    <t>2021-11-09 13:37:21</t>
  </si>
  <si>
    <t xml:space="preserve">389413.963613221    </t>
  </si>
  <si>
    <t xml:space="preserve">194175.406418139    </t>
  </si>
  <si>
    <r>
      <rPr>
        <sz val="11"/>
        <color rgb="FF000000"/>
        <rFont val="Calibri"/>
        <family val="2"/>
        <charset val="1"/>
      </rPr>
      <t xml:space="preserve">BBQ </t>
    </r>
    <r>
      <rPr>
        <sz val="11"/>
        <color rgb="FF000000"/>
        <rFont val="Noto Sans CJK KR"/>
        <family val="2"/>
        <charset val="1"/>
      </rPr>
      <t>부산재송역점</t>
    </r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</si>
  <si>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 xml:space="preserve">225 </t>
    </r>
    <r>
      <rPr>
        <sz val="11"/>
        <color rgb="FF000000"/>
        <rFont val="Noto Sans CJK KR"/>
        <family val="2"/>
        <charset val="1"/>
      </rPr>
      <t>벽산블루밍디자인시티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단지 상가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204</t>
    </r>
    <r>
      <rPr>
        <sz val="11"/>
        <color rgb="FF000000"/>
        <rFont val="Noto Sans CJK KR"/>
        <family val="2"/>
        <charset val="1"/>
      </rPr>
      <t>호</t>
    </r>
  </si>
  <si>
    <t>https://place.map.kakao.com/24440086</t>
  </si>
  <si>
    <t>80087</t>
  </si>
  <si>
    <t>3350000-101-2015-00161</t>
  </si>
  <si>
    <t>2015-09-17</t>
  </si>
  <si>
    <t>75.24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</si>
  <si>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962-1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</si>
  <si>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576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</si>
  <si>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베란다</t>
    </r>
    <r>
      <rPr>
        <sz val="11"/>
        <color rgb="FF000000"/>
        <rFont val="Calibri"/>
        <family val="2"/>
        <charset val="1"/>
      </rPr>
      <t>(Veranda)</t>
    </r>
    <r>
      <rPr>
        <sz val="11"/>
        <color rgb="FF000000"/>
        <rFont val="Noto Sans CJK KR"/>
        <family val="2"/>
        <charset val="1"/>
      </rPr>
      <t>치즈</t>
    </r>
  </si>
  <si>
    <t>2019-11-05 11:27:56</t>
  </si>
  <si>
    <t>2019-11-07 02:40:00</t>
  </si>
  <si>
    <t xml:space="preserve">389667.158696176    </t>
  </si>
  <si>
    <t xml:space="preserve">199142.619176591    </t>
  </si>
  <si>
    <t>베란다치즈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</si>
  <si>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576 1</t>
    </r>
    <r>
      <rPr>
        <sz val="11"/>
        <color rgb="FF000000"/>
        <rFont val="Noto Sans CJK KR"/>
        <family val="2"/>
        <charset val="1"/>
      </rPr>
      <t>층</t>
    </r>
  </si>
  <si>
    <t>https://place.map.kakao.com/27453093</t>
  </si>
  <si>
    <t>80088</t>
  </si>
  <si>
    <t>3350000-101-2014-00066</t>
  </si>
  <si>
    <t>2014-04-21</t>
  </si>
  <si>
    <t>051 518 0752</t>
  </si>
  <si>
    <t>101.18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</si>
  <si>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457-22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</si>
  <si>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</si>
  <si>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비베레</t>
  </si>
  <si>
    <t>2018-12-18 17:42:31</t>
  </si>
  <si>
    <t>2018-12-20 02:40:00</t>
  </si>
  <si>
    <t xml:space="preserve">390107.146279132    </t>
  </si>
  <si>
    <t xml:space="preserve">195921.819703065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</si>
  <si>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115</t>
    </r>
  </si>
  <si>
    <t>https://place.map.kakao.com/24451819</t>
  </si>
  <si>
    <t>80089</t>
  </si>
  <si>
    <t>3350000-101-2014-00067</t>
  </si>
  <si>
    <t>2014-04-22</t>
  </si>
  <si>
    <t>155.29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</si>
  <si>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87-25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</si>
  <si>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442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</si>
  <si>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미미관 마라탕</t>
  </si>
  <si>
    <t>2022-09-19 16:07:09</t>
  </si>
  <si>
    <t>2022-09-21 02:40:00</t>
  </si>
  <si>
    <t xml:space="preserve">390075.711767188    </t>
  </si>
  <si>
    <t xml:space="preserve">196190.328021155    </t>
  </si>
  <si>
    <t>미미관마라탕 구서역점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</si>
  <si>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442 1</t>
    </r>
    <r>
      <rPr>
        <sz val="11"/>
        <color rgb="FF000000"/>
        <rFont val="Noto Sans CJK KR"/>
        <family val="2"/>
        <charset val="1"/>
      </rPr>
      <t>층</t>
    </r>
  </si>
  <si>
    <t>https://place.map.kakao.com/1072535648</t>
  </si>
  <si>
    <t>80090</t>
  </si>
  <si>
    <t>3350000-101-2014-00070</t>
  </si>
  <si>
    <t>2014-04-24</t>
  </si>
  <si>
    <t>34.42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</si>
  <si>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414-8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</si>
  <si>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430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</si>
  <si>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구서주막</t>
  </si>
  <si>
    <t>2019-12-11 17:32:39</t>
  </si>
  <si>
    <t xml:space="preserve">390063.864651874    </t>
  </si>
  <si>
    <t xml:space="preserve">196066.244512857    </t>
  </si>
  <si>
    <t>80091</t>
  </si>
  <si>
    <t>3350000-101-2003-00011</t>
  </si>
  <si>
    <t>2003-01-09</t>
  </si>
  <si>
    <t>051 5178576</t>
  </si>
  <si>
    <t>95.58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</si>
  <si>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419-31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</si>
  <si>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</si>
  <si>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노스커피 북문</t>
  </si>
  <si>
    <t>2011-11-21 13:36:21</t>
  </si>
  <si>
    <t xml:space="preserve">389725.140679053    </t>
  </si>
  <si>
    <t xml:space="preserve">194650.317685682    </t>
  </si>
  <si>
    <t>80092</t>
  </si>
  <si>
    <t>3350000-101-2014-00105</t>
  </si>
  <si>
    <t>2014-06-20</t>
  </si>
  <si>
    <t>59.73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</si>
  <si>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15-31 </t>
    </r>
  </si>
  <si>
    <r>
      <rPr>
        <sz val="11"/>
        <color rgb="FF000000"/>
        <rFont val="Noto Sans CJK KR"/>
        <family val="2"/>
        <charset val="1"/>
      </rPr>
      <t xml:space="preserve">부산광역시 금정구 팔송로 </t>
    </r>
    <r>
      <rPr>
        <sz val="11"/>
        <color rgb="FF000000"/>
        <rFont val="Calibri"/>
        <family val="2"/>
        <charset val="1"/>
      </rPr>
      <t>16, 1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</si>
  <si>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보고커피</t>
    </r>
    <r>
      <rPr>
        <sz val="11"/>
        <color rgb="FF000000"/>
        <rFont val="Calibri"/>
        <family val="2"/>
        <charset val="1"/>
      </rPr>
      <t>(BOGO COFFEE)</t>
    </r>
  </si>
  <si>
    <t>2022-12-05 17:34:42</t>
  </si>
  <si>
    <t>2022-12-07 02:40:00</t>
  </si>
  <si>
    <t>보고커피 남산본점</t>
  </si>
  <si>
    <t>https://place.map.kakao.com/330716256</t>
  </si>
  <si>
    <t>80093</t>
  </si>
  <si>
    <t>3350000-101-2014-00106</t>
  </si>
  <si>
    <t>2014-06-23</t>
  </si>
  <si>
    <t>25.95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</si>
  <si>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471-7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</si>
  <si>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403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</si>
  <si>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이경</t>
  </si>
  <si>
    <t>2014-07-25 14:33:25</t>
  </si>
  <si>
    <t xml:space="preserve">389907.687275745    </t>
  </si>
  <si>
    <t xml:space="preserve">195835.022177001    </t>
  </si>
  <si>
    <t>80094</t>
  </si>
  <si>
    <t>3350000-101-2000-04455</t>
  </si>
  <si>
    <t>2000-10-19</t>
  </si>
  <si>
    <t>123.49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</si>
  <si>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419-20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</si>
  <si>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247-8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</si>
  <si>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일월육일</t>
  </si>
  <si>
    <t>2020-08-10 15:28:09</t>
  </si>
  <si>
    <t>2020-08-12 02:40:00</t>
  </si>
  <si>
    <t xml:space="preserve">389687.836776216    </t>
  </si>
  <si>
    <t xml:space="preserve">194341.637826384    </t>
  </si>
  <si>
    <t>80095</t>
  </si>
  <si>
    <t>3350000-101-2010-00069</t>
  </si>
  <si>
    <t>2010-06-10</t>
  </si>
  <si>
    <t>243.84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</si>
  <si>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118-2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</si>
  <si>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2018-1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</si>
  <si>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46216</t>
  </si>
  <si>
    <t>소갈딱지</t>
  </si>
  <si>
    <t>2018-04-20 10:54:53</t>
  </si>
  <si>
    <t xml:space="preserve">390362.019085097    </t>
  </si>
  <si>
    <t xml:space="preserve">198130.460636182    </t>
  </si>
  <si>
    <t>80096</t>
  </si>
  <si>
    <t>3350000-101-2010-00070</t>
  </si>
  <si>
    <t>18.50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</si>
  <si>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735-1 </t>
    </r>
  </si>
  <si>
    <r>
      <rPr>
        <sz val="11"/>
        <color rgb="FF000000"/>
        <rFont val="Noto Sans CJK KR"/>
        <family val="2"/>
        <charset val="1"/>
      </rPr>
      <t>부산광역시 금정구 구서중앙로</t>
    </r>
    <r>
      <rPr>
        <sz val="11"/>
        <color rgb="FF000000"/>
        <rFont val="Calibri"/>
        <family val="2"/>
        <charset val="1"/>
      </rPr>
      <t>40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</si>
  <si>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아리</t>
  </si>
  <si>
    <t>2021-12-03 17:00:01</t>
  </si>
  <si>
    <t>2021-12-07 02:40:00</t>
  </si>
  <si>
    <t>18.5</t>
  </si>
  <si>
    <t>80097</t>
  </si>
  <si>
    <t>3350000-101-2010-00074</t>
  </si>
  <si>
    <t>2010-06-11</t>
  </si>
  <si>
    <t>051 581 9987</t>
  </si>
  <si>
    <t>64.89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</si>
  <si>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65-15 K</t>
    </r>
    <r>
      <rPr>
        <sz val="11"/>
        <color rgb="FF000000"/>
        <rFont val="Noto Sans CJK KR"/>
        <family val="2"/>
        <charset val="1"/>
      </rPr>
      <t xml:space="preserve">동 </t>
    </r>
  </si>
  <si>
    <r>
      <rPr>
        <sz val="11"/>
        <color rgb="FF000000"/>
        <rFont val="Noto Sans CJK KR"/>
        <family val="2"/>
        <charset val="1"/>
      </rPr>
      <t xml:space="preserve">부산광역시 금정구 수림로 </t>
    </r>
    <r>
      <rPr>
        <sz val="11"/>
        <color rgb="FF000000"/>
        <rFont val="Calibri"/>
        <family val="2"/>
        <charset val="1"/>
      </rPr>
      <t>32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</si>
  <si>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장수 갈비탕</t>
  </si>
  <si>
    <t>2020-06-24 09:40:03</t>
  </si>
  <si>
    <t>80098</t>
  </si>
  <si>
    <t>3350000-101-2010-00075</t>
  </si>
  <si>
    <t>2010-06-15</t>
  </si>
  <si>
    <t>46.42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</si>
  <si>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417-25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</si>
  <si>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</si>
  <si>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돼지집딸</t>
    </r>
    <r>
      <rPr>
        <sz val="11"/>
        <color rgb="FF000000"/>
        <rFont val="Calibri"/>
        <family val="2"/>
        <charset val="1"/>
      </rPr>
      <t>2</t>
    </r>
  </si>
  <si>
    <t>2014-12-09 15:45:10</t>
  </si>
  <si>
    <t xml:space="preserve">389860.48813516     </t>
  </si>
  <si>
    <t xml:space="preserve">194570.176481905    </t>
  </si>
  <si>
    <t>80099</t>
  </si>
  <si>
    <t>3350000-101-2010-00076</t>
  </si>
  <si>
    <t>2010-06-16</t>
  </si>
  <si>
    <t>051 527 5835</t>
  </si>
  <si>
    <t>40.28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</si>
  <si>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206-9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</si>
  <si>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187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</si>
  <si>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올라</t>
  </si>
  <si>
    <t>2019-07-01 11:24:01</t>
  </si>
  <si>
    <t>2019-07-03 02:40:00</t>
  </si>
  <si>
    <t xml:space="preserve">391786.894896142    </t>
  </si>
  <si>
    <t xml:space="preserve">192614.274939701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</si>
  <si>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187</t>
    </r>
  </si>
  <si>
    <t>https://place.map.kakao.com/962810535</t>
  </si>
  <si>
    <t>80100</t>
  </si>
  <si>
    <t>3350000-101-2010-00077</t>
  </si>
  <si>
    <t>051 518 1718</t>
  </si>
  <si>
    <t>158.60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</si>
  <si>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302-13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</si>
  <si>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</si>
  <si>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17</t>
    </r>
    <r>
      <rPr>
        <sz val="11"/>
        <color rgb="FF000000"/>
        <rFont val="Noto Sans CJK KR"/>
        <family val="2"/>
        <charset val="1"/>
      </rPr>
      <t>테이블</t>
    </r>
  </si>
  <si>
    <t>2017-11-21 15:17:21</t>
  </si>
  <si>
    <t xml:space="preserve">389952.933000657    </t>
  </si>
  <si>
    <t xml:space="preserve">194258.030237898    </t>
  </si>
  <si>
    <t>158.6</t>
  </si>
  <si>
    <t>80101</t>
  </si>
  <si>
    <t>3350000-101-1997-01645</t>
  </si>
  <si>
    <t>1997-03-27</t>
  </si>
  <si>
    <t>051 5150682</t>
  </si>
  <si>
    <t>29.92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</si>
  <si>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117-10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</si>
  <si>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2023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</si>
  <si>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스완</t>
  </si>
  <si>
    <t>2014-03-21 12:59:13</t>
  </si>
  <si>
    <t xml:space="preserve">390299.696427358    </t>
  </si>
  <si>
    <t xml:space="preserve">198195.234939146    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</si>
  <si>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2023</t>
    </r>
  </si>
  <si>
    <t>https://place.map.kakao.com/24266962</t>
  </si>
  <si>
    <t>80102</t>
  </si>
  <si>
    <t>3350000-101-1997-02962</t>
  </si>
  <si>
    <t>1997-09-04</t>
  </si>
  <si>
    <t>051 5253443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</si>
  <si>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415-3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</si>
  <si>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</si>
  <si>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또아식빵 부산대점</t>
  </si>
  <si>
    <t>2017-04-19 11:48:34</t>
  </si>
  <si>
    <t xml:space="preserve">389920.723792548    </t>
  </si>
  <si>
    <t xml:space="preserve">194384.930962376    </t>
  </si>
  <si>
    <t>80103</t>
  </si>
  <si>
    <t>3350000-101-1999-04016</t>
  </si>
  <si>
    <t>1999-11-18</t>
  </si>
  <si>
    <t>051 582 3325</t>
  </si>
  <si>
    <t>65.45</t>
  </si>
  <si>
    <t>도니가족발</t>
  </si>
  <si>
    <t>2020-06-24 09:37:24</t>
  </si>
  <si>
    <t>https://place.map.kakao.com/1581706017</t>
  </si>
  <si>
    <t>80104</t>
  </si>
  <si>
    <t>3350000-101-2003-00165</t>
  </si>
  <si>
    <t>1999-12-11</t>
  </si>
  <si>
    <t>36.68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</si>
  <si>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409-26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</si>
  <si>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26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</si>
  <si>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본죽앤비빔밥 구서쌍용예가점</t>
  </si>
  <si>
    <t>2022-03-16 14:59:03</t>
  </si>
  <si>
    <t xml:space="preserve">390002.345832797    </t>
  </si>
  <si>
    <t xml:space="preserve">196178.545937439    </t>
  </si>
  <si>
    <r>
      <rPr>
        <sz val="11"/>
        <color rgb="FF000000"/>
        <rFont val="Noto Sans CJK KR"/>
        <family val="2"/>
        <charset val="1"/>
      </rPr>
      <t>본죽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비빔밥</t>
    </r>
    <r>
      <rPr>
        <sz val="11"/>
        <color rgb="FF000000"/>
        <rFont val="Calibri"/>
        <family val="2"/>
        <charset val="1"/>
      </rPr>
      <t xml:space="preserve">cafe </t>
    </r>
    <r>
      <rPr>
        <sz val="11"/>
        <color rgb="FF000000"/>
        <rFont val="Noto Sans CJK KR"/>
        <family val="2"/>
        <charset val="1"/>
      </rPr>
      <t>구서쌍용예가점</t>
    </r>
  </si>
  <si>
    <t>퓨전한식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</si>
  <si>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26 1</t>
    </r>
    <r>
      <rPr>
        <sz val="11"/>
        <color rgb="FF000000"/>
        <rFont val="Noto Sans CJK KR"/>
        <family val="2"/>
        <charset val="1"/>
      </rPr>
      <t>층</t>
    </r>
  </si>
  <si>
    <t>https://place.map.kakao.com/13103302</t>
  </si>
  <si>
    <t>80105</t>
  </si>
  <si>
    <t>3350000-101-1999-04395</t>
  </si>
  <si>
    <t>43.06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</si>
  <si>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481-22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</si>
  <si>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663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</si>
  <si>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지</t>
  </si>
  <si>
    <t>2023-01-18 15:32:20</t>
  </si>
  <si>
    <t xml:space="preserve">390011.802488044    </t>
  </si>
  <si>
    <t xml:space="preserve">198374.097802367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</si>
  <si>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663</t>
    </r>
  </si>
  <si>
    <t>https://place.map.kakao.com/15987108</t>
  </si>
  <si>
    <t>80106</t>
  </si>
  <si>
    <t>3350000-101-1999-04067</t>
  </si>
  <si>
    <t>1999-12-14</t>
  </si>
  <si>
    <t>051 516 4644</t>
  </si>
  <si>
    <t>79.41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</si>
  <si>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444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</si>
  <si>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226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</si>
  <si>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강가네 손만두</t>
  </si>
  <si>
    <t>2021-05-06 13:51:57</t>
  </si>
  <si>
    <t xml:space="preserve">390229.003752227    </t>
  </si>
  <si>
    <t xml:space="preserve">195846.19013046     </t>
  </si>
  <si>
    <t>강가네손만두 구서점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</si>
  <si>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226</t>
    </r>
  </si>
  <si>
    <t>https://place.map.kakao.com/574035125</t>
  </si>
  <si>
    <t>80107</t>
  </si>
  <si>
    <t>3350000-101-1999-03788</t>
  </si>
  <si>
    <t>1999-04-30</t>
  </si>
  <si>
    <t>051 7024235</t>
  </si>
  <si>
    <t>85.70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</si>
  <si>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400-61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</si>
  <si>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63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</si>
  <si>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야미마라탕</t>
  </si>
  <si>
    <t>2022-02-21 12:10:14</t>
  </si>
  <si>
    <t>2022-02-23 02:40:00</t>
  </si>
  <si>
    <t xml:space="preserve">389682.123620553    </t>
  </si>
  <si>
    <t xml:space="preserve">194448.745474426    </t>
  </si>
  <si>
    <t>85.7</t>
  </si>
  <si>
    <r>
      <rPr>
        <sz val="11"/>
        <color rgb="FF000000"/>
        <rFont val="Noto Sans CJK KR"/>
        <family val="2"/>
        <charset val="1"/>
      </rPr>
      <t>야미마라탕 부산대</t>
    </r>
    <r>
      <rPr>
        <sz val="11"/>
        <color rgb="FF000000"/>
        <rFont val="Calibri"/>
        <family val="2"/>
        <charset val="1"/>
      </rPr>
      <t>8</t>
    </r>
    <r>
      <rPr>
        <sz val="11"/>
        <color rgb="FF000000"/>
        <rFont val="Noto Sans CJK KR"/>
        <family val="2"/>
        <charset val="1"/>
      </rPr>
      <t>호점</t>
    </r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</si>
  <si>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63 2</t>
    </r>
    <r>
      <rPr>
        <sz val="11"/>
        <color rgb="FF000000"/>
        <rFont val="Noto Sans CJK KR"/>
        <family val="2"/>
        <charset val="1"/>
      </rPr>
      <t>층</t>
    </r>
  </si>
  <si>
    <t>https://place.map.kakao.com/367319414</t>
  </si>
  <si>
    <t>80108</t>
  </si>
  <si>
    <t>3350000-101-1999-03821</t>
  </si>
  <si>
    <t>1999-05-18</t>
  </si>
  <si>
    <t>051 5155510</t>
  </si>
  <si>
    <t>89.96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</si>
  <si>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324-2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</si>
  <si>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94-1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</si>
  <si>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땅땅치킨 부곡점</t>
  </si>
  <si>
    <t>2019-02-19 10:52:20</t>
  </si>
  <si>
    <t>2019-02-21 02:40:00</t>
  </si>
  <si>
    <t xml:space="preserve">390363.360272675    </t>
  </si>
  <si>
    <t xml:space="preserve">193674.437325319    </t>
  </si>
  <si>
    <t>80109</t>
  </si>
  <si>
    <t>3350000-101-2000-04160</t>
  </si>
  <si>
    <t>2000-03-08</t>
  </si>
  <si>
    <t>051 5179969</t>
  </si>
  <si>
    <t>445.20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</si>
  <si>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1005-8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</si>
  <si>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441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</si>
  <si>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경희궁</t>
  </si>
  <si>
    <t>2017-11-21 15:00:45</t>
  </si>
  <si>
    <t xml:space="preserve">389591.303175346    </t>
  </si>
  <si>
    <t xml:space="preserve">197896.773099628    </t>
  </si>
  <si>
    <t>445.2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</si>
  <si>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441</t>
    </r>
  </si>
  <si>
    <t>https://place.map.kakao.com/8181640</t>
  </si>
  <si>
    <t>80110</t>
  </si>
  <si>
    <t>3350000-101-2000-04165</t>
  </si>
  <si>
    <t>2000-03-09</t>
  </si>
  <si>
    <t>051 526 2613</t>
  </si>
  <si>
    <t>55.14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</si>
  <si>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200-15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</si>
  <si>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서동중심로 </t>
    </r>
    <r>
      <rPr>
        <sz val="11"/>
        <color rgb="FF000000"/>
        <rFont val="Calibri"/>
        <family val="2"/>
        <charset val="1"/>
      </rPr>
      <t>48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</si>
  <si>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웅아아부지</t>
  </si>
  <si>
    <t>2018-08-29 11:29:20</t>
  </si>
  <si>
    <t xml:space="preserve">391518.080517498    </t>
  </si>
  <si>
    <t xml:space="preserve">192520.256176695    </t>
  </si>
  <si>
    <t>80111</t>
  </si>
  <si>
    <t>3350000-101-1999-03828</t>
  </si>
  <si>
    <t>1999-05-24</t>
  </si>
  <si>
    <t>051 5832061</t>
  </si>
  <si>
    <t>9.92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</si>
  <si>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27-16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</si>
  <si>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</si>
  <si>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강원식당</t>
  </si>
  <si>
    <t>2012-02-09 15:42:57</t>
  </si>
  <si>
    <t xml:space="preserve">390165.86490618     </t>
  </si>
  <si>
    <t xml:space="preserve">198832.641860097    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</si>
  <si>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</t>
    </r>
  </si>
  <si>
    <t>https://place.map.kakao.com/16521635</t>
  </si>
  <si>
    <t>80112</t>
  </si>
  <si>
    <t>3350000-101-1999-03827</t>
  </si>
  <si>
    <t>051 5165052</t>
  </si>
  <si>
    <t>22.00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</si>
  <si>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135-27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</si>
  <si>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81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</si>
  <si>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큰맘할매순대국 부산대점</t>
  </si>
  <si>
    <t>2020-06-12 11:32:07</t>
  </si>
  <si>
    <t>2020-06-14 02:40:00</t>
  </si>
  <si>
    <t xml:space="preserve">389585.806658624    </t>
  </si>
  <si>
    <t xml:space="preserve">195174.918248509    </t>
  </si>
  <si>
    <t>22</t>
  </si>
  <si>
    <t>순대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</si>
  <si>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81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42 1</t>
    </r>
    <r>
      <rPr>
        <sz val="11"/>
        <color rgb="FF000000"/>
        <rFont val="Noto Sans CJK KR"/>
        <family val="2"/>
        <charset val="1"/>
      </rPr>
      <t>층</t>
    </r>
  </si>
  <si>
    <t>https://place.map.kakao.com/64209786</t>
  </si>
  <si>
    <t>80113</t>
  </si>
  <si>
    <t>3350000-101-1999-03830</t>
  </si>
  <si>
    <t>1999-05-26</t>
  </si>
  <si>
    <t>051 5137721</t>
  </si>
  <si>
    <t>51.59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</si>
  <si>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844-4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</si>
  <si>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1959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</si>
  <si>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장충동왕족발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구서점</t>
    </r>
    <r>
      <rPr>
        <sz val="11"/>
        <color rgb="FF000000"/>
        <rFont val="Calibri"/>
        <family val="2"/>
        <charset val="1"/>
      </rPr>
      <t>)</t>
    </r>
  </si>
  <si>
    <t>2012-02-09 15:43:29</t>
  </si>
  <si>
    <t xml:space="preserve">389976.237905356    </t>
  </si>
  <si>
    <t xml:space="preserve">197535.246086595    </t>
  </si>
  <si>
    <t>장충동왕족발보쌈 구서점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</si>
  <si>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1959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53</t>
    </r>
  </si>
  <si>
    <t>https://place.map.kakao.com/21657161</t>
  </si>
  <si>
    <t>80114</t>
  </si>
  <si>
    <t>3350000-101-1999-04096</t>
  </si>
  <si>
    <t>1999-12-30</t>
  </si>
  <si>
    <t>051 581 0117</t>
  </si>
  <si>
    <t>129.43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</si>
  <si>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293-173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</si>
  <si>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</si>
  <si>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설빙</t>
  </si>
  <si>
    <t>2021-04-28 10:52:18</t>
  </si>
  <si>
    <t xml:space="preserve">389998.463931436    </t>
  </si>
  <si>
    <t xml:space="preserve">194239.648122027    </t>
  </si>
  <si>
    <t>설빙 부산부산대역점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</si>
  <si>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28 2</t>
    </r>
    <r>
      <rPr>
        <sz val="11"/>
        <color rgb="FF000000"/>
        <rFont val="Noto Sans CJK KR"/>
        <family val="2"/>
        <charset val="1"/>
      </rPr>
      <t>층</t>
    </r>
  </si>
  <si>
    <t>https://place.map.kakao.com/22484488</t>
  </si>
  <si>
    <t>80115</t>
  </si>
  <si>
    <t>3350000-101-1999-03834</t>
  </si>
  <si>
    <t>1999-05-28</t>
  </si>
  <si>
    <t>051 5145334</t>
  </si>
  <si>
    <t>33.48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</si>
  <si>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177-29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</si>
  <si>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안뜰로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</si>
  <si>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제일아구찜</t>
  </si>
  <si>
    <t>2012-02-09 15:43:59</t>
  </si>
  <si>
    <t xml:space="preserve">390342.752394167    </t>
  </si>
  <si>
    <t xml:space="preserve">197277.52838117     </t>
  </si>
  <si>
    <t>80116</t>
  </si>
  <si>
    <t>3350000-101-1997-03582</t>
  </si>
  <si>
    <t>1997-03-25</t>
  </si>
  <si>
    <t>051 583 9633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</si>
  <si>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</si>
  <si>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130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</si>
  <si>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거기가면</t>
  </si>
  <si>
    <t>2018-11-15 15:20:41</t>
  </si>
  <si>
    <t>2018-11-21 04:00:00</t>
  </si>
  <si>
    <t xml:space="preserve">390535.127822964    </t>
  </si>
  <si>
    <t xml:space="preserve">195715.824906259    </t>
  </si>
  <si>
    <t>거기가면 본점</t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</si>
  <si>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130 1</t>
    </r>
    <r>
      <rPr>
        <sz val="11"/>
        <color rgb="FF000000"/>
        <rFont val="Noto Sans CJK KR"/>
        <family val="2"/>
        <charset val="1"/>
      </rPr>
      <t>층</t>
    </r>
  </si>
  <si>
    <t>https://place.map.kakao.com/22294086</t>
  </si>
  <si>
    <t>80117</t>
  </si>
  <si>
    <t>3350000-101-1997-01194</t>
  </si>
  <si>
    <t>1997-04-14</t>
  </si>
  <si>
    <t>051 5279191</t>
  </si>
  <si>
    <t>138.20</t>
  </si>
  <si>
    <t>609-810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</si>
  <si>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145-3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</si>
  <si>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반송로 </t>
    </r>
    <r>
      <rPr>
        <sz val="11"/>
        <color rgb="FF000000"/>
        <rFont val="Calibri"/>
        <family val="2"/>
        <charset val="1"/>
      </rPr>
      <t>412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</si>
  <si>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서울녹각삼계탕</t>
  </si>
  <si>
    <t>2018-07-12 17:27:12</t>
  </si>
  <si>
    <t xml:space="preserve">391978.818827157    </t>
  </si>
  <si>
    <t xml:space="preserve">192562.629582554    </t>
  </si>
  <si>
    <t>138.2</t>
  </si>
  <si>
    <r>
      <rPr>
        <sz val="11"/>
        <color rgb="FF000000"/>
        <rFont val="Noto Sans CJK KR"/>
        <family val="2"/>
        <charset val="1"/>
      </rPr>
      <t xml:space="preserve">부산 금정구 반송로 </t>
    </r>
    <r>
      <rPr>
        <sz val="11"/>
        <color rgb="FF000000"/>
        <rFont val="Calibri"/>
        <family val="2"/>
        <charset val="1"/>
      </rPr>
      <t>412</t>
    </r>
  </si>
  <si>
    <t>https://place.map.kakao.com/9102549</t>
  </si>
  <si>
    <t>80118</t>
  </si>
  <si>
    <t>3350000-101-2007-00044</t>
  </si>
  <si>
    <t>2007-04-19</t>
  </si>
  <si>
    <t>0515293073</t>
  </si>
  <si>
    <t>48.51</t>
  </si>
  <si>
    <t>대박이손칼국수</t>
  </si>
  <si>
    <t>2013-03-08 15:05:35</t>
  </si>
  <si>
    <t>https://place.map.kakao.com/16221367</t>
  </si>
  <si>
    <t>80119</t>
  </si>
  <si>
    <t>3350000-101-2005-00083</t>
  </si>
  <si>
    <t>2005-06-09</t>
  </si>
  <si>
    <t>051 512 9953</t>
  </si>
  <si>
    <t>69.86</t>
  </si>
  <si>
    <r>
      <rPr>
        <sz val="11"/>
        <color rgb="FF000000"/>
        <rFont val="Noto Sans CJK KR"/>
        <family val="2"/>
        <charset val="1"/>
      </rPr>
      <t>굽네치킨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장전점</t>
    </r>
    <r>
      <rPr>
        <sz val="11"/>
        <color rgb="FF000000"/>
        <rFont val="Calibri"/>
        <family val="2"/>
        <charset val="1"/>
      </rPr>
      <t>)</t>
    </r>
  </si>
  <si>
    <t>2019-07-09 14:13:10</t>
  </si>
  <si>
    <t>2019-07-11 02:40:00</t>
  </si>
  <si>
    <t>굽네치킨 부산장전점</t>
  </si>
  <si>
    <r>
      <rPr>
        <sz val="11"/>
        <color rgb="FF000000"/>
        <rFont val="Noto Sans CJK KR"/>
        <family val="2"/>
        <charset val="1"/>
      </rPr>
      <t>부산 금정구 장전온천천로</t>
    </r>
    <r>
      <rPr>
        <sz val="11"/>
        <color rgb="FF000000"/>
        <rFont val="Calibri"/>
        <family val="2"/>
        <charset val="1"/>
      </rPr>
      <t>73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</t>
    </r>
  </si>
  <si>
    <t>https://place.map.kakao.com/10223325</t>
  </si>
  <si>
    <t>80120</t>
  </si>
  <si>
    <t>3350000-101-1999-04045</t>
  </si>
  <si>
    <t>1999-12-01</t>
  </si>
  <si>
    <t>051 5837013</t>
  </si>
  <si>
    <t>57.57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</si>
  <si>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117-9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</si>
  <si>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학산로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</si>
  <si>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가촌치킨</t>
  </si>
  <si>
    <t>2013-06-28 16:22:26</t>
  </si>
  <si>
    <t xml:space="preserve">390266.544278622    </t>
  </si>
  <si>
    <t xml:space="preserve">198192.680608431    </t>
  </si>
  <si>
    <t>80121</t>
  </si>
  <si>
    <t>3350000-101-1999-04047</t>
  </si>
  <si>
    <t>1999-12-02</t>
  </si>
  <si>
    <t>051 581 2583</t>
  </si>
  <si>
    <t>42.14</t>
  </si>
  <si>
    <t>가마치통닭 장전역점</t>
  </si>
  <si>
    <t>2022-12-19 11:49:56</t>
  </si>
  <si>
    <t>가마치통닭 부산장전역점</t>
  </si>
  <si>
    <r>
      <rPr>
        <sz val="11"/>
        <color rgb="FF000000"/>
        <rFont val="Noto Sans CJK KR"/>
        <family val="2"/>
        <charset val="1"/>
      </rPr>
      <t xml:space="preserve">부산 금정구 부곡온천천로 </t>
    </r>
    <r>
      <rPr>
        <sz val="11"/>
        <color rgb="FF000000"/>
        <rFont val="Calibri"/>
        <family val="2"/>
        <charset val="1"/>
      </rPr>
      <t>140 1</t>
    </r>
    <r>
      <rPr>
        <sz val="11"/>
        <color rgb="FF000000"/>
        <rFont val="Noto Sans CJK KR"/>
        <family val="2"/>
        <charset val="1"/>
      </rPr>
      <t>층</t>
    </r>
  </si>
  <si>
    <t>https://place.map.kakao.com/786098981</t>
  </si>
  <si>
    <t>80122</t>
  </si>
  <si>
    <t>3350000-101-1999-04052</t>
  </si>
  <si>
    <t>1999-12-03</t>
  </si>
  <si>
    <t>051 514 0259</t>
  </si>
  <si>
    <t>102.22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</si>
  <si>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420-30</t>
    </r>
    <r>
      <rPr>
        <sz val="11"/>
        <color rgb="FF000000"/>
        <rFont val="Noto Sans CJK KR"/>
        <family val="2"/>
        <charset val="1"/>
      </rPr>
      <t xml:space="preserve">번지 </t>
    </r>
  </si>
  <si>
    <t>코코브라운</t>
  </si>
  <si>
    <t>2017-11-21 14:24:47</t>
  </si>
  <si>
    <t>코코브라운 부산대본점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</si>
  <si>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250 2</t>
    </r>
    <r>
      <rPr>
        <sz val="11"/>
        <color rgb="FF000000"/>
        <rFont val="Noto Sans CJK KR"/>
        <family val="2"/>
        <charset val="1"/>
      </rPr>
      <t>층</t>
    </r>
  </si>
  <si>
    <t>https://place.map.kakao.com/26487017</t>
  </si>
  <si>
    <t>80123</t>
  </si>
  <si>
    <t>3350000-101-1999-04750</t>
  </si>
  <si>
    <t>29.24</t>
  </si>
  <si>
    <r>
      <rPr>
        <sz val="11"/>
        <color rgb="FF000000"/>
        <rFont val="Noto Sans CJK KR"/>
        <family val="2"/>
        <charset val="1"/>
      </rPr>
      <t xml:space="preserve">부산광역시 금정구 남산동 산 </t>
    </r>
    <r>
      <rPr>
        <sz val="11"/>
        <color rgb="FF000000"/>
        <rFont val="Calibri"/>
        <family val="2"/>
        <charset val="1"/>
      </rPr>
      <t>4-1</t>
    </r>
    <r>
      <rPr>
        <sz val="11"/>
        <color rgb="FF000000"/>
        <rFont val="Noto Sans CJK KR"/>
        <family val="2"/>
        <charset val="1"/>
      </rPr>
      <t xml:space="preserve">번지 </t>
    </r>
  </si>
  <si>
    <t>침례죽전문점</t>
  </si>
  <si>
    <t>2010-04-22 14:16:09</t>
  </si>
  <si>
    <t>80124</t>
  </si>
  <si>
    <t>3350000-101-1999-04054</t>
  </si>
  <si>
    <t>1999-12-07</t>
  </si>
  <si>
    <t>051 580 1063</t>
  </si>
  <si>
    <t>394.20</t>
  </si>
  <si>
    <t>아래목</t>
  </si>
  <si>
    <t>2018-05-14 10:54:55</t>
  </si>
  <si>
    <t>394.2</t>
  </si>
  <si>
    <t>80125</t>
  </si>
  <si>
    <t>3350000-101-1999-04058</t>
  </si>
  <si>
    <t>1999-12-10</t>
  </si>
  <si>
    <t>051 5130870</t>
  </si>
  <si>
    <t>39.30</t>
  </si>
  <si>
    <t>호박넝쿨</t>
  </si>
  <si>
    <t>2021-12-06 16:52:34</t>
  </si>
  <si>
    <t>39.3</t>
  </si>
  <si>
    <t>https://place.map.kakao.com/16666963</t>
  </si>
  <si>
    <t>80126</t>
  </si>
  <si>
    <t>3350000-101-1999-03804</t>
  </si>
  <si>
    <t>1999-05-07</t>
  </si>
  <si>
    <t>051 515 7591</t>
  </si>
  <si>
    <t>114.74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</si>
  <si>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424-3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</si>
  <si>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247-7,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</si>
  <si>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카페드팽</t>
    </r>
    <r>
      <rPr>
        <sz val="11"/>
        <color rgb="FF000000"/>
        <rFont val="Calibri"/>
        <family val="2"/>
        <charset val="1"/>
      </rPr>
      <t>(Cafe' De Pain)</t>
    </r>
  </si>
  <si>
    <t>2018-01-25 21:08:44</t>
  </si>
  <si>
    <t>카페드팽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</si>
  <si>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247-7</t>
    </r>
  </si>
  <si>
    <t>https://place.map.kakao.com/19714690</t>
  </si>
  <si>
    <t>80127</t>
  </si>
  <si>
    <t>3350000-101-1999-03808</t>
  </si>
  <si>
    <t>1999-05-12</t>
  </si>
  <si>
    <t>051 5832642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</si>
  <si>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391-25 </t>
    </r>
  </si>
  <si>
    <r>
      <rPr>
        <sz val="11"/>
        <color rgb="FF000000"/>
        <rFont val="Noto Sans CJK KR"/>
        <family val="2"/>
        <charset val="1"/>
      </rPr>
      <t>부산광역시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</si>
  <si>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바람난여우</t>
  </si>
  <si>
    <t>2022-11-10 10:32:32</t>
  </si>
  <si>
    <t xml:space="preserve">390042.311170851    </t>
  </si>
  <si>
    <t xml:space="preserve">193310.53215538     </t>
  </si>
  <si>
    <r>
      <rPr>
        <sz val="11"/>
        <color rgb="FF000000"/>
        <rFont val="Noto Sans CJK KR"/>
        <family val="2"/>
        <charset val="1"/>
      </rPr>
      <t>부산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66</t>
    </r>
  </si>
  <si>
    <t>https://place.map.kakao.com/114527048</t>
  </si>
  <si>
    <t>80128</t>
  </si>
  <si>
    <t>3350000-101-1999-03847</t>
  </si>
  <si>
    <t>1999-06-07</t>
  </si>
  <si>
    <t>051 5126823</t>
  </si>
  <si>
    <t>108.90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</si>
  <si>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99-19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</si>
  <si>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676-1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</si>
  <si>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오픈</t>
    </r>
    <r>
      <rPr>
        <sz val="11"/>
        <color rgb="FF000000"/>
        <rFont val="Calibri"/>
        <family val="2"/>
        <charset val="1"/>
      </rPr>
      <t>(OPEN)</t>
    </r>
  </si>
  <si>
    <t>2018-01-26 13:12:39</t>
  </si>
  <si>
    <t xml:space="preserve">390041.175753096    </t>
  </si>
  <si>
    <t xml:space="preserve">198500.412667802    </t>
  </si>
  <si>
    <t>108.9</t>
  </si>
  <si>
    <t>80129</t>
  </si>
  <si>
    <t>3350000-101-2000-04133</t>
  </si>
  <si>
    <t>2000-01-31</t>
  </si>
  <si>
    <t>051 5289927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</si>
  <si>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 xml:space="preserve">208-43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</si>
  <si>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157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</si>
  <si>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초등대식당</t>
  </si>
  <si>
    <t>2021-03-16 09:10:14</t>
  </si>
  <si>
    <t>2021-03-18 02:40:00</t>
  </si>
  <si>
    <t xml:space="preserve">392598.3429721      </t>
  </si>
  <si>
    <t xml:space="preserve">193873.358329856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</si>
  <si>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157 1</t>
    </r>
    <r>
      <rPr>
        <sz val="11"/>
        <color rgb="FF000000"/>
        <rFont val="Noto Sans CJK KR"/>
        <family val="2"/>
        <charset val="1"/>
      </rPr>
      <t>층</t>
    </r>
  </si>
  <si>
    <t>https://place.map.kakao.com/21335582</t>
  </si>
  <si>
    <t>80130</t>
  </si>
  <si>
    <t>3350000-101-2000-04136</t>
  </si>
  <si>
    <t>2000-02-08</t>
  </si>
  <si>
    <t>051 5184755</t>
  </si>
  <si>
    <t>44.30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</si>
  <si>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256-22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</si>
  <si>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191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</si>
  <si>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양자강</t>
  </si>
  <si>
    <t>2014-07-24 11:34:23</t>
  </si>
  <si>
    <t xml:space="preserve">390433.019850736    </t>
  </si>
  <si>
    <t xml:space="preserve">198290.482078158    </t>
  </si>
  <si>
    <t>44.3</t>
  </si>
  <si>
    <r>
      <rPr>
        <sz val="11"/>
        <color rgb="FF000000"/>
        <rFont val="Noto Sans CJK KR"/>
        <family val="2"/>
        <charset val="1"/>
      </rPr>
      <t xml:space="preserve">부산 금정구 금단로 </t>
    </r>
    <r>
      <rPr>
        <sz val="11"/>
        <color rgb="FF000000"/>
        <rFont val="Calibri"/>
        <family val="2"/>
        <charset val="1"/>
      </rPr>
      <t>191</t>
    </r>
  </si>
  <si>
    <t>https://place.map.kakao.com/15554936</t>
  </si>
  <si>
    <t>80131</t>
  </si>
  <si>
    <t>3350000-101-2000-04135</t>
  </si>
  <si>
    <t>051 5124067</t>
  </si>
  <si>
    <t>56.46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</si>
  <si>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596-10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</si>
  <si>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</si>
  <si>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김해추어탕</t>
  </si>
  <si>
    <t>2019-06-03 10:26:35</t>
  </si>
  <si>
    <t xml:space="preserve">389450.323195113    </t>
  </si>
  <si>
    <t xml:space="preserve">193651.615239351    </t>
  </si>
  <si>
    <r>
      <rPr>
        <sz val="11"/>
        <color rgb="FF000000"/>
        <rFont val="Noto Sans CJK KR"/>
        <family val="2"/>
        <charset val="1"/>
      </rPr>
      <t>부산 금정구 식물원로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52</t>
    </r>
  </si>
  <si>
    <t>https://place.map.kakao.com/27592427</t>
  </si>
  <si>
    <t>80132</t>
  </si>
  <si>
    <t>3350000-101-1999-03854</t>
  </si>
  <si>
    <t>1999-06-12</t>
  </si>
  <si>
    <t>051 513 0909</t>
  </si>
  <si>
    <t>75.09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</si>
  <si>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393-2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</si>
  <si>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</si>
  <si>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연</t>
  </si>
  <si>
    <t>2023-02-17 16:47:27</t>
  </si>
  <si>
    <t xml:space="preserve">390009.525293401    </t>
  </si>
  <si>
    <t xml:space="preserve">193282.151713276    </t>
  </si>
  <si>
    <t>80133</t>
  </si>
  <si>
    <t>3350000-101-1997-02824</t>
  </si>
  <si>
    <t>1997-04-02</t>
  </si>
  <si>
    <t>051 515 3212</t>
  </si>
  <si>
    <t>74.97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</si>
  <si>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419-47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</si>
  <si>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269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</si>
  <si>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신머이 쌀국수 부산대점</t>
  </si>
  <si>
    <t>2022-12-28 11:15:02</t>
  </si>
  <si>
    <t>2022-12-30 02:40:00</t>
  </si>
  <si>
    <t xml:space="preserve">389749.605922607    </t>
  </si>
  <si>
    <t xml:space="preserve">194527.199945962    </t>
  </si>
  <si>
    <t>신머이쌀국수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</si>
  <si>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269</t>
    </r>
  </si>
  <si>
    <t>https://place.map.kakao.com/919863560</t>
  </si>
  <si>
    <t>80134</t>
  </si>
  <si>
    <t>3350000-101-2005-00082</t>
  </si>
  <si>
    <t>2005-06-08</t>
  </si>
  <si>
    <t>33.44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</si>
  <si>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85-1 </t>
    </r>
  </si>
  <si>
    <t>소문난촌국수</t>
  </si>
  <si>
    <t>2021-02-17 10:49:31</t>
  </si>
  <si>
    <t>https://place.map.kakao.com/16636529</t>
  </si>
  <si>
    <t>80135</t>
  </si>
  <si>
    <t>3350000-101-2007-00027</t>
  </si>
  <si>
    <t>2007-03-23</t>
  </si>
  <si>
    <t>051 5154862</t>
  </si>
  <si>
    <t>122.78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</si>
  <si>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1023-9</t>
    </r>
    <r>
      <rPr>
        <sz val="11"/>
        <color rgb="FF000000"/>
        <rFont val="Noto Sans CJK KR"/>
        <family val="2"/>
        <charset val="1"/>
      </rPr>
      <t xml:space="preserve">번지 </t>
    </r>
  </si>
  <si>
    <t>올리브</t>
  </si>
  <si>
    <t>2017-12-14 13:56:13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</si>
  <si>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388 2</t>
    </r>
    <r>
      <rPr>
        <sz val="11"/>
        <color rgb="FF000000"/>
        <rFont val="Noto Sans CJK KR"/>
        <family val="2"/>
        <charset val="1"/>
      </rPr>
      <t>층</t>
    </r>
  </si>
  <si>
    <t>https://place.map.kakao.com/1831681707</t>
  </si>
  <si>
    <t>80136</t>
  </si>
  <si>
    <t>3350000-101-2007-00028</t>
  </si>
  <si>
    <t>051 5184688</t>
  </si>
  <si>
    <t>159.08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</si>
  <si>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376-9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</si>
  <si>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13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</si>
  <si>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풍천황금장어 구서점</t>
  </si>
  <si>
    <t>2018-06-22 09:21:17</t>
  </si>
  <si>
    <t xml:space="preserve">390345.057551713    </t>
  </si>
  <si>
    <t xml:space="preserve">196656.939842205    </t>
  </si>
  <si>
    <r>
      <rPr>
        <sz val="11"/>
        <color rgb="FF000000"/>
        <rFont val="Noto Sans CJK KR"/>
        <family val="2"/>
        <charset val="1"/>
      </rPr>
      <t xml:space="preserve">부산 금정구 금단로 </t>
    </r>
    <r>
      <rPr>
        <sz val="11"/>
        <color rgb="FF000000"/>
        <rFont val="Calibri"/>
        <family val="2"/>
        <charset val="1"/>
      </rPr>
      <t>13</t>
    </r>
  </si>
  <si>
    <t>https://place.map.kakao.com/83916042</t>
  </si>
  <si>
    <t>80137</t>
  </si>
  <si>
    <t>3350000-101-2007-00031</t>
  </si>
  <si>
    <t>2007-04-02</t>
  </si>
  <si>
    <t>79.85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</si>
  <si>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241-3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</si>
  <si>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428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</si>
  <si>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까페지수</t>
  </si>
  <si>
    <t>2018-12-13 13:25:32</t>
  </si>
  <si>
    <t>2018-12-15 02:40:00</t>
  </si>
  <si>
    <t xml:space="preserve">386853.459366295    </t>
  </si>
  <si>
    <t xml:space="preserve">196588.395018165    </t>
  </si>
  <si>
    <t>카페지수</t>
  </si>
  <si>
    <r>
      <rPr>
        <sz val="11"/>
        <color rgb="FF000000"/>
        <rFont val="Noto Sans CJK KR"/>
        <family val="2"/>
        <charset val="1"/>
      </rPr>
      <t xml:space="preserve">부산 금정구 산성로 </t>
    </r>
    <r>
      <rPr>
        <sz val="11"/>
        <color rgb="FF000000"/>
        <rFont val="Calibri"/>
        <family val="2"/>
        <charset val="1"/>
      </rPr>
      <t>428</t>
    </r>
  </si>
  <si>
    <t>https://place.map.kakao.com/2034633999</t>
  </si>
  <si>
    <t>80138</t>
  </si>
  <si>
    <t>3350000-101-2007-00129</t>
  </si>
  <si>
    <t>2007-10-26</t>
  </si>
  <si>
    <t>051 525 3888</t>
  </si>
  <si>
    <t>남강식당</t>
  </si>
  <si>
    <t>2019-10-02 09:56:43</t>
  </si>
  <si>
    <t>https://place.map.kakao.com/1055131667</t>
  </si>
  <si>
    <t>80139</t>
  </si>
  <si>
    <t>3350000-101-2007-00132</t>
  </si>
  <si>
    <t>2007-11-01</t>
  </si>
  <si>
    <t>051 518 4492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</si>
  <si>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188-6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</si>
  <si>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2007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</si>
  <si>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네네치킨남산점</t>
  </si>
  <si>
    <t>2012-02-17 09:58:03</t>
  </si>
  <si>
    <t xml:space="preserve">390096.189285448    </t>
  </si>
  <si>
    <t xml:space="preserve">198043.427651153    </t>
  </si>
  <si>
    <t>네네치킨 남산점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</si>
  <si>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2007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</t>
    </r>
  </si>
  <si>
    <t>https://place.map.kakao.com/8228667</t>
  </si>
  <si>
    <t>80140</t>
  </si>
  <si>
    <t>3350000-101-2007-00133</t>
  </si>
  <si>
    <t>051 583 9696</t>
  </si>
  <si>
    <t>97.37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</si>
  <si>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65-108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</si>
  <si>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</si>
  <si>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대박손칼국수</t>
  </si>
  <si>
    <t>2017-01-11 15:24:24</t>
  </si>
  <si>
    <t xml:space="preserve">390192.402882911    </t>
  </si>
  <si>
    <t xml:space="preserve">195490.017936101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</si>
  <si>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</t>
    </r>
  </si>
  <si>
    <t>https://place.map.kakao.com/24574146</t>
  </si>
  <si>
    <t>80141</t>
  </si>
  <si>
    <t>3350000-101-2007-00134</t>
  </si>
  <si>
    <t>2007-11-06</t>
  </si>
  <si>
    <t>051 513 3010</t>
  </si>
  <si>
    <t>70.75</t>
  </si>
  <si>
    <t>양대팔</t>
  </si>
  <si>
    <t>2012-10-04 13:21:36</t>
  </si>
  <si>
    <t>청담미우양대팔</t>
  </si>
  <si>
    <t>https://place.map.kakao.com/18275295</t>
  </si>
  <si>
    <t>80142</t>
  </si>
  <si>
    <t>3350000-101-2010-00034</t>
  </si>
  <si>
    <t>2010-04-05</t>
  </si>
  <si>
    <t>051 583 5454</t>
  </si>
  <si>
    <t>99.30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</si>
  <si>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273-24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</si>
  <si>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143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</si>
  <si>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대박정</t>
  </si>
  <si>
    <t>2012-02-20 11:26:28</t>
  </si>
  <si>
    <t xml:space="preserve">390382.026241413    </t>
  </si>
  <si>
    <t xml:space="preserve">194167.708006535    </t>
  </si>
  <si>
    <t>99.3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</si>
  <si>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143</t>
    </r>
  </si>
  <si>
    <t>https://place.map.kakao.com/16216967</t>
  </si>
  <si>
    <t>80143</t>
  </si>
  <si>
    <t>3350000-101-2010-00038</t>
  </si>
  <si>
    <t>2010-04-08</t>
  </si>
  <si>
    <t>59.48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</si>
  <si>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414-20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</si>
  <si>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</si>
  <si>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내고향</t>
  </si>
  <si>
    <t>2015-08-12 15:18:54</t>
  </si>
  <si>
    <t xml:space="preserve">390140.200375093    </t>
  </si>
  <si>
    <t xml:space="preserve">196139.146903279    </t>
  </si>
  <si>
    <t>80144</t>
  </si>
  <si>
    <t>3350000-101-2010-00041</t>
  </si>
  <si>
    <t>2010-04-12</t>
  </si>
  <si>
    <t>21.28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</si>
  <si>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190-20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</si>
  <si>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18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</si>
  <si>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늘해와수제분식</t>
  </si>
  <si>
    <t>2022-02-08 10:12:13</t>
  </si>
  <si>
    <t xml:space="preserve">391492.239397847    </t>
  </si>
  <si>
    <t xml:space="preserve">192751.430682815    </t>
  </si>
  <si>
    <t>늘해와 수제분식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</si>
  <si>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18 1</t>
    </r>
    <r>
      <rPr>
        <sz val="11"/>
        <color rgb="FF000000"/>
        <rFont val="Noto Sans CJK KR"/>
        <family val="2"/>
        <charset val="1"/>
      </rPr>
      <t>층</t>
    </r>
  </si>
  <si>
    <t>https://place.map.kakao.com/1608857981</t>
  </si>
  <si>
    <t>80145</t>
  </si>
  <si>
    <t>3350000-101-2007-00144</t>
  </si>
  <si>
    <t>2007-12-03</t>
  </si>
  <si>
    <t>051 582 4482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</si>
  <si>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203-32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</si>
  <si>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520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</si>
  <si>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네네치킨구서점</t>
  </si>
  <si>
    <t>2021-10-20 14:59:13</t>
  </si>
  <si>
    <t>2021-10-22 02:40:00</t>
  </si>
  <si>
    <t xml:space="preserve">389953.058482415    </t>
  </si>
  <si>
    <t xml:space="preserve">196935.895745809    </t>
  </si>
  <si>
    <r>
      <rPr>
        <sz val="11"/>
        <color rgb="FF000000"/>
        <rFont val="Noto Sans CJK KR"/>
        <family val="2"/>
        <charset val="1"/>
      </rPr>
      <t>네네치킨 구서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점</t>
    </r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</si>
  <si>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520 1</t>
    </r>
    <r>
      <rPr>
        <sz val="11"/>
        <color rgb="FF000000"/>
        <rFont val="Noto Sans CJK KR"/>
        <family val="2"/>
        <charset val="1"/>
      </rPr>
      <t>층</t>
    </r>
  </si>
  <si>
    <t>https://place.map.kakao.com/21337382</t>
  </si>
  <si>
    <t>80146</t>
  </si>
  <si>
    <t>3350000-101-2007-00145</t>
  </si>
  <si>
    <t>2007-12-04</t>
  </si>
  <si>
    <t>051 784 5557</t>
  </si>
  <si>
    <t>177.75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</si>
  <si>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225-67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</si>
  <si>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부곡온천천로 </t>
    </r>
    <r>
      <rPr>
        <sz val="11"/>
        <color rgb="FF000000"/>
        <rFont val="Calibri"/>
        <family val="2"/>
        <charset val="1"/>
      </rPr>
      <t>116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</si>
  <si>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형제식육식당</t>
  </si>
  <si>
    <t>2018-07-17 15:48:38</t>
  </si>
  <si>
    <t xml:space="preserve">390096.882595014    </t>
  </si>
  <si>
    <t xml:space="preserve">195041.141320725    </t>
  </si>
  <si>
    <r>
      <rPr>
        <sz val="11"/>
        <color rgb="FF000000"/>
        <rFont val="Noto Sans CJK KR"/>
        <family val="2"/>
        <charset val="1"/>
      </rPr>
      <t xml:space="preserve">부산 금정구 부곡온천천로 </t>
    </r>
    <r>
      <rPr>
        <sz val="11"/>
        <color rgb="FF000000"/>
        <rFont val="Calibri"/>
        <family val="2"/>
        <charset val="1"/>
      </rPr>
      <t>116</t>
    </r>
  </si>
  <si>
    <t>https://place.map.kakao.com/20494538</t>
  </si>
  <si>
    <t>80147</t>
  </si>
  <si>
    <t>3350000-101-2007-00152</t>
  </si>
  <si>
    <t>2007-12-13</t>
  </si>
  <si>
    <t>051 516 4639</t>
  </si>
  <si>
    <t>91.98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</si>
  <si>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613-21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</si>
  <si>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39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24-3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</si>
  <si>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고향식당</t>
  </si>
  <si>
    <t>2018-09-18 14:28:40</t>
  </si>
  <si>
    <t>2018-09-18 23:59:59</t>
  </si>
  <si>
    <t xml:space="preserve">389615.029063899    </t>
  </si>
  <si>
    <t xml:space="preserve">193589.167889997    </t>
  </si>
  <si>
    <t>80148</t>
  </si>
  <si>
    <t>3350000-101-1999-03736</t>
  </si>
  <si>
    <t>1999-03-06</t>
  </si>
  <si>
    <t>051 5158012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</si>
  <si>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295-27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</si>
  <si>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</si>
  <si>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부림분식</t>
  </si>
  <si>
    <t>2021-12-16 16:48:07</t>
  </si>
  <si>
    <t xml:space="preserve">390411.769521128    </t>
  </si>
  <si>
    <t xml:space="preserve">193876.169567633    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</si>
  <si>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</t>
    </r>
  </si>
  <si>
    <t>https://place.map.kakao.com/15757906</t>
  </si>
  <si>
    <t>80149</t>
  </si>
  <si>
    <t>3350000-101-1997-01215</t>
  </si>
  <si>
    <t>1997-07-18</t>
  </si>
  <si>
    <t>051 5249587</t>
  </si>
  <si>
    <t>19.64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</si>
  <si>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50-1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</si>
  <si>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108, 1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</si>
  <si>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금정갈비</t>
  </si>
  <si>
    <t>2013-10-16 15:27:32</t>
  </si>
  <si>
    <t xml:space="preserve">392324.598155482    </t>
  </si>
  <si>
    <t xml:space="preserve">193445.275252445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</si>
  <si>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108</t>
    </r>
  </si>
  <si>
    <t>https://place.map.kakao.com/8707198</t>
  </si>
  <si>
    <t>80150</t>
  </si>
  <si>
    <t>3350000-101-2007-00146</t>
  </si>
  <si>
    <t>2007-12-05</t>
  </si>
  <si>
    <t>051 583 9237</t>
  </si>
  <si>
    <t>75.40</t>
  </si>
  <si>
    <r>
      <rPr>
        <sz val="11"/>
        <color rgb="FF000000"/>
        <rFont val="Calibri"/>
        <family val="2"/>
        <charset val="1"/>
      </rPr>
      <t>312</t>
    </r>
    <r>
      <rPr>
        <sz val="11"/>
        <color rgb="FF000000"/>
        <rFont val="Noto Sans CJK KR"/>
        <family val="2"/>
        <charset val="1"/>
      </rPr>
      <t>호</t>
    </r>
  </si>
  <si>
    <t>2022-08-24 15:42:51</t>
  </si>
  <si>
    <t>75.4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</si>
  <si>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</t>
    </r>
  </si>
  <si>
    <t>https://place.map.kakao.com/1816250908</t>
  </si>
  <si>
    <t>80151</t>
  </si>
  <si>
    <t>3350000-101-2007-00147</t>
  </si>
  <si>
    <t>2007-12-06</t>
  </si>
  <si>
    <t>051 988 9222</t>
  </si>
  <si>
    <t>250.50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</si>
  <si>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302-9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</si>
  <si>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</si>
  <si>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불란서삼겹살부산대점</t>
  </si>
  <si>
    <t>2017-11-21 15:18:12</t>
  </si>
  <si>
    <t xml:space="preserve">389969.69990631     </t>
  </si>
  <si>
    <t xml:space="preserve">194245.391458314    </t>
  </si>
  <si>
    <t>250.5</t>
  </si>
  <si>
    <t>80152</t>
  </si>
  <si>
    <t>3350000-101-2007-00148</t>
  </si>
  <si>
    <t>2007-12-07</t>
  </si>
  <si>
    <t>051 552 9032</t>
  </si>
  <si>
    <t>22.20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</si>
  <si>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381</t>
    </r>
    <r>
      <rPr>
        <sz val="11"/>
        <color rgb="FF000000"/>
        <rFont val="Noto Sans CJK KR"/>
        <family val="2"/>
        <charset val="1"/>
      </rPr>
      <t xml:space="preserve">번지 </t>
    </r>
  </si>
  <si>
    <t>장수오향족발</t>
  </si>
  <si>
    <t>2014-02-28 15:48:04</t>
  </si>
  <si>
    <t xml:space="preserve">392250.149828292    </t>
  </si>
  <si>
    <t xml:space="preserve">193367.400114453    </t>
  </si>
  <si>
    <t>22.2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</si>
  <si>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97</t>
    </r>
  </si>
  <si>
    <t>https://place.map.kakao.com/24120759</t>
  </si>
  <si>
    <t>80153</t>
  </si>
  <si>
    <t>3350000-101-1997-02251</t>
  </si>
  <si>
    <t>1997-07-31</t>
  </si>
  <si>
    <t>051516 7533</t>
  </si>
  <si>
    <t>69.80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</si>
  <si>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466-19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</si>
  <si>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208-5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</si>
  <si>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남해횟집</t>
  </si>
  <si>
    <t>2015-07-22 13:19:52</t>
  </si>
  <si>
    <t xml:space="preserve">390128.024874595    </t>
  </si>
  <si>
    <t xml:space="preserve">195708.93034082     </t>
  </si>
  <si>
    <t>69.8</t>
  </si>
  <si>
    <t>남해자연산전문횟집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</si>
  <si>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208-5</t>
    </r>
  </si>
  <si>
    <t>https://place.map.kakao.com/11016263</t>
  </si>
  <si>
    <t>80154</t>
  </si>
  <si>
    <t>3350000-101-1997-02939</t>
  </si>
  <si>
    <t>051 5134223</t>
  </si>
  <si>
    <t>46.36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</si>
  <si>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389-14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</si>
  <si>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</si>
  <si>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미도리초밥</t>
  </si>
  <si>
    <t>2012-02-07 14:33:17</t>
  </si>
  <si>
    <t xml:space="preserve">389828.102436627    </t>
  </si>
  <si>
    <t xml:space="preserve">194634.109909225    </t>
  </si>
  <si>
    <t>스시미도리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</si>
  <si>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</t>
    </r>
  </si>
  <si>
    <t>https://place.map.kakao.com/9326981</t>
  </si>
  <si>
    <t>80155</t>
  </si>
  <si>
    <t>3350000-101-1997-01217</t>
  </si>
  <si>
    <t>1997-08-01</t>
  </si>
  <si>
    <t>18.24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</si>
  <si>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68-10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</si>
  <si>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92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</si>
  <si>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신월미가</t>
  </si>
  <si>
    <t>2022-12-27 11:03:10</t>
  </si>
  <si>
    <t>2022-12-29 02:40:00</t>
  </si>
  <si>
    <t xml:space="preserve">392246.659353293    </t>
  </si>
  <si>
    <t xml:space="preserve">193302.172807043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</si>
  <si>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92</t>
    </r>
  </si>
  <si>
    <t>https://place.map.kakao.com/1841684309</t>
  </si>
  <si>
    <t>80156</t>
  </si>
  <si>
    <t>3350000-101-1997-01220</t>
  </si>
  <si>
    <t>051 5310811</t>
  </si>
  <si>
    <t>28.08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</si>
  <si>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34-4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</si>
  <si>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117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</si>
  <si>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꽃돼지분식</t>
  </si>
  <si>
    <t>2012-02-07 10:49:54</t>
  </si>
  <si>
    <t xml:space="preserve">392347.334538937    </t>
  </si>
  <si>
    <t xml:space="preserve">193549.612884296    </t>
  </si>
  <si>
    <t>80157</t>
  </si>
  <si>
    <t>3350000-101-2007-00153</t>
  </si>
  <si>
    <t>2007-12-14</t>
  </si>
  <si>
    <t>051 525 1140</t>
  </si>
  <si>
    <t>76.17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</si>
  <si>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219-31 </t>
    </r>
  </si>
  <si>
    <r>
      <rPr>
        <sz val="11"/>
        <color rgb="FF000000"/>
        <rFont val="Noto Sans CJK KR"/>
        <family val="2"/>
        <charset val="1"/>
      </rPr>
      <t xml:space="preserve">부산광역시 금정구 반송로 </t>
    </r>
    <r>
      <rPr>
        <sz val="11"/>
        <color rgb="FF000000"/>
        <rFont val="Calibri"/>
        <family val="2"/>
        <charset val="1"/>
      </rPr>
      <t>355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</si>
  <si>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스케치</t>
  </si>
  <si>
    <t>2023-05-16 11:18:27</t>
  </si>
  <si>
    <t>2023-05-18 02:40:00</t>
  </si>
  <si>
    <t xml:space="preserve">391611.850093202    </t>
  </si>
  <si>
    <t xml:space="preserve">192176.97221598     </t>
  </si>
  <si>
    <r>
      <rPr>
        <sz val="11"/>
        <color rgb="FF000000"/>
        <rFont val="Noto Sans CJK KR"/>
        <family val="2"/>
        <charset val="1"/>
      </rPr>
      <t xml:space="preserve">부산 금정구 반송로 </t>
    </r>
    <r>
      <rPr>
        <sz val="11"/>
        <color rgb="FF000000"/>
        <rFont val="Calibri"/>
        <family val="2"/>
        <charset val="1"/>
      </rPr>
      <t>355</t>
    </r>
  </si>
  <si>
    <t>https://place.map.kakao.com/15712124</t>
  </si>
  <si>
    <t>80158</t>
  </si>
  <si>
    <t>3350000-101-2005-00105</t>
  </si>
  <si>
    <t>2005-07-18</t>
  </si>
  <si>
    <t>051 5812566</t>
  </si>
  <si>
    <t>120.48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</si>
  <si>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421-9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</si>
  <si>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61-1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</si>
  <si>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하얼빈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哈爾濱</t>
    </r>
    <r>
      <rPr>
        <sz val="11"/>
        <color rgb="FF000000"/>
        <rFont val="Calibri"/>
        <family val="2"/>
        <charset val="1"/>
      </rPr>
      <t>)</t>
    </r>
  </si>
  <si>
    <t>2019-06-24 14:07:35</t>
  </si>
  <si>
    <t>2019-06-26 02:40:00</t>
  </si>
  <si>
    <t xml:space="preserve">389843.259854622    </t>
  </si>
  <si>
    <t xml:space="preserve">194324.494416623    </t>
  </si>
  <si>
    <t>하얼빈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</si>
  <si>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61-1 2</t>
    </r>
    <r>
      <rPr>
        <sz val="11"/>
        <color rgb="FF000000"/>
        <rFont val="Noto Sans CJK KR"/>
        <family val="2"/>
        <charset val="1"/>
      </rPr>
      <t>층</t>
    </r>
  </si>
  <si>
    <t>https://place.map.kakao.com/670974904</t>
  </si>
  <si>
    <t>80159</t>
  </si>
  <si>
    <t>3350000-101-2005-00110</t>
  </si>
  <si>
    <t>2005-08-11</t>
  </si>
  <si>
    <t>051 518 9817</t>
  </si>
  <si>
    <t>98.90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</si>
  <si>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420-24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</si>
  <si>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260-1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</si>
  <si>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설빙 부산대학점</t>
  </si>
  <si>
    <t>2013-08-27 09:27:29</t>
  </si>
  <si>
    <t xml:space="preserve">389761.255067694    </t>
  </si>
  <si>
    <t xml:space="preserve">194429.615029426    </t>
  </si>
  <si>
    <t>98.9</t>
  </si>
  <si>
    <t>설빙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</si>
  <si>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260-1 2</t>
    </r>
    <r>
      <rPr>
        <sz val="11"/>
        <color rgb="FF000000"/>
        <rFont val="Noto Sans CJK KR"/>
        <family val="2"/>
        <charset val="1"/>
      </rPr>
      <t>층</t>
    </r>
  </si>
  <si>
    <t>https://place.map.kakao.com/21361086</t>
  </si>
  <si>
    <t>80160</t>
  </si>
  <si>
    <t>3350000-101-1997-01678</t>
  </si>
  <si>
    <t>1997-06-11</t>
  </si>
  <si>
    <t>46.02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</si>
  <si>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45-31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</si>
  <si>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</si>
  <si>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충주회식당</t>
  </si>
  <si>
    <t>2012-02-07 13:06:34</t>
  </si>
  <si>
    <t xml:space="preserve">390142.493008571    </t>
  </si>
  <si>
    <t xml:space="preserve">198711.863508959    </t>
  </si>
  <si>
    <t>80161</t>
  </si>
  <si>
    <t>3350000-101-1997-02886</t>
  </si>
  <si>
    <t>1997-06-12</t>
  </si>
  <si>
    <t>051 513 9392</t>
  </si>
  <si>
    <t>칼집삼겹</t>
  </si>
  <si>
    <t>2020-11-30 12:01:49</t>
  </si>
  <si>
    <t>2020-12-02 02:40:00</t>
  </si>
  <si>
    <t>칼집삼겹 부산대본점</t>
  </si>
  <si>
    <t>https://place.map.kakao.com/16838039</t>
  </si>
  <si>
    <t>80162</t>
  </si>
  <si>
    <t>3350000-101-1997-03616</t>
  </si>
  <si>
    <t>1997-06-14</t>
  </si>
  <si>
    <t>051 5133251</t>
  </si>
  <si>
    <t>31.57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</si>
  <si>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225-1 </t>
    </r>
  </si>
  <si>
    <t>미스타쎄븐</t>
  </si>
  <si>
    <t>2020-12-14 13:04:37</t>
  </si>
  <si>
    <t>미스터세븐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</si>
  <si>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61</t>
    </r>
  </si>
  <si>
    <t>https://place.map.kakao.com/16812175</t>
  </si>
  <si>
    <t>80163</t>
  </si>
  <si>
    <t>3350000-101-1997-01681</t>
  </si>
  <si>
    <t>1997-06-16</t>
  </si>
  <si>
    <t>051 581 5563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</si>
  <si>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99-37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</si>
  <si>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24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</si>
  <si>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학사주점</t>
  </si>
  <si>
    <t>2021-01-20 13:37:08</t>
  </si>
  <si>
    <t>2021-01-22 02:40:00</t>
  </si>
  <si>
    <t xml:space="preserve">390082.562956037    </t>
  </si>
  <si>
    <t xml:space="preserve">198418.157375877    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</si>
  <si>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24</t>
    </r>
  </si>
  <si>
    <t>https://place.map.kakao.com/900698550</t>
  </si>
  <si>
    <t>80164</t>
  </si>
  <si>
    <t>3350000-101-1997-03212</t>
  </si>
  <si>
    <t>1997-12-04</t>
  </si>
  <si>
    <t>051 5318252</t>
  </si>
  <si>
    <t>24.65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</si>
  <si>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198-10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</si>
  <si>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167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</si>
  <si>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김밥마왕서동점</t>
  </si>
  <si>
    <t>2020-10-12 15:17:08</t>
  </si>
  <si>
    <t>2020-10-14 02:40:00</t>
  </si>
  <si>
    <t xml:space="preserve">391582.230007902    </t>
  </si>
  <si>
    <t xml:space="preserve">192639.108082914    </t>
  </si>
  <si>
    <t>김밥마왕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</si>
  <si>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167</t>
    </r>
  </si>
  <si>
    <t>https://place.map.kakao.com/26003911</t>
  </si>
  <si>
    <t>80165</t>
  </si>
  <si>
    <t>3350000-101-1997-02904</t>
  </si>
  <si>
    <t>1997-06-20</t>
  </si>
  <si>
    <t>051 5130146</t>
  </si>
  <si>
    <t>85.84</t>
  </si>
  <si>
    <r>
      <rPr>
        <sz val="11"/>
        <color rgb="FF000000"/>
        <rFont val="Noto Sans CJK KR"/>
        <family val="2"/>
        <charset val="1"/>
      </rPr>
      <t>벨라루나</t>
    </r>
    <r>
      <rPr>
        <sz val="11"/>
        <color rgb="FF000000"/>
        <rFont val="Calibri"/>
        <family val="2"/>
        <charset val="1"/>
      </rPr>
      <t>(Bella Luna)</t>
    </r>
  </si>
  <si>
    <t>2020-10-06 16:37:22</t>
  </si>
  <si>
    <t>2020-10-08 02:40:00</t>
  </si>
  <si>
    <t>벨라루나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</si>
  <si>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3 3</t>
    </r>
    <r>
      <rPr>
        <sz val="11"/>
        <color rgb="FF000000"/>
        <rFont val="Noto Sans CJK KR"/>
        <family val="2"/>
        <charset val="1"/>
      </rPr>
      <t>층</t>
    </r>
  </si>
  <si>
    <t>https://place.map.kakao.com/1624591945</t>
  </si>
  <si>
    <t>80166</t>
  </si>
  <si>
    <t>3350000-101-1997-01704</t>
  </si>
  <si>
    <t>1997-12-17</t>
  </si>
  <si>
    <t>051 5158887</t>
  </si>
  <si>
    <t>85.28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</si>
  <si>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961-1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</si>
  <si>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577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</si>
  <si>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루</t>
  </si>
  <si>
    <t>2012-02-07 13:12:20</t>
  </si>
  <si>
    <t xml:space="preserve">389630.988950567    </t>
  </si>
  <si>
    <t xml:space="preserve">199168.289927945    </t>
  </si>
  <si>
    <t>80167</t>
  </si>
  <si>
    <t>3350000-101-2005-00113</t>
  </si>
  <si>
    <t>2005-08-19</t>
  </si>
  <si>
    <t>051 5255752</t>
  </si>
  <si>
    <t>45.50</t>
  </si>
  <si>
    <t>609-833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</si>
  <si>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302-949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</si>
  <si>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118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1-5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</si>
  <si>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베네토피자</t>
  </si>
  <si>
    <t>2012-02-16 14:51:11</t>
  </si>
  <si>
    <t xml:space="preserve">391118.177019833    </t>
  </si>
  <si>
    <t xml:space="preserve">192771.683753738    </t>
  </si>
  <si>
    <t>45.5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</si>
  <si>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118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1-5</t>
    </r>
  </si>
  <si>
    <t>https://place.map.kakao.com/10397727</t>
  </si>
  <si>
    <t>80168</t>
  </si>
  <si>
    <t>3350000-101-2005-00116</t>
  </si>
  <si>
    <t>2005-08-26</t>
  </si>
  <si>
    <t>84.83</t>
  </si>
  <si>
    <t>고래섬 부산대점</t>
  </si>
  <si>
    <t>2020-02-11 10:10:56</t>
  </si>
  <si>
    <t>2020-02-13 02:40:00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</si>
  <si>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260 2</t>
    </r>
    <r>
      <rPr>
        <sz val="11"/>
        <color rgb="FF000000"/>
        <rFont val="Noto Sans CJK KR"/>
        <family val="2"/>
        <charset val="1"/>
      </rPr>
      <t>층</t>
    </r>
  </si>
  <si>
    <t>https://place.map.kakao.com/1951728767</t>
  </si>
  <si>
    <t>80169</t>
  </si>
  <si>
    <t>3350000-101-2007-00113</t>
  </si>
  <si>
    <t>2007-09-20</t>
  </si>
  <si>
    <t>33.21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</si>
  <si>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302-153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</si>
  <si>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133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</si>
  <si>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초아</t>
  </si>
  <si>
    <t>2019-12-17 09:27:19</t>
  </si>
  <si>
    <t>2019-12-19 02:40:00</t>
  </si>
  <si>
    <t xml:space="preserve">391262.331834929    </t>
  </si>
  <si>
    <t xml:space="preserve">192727.392063915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</si>
  <si>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133 2</t>
    </r>
    <r>
      <rPr>
        <sz val="11"/>
        <color rgb="FF000000"/>
        <rFont val="Noto Sans CJK KR"/>
        <family val="2"/>
        <charset val="1"/>
      </rPr>
      <t>층</t>
    </r>
  </si>
  <si>
    <t>https://place.map.kakao.com/743288043</t>
  </si>
  <si>
    <t>80170</t>
  </si>
  <si>
    <t>3350000-101-2007-00116</t>
  </si>
  <si>
    <t>2007-10-01</t>
  </si>
  <si>
    <t>051 527 1302</t>
  </si>
  <si>
    <t>98.91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</si>
  <si>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442-6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</si>
  <si>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서금로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</si>
  <si>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합천돼지국밥</t>
  </si>
  <si>
    <t>2017-01-11 16:03:42</t>
  </si>
  <si>
    <t xml:space="preserve">391460.531887799    </t>
  </si>
  <si>
    <t xml:space="preserve">193019.657251935    </t>
  </si>
  <si>
    <r>
      <rPr>
        <sz val="11"/>
        <color rgb="FF000000"/>
        <rFont val="Noto Sans CJK KR"/>
        <family val="2"/>
        <charset val="1"/>
      </rPr>
      <t xml:space="preserve">부산 금정구 서금로 </t>
    </r>
    <r>
      <rPr>
        <sz val="11"/>
        <color rgb="FF000000"/>
        <rFont val="Calibri"/>
        <family val="2"/>
        <charset val="1"/>
      </rPr>
      <t>17</t>
    </r>
  </si>
  <si>
    <t>https://place.map.kakao.com/16218747</t>
  </si>
  <si>
    <t>80171</t>
  </si>
  <si>
    <t>3350000-101-2007-00119</t>
  </si>
  <si>
    <t>2007-10-11</t>
  </si>
  <si>
    <t>051 515 1467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</si>
  <si>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866-37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</si>
  <si>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</si>
  <si>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모란봉</t>
  </si>
  <si>
    <t>2019-11-04 15:37:27</t>
  </si>
  <si>
    <t>2019-11-06 02:40:00</t>
  </si>
  <si>
    <t xml:space="preserve">389992.761122068    </t>
  </si>
  <si>
    <t xml:space="preserve">193296.070353912    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</si>
  <si>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</t>
    </r>
  </si>
  <si>
    <t>https://place.map.kakao.com/844310818</t>
  </si>
  <si>
    <t>80172</t>
  </si>
  <si>
    <t>3350000-101-2005-00125</t>
  </si>
  <si>
    <t>2005-09-21</t>
  </si>
  <si>
    <t>051 5177999</t>
  </si>
  <si>
    <t>40.67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</si>
  <si>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388-24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</si>
  <si>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</si>
  <si>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대구막창구이</t>
  </si>
  <si>
    <t>2017-11-17 11:53:42</t>
  </si>
  <si>
    <t xml:space="preserve">390150.713897142    </t>
  </si>
  <si>
    <t xml:space="preserve">193429.939335657    </t>
  </si>
  <si>
    <t>대구막창숯불구이</t>
  </si>
  <si>
    <r>
      <rPr>
        <sz val="11"/>
        <color rgb="FF000000"/>
        <rFont val="Noto Sans CJK KR"/>
        <family val="2"/>
        <charset val="1"/>
      </rPr>
      <t>부산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</t>
    </r>
  </si>
  <si>
    <t>https://place.map.kakao.com/16956828</t>
  </si>
  <si>
    <t>80173</t>
  </si>
  <si>
    <t>3350000-101-2005-00126</t>
  </si>
  <si>
    <t>2005-09-23</t>
  </si>
  <si>
    <t>051 5820076</t>
  </si>
  <si>
    <t>66.33</t>
  </si>
  <si>
    <t>우리농원</t>
  </si>
  <si>
    <t>2012-02-16 14:56:44</t>
  </si>
  <si>
    <t>우리농원 금정점</t>
  </si>
  <si>
    <t>https://place.map.kakao.com/16845646</t>
  </si>
  <si>
    <t>80174</t>
  </si>
  <si>
    <t>3350000-101-2005-00127</t>
  </si>
  <si>
    <t>2005-09-26</t>
  </si>
  <si>
    <t>051 524 6429</t>
  </si>
  <si>
    <t>51.46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</si>
  <si>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300-26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</si>
  <si>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서명로 </t>
    </r>
    <r>
      <rPr>
        <sz val="11"/>
        <color rgb="FF000000"/>
        <rFont val="Calibri"/>
        <family val="2"/>
        <charset val="1"/>
      </rPr>
      <t>15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</si>
  <si>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따식이네</t>
  </si>
  <si>
    <t>2016-10-12 10:51:35</t>
  </si>
  <si>
    <t xml:space="preserve">391301.506058641    </t>
  </si>
  <si>
    <t xml:space="preserve">192526.545447861    </t>
  </si>
  <si>
    <t>80175</t>
  </si>
  <si>
    <t>3350000-101-2005-00129</t>
  </si>
  <si>
    <t>051 5824213</t>
  </si>
  <si>
    <t>25.73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</si>
  <si>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643-4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</si>
  <si>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</si>
  <si>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파스타집이야</t>
  </si>
  <si>
    <t>2022-11-03 14:27:28</t>
  </si>
  <si>
    <t xml:space="preserve">390104.201063753    </t>
  </si>
  <si>
    <t xml:space="preserve">194173.705718988    </t>
  </si>
  <si>
    <t>파스타집이야 부산대점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</si>
  <si>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56 1</t>
    </r>
    <r>
      <rPr>
        <sz val="11"/>
        <color rgb="FF000000"/>
        <rFont val="Noto Sans CJK KR"/>
        <family val="2"/>
        <charset val="1"/>
      </rPr>
      <t>층</t>
    </r>
  </si>
  <si>
    <t>https://place.map.kakao.com/1001744367</t>
  </si>
  <si>
    <t>80176</t>
  </si>
  <si>
    <t>3350000-101-2005-00130</t>
  </si>
  <si>
    <t>83.55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</si>
  <si>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393-10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</si>
  <si>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87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</si>
  <si>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가야공원돼지국밥</t>
  </si>
  <si>
    <t>2022-09-15 09:36:18</t>
  </si>
  <si>
    <t xml:space="preserve">390094.135702987    </t>
  </si>
  <si>
    <t xml:space="preserve">194615.964332667    </t>
  </si>
  <si>
    <t>가야공원돼지국밥 부산대점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</si>
  <si>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87</t>
    </r>
  </si>
  <si>
    <t>https://place.map.kakao.com/20057605</t>
  </si>
  <si>
    <t>80177</t>
  </si>
  <si>
    <t>3350000-101-2005-00132</t>
  </si>
  <si>
    <t>2005-10-05</t>
  </si>
  <si>
    <t>051 5829006</t>
  </si>
  <si>
    <t>75.92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</si>
  <si>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296-25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</si>
  <si>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서부곡로 </t>
    </r>
    <r>
      <rPr>
        <sz val="11"/>
        <color rgb="FF000000"/>
        <rFont val="Calibri"/>
        <family val="2"/>
        <charset val="1"/>
      </rPr>
      <t>6-3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</si>
  <si>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소문난시장칼국수</t>
  </si>
  <si>
    <t>2012-02-16 14:58:30</t>
  </si>
  <si>
    <t xml:space="preserve">390310.604368487    </t>
  </si>
  <si>
    <t xml:space="preserve">193872.853318657    </t>
  </si>
  <si>
    <r>
      <rPr>
        <sz val="11"/>
        <color rgb="FF000000"/>
        <rFont val="Noto Sans CJK KR"/>
        <family val="2"/>
        <charset val="1"/>
      </rPr>
      <t xml:space="preserve">부산 금정구 서부곡로 </t>
    </r>
    <r>
      <rPr>
        <sz val="11"/>
        <color rgb="FF000000"/>
        <rFont val="Calibri"/>
        <family val="2"/>
        <charset val="1"/>
      </rPr>
      <t>6-3</t>
    </r>
  </si>
  <si>
    <t>https://place.map.kakao.com/18279286</t>
  </si>
  <si>
    <t>80178</t>
  </si>
  <si>
    <t>3350000-101-2007-00033</t>
  </si>
  <si>
    <t>2007-04-03</t>
  </si>
  <si>
    <t>051 5133444</t>
  </si>
  <si>
    <t>43.34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</si>
  <si>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403-22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</si>
  <si>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</si>
  <si>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돈까스겸</t>
  </si>
  <si>
    <t>2013-03-05 10:32:42</t>
  </si>
  <si>
    <t xml:space="preserve">389660.598721178    </t>
  </si>
  <si>
    <t xml:space="preserve">194362.699639502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</si>
  <si>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21 1</t>
    </r>
    <r>
      <rPr>
        <sz val="11"/>
        <color rgb="FF000000"/>
        <rFont val="Noto Sans CJK KR"/>
        <family val="2"/>
        <charset val="1"/>
      </rPr>
      <t>층</t>
    </r>
  </si>
  <si>
    <t>https://place.map.kakao.com/15597283</t>
  </si>
  <si>
    <t>80179</t>
  </si>
  <si>
    <t>3350000-101-2007-00035</t>
  </si>
  <si>
    <t>2007-04-09</t>
  </si>
  <si>
    <t>051 5815128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</si>
  <si>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82-4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</si>
  <si>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1826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26-8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</si>
  <si>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동해식당</t>
  </si>
  <si>
    <t>2020-12-17 10:09:15</t>
  </si>
  <si>
    <t xml:space="preserve">390524.201672052    </t>
  </si>
  <si>
    <t xml:space="preserve">196289.745279852    </t>
  </si>
  <si>
    <t>80180</t>
  </si>
  <si>
    <t>3350000-101-2007-00036</t>
  </si>
  <si>
    <t>051 517 0977</t>
  </si>
  <si>
    <t>70.56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</si>
  <si>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99-6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</si>
  <si>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678-1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</si>
  <si>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정가네양곱창</t>
  </si>
  <si>
    <t>2022-07-07 10:09:08</t>
  </si>
  <si>
    <t>2022-07-12 02:40:00</t>
  </si>
  <si>
    <t xml:space="preserve">390045.199373422    </t>
  </si>
  <si>
    <t xml:space="preserve">198517.027397995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</si>
  <si>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678-1 1</t>
    </r>
    <r>
      <rPr>
        <sz val="11"/>
        <color rgb="FF000000"/>
        <rFont val="Noto Sans CJK KR"/>
        <family val="2"/>
        <charset val="1"/>
      </rPr>
      <t>층</t>
    </r>
  </si>
  <si>
    <t>https://place.map.kakao.com/13001818</t>
  </si>
  <si>
    <t>80181</t>
  </si>
  <si>
    <t>3350000-101-2007-00067</t>
  </si>
  <si>
    <t>2007-06-01</t>
  </si>
  <si>
    <t>051 5253649</t>
  </si>
  <si>
    <t>45.90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</si>
  <si>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297-21 </t>
    </r>
  </si>
  <si>
    <r>
      <rPr>
        <sz val="11"/>
        <color rgb="FF000000"/>
        <rFont val="Noto Sans CJK KR"/>
        <family val="2"/>
        <charset val="1"/>
      </rPr>
      <t xml:space="preserve">부산광역시 금정구 명서로 </t>
    </r>
    <r>
      <rPr>
        <sz val="11"/>
        <color rgb="FF000000"/>
        <rFont val="Calibri"/>
        <family val="2"/>
        <charset val="1"/>
      </rPr>
      <t>101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</si>
  <si>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땅콩비어</t>
  </si>
  <si>
    <t>2022-06-03 10:29:49</t>
  </si>
  <si>
    <t>2022-06-08 02:40:00</t>
  </si>
  <si>
    <t xml:space="preserve">391169.948544252    </t>
  </si>
  <si>
    <t xml:space="preserve">192442.787514485    </t>
  </si>
  <si>
    <t>45.9</t>
  </si>
  <si>
    <r>
      <rPr>
        <sz val="11"/>
        <color rgb="FF000000"/>
        <rFont val="Noto Sans CJK KR"/>
        <family val="2"/>
        <charset val="1"/>
      </rPr>
      <t xml:space="preserve">부산 금정구 명서로 </t>
    </r>
    <r>
      <rPr>
        <sz val="11"/>
        <color rgb="FF000000"/>
        <rFont val="Calibri"/>
        <family val="2"/>
        <charset val="1"/>
      </rPr>
      <t>101</t>
    </r>
  </si>
  <si>
    <t>https://place.map.kakao.com/20282156</t>
  </si>
  <si>
    <t>80182</t>
  </si>
  <si>
    <t>3350000-101-2005-00091</t>
  </si>
  <si>
    <t>2005-06-21</t>
  </si>
  <si>
    <t>051 5151518</t>
  </si>
  <si>
    <t>87.40</t>
  </si>
  <si>
    <t>리멘시타</t>
  </si>
  <si>
    <t>2012-02-16 14:23:03</t>
  </si>
  <si>
    <t>87.4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</si>
  <si>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254 2</t>
    </r>
    <r>
      <rPr>
        <sz val="11"/>
        <color rgb="FF000000"/>
        <rFont val="Noto Sans CJK KR"/>
        <family val="2"/>
        <charset val="1"/>
      </rPr>
      <t>층</t>
    </r>
  </si>
  <si>
    <t>https://place.map.kakao.com/12664027</t>
  </si>
  <si>
    <t>80183</t>
  </si>
  <si>
    <t>3350000-101-2007-00049</t>
  </si>
  <si>
    <t>2007-04-24</t>
  </si>
  <si>
    <t>155.79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</si>
  <si>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382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</si>
  <si>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95-2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</si>
  <si>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명품한우에반했소</t>
  </si>
  <si>
    <t>2022-02-25 11:00:31</t>
  </si>
  <si>
    <t>2022-02-27 02:40:00</t>
  </si>
  <si>
    <t xml:space="preserve">392230.935128567    </t>
  </si>
  <si>
    <t xml:space="preserve">193359.945894553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</si>
  <si>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95-2</t>
    </r>
  </si>
  <si>
    <t>https://place.map.kakao.com/475114970</t>
  </si>
  <si>
    <t>80184</t>
  </si>
  <si>
    <t>3350000-101-1999-04091</t>
  </si>
  <si>
    <t>1999-12-27</t>
  </si>
  <si>
    <t>051 515 0777</t>
  </si>
  <si>
    <t>14.96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</si>
  <si>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325-30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</si>
  <si>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</si>
  <si>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>리</t>
    </r>
    <r>
      <rPr>
        <sz val="11"/>
        <color rgb="FF000000"/>
        <rFont val="Calibri"/>
        <family val="2"/>
        <charset val="1"/>
      </rPr>
      <t>3</t>
    </r>
    <r>
      <rPr>
        <sz val="11"/>
        <color rgb="FF000000"/>
        <rFont val="Noto Sans CJK KR"/>
        <family val="2"/>
        <charset val="1"/>
      </rPr>
      <t>계촌</t>
    </r>
  </si>
  <si>
    <t>2017-01-11 15:04:18</t>
  </si>
  <si>
    <t xml:space="preserve">390253.411726304    </t>
  </si>
  <si>
    <t xml:space="preserve">193593.384399474    </t>
  </si>
  <si>
    <r>
      <rPr>
        <sz val="11"/>
        <color rgb="FF000000"/>
        <rFont val="Noto Sans CJK KR"/>
        <family val="2"/>
        <charset val="1"/>
      </rPr>
      <t>부산 금정구 서부곡로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51</t>
    </r>
  </si>
  <si>
    <t>https://place.map.kakao.com/18032819</t>
  </si>
  <si>
    <t>80185</t>
  </si>
  <si>
    <t>3350000-101-2000-04123</t>
  </si>
  <si>
    <t>2000-01-24</t>
  </si>
  <si>
    <t>051 5167170</t>
  </si>
  <si>
    <t>36.58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</si>
  <si>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221-1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</si>
  <si>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</si>
  <si>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장전상회</t>
  </si>
  <si>
    <t>2018-08-28 10:42:59</t>
  </si>
  <si>
    <t xml:space="preserve">389834.337565472    </t>
  </si>
  <si>
    <t xml:space="preserve">195161.708454292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</si>
  <si>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142 1</t>
    </r>
    <r>
      <rPr>
        <sz val="11"/>
        <color rgb="FF000000"/>
        <rFont val="Noto Sans CJK KR"/>
        <family val="2"/>
        <charset val="1"/>
      </rPr>
      <t>층</t>
    </r>
  </si>
  <si>
    <t>https://place.map.kakao.com/1308323273</t>
  </si>
  <si>
    <t>80186</t>
  </si>
  <si>
    <t>3350000-101-2000-04125</t>
  </si>
  <si>
    <t>2000-01-25</t>
  </si>
  <si>
    <t>051 5150487</t>
  </si>
  <si>
    <t>23.63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</si>
  <si>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412-17</t>
    </r>
    <r>
      <rPr>
        <sz val="11"/>
        <color rgb="FF000000"/>
        <rFont val="Noto Sans CJK KR"/>
        <family val="2"/>
        <charset val="1"/>
      </rPr>
      <t xml:space="preserve">번지 </t>
    </r>
  </si>
  <si>
    <t>대성식당</t>
  </si>
  <si>
    <t>2019-02-13 14:58:14</t>
  </si>
  <si>
    <t>80187</t>
  </si>
  <si>
    <t>3350000-101-2000-04128</t>
  </si>
  <si>
    <t>2000-01-27</t>
  </si>
  <si>
    <t>051 5526621</t>
  </si>
  <si>
    <t>38.91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</si>
  <si>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302-631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</si>
  <si>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134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1-3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</si>
  <si>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옐로우키스</t>
  </si>
  <si>
    <t>2021-05-14 15:04:44</t>
  </si>
  <si>
    <t xml:space="preserve">391276.048511345    </t>
  </si>
  <si>
    <t xml:space="preserve">192699.396619345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</si>
  <si>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134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1-3</t>
    </r>
  </si>
  <si>
    <t>https://place.map.kakao.com/16901936</t>
  </si>
  <si>
    <t>80188</t>
  </si>
  <si>
    <t>3350000-101-2000-04130</t>
  </si>
  <si>
    <t>051 521 5237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</si>
  <si>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56-21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</si>
  <si>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105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</si>
  <si>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행복한집밥</t>
  </si>
  <si>
    <t>2019-10-11 11:05:10</t>
  </si>
  <si>
    <t>2019-10-13 02:40:00</t>
  </si>
  <si>
    <t xml:space="preserve">392287.63686915     </t>
  </si>
  <si>
    <t xml:space="preserve">193443.328212803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</si>
  <si>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101</t>
    </r>
  </si>
  <si>
    <t>https://place.map.kakao.com/1944678244</t>
  </si>
  <si>
    <t>80189</t>
  </si>
  <si>
    <t>3350000-101-2009-00043</t>
  </si>
  <si>
    <t>2009-04-30</t>
  </si>
  <si>
    <t>051 528 4060</t>
  </si>
  <si>
    <t>32.20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</si>
  <si>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>208-11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</si>
  <si>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153-8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</si>
  <si>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생생식당</t>
  </si>
  <si>
    <t>2012-08-24 11:20:00</t>
  </si>
  <si>
    <t xml:space="preserve">392536.672920495    </t>
  </si>
  <si>
    <t xml:space="preserve">193868.548519185    </t>
  </si>
  <si>
    <t>32.2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</si>
  <si>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153-8</t>
    </r>
  </si>
  <si>
    <t>https://place.map.kakao.com/15572665</t>
  </si>
  <si>
    <t>80190</t>
  </si>
  <si>
    <t>3350000-101-2009-00045</t>
  </si>
  <si>
    <t>051 583 5558</t>
  </si>
  <si>
    <t>66.61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</si>
  <si>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333-5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</si>
  <si>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35, 1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</si>
  <si>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현</t>
  </si>
  <si>
    <t>2017-06-29 10:00:08</t>
  </si>
  <si>
    <t xml:space="preserve">389751.893294247    </t>
  </si>
  <si>
    <t xml:space="preserve">194139.07487101     </t>
  </si>
  <si>
    <r>
      <rPr>
        <sz val="11"/>
        <color rgb="FF000000"/>
        <rFont val="Noto Sans CJK KR"/>
        <family val="2"/>
        <charset val="1"/>
      </rPr>
      <t xml:space="preserve">부산 금정구 장전로 </t>
    </r>
    <r>
      <rPr>
        <sz val="11"/>
        <color rgb="FF000000"/>
        <rFont val="Calibri"/>
        <family val="2"/>
        <charset val="1"/>
      </rPr>
      <t>35</t>
    </r>
  </si>
  <si>
    <t>https://place.map.kakao.com/1375430170</t>
  </si>
  <si>
    <t>80191</t>
  </si>
  <si>
    <t>3350000-101-2009-00046</t>
  </si>
  <si>
    <t>2009-05-06</t>
  </si>
  <si>
    <t>051 515 5989</t>
  </si>
  <si>
    <t>11.84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</si>
  <si>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21-7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</si>
  <si>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팔송로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</si>
  <si>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자매식당</t>
  </si>
  <si>
    <t>2013-01-30 14:38:09</t>
  </si>
  <si>
    <t xml:space="preserve">390272.14402435     </t>
  </si>
  <si>
    <t xml:space="preserve">198943.270985729    </t>
  </si>
  <si>
    <t>80192</t>
  </si>
  <si>
    <t>3350000-101-2009-00053</t>
  </si>
  <si>
    <t>2009-05-28</t>
  </si>
  <si>
    <t>051 512 8255</t>
  </si>
  <si>
    <t>85.44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</si>
  <si>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17-26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</si>
  <si>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734-1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</si>
  <si>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부산모밀</t>
  </si>
  <si>
    <t>2012-10-26 09:56:22</t>
  </si>
  <si>
    <t xml:space="preserve">390021.877786368    </t>
  </si>
  <si>
    <t xml:space="preserve">199074.959716366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</si>
  <si>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734-1</t>
    </r>
  </si>
  <si>
    <t>https://place.map.kakao.com/12533843</t>
  </si>
  <si>
    <t>80193</t>
  </si>
  <si>
    <t>3350000-101-2007-00056</t>
  </si>
  <si>
    <t>2007-05-08</t>
  </si>
  <si>
    <t>051 5171003</t>
  </si>
  <si>
    <t>673.19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</si>
  <si>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129-8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</si>
  <si>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1975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</si>
  <si>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주식회사 이랴이랴 푸드웰</t>
  </si>
  <si>
    <t>2017-11-21 16:31:54</t>
  </si>
  <si>
    <t xml:space="preserve">390221.594399745    </t>
  </si>
  <si>
    <t xml:space="preserve">197715.871824642    </t>
  </si>
  <si>
    <t>80194</t>
  </si>
  <si>
    <t>3350000-101-2007-00059</t>
  </si>
  <si>
    <t>2007-05-23</t>
  </si>
  <si>
    <t>051 5165544</t>
  </si>
  <si>
    <t>35.64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</si>
  <si>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273-8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</si>
  <si>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202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</si>
  <si>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본죽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비빔밥 남산점</t>
    </r>
  </si>
  <si>
    <t>2022-08-29 09:42:04</t>
  </si>
  <si>
    <t>2022-08-31 02:40:00</t>
  </si>
  <si>
    <t xml:space="preserve">390416.121667499    </t>
  </si>
  <si>
    <t xml:space="preserve">198403.97184169     </t>
  </si>
  <si>
    <r>
      <rPr>
        <sz val="11"/>
        <color rgb="FF000000"/>
        <rFont val="Noto Sans CJK KR"/>
        <family val="2"/>
        <charset val="1"/>
      </rPr>
      <t>본죽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비빔밥</t>
    </r>
    <r>
      <rPr>
        <sz val="11"/>
        <color rgb="FF000000"/>
        <rFont val="Calibri"/>
        <family val="2"/>
        <charset val="1"/>
      </rPr>
      <t xml:space="preserve">cafe </t>
    </r>
    <r>
      <rPr>
        <sz val="11"/>
        <color rgb="FF000000"/>
        <rFont val="Noto Sans CJK KR"/>
        <family val="2"/>
        <charset val="1"/>
      </rPr>
      <t>부산남산점</t>
    </r>
  </si>
  <si>
    <r>
      <rPr>
        <sz val="11"/>
        <color rgb="FF000000"/>
        <rFont val="Noto Sans CJK KR"/>
        <family val="2"/>
        <charset val="1"/>
      </rPr>
      <t xml:space="preserve">부산 금정구 금단로 </t>
    </r>
    <r>
      <rPr>
        <sz val="11"/>
        <color rgb="FF000000"/>
        <rFont val="Calibri"/>
        <family val="2"/>
        <charset val="1"/>
      </rPr>
      <t xml:space="preserve">202 </t>
    </r>
    <r>
      <rPr>
        <sz val="11"/>
        <color rgb="FF000000"/>
        <rFont val="Noto Sans CJK KR"/>
        <family val="2"/>
        <charset val="1"/>
      </rPr>
      <t xml:space="preserve">한남빌딩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</si>
  <si>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https://place.map.kakao.com/7910136</t>
  </si>
  <si>
    <t>80195</t>
  </si>
  <si>
    <t>3350000-101-2007-00062</t>
  </si>
  <si>
    <t>2007-05-30</t>
  </si>
  <si>
    <t>051 5086005</t>
  </si>
  <si>
    <t>59.19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</si>
  <si>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57-12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</si>
  <si>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</si>
  <si>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막끌리네</t>
  </si>
  <si>
    <t>2018-11-01 09:54:52</t>
  </si>
  <si>
    <t>2018-11-03 02:37:28</t>
  </si>
  <si>
    <t xml:space="preserve">390262.474077965    </t>
  </si>
  <si>
    <t xml:space="preserve">199265.472464116    </t>
  </si>
  <si>
    <r>
      <rPr>
        <sz val="11"/>
        <color rgb="FF000000"/>
        <rFont val="Noto Sans CJK KR"/>
        <family val="2"/>
        <charset val="1"/>
      </rPr>
      <t xml:space="preserve">부산 금정구 청룡예전로 </t>
    </r>
    <r>
      <rPr>
        <sz val="11"/>
        <color rgb="FF000000"/>
        <rFont val="Calibri"/>
        <family val="2"/>
        <charset val="1"/>
      </rPr>
      <t>16</t>
    </r>
  </si>
  <si>
    <t>https://place.map.kakao.com/1510854269</t>
  </si>
  <si>
    <t>80196</t>
  </si>
  <si>
    <t>3350000-101-2007-00063</t>
  </si>
  <si>
    <t>2007-05-31</t>
  </si>
  <si>
    <t>24.05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</si>
  <si>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643-333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</si>
  <si>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</si>
  <si>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우연 그 고깃집</t>
  </si>
  <si>
    <t>2022-11-16 09:43:24</t>
  </si>
  <si>
    <t>2022-11-18 02:40:00</t>
  </si>
  <si>
    <t xml:space="preserve">390089.831001877    </t>
  </si>
  <si>
    <t xml:space="preserve">194175.257678335    </t>
  </si>
  <si>
    <t>우연그고깃집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</si>
  <si>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</t>
    </r>
  </si>
  <si>
    <t>https://place.map.kakao.com/694067525</t>
  </si>
  <si>
    <t>80197</t>
  </si>
  <si>
    <t>3350000-101-2009-00067</t>
  </si>
  <si>
    <t>2009-07-09</t>
  </si>
  <si>
    <t>051 513 2310</t>
  </si>
  <si>
    <t>22.41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</si>
  <si>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86-16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</si>
  <si>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</si>
  <si>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닭한마리</t>
  </si>
  <si>
    <t>2016-05-23 16:09:09</t>
  </si>
  <si>
    <t>80198</t>
  </si>
  <si>
    <t>3350000-101-2000-04145</t>
  </si>
  <si>
    <t>2000-02-16</t>
  </si>
  <si>
    <t>051 583 1823</t>
  </si>
  <si>
    <t>26.84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</si>
  <si>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418-32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</si>
  <si>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</si>
  <si>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따띠삼겹 부산대점</t>
  </si>
  <si>
    <t>2023-03-29 10:21:10</t>
  </si>
  <si>
    <t xml:space="preserve">389789.734602415    </t>
  </si>
  <si>
    <t xml:space="preserve">194584.488402836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</si>
  <si>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276 1</t>
    </r>
    <r>
      <rPr>
        <sz val="11"/>
        <color rgb="FF000000"/>
        <rFont val="Noto Sans CJK KR"/>
        <family val="2"/>
        <charset val="1"/>
      </rPr>
      <t>층</t>
    </r>
  </si>
  <si>
    <t>https://place.map.kakao.com/88217003</t>
  </si>
  <si>
    <t>80199</t>
  </si>
  <si>
    <t>3350000-101-2000-04732</t>
  </si>
  <si>
    <t>2000-02-18</t>
  </si>
  <si>
    <t>051 5184900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</si>
  <si>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257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</si>
  <si>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190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</si>
  <si>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통영대복집</t>
  </si>
  <si>
    <t>2021-04-27 17:11:19</t>
  </si>
  <si>
    <t>복어취급</t>
  </si>
  <si>
    <t xml:space="preserve">390472.493244508    </t>
  </si>
  <si>
    <t xml:space="preserve">198282.937017706    </t>
  </si>
  <si>
    <t>복어</t>
  </si>
  <si>
    <r>
      <rPr>
        <sz val="11"/>
        <color rgb="FF000000"/>
        <rFont val="Noto Sans CJK KR"/>
        <family val="2"/>
        <charset val="1"/>
      </rPr>
      <t xml:space="preserve">부산 금정구 금단로 </t>
    </r>
    <r>
      <rPr>
        <sz val="11"/>
        <color rgb="FF000000"/>
        <rFont val="Calibri"/>
        <family val="2"/>
        <charset val="1"/>
      </rPr>
      <t>190 1</t>
    </r>
    <r>
      <rPr>
        <sz val="11"/>
        <color rgb="FF000000"/>
        <rFont val="Noto Sans CJK KR"/>
        <family val="2"/>
        <charset val="1"/>
      </rPr>
      <t>층</t>
    </r>
  </si>
  <si>
    <t>https://place.map.kakao.com/10100272</t>
  </si>
  <si>
    <t>80200</t>
  </si>
  <si>
    <t>3350000-101-2000-04154</t>
  </si>
  <si>
    <t>2000-02-21</t>
  </si>
  <si>
    <t>051 582 9005</t>
  </si>
  <si>
    <t>262.40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</si>
  <si>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412-11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</si>
  <si>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75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</si>
  <si>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서울깍두기</t>
  </si>
  <si>
    <t>2019-09-02 10:22:42</t>
  </si>
  <si>
    <t xml:space="preserve">390075.29903757     </t>
  </si>
  <si>
    <t xml:space="preserve">194495.075768282    </t>
  </si>
  <si>
    <t>262.4</t>
  </si>
  <si>
    <t>서울깍두기 본점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</si>
  <si>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75</t>
    </r>
  </si>
  <si>
    <t>https://place.map.kakao.com/16239198</t>
  </si>
  <si>
    <t>80201</t>
  </si>
  <si>
    <t>3350000-101-2007-00021</t>
  </si>
  <si>
    <t>2007-03-07</t>
  </si>
  <si>
    <t>051 5821191</t>
  </si>
  <si>
    <t>67.18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</si>
  <si>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252-32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</si>
  <si>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</si>
  <si>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허씨횟집</t>
  </si>
  <si>
    <t>2012-02-16 17:37:31</t>
  </si>
  <si>
    <t>80202</t>
  </si>
  <si>
    <t>3350000-101-2009-00059</t>
  </si>
  <si>
    <t>2009-06-16</t>
  </si>
  <si>
    <t>051 522 6892</t>
  </si>
  <si>
    <t>88.02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</si>
  <si>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85-15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</si>
  <si>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공단로 </t>
    </r>
    <r>
      <rPr>
        <sz val="11"/>
        <color rgb="FF000000"/>
        <rFont val="Calibri"/>
        <family val="2"/>
        <charset val="1"/>
      </rPr>
      <t>21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</si>
  <si>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경복추어탕</t>
  </si>
  <si>
    <t>2012-02-20 09:53:08</t>
  </si>
  <si>
    <t xml:space="preserve">392151.427232837    </t>
  </si>
  <si>
    <t xml:space="preserve">192856.278127338    </t>
  </si>
  <si>
    <r>
      <rPr>
        <sz val="11"/>
        <color rgb="FF000000"/>
        <rFont val="Noto Sans CJK KR"/>
        <family val="2"/>
        <charset val="1"/>
      </rPr>
      <t xml:space="preserve">부산 금정구 공단로 </t>
    </r>
    <r>
      <rPr>
        <sz val="11"/>
        <color rgb="FF000000"/>
        <rFont val="Calibri"/>
        <family val="2"/>
        <charset val="1"/>
      </rPr>
      <t>21</t>
    </r>
  </si>
  <si>
    <t>https://place.map.kakao.com/11734736</t>
  </si>
  <si>
    <t>80203</t>
  </si>
  <si>
    <t>3350000-101-2009-00062</t>
  </si>
  <si>
    <t>2009-06-25</t>
  </si>
  <si>
    <t>051 583 4888</t>
  </si>
  <si>
    <t>37.44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</si>
  <si>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595-1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</si>
  <si>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173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</si>
  <si>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하늘아래 메밀</t>
  </si>
  <si>
    <t>2019-03-05 10:04:32</t>
  </si>
  <si>
    <t xml:space="preserve">389449.95955725     </t>
  </si>
  <si>
    <t xml:space="preserve">193625.519081638    </t>
  </si>
  <si>
    <t>하늘아래메밀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</si>
  <si>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173</t>
    </r>
  </si>
  <si>
    <t>https://place.map.kakao.com/1280509619</t>
  </si>
  <si>
    <t>80204</t>
  </si>
  <si>
    <t>3350000-101-2009-00063</t>
  </si>
  <si>
    <t>051 515 3088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</si>
  <si>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418-47</t>
    </r>
    <r>
      <rPr>
        <sz val="11"/>
        <color rgb="FF000000"/>
        <rFont val="Noto Sans CJK KR"/>
        <family val="2"/>
        <charset val="1"/>
      </rPr>
      <t xml:space="preserve">번지 </t>
    </r>
  </si>
  <si>
    <t>라멘쿠우</t>
  </si>
  <si>
    <t>2017-12-26 15:48:02</t>
  </si>
  <si>
    <t xml:space="preserve">389795.927415992    </t>
  </si>
  <si>
    <t xml:space="preserve">194611.438856424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</si>
  <si>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280 1</t>
    </r>
    <r>
      <rPr>
        <sz val="11"/>
        <color rgb="FF000000"/>
        <rFont val="Noto Sans CJK KR"/>
        <family val="2"/>
        <charset val="1"/>
      </rPr>
      <t>층</t>
    </r>
  </si>
  <si>
    <t>https://place.map.kakao.com/1349681810</t>
  </si>
  <si>
    <t>80205</t>
  </si>
  <si>
    <t>3350000-101-1997-03646</t>
  </si>
  <si>
    <t>1997-09-23</t>
  </si>
  <si>
    <t>051 5160500</t>
  </si>
  <si>
    <t>39.42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</si>
  <si>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20-11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</si>
  <si>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1778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26-15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</si>
  <si>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2012-02-07 15:55:58</t>
  </si>
  <si>
    <t xml:space="preserve">390655.900042426    </t>
  </si>
  <si>
    <t xml:space="preserve">195697.546889732    </t>
  </si>
  <si>
    <t>진주한우전문점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</si>
  <si>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1778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26-15</t>
    </r>
  </si>
  <si>
    <t>https://place.map.kakao.com/16216404</t>
  </si>
  <si>
    <t>80206</t>
  </si>
  <si>
    <t>3350000-101-2009-00070</t>
  </si>
  <si>
    <t>2009-07-15</t>
  </si>
  <si>
    <t>051 514 8088</t>
  </si>
  <si>
    <t>36.60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</si>
  <si>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305-6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</si>
  <si>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</si>
  <si>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돈까스로</t>
  </si>
  <si>
    <t>2016-02-12 16:57:08</t>
  </si>
  <si>
    <t xml:space="preserve">390397.983706691    </t>
  </si>
  <si>
    <t xml:space="preserve">193757.205177718    </t>
  </si>
  <si>
    <t>36.6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</si>
  <si>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</t>
    </r>
  </si>
  <si>
    <t>https://place.map.kakao.com/638828250</t>
  </si>
  <si>
    <t>80207</t>
  </si>
  <si>
    <t>3350000-101-2009-00072</t>
  </si>
  <si>
    <t>2009-07-17</t>
  </si>
  <si>
    <t>051 989 1169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</si>
  <si>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</si>
  <si>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</si>
  <si>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프레쉬니스버거부산대점</t>
  </si>
  <si>
    <t>2012-02-20 10:13:15</t>
  </si>
  <si>
    <t>80208</t>
  </si>
  <si>
    <t>3350000-101-2009-00076</t>
  </si>
  <si>
    <t>2009-07-29</t>
  </si>
  <si>
    <t>63.14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</si>
  <si>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305-13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</si>
  <si>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</si>
  <si>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좋은하루</t>
  </si>
  <si>
    <t>2016-11-18 10:18:49</t>
  </si>
  <si>
    <t xml:space="preserve">390383.521765657    </t>
  </si>
  <si>
    <t xml:space="preserve">193720.896319631    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</si>
  <si>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</t>
    </r>
  </si>
  <si>
    <t>https://place.map.kakao.com/355042576</t>
  </si>
  <si>
    <t>80209</t>
  </si>
  <si>
    <t>3350000-101-2009-00078</t>
  </si>
  <si>
    <t>2009-07-31</t>
  </si>
  <si>
    <t>65.28</t>
  </si>
  <si>
    <t>오드리헵번</t>
  </si>
  <si>
    <t>2015-04-14 11:36:22</t>
  </si>
  <si>
    <t>오드리햅번</t>
  </si>
  <si>
    <t>https://place.map.kakao.com/1119192318</t>
  </si>
  <si>
    <t>80210</t>
  </si>
  <si>
    <t>3350000-101-2009-00081</t>
  </si>
  <si>
    <t>2009-08-11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</si>
  <si>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207-22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</si>
  <si>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청룡로</t>
    </r>
    <r>
      <rPr>
        <sz val="11"/>
        <color rgb="FF000000"/>
        <rFont val="Calibri"/>
        <family val="2"/>
        <charset val="1"/>
      </rPr>
      <t>43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74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</si>
  <si>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날마다좋은날분식</t>
  </si>
  <si>
    <t>2013-03-08 15:47:18</t>
  </si>
  <si>
    <t xml:space="preserve">389930.206796198    </t>
  </si>
  <si>
    <t xml:space="preserve">198994.107099281    </t>
  </si>
  <si>
    <t>80211</t>
  </si>
  <si>
    <t>3350000-101-2009-00083</t>
  </si>
  <si>
    <t>2009-08-14</t>
  </si>
  <si>
    <t>051 517 1103</t>
  </si>
  <si>
    <t>64.77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</si>
  <si>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105-25</t>
    </r>
    <r>
      <rPr>
        <sz val="11"/>
        <color rgb="FF000000"/>
        <rFont val="Noto Sans CJK KR"/>
        <family val="2"/>
        <charset val="1"/>
      </rPr>
      <t xml:space="preserve">번지 </t>
    </r>
  </si>
  <si>
    <t>도쿄바나나 이자카야</t>
  </si>
  <si>
    <t>2018-02-27 16:12:38</t>
  </si>
  <si>
    <t>도쿄바나나이자카야</t>
  </si>
  <si>
    <t>https://place.map.kakao.com/364435424</t>
  </si>
  <si>
    <t>80212</t>
  </si>
  <si>
    <t>3350000-101-2009-00084</t>
  </si>
  <si>
    <t>051 582 1510</t>
  </si>
  <si>
    <t>59.46</t>
  </si>
  <si>
    <t>호야문현곱창</t>
  </si>
  <si>
    <t>2020-04-10 11:25:31</t>
  </si>
  <si>
    <t>2020-04-12 02:40:00</t>
  </si>
  <si>
    <t>호야문현곱창 구서동점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</si>
  <si>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</t>
    </r>
  </si>
  <si>
    <t>https://place.map.kakao.com/1447845889</t>
  </si>
  <si>
    <t>80213</t>
  </si>
  <si>
    <t>3350000-101-1998-02329</t>
  </si>
  <si>
    <t>1998-05-01</t>
  </si>
  <si>
    <t>051 5183298</t>
  </si>
  <si>
    <t>107.55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</si>
  <si>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1023-1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</si>
  <si>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398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</si>
  <si>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장보고 회수산센타</t>
  </si>
  <si>
    <t>2021-08-02 11:10:58</t>
  </si>
  <si>
    <t>2021-08-04 02:40:00</t>
  </si>
  <si>
    <t xml:space="preserve">389611.357671864    </t>
  </si>
  <si>
    <t xml:space="preserve">197456.083225094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</si>
  <si>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398 1</t>
    </r>
    <r>
      <rPr>
        <sz val="11"/>
        <color rgb="FF000000"/>
        <rFont val="Noto Sans CJK KR"/>
        <family val="2"/>
        <charset val="1"/>
      </rPr>
      <t>층</t>
    </r>
  </si>
  <si>
    <t>https://place.map.kakao.com/1318916436</t>
  </si>
  <si>
    <t>80214</t>
  </si>
  <si>
    <t>3350000-101-1998-01715</t>
  </si>
  <si>
    <t>1998-05-07</t>
  </si>
  <si>
    <t>051 5835227</t>
  </si>
  <si>
    <t>65.48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</si>
  <si>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272-1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</si>
  <si>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208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</si>
  <si>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청해정</t>
  </si>
  <si>
    <t>2012-02-09 14:13:18</t>
  </si>
  <si>
    <t xml:space="preserve">390401.825238802    </t>
  </si>
  <si>
    <t xml:space="preserve">198456.601086869    </t>
  </si>
  <si>
    <r>
      <rPr>
        <sz val="11"/>
        <color rgb="FF000000"/>
        <rFont val="Noto Sans CJK KR"/>
        <family val="2"/>
        <charset val="1"/>
      </rPr>
      <t xml:space="preserve">부산 금정구 금단로 </t>
    </r>
    <r>
      <rPr>
        <sz val="11"/>
        <color rgb="FF000000"/>
        <rFont val="Calibri"/>
        <family val="2"/>
        <charset val="1"/>
      </rPr>
      <t>208</t>
    </r>
  </si>
  <si>
    <t>https://place.map.kakao.com/15992755</t>
  </si>
  <si>
    <t>80215</t>
  </si>
  <si>
    <t>3350000-101-1997-02265</t>
  </si>
  <si>
    <t>1997-10-01</t>
  </si>
  <si>
    <t>051 5186686</t>
  </si>
  <si>
    <t>85.46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</si>
  <si>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1022-2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</si>
  <si>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391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</si>
  <si>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석산식당</t>
  </si>
  <si>
    <t>2012-02-07 14:04:16</t>
  </si>
  <si>
    <t xml:space="preserve">389612.795017726    </t>
  </si>
  <si>
    <t xml:space="preserve">197393.032067928    </t>
  </si>
  <si>
    <t>석산횟집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</si>
  <si>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391</t>
    </r>
  </si>
  <si>
    <t>https://place.map.kakao.com/10487893</t>
  </si>
  <si>
    <t>80216</t>
  </si>
  <si>
    <t>3350000-101-1998-01712</t>
  </si>
  <si>
    <t>1998-04-23</t>
  </si>
  <si>
    <t>051 5156694</t>
  </si>
  <si>
    <t>42.04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</si>
  <si>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</si>
  <si>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674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</si>
  <si>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곱창마을</t>
  </si>
  <si>
    <t>2012-02-09 14:12:47</t>
  </si>
  <si>
    <t xml:space="preserve">390044.108611856    </t>
  </si>
  <si>
    <t xml:space="preserve">198461.474218772    </t>
  </si>
  <si>
    <t>80217</t>
  </si>
  <si>
    <t>3350000-101-1999-01741</t>
  </si>
  <si>
    <t>1999-02-22</t>
  </si>
  <si>
    <t>051 5838292</t>
  </si>
  <si>
    <t>54.85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</si>
  <si>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105-4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</si>
  <si>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5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</si>
  <si>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불로만바베큐</t>
  </si>
  <si>
    <t>2012-04-30 14:32:55</t>
  </si>
  <si>
    <t xml:space="preserve">390262.110820428    </t>
  </si>
  <si>
    <t xml:space="preserve">198372.794769242    </t>
  </si>
  <si>
    <t>불로만숯불바베큐 남산점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</si>
  <si>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5</t>
    </r>
  </si>
  <si>
    <t>https://place.map.kakao.com/7903547</t>
  </si>
  <si>
    <t>80218</t>
  </si>
  <si>
    <t>3350000-101-2004-00157</t>
  </si>
  <si>
    <t>2004-09-23</t>
  </si>
  <si>
    <t>83.44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</si>
  <si>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423-26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</si>
  <si>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</si>
  <si>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밤비나</t>
  </si>
  <si>
    <t>2012-03-20 14:01:03</t>
  </si>
  <si>
    <t xml:space="preserve">389767.369956723    </t>
  </si>
  <si>
    <t xml:space="preserve">194286.738453199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</si>
  <si>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32-1</t>
    </r>
  </si>
  <si>
    <t>https://place.map.kakao.com/9071070</t>
  </si>
  <si>
    <t>80219</t>
  </si>
  <si>
    <t>3350000-101-2004-00161</t>
  </si>
  <si>
    <t>2004-10-06</t>
  </si>
  <si>
    <t>051 5816916</t>
  </si>
  <si>
    <t>52.16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</si>
  <si>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873-33</t>
    </r>
    <r>
      <rPr>
        <sz val="11"/>
        <color rgb="FF000000"/>
        <rFont val="Noto Sans CJK KR"/>
        <family val="2"/>
        <charset val="1"/>
      </rPr>
      <t xml:space="preserve">번지 </t>
    </r>
  </si>
  <si>
    <t>인생술집</t>
  </si>
  <si>
    <t>2017-10-26 17:07:24</t>
  </si>
  <si>
    <r>
      <rPr>
        <sz val="11"/>
        <color rgb="FF000000"/>
        <rFont val="Noto Sans CJK KR"/>
        <family val="2"/>
        <charset val="1"/>
      </rPr>
      <t xml:space="preserve">부산 금정구 오시게로 </t>
    </r>
    <r>
      <rPr>
        <sz val="11"/>
        <color rgb="FF000000"/>
        <rFont val="Calibri"/>
        <family val="2"/>
        <charset val="1"/>
      </rPr>
      <t>38 2</t>
    </r>
    <r>
      <rPr>
        <sz val="11"/>
        <color rgb="FF000000"/>
        <rFont val="Noto Sans CJK KR"/>
        <family val="2"/>
        <charset val="1"/>
      </rPr>
      <t>층</t>
    </r>
  </si>
  <si>
    <t>https://place.map.kakao.com/562430403</t>
  </si>
  <si>
    <t>80220</t>
  </si>
  <si>
    <t>3350000-101-2000-04450</t>
  </si>
  <si>
    <t>2000-10-09</t>
  </si>
  <si>
    <t>051 5123276</t>
  </si>
  <si>
    <t>22.26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</si>
  <si>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654-52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</si>
  <si>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567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</si>
  <si>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아가랑분식</t>
  </si>
  <si>
    <t>2012-02-14 09:22:36</t>
  </si>
  <si>
    <t xml:space="preserve">389905.916212995    </t>
  </si>
  <si>
    <t xml:space="preserve">197419.826391808    </t>
  </si>
  <si>
    <t>아가랑 구서점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</si>
  <si>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567</t>
    </r>
  </si>
  <si>
    <t>https://place.map.kakao.com/21429582</t>
  </si>
  <si>
    <t>80221</t>
  </si>
  <si>
    <t>3350000-101-2000-04452</t>
  </si>
  <si>
    <t>2000-10-16</t>
  </si>
  <si>
    <t>051 515 8880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</si>
  <si>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101-10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</si>
  <si>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20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</si>
  <si>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백년족발</t>
  </si>
  <si>
    <t>2017-01-24 15:14:49</t>
  </si>
  <si>
    <r>
      <rPr>
        <sz val="11"/>
        <color rgb="FF000000"/>
        <rFont val="Noto Sans CJK KR"/>
        <family val="2"/>
        <charset val="1"/>
      </rPr>
      <t>백년족발 직영</t>
    </r>
    <r>
      <rPr>
        <sz val="11"/>
        <color rgb="FF000000"/>
        <rFont val="Calibri"/>
        <family val="2"/>
        <charset val="1"/>
      </rPr>
      <t>3</t>
    </r>
    <r>
      <rPr>
        <sz val="11"/>
        <color rgb="FF000000"/>
        <rFont val="Noto Sans CJK KR"/>
        <family val="2"/>
        <charset val="1"/>
      </rPr>
      <t>호점</t>
    </r>
  </si>
  <si>
    <t>https://place.map.kakao.com/419241249</t>
  </si>
  <si>
    <t>80222</t>
  </si>
  <si>
    <t>3350000-101-2005-00062</t>
  </si>
  <si>
    <t>2005-05-13</t>
  </si>
  <si>
    <t>051 5080707</t>
  </si>
  <si>
    <r>
      <rPr>
        <sz val="11"/>
        <color rgb="FF000000"/>
        <rFont val="Noto Sans CJK KR"/>
        <family val="2"/>
        <charset val="1"/>
      </rPr>
      <t xml:space="preserve">부산광역시 금정구 노포동 </t>
    </r>
    <r>
      <rPr>
        <sz val="11"/>
        <color rgb="FF000000"/>
        <rFont val="Calibri"/>
        <family val="2"/>
        <charset val="1"/>
      </rPr>
      <t>286</t>
    </r>
    <r>
      <rPr>
        <sz val="11"/>
        <color rgb="FF000000"/>
        <rFont val="Noto Sans CJK KR"/>
        <family val="2"/>
        <charset val="1"/>
      </rPr>
      <t xml:space="preserve">번지 </t>
    </r>
  </si>
  <si>
    <t>아우트매점</t>
  </si>
  <si>
    <t>2019-03-27 15:10:51</t>
  </si>
  <si>
    <t xml:space="preserve">390907.659388186    </t>
  </si>
  <si>
    <t xml:space="preserve">201153.910847902    </t>
  </si>
  <si>
    <t>80223</t>
  </si>
  <si>
    <t>3350000-101-2005-00066</t>
  </si>
  <si>
    <t>2005-05-19</t>
  </si>
  <si>
    <t>051 5831411</t>
  </si>
  <si>
    <t>432.69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</si>
  <si>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954-1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</si>
  <si>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>59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</si>
  <si>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채선당남산점</t>
  </si>
  <si>
    <t>2019-10-10 14:57:47</t>
  </si>
  <si>
    <t>2019-10-12 02:40:00</t>
  </si>
  <si>
    <t xml:space="preserve">389735.381133749    </t>
  </si>
  <si>
    <t xml:space="preserve">199310.568208837    </t>
  </si>
  <si>
    <t>채선당 남산점</t>
  </si>
  <si>
    <r>
      <rPr>
        <sz val="11"/>
        <color rgb="FF000000"/>
        <rFont val="Noto Sans CJK KR"/>
        <family val="2"/>
        <charset val="1"/>
      </rPr>
      <t xml:space="preserve">부산 금정구 청룡로 </t>
    </r>
    <r>
      <rPr>
        <sz val="11"/>
        <color rgb="FF000000"/>
        <rFont val="Calibri"/>
        <family val="2"/>
        <charset val="1"/>
      </rPr>
      <t>59</t>
    </r>
  </si>
  <si>
    <t>https://place.map.kakao.com/871949046</t>
  </si>
  <si>
    <t>80224</t>
  </si>
  <si>
    <t>3350000-101-2005-00067</t>
  </si>
  <si>
    <t>2005-05-20</t>
  </si>
  <si>
    <t>타코노유메</t>
  </si>
  <si>
    <t>2021-01-13 16:05:43</t>
  </si>
  <si>
    <t>https://place.map.kakao.com/1543094723</t>
  </si>
  <si>
    <t>80225</t>
  </si>
  <si>
    <t>3350000-101-2005-00068</t>
  </si>
  <si>
    <t>051 5176905</t>
  </si>
  <si>
    <t>63.80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</si>
  <si>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387-3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</si>
  <si>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</si>
  <si>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부곡회센타</t>
  </si>
  <si>
    <t>2012-02-16 13:58:09</t>
  </si>
  <si>
    <t xml:space="preserve">390154.213594784    </t>
  </si>
  <si>
    <t xml:space="preserve">193357.752302511    </t>
  </si>
  <si>
    <t>63.8</t>
  </si>
  <si>
    <t>80226</t>
  </si>
  <si>
    <t>3350000-101-1999-03738</t>
  </si>
  <si>
    <t>1999-03-16</t>
  </si>
  <si>
    <t>051 7556424</t>
  </si>
  <si>
    <t>71.89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</si>
  <si>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295-5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</si>
  <si>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</si>
  <si>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지코바금정점</t>
  </si>
  <si>
    <t>2019-03-20 13:46:35</t>
  </si>
  <si>
    <t>2019-03-22 02:40:00</t>
  </si>
  <si>
    <t xml:space="preserve">390428.915493489    </t>
  </si>
  <si>
    <t xml:space="preserve">193931.980492352    </t>
  </si>
  <si>
    <t>지코바 금정점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</si>
  <si>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</t>
    </r>
  </si>
  <si>
    <t>https://place.map.kakao.com/16759821</t>
  </si>
  <si>
    <t>80227</t>
  </si>
  <si>
    <t>3350000-101-1999-03842</t>
  </si>
  <si>
    <t>1999-03-19</t>
  </si>
  <si>
    <t>051 5151710</t>
  </si>
  <si>
    <t>75.30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</si>
  <si>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961-9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</si>
  <si>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567-1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</si>
  <si>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풍 차</t>
  </si>
  <si>
    <t>2019-06-12 10:48:24</t>
  </si>
  <si>
    <t>2019-06-14 02:40:00</t>
  </si>
  <si>
    <t xml:space="preserve">389635.482734985    </t>
  </si>
  <si>
    <t xml:space="preserve">199071.215151357    </t>
  </si>
  <si>
    <t>75.3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</si>
  <si>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567-1</t>
    </r>
  </si>
  <si>
    <t>https://place.map.kakao.com/1774066208</t>
  </si>
  <si>
    <t>80228</t>
  </si>
  <si>
    <t>3350000-101-1999-03843</t>
  </si>
  <si>
    <t>051 516 9289</t>
  </si>
  <si>
    <t>43.71</t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</si>
  <si>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</si>
  <si>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장춘 신 족발 감자탕</t>
  </si>
  <si>
    <t>2019-02-22 11:31:23</t>
  </si>
  <si>
    <t>2019-02-24 02:40:00</t>
  </si>
  <si>
    <t>80229</t>
  </si>
  <si>
    <t>3350000-101-2007-00092</t>
  </si>
  <si>
    <t>2007-07-19</t>
  </si>
  <si>
    <t>051 5830608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</si>
  <si>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391-26 </t>
    </r>
  </si>
  <si>
    <r>
      <rPr>
        <sz val="11"/>
        <color rgb="FF000000"/>
        <rFont val="Noto Sans CJK KR"/>
        <family val="2"/>
        <charset val="1"/>
      </rPr>
      <t xml:space="preserve">부산광역시 금정구 오시게로 </t>
    </r>
    <r>
      <rPr>
        <sz val="11"/>
        <color rgb="FF000000"/>
        <rFont val="Calibri"/>
        <family val="2"/>
        <charset val="1"/>
      </rPr>
      <t>46-2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</si>
  <si>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히게</t>
  </si>
  <si>
    <t>2022-10-14 10:11:15</t>
  </si>
  <si>
    <t xml:space="preserve">390001.775654231    </t>
  </si>
  <si>
    <t xml:space="preserve">193349.855598664    </t>
  </si>
  <si>
    <t>햄버거</t>
  </si>
  <si>
    <r>
      <rPr>
        <sz val="11"/>
        <color rgb="FF000000"/>
        <rFont val="Noto Sans CJK KR"/>
        <family val="2"/>
        <charset val="1"/>
      </rPr>
      <t xml:space="preserve">부산 금정구 오시게로 </t>
    </r>
    <r>
      <rPr>
        <sz val="11"/>
        <color rgb="FF000000"/>
        <rFont val="Calibri"/>
        <family val="2"/>
        <charset val="1"/>
      </rPr>
      <t>46-2 1</t>
    </r>
    <r>
      <rPr>
        <sz val="11"/>
        <color rgb="FF000000"/>
        <rFont val="Noto Sans CJK KR"/>
        <family val="2"/>
        <charset val="1"/>
      </rPr>
      <t>층</t>
    </r>
  </si>
  <si>
    <t>https://place.map.kakao.com/875657256</t>
  </si>
  <si>
    <t>80230</t>
  </si>
  <si>
    <t>3350000-101-2007-00094</t>
  </si>
  <si>
    <t>2007-07-23</t>
  </si>
  <si>
    <t>46.90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</si>
  <si>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542-35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</si>
  <si>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93-1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</si>
  <si>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2019-06-12 11:06:29</t>
  </si>
  <si>
    <t xml:space="preserve">390892.172918116    </t>
  </si>
  <si>
    <t xml:space="preserve">192861.298936285    </t>
  </si>
  <si>
    <t>46.9</t>
  </si>
  <si>
    <t>네네치킨 서동점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</si>
  <si>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93-1</t>
    </r>
  </si>
  <si>
    <t>https://place.map.kakao.com/8215973</t>
  </si>
  <si>
    <t>80231</t>
  </si>
  <si>
    <t>3350000-101-2007-00066</t>
  </si>
  <si>
    <t>181.55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</si>
  <si>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652-76 </t>
    </r>
  </si>
  <si>
    <r>
      <rPr>
        <sz val="11"/>
        <color rgb="FF000000"/>
        <rFont val="Noto Sans CJK KR"/>
        <family val="2"/>
        <charset val="1"/>
      </rPr>
      <t xml:space="preserve">부산광역시 금정구 온천장로 </t>
    </r>
    <r>
      <rPr>
        <sz val="11"/>
        <color rgb="FF000000"/>
        <rFont val="Calibri"/>
        <family val="2"/>
        <charset val="1"/>
      </rPr>
      <t>133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</si>
  <si>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달궈진 불판집 온천직영점</t>
  </si>
  <si>
    <t>2022-10-18 13:35:47</t>
  </si>
  <si>
    <t xml:space="preserve">389767.600057557    </t>
  </si>
  <si>
    <t xml:space="preserve">193461.730221752    </t>
  </si>
  <si>
    <t>80232</t>
  </si>
  <si>
    <t>3350000-101-2007-00073</t>
  </si>
  <si>
    <t>2007-06-20</t>
  </si>
  <si>
    <t>051 5183621</t>
  </si>
  <si>
    <t>27.33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</si>
  <si>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302-18</t>
    </r>
    <r>
      <rPr>
        <sz val="11"/>
        <color rgb="FF000000"/>
        <rFont val="Noto Sans CJK KR"/>
        <family val="2"/>
        <charset val="1"/>
      </rPr>
      <t xml:space="preserve">번지 </t>
    </r>
  </si>
  <si>
    <t>미광돼지국밥</t>
  </si>
  <si>
    <t>2015-04-22 10:50:38</t>
  </si>
  <si>
    <t>https://place.map.kakao.com/14512251</t>
  </si>
  <si>
    <t>80233</t>
  </si>
  <si>
    <t>3350000-101-2007-00074</t>
  </si>
  <si>
    <t>97.26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</si>
  <si>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</si>
  <si>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</si>
  <si>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노랑통닭 부산대점</t>
  </si>
  <si>
    <t>2018-07-12 17:25:00</t>
  </si>
  <si>
    <t xml:space="preserve">389812.308339126    </t>
  </si>
  <si>
    <t xml:space="preserve">194614.747195866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</si>
  <si>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</t>
    </r>
  </si>
  <si>
    <t>https://place.map.kakao.com/810029679</t>
  </si>
  <si>
    <t>80234</t>
  </si>
  <si>
    <t>3350000-101-2007-00082</t>
  </si>
  <si>
    <t>2007-07-03</t>
  </si>
  <si>
    <t>051 526 3592</t>
  </si>
  <si>
    <t>85.40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</si>
  <si>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206-29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</si>
  <si>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191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</si>
  <si>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명동돼지찌개</t>
  </si>
  <si>
    <t>2021-12-20 09:48:52</t>
  </si>
  <si>
    <t xml:space="preserve">391826.334717275    </t>
  </si>
  <si>
    <t xml:space="preserve">192599.611683521    </t>
  </si>
  <si>
    <t>85.4</t>
  </si>
  <si>
    <t>80235</t>
  </si>
  <si>
    <t>3350000-101-2007-00097</t>
  </si>
  <si>
    <t>2007-07-31</t>
  </si>
  <si>
    <t>051 513 8576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</si>
  <si>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86-87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</si>
  <si>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198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</si>
  <si>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가거도 회물나라</t>
  </si>
  <si>
    <t>2021-09-24 09:56:48</t>
  </si>
  <si>
    <t>2021-09-26 02:40:00</t>
  </si>
  <si>
    <t xml:space="preserve">390174.857568087    </t>
  </si>
  <si>
    <t xml:space="preserve">196316.865966203    </t>
  </si>
  <si>
    <t>가거도회물나라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</si>
  <si>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198</t>
    </r>
  </si>
  <si>
    <t>https://place.map.kakao.com/1636291622</t>
  </si>
  <si>
    <t>80236</t>
  </si>
  <si>
    <t>3350000-101-2007-00101</t>
  </si>
  <si>
    <t>2007-08-23</t>
  </si>
  <si>
    <t>051 517 5850</t>
  </si>
  <si>
    <t>92.01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</si>
  <si>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352-14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</si>
  <si>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북문로 </t>
    </r>
    <r>
      <rPr>
        <sz val="11"/>
        <color rgb="FF000000"/>
        <rFont val="Calibri"/>
        <family val="2"/>
        <charset val="1"/>
      </rPr>
      <t>49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</si>
  <si>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안동집</t>
  </si>
  <si>
    <t>2020-06-05 11:09:20</t>
  </si>
  <si>
    <t xml:space="preserve">386876.653551095    </t>
  </si>
  <si>
    <t xml:space="preserve">196807.1284899      </t>
  </si>
  <si>
    <r>
      <rPr>
        <sz val="11"/>
        <color rgb="FF000000"/>
        <rFont val="Noto Sans CJK KR"/>
        <family val="2"/>
        <charset val="1"/>
      </rPr>
      <t xml:space="preserve">부산 금정구 북문로 </t>
    </r>
    <r>
      <rPr>
        <sz val="11"/>
        <color rgb="FF000000"/>
        <rFont val="Calibri"/>
        <family val="2"/>
        <charset val="1"/>
      </rPr>
      <t>49</t>
    </r>
  </si>
  <si>
    <t>https://place.map.kakao.com/8432769</t>
  </si>
  <si>
    <t>80237</t>
  </si>
  <si>
    <t>3350000-101-2007-00102</t>
  </si>
  <si>
    <t>2007-08-24</t>
  </si>
  <si>
    <t>051 582 6663</t>
  </si>
  <si>
    <t>83.62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</si>
  <si>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993-16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</si>
  <si>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</si>
  <si>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금샘가야밀면</t>
  </si>
  <si>
    <t>2014-02-24 10:38:35</t>
  </si>
  <si>
    <t xml:space="preserve">389726.255247816    </t>
  </si>
  <si>
    <t xml:space="preserve">198224.020414777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</si>
  <si>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53</t>
    </r>
  </si>
  <si>
    <t>https://place.map.kakao.com/21430435</t>
  </si>
  <si>
    <t>80238</t>
  </si>
  <si>
    <t>3350000-101-2007-00103</t>
  </si>
  <si>
    <t>42.23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</si>
  <si>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333-11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</si>
  <si>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</si>
  <si>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한양천리</t>
  </si>
  <si>
    <t>2012-06-28 14:03:04</t>
  </si>
  <si>
    <t xml:space="preserve">390200.418734831    </t>
  </si>
  <si>
    <t xml:space="preserve">193419.677959974    </t>
  </si>
  <si>
    <r>
      <rPr>
        <sz val="11"/>
        <color rgb="FF000000"/>
        <rFont val="Noto Sans CJK KR"/>
        <family val="2"/>
        <charset val="1"/>
      </rPr>
      <t>부산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</t>
    </r>
  </si>
  <si>
    <t>https://place.map.kakao.com/16286275</t>
  </si>
  <si>
    <t>80239</t>
  </si>
  <si>
    <t>3350000-101-2007-00104</t>
  </si>
  <si>
    <t>2007-08-29</t>
  </si>
  <si>
    <t>80.94</t>
  </si>
  <si>
    <t>고메밀면</t>
  </si>
  <si>
    <t>2018-05-29 14:18:21</t>
  </si>
  <si>
    <t>고메밀면 부산대점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</si>
  <si>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49 1, 2</t>
    </r>
    <r>
      <rPr>
        <sz val="11"/>
        <color rgb="FF000000"/>
        <rFont val="Noto Sans CJK KR"/>
        <family val="2"/>
        <charset val="1"/>
      </rPr>
      <t>층</t>
    </r>
  </si>
  <si>
    <t>https://place.map.kakao.com/165684077</t>
  </si>
  <si>
    <t>80240</t>
  </si>
  <si>
    <t>3350000-101-2007-00110</t>
  </si>
  <si>
    <t>2007-09-11</t>
  </si>
  <si>
    <t>051 514 0953</t>
  </si>
  <si>
    <t>80.88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</si>
  <si>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293-162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</si>
  <si>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</si>
  <si>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오</t>
  </si>
  <si>
    <t>2019-02-14 16:12:44</t>
  </si>
  <si>
    <t xml:space="preserve">390028.990987224    </t>
  </si>
  <si>
    <t xml:space="preserve">194269.105675322    </t>
  </si>
  <si>
    <t>80241</t>
  </si>
  <si>
    <t>3350000-101-2007-00112</t>
  </si>
  <si>
    <t>2007-09-14</t>
  </si>
  <si>
    <t>051 517 5542</t>
  </si>
  <si>
    <t>15.84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</si>
  <si>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872-8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</si>
  <si>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</si>
  <si>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동네방네</t>
  </si>
  <si>
    <t>2017-07-11 13:11:02</t>
  </si>
  <si>
    <t xml:space="preserve">389950.578567799    </t>
  </si>
  <si>
    <t xml:space="preserve">193167.446199126    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</si>
  <si>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</t>
    </r>
  </si>
  <si>
    <t>https://place.map.kakao.com/21999895</t>
  </si>
  <si>
    <t>80242</t>
  </si>
  <si>
    <t>3350000-101-2010-00012</t>
  </si>
  <si>
    <t>2010-02-02</t>
  </si>
  <si>
    <t>051 508 4649</t>
  </si>
  <si>
    <t>167.96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</si>
  <si>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517-2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</si>
  <si>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상마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43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</si>
  <si>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초가집</t>
  </si>
  <si>
    <t>2018-07-12 17:10:34</t>
  </si>
  <si>
    <t xml:space="preserve">388515.779995267    </t>
  </si>
  <si>
    <t xml:space="preserve">199405.971518443    </t>
  </si>
  <si>
    <t>80243</t>
  </si>
  <si>
    <t>3350000-101-2007-00085</t>
  </si>
  <si>
    <t>2007-07-12</t>
  </si>
  <si>
    <t>051 5838322</t>
  </si>
  <si>
    <t>17.98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</si>
  <si>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393-7 </t>
    </r>
  </si>
  <si>
    <r>
      <rPr>
        <sz val="11"/>
        <color rgb="FF000000"/>
        <rFont val="Noto Sans CJK KR"/>
        <family val="2"/>
        <charset val="1"/>
      </rPr>
      <t>부산광역시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84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</si>
  <si>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회마트</t>
  </si>
  <si>
    <t>2023-01-18 15:29:41</t>
  </si>
  <si>
    <t xml:space="preserve">389997.577535567    </t>
  </si>
  <si>
    <t xml:space="preserve">193248.898270549    </t>
  </si>
  <si>
    <t>고순회마트</t>
  </si>
  <si>
    <r>
      <rPr>
        <sz val="11"/>
        <color rgb="FF000000"/>
        <rFont val="Noto Sans CJK KR"/>
        <family val="2"/>
        <charset val="1"/>
      </rPr>
      <t>부산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84</t>
    </r>
  </si>
  <si>
    <t>https://place.map.kakao.com/23637906</t>
  </si>
  <si>
    <t>80244</t>
  </si>
  <si>
    <t>3350000-101-1997-02220</t>
  </si>
  <si>
    <t>1997-04-25</t>
  </si>
  <si>
    <t>051 3328517</t>
  </si>
  <si>
    <t>49.99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</si>
  <si>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164-28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</si>
  <si>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</si>
  <si>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닥스클럽</t>
  </si>
  <si>
    <t>2014-08-04 10:56:21</t>
  </si>
  <si>
    <t xml:space="preserve">390149.46919872     </t>
  </si>
  <si>
    <t xml:space="preserve">197421.315128836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</si>
  <si>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</t>
    </r>
  </si>
  <si>
    <t>https://place.map.kakao.com/370644387</t>
  </si>
  <si>
    <t>80245</t>
  </si>
  <si>
    <t>3350000-101-1997-02991</t>
  </si>
  <si>
    <t>1997-10-17</t>
  </si>
  <si>
    <t>051 5833300</t>
  </si>
  <si>
    <t>197.26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</si>
  <si>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415-21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</si>
  <si>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70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</si>
  <si>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두끼 떡볶이 부산대점</t>
  </si>
  <si>
    <t>2021-09-03 11:11:54</t>
  </si>
  <si>
    <t>2021-09-05 02:40:00</t>
  </si>
  <si>
    <t xml:space="preserve">389891.182822898    </t>
  </si>
  <si>
    <t xml:space="preserve">194387.331612148    </t>
  </si>
  <si>
    <t>두끼떡볶이 부산대점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</si>
  <si>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70 2</t>
    </r>
    <r>
      <rPr>
        <sz val="11"/>
        <color rgb="FF000000"/>
        <rFont val="Noto Sans CJK KR"/>
        <family val="2"/>
        <charset val="1"/>
      </rPr>
      <t>층</t>
    </r>
  </si>
  <si>
    <t>https://place.map.kakao.com/1948337043</t>
  </si>
  <si>
    <t>80246</t>
  </si>
  <si>
    <t>3350000-101-1997-01660</t>
  </si>
  <si>
    <t>051 5815527</t>
  </si>
  <si>
    <t>17.37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</si>
  <si>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48-10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</si>
  <si>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팔송로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</si>
  <si>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푸짐한식당</t>
  </si>
  <si>
    <t>2012-02-07 10:55:06</t>
  </si>
  <si>
    <t xml:space="preserve">390272.893950649    </t>
  </si>
  <si>
    <t xml:space="preserve">198747.333157482    </t>
  </si>
  <si>
    <t>80247</t>
  </si>
  <si>
    <t>3350000-101-1997-03006</t>
  </si>
  <si>
    <t>1997-11-03</t>
  </si>
  <si>
    <t>051 5123877</t>
  </si>
  <si>
    <t>83.95</t>
  </si>
  <si>
    <t>로지</t>
  </si>
  <si>
    <t>2020-02-13 16:09:41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</si>
  <si>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276-5</t>
    </r>
  </si>
  <si>
    <t>https://place.map.kakao.com/25550241</t>
  </si>
  <si>
    <t>80248</t>
  </si>
  <si>
    <t>3350000-101-1997-03700</t>
  </si>
  <si>
    <t>1997-11-06</t>
  </si>
  <si>
    <t>051 5121407</t>
  </si>
  <si>
    <t>36.15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</si>
  <si>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394-21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</si>
  <si>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18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</si>
  <si>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김밥천국</t>
  </si>
  <si>
    <t>2022-10-27 09:56:33</t>
  </si>
  <si>
    <t>2022-10-29 02:40:00</t>
  </si>
  <si>
    <t xml:space="preserve">390034.241682582    </t>
  </si>
  <si>
    <t xml:space="preserve">193259.416234365    </t>
  </si>
  <si>
    <t>김밥천국 온천점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</si>
  <si>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18</t>
    </r>
  </si>
  <si>
    <t>https://place.map.kakao.com/16780204</t>
  </si>
  <si>
    <t>80249</t>
  </si>
  <si>
    <t>3350000-101-1997-03600</t>
  </si>
  <si>
    <t>1997-05-19</t>
  </si>
  <si>
    <t>051 5159922</t>
  </si>
  <si>
    <t>69.36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</si>
  <si>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296-47 </t>
    </r>
  </si>
  <si>
    <r>
      <rPr>
        <sz val="11"/>
        <color rgb="FF000000"/>
        <rFont val="Noto Sans CJK KR"/>
        <family val="2"/>
        <charset val="1"/>
      </rPr>
      <t>부산광역시 금정구 서부곡로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</si>
  <si>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제주 쫀득살 숯불구이</t>
  </si>
  <si>
    <t>2021-10-14 13:24:09</t>
  </si>
  <si>
    <t>2021-10-16 02:40:00</t>
  </si>
  <si>
    <t xml:space="preserve">390310.184428337    </t>
  </si>
  <si>
    <t xml:space="preserve">194131.536363572    </t>
  </si>
  <si>
    <t>제주쫀득살숯불구이 부곡점</t>
  </si>
  <si>
    <r>
      <rPr>
        <sz val="11"/>
        <color rgb="FF000000"/>
        <rFont val="Noto Sans CJK KR"/>
        <family val="2"/>
        <charset val="1"/>
      </rPr>
      <t>부산 금정구 서부곡로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52</t>
    </r>
  </si>
  <si>
    <t>https://place.map.kakao.com/1165328531</t>
  </si>
  <si>
    <t>80250</t>
  </si>
  <si>
    <t>3350000-101-1997-03030</t>
  </si>
  <si>
    <t>1997-11-21</t>
  </si>
  <si>
    <t>107.88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</si>
  <si>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268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</si>
  <si>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친구놀이</t>
  </si>
  <si>
    <t>2019-02-14 13:58:07</t>
  </si>
  <si>
    <t>80251</t>
  </si>
  <si>
    <t>3350000-101-2004-00184</t>
  </si>
  <si>
    <t>2004-11-26</t>
  </si>
  <si>
    <t>051 5838749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</si>
  <si>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647-26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</si>
  <si>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1531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</si>
  <si>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온천장 그집 대창인생</t>
  </si>
  <si>
    <t>2017-09-12 17:58:19</t>
  </si>
  <si>
    <t xml:space="preserve">389898.885236253    </t>
  </si>
  <si>
    <t xml:space="preserve">193403.659164669    </t>
  </si>
  <si>
    <t>대창인생 온천장점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</si>
  <si>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1531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</t>
    </r>
  </si>
  <si>
    <t>https://place.map.kakao.com/595117922</t>
  </si>
  <si>
    <t>80252</t>
  </si>
  <si>
    <t>3350000-101-1998-03149</t>
  </si>
  <si>
    <t>1998-05-26</t>
  </si>
  <si>
    <t>051 5184001</t>
  </si>
  <si>
    <t>757.77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</si>
  <si>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598-8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</si>
  <si>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179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</si>
  <si>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대성관</t>
  </si>
  <si>
    <t>2018-01-29 11:54:48</t>
  </si>
  <si>
    <t xml:space="preserve">389465.482647546    </t>
  </si>
  <si>
    <t xml:space="preserve">193706.816698705    </t>
  </si>
  <si>
    <t>대성관초밥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</si>
  <si>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 xml:space="preserve">179 </t>
    </r>
    <r>
      <rPr>
        <sz val="11"/>
        <color rgb="FF000000"/>
        <rFont val="Noto Sans CJK KR"/>
        <family val="2"/>
        <charset val="1"/>
      </rPr>
      <t>대성빌딩</t>
    </r>
  </si>
  <si>
    <t>https://place.map.kakao.com/8871991</t>
  </si>
  <si>
    <t>80253</t>
  </si>
  <si>
    <t>3350000-101-2005-00134</t>
  </si>
  <si>
    <t>2005-10-11</t>
  </si>
  <si>
    <t>051 518 8825</t>
  </si>
  <si>
    <t>113.85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</si>
  <si>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409-26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</si>
  <si>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271-38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</si>
  <si>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 xml:space="preserve">카페드팽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호점</t>
    </r>
  </si>
  <si>
    <t>2020-10-16 09:59:49</t>
  </si>
  <si>
    <t>2020-10-18 02:40:00</t>
  </si>
  <si>
    <t xml:space="preserve">389716.771879856    </t>
  </si>
  <si>
    <t xml:space="preserve">194581.286301045    </t>
  </si>
  <si>
    <t>80254</t>
  </si>
  <si>
    <t>3350000-101-1998-03656</t>
  </si>
  <si>
    <t>1998-04-14</t>
  </si>
  <si>
    <t>051 5169441</t>
  </si>
  <si>
    <t>27.24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</si>
  <si>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785-1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</si>
  <si>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34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</si>
  <si>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청룡각</t>
  </si>
  <si>
    <t>2013-12-30 11:13:18</t>
  </si>
  <si>
    <t xml:space="preserve">390306.137651538    </t>
  </si>
  <si>
    <t xml:space="preserve">193159.787897367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</si>
  <si>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34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</t>
    </r>
  </si>
  <si>
    <t>https://place.map.kakao.com/22854081</t>
  </si>
  <si>
    <t>80255</t>
  </si>
  <si>
    <t>3350000-101-1999-01283</t>
  </si>
  <si>
    <t>1999-02-03</t>
  </si>
  <si>
    <t>051 5273602</t>
  </si>
  <si>
    <t>41.48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</si>
  <si>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84-24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</si>
  <si>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58-9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</si>
  <si>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기장옛날손칼국수</t>
  </si>
  <si>
    <t>2021-02-15 11:39:56</t>
  </si>
  <si>
    <t>2021-02-17 02:40:00</t>
  </si>
  <si>
    <t xml:space="preserve">392042.296784982    </t>
  </si>
  <si>
    <t xml:space="preserve">192966.299065276    </t>
  </si>
  <si>
    <t>기장옛날칼국수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</si>
  <si>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58-9 1</t>
    </r>
    <r>
      <rPr>
        <sz val="11"/>
        <color rgb="FF000000"/>
        <rFont val="Noto Sans CJK KR"/>
        <family val="2"/>
        <charset val="1"/>
      </rPr>
      <t>층</t>
    </r>
  </si>
  <si>
    <t>https://place.map.kakao.com/906924533</t>
  </si>
  <si>
    <t>80256</t>
  </si>
  <si>
    <t>3350000-101-2000-04458</t>
  </si>
  <si>
    <t>2000-10-20</t>
  </si>
  <si>
    <t>051 5269433</t>
  </si>
  <si>
    <t>56.25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</si>
  <si>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68-1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</si>
  <si>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98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</si>
  <si>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달라스돈까스</t>
  </si>
  <si>
    <t>2012-02-14 09:24:27</t>
  </si>
  <si>
    <t xml:space="preserve">392282.682523553    </t>
  </si>
  <si>
    <t xml:space="preserve">193348.548461909    </t>
  </si>
  <si>
    <t>달라스엄가네돈까스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</si>
  <si>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98</t>
    </r>
  </si>
  <si>
    <t>https://place.map.kakao.com/9733576</t>
  </si>
  <si>
    <t>80257</t>
  </si>
  <si>
    <t>3350000-101-2004-00141</t>
  </si>
  <si>
    <t>2004-08-20</t>
  </si>
  <si>
    <t>051 5168981</t>
  </si>
  <si>
    <t>79.20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</si>
  <si>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179-5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</si>
  <si>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2001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57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</si>
  <si>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국수가</t>
  </si>
  <si>
    <t>2012-02-16 13:07:31</t>
  </si>
  <si>
    <t xml:space="preserve">389998.214584037    </t>
  </si>
  <si>
    <t xml:space="preserve">198020.614810777    </t>
  </si>
  <si>
    <t>79.2</t>
  </si>
  <si>
    <t>80258</t>
  </si>
  <si>
    <t>3350000-101-2004-00144</t>
  </si>
  <si>
    <t>2004-08-27</t>
  </si>
  <si>
    <t>051 5828439</t>
  </si>
  <si>
    <t>90.99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</si>
  <si>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414-7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</si>
  <si>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65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</si>
  <si>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봉추찜닭</t>
  </si>
  <si>
    <t>2020-12-10 14:35:14</t>
  </si>
  <si>
    <t>2020-12-12 02:40:00</t>
  </si>
  <si>
    <t xml:space="preserve">390084.930060566    </t>
  </si>
  <si>
    <t xml:space="preserve">194384.731186891    </t>
  </si>
  <si>
    <t>봉추찜닭 부산대역점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</si>
  <si>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65</t>
    </r>
  </si>
  <si>
    <t>https://place.map.kakao.com/17202005</t>
  </si>
  <si>
    <t>80259</t>
  </si>
  <si>
    <t>3350000-101-2004-00146</t>
  </si>
  <si>
    <t>2004-08-30</t>
  </si>
  <si>
    <t>051 5144040</t>
  </si>
  <si>
    <t>19.38</t>
  </si>
  <si>
    <t>토마토도시락 구서점</t>
  </si>
  <si>
    <t>2022-12-08 16:30:03</t>
  </si>
  <si>
    <t>https://place.map.kakao.com/2024097187</t>
  </si>
  <si>
    <t>80260</t>
  </si>
  <si>
    <t>3350000-101-2004-00148</t>
  </si>
  <si>
    <t>051 5086117</t>
  </si>
  <si>
    <t>81.25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</si>
  <si>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44-4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</si>
  <si>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>30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</si>
  <si>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어기야 동동주</t>
  </si>
  <si>
    <t>2018-12-26 10:51:21</t>
  </si>
  <si>
    <t>2018-12-28 02:40:00</t>
  </si>
  <si>
    <t xml:space="preserve">390036.427751057    </t>
  </si>
  <si>
    <t xml:space="preserve">199379.221336108    </t>
  </si>
  <si>
    <r>
      <rPr>
        <sz val="11"/>
        <color rgb="FF000000"/>
        <rFont val="Noto Sans CJK KR"/>
        <family val="2"/>
        <charset val="1"/>
      </rPr>
      <t xml:space="preserve">부산 금정구 청룡로 </t>
    </r>
    <r>
      <rPr>
        <sz val="11"/>
        <color rgb="FF000000"/>
        <rFont val="Calibri"/>
        <family val="2"/>
        <charset val="1"/>
      </rPr>
      <t>30</t>
    </r>
  </si>
  <si>
    <t>https://place.map.kakao.com/26062613</t>
  </si>
  <si>
    <t>80261</t>
  </si>
  <si>
    <t>3350000-101-2004-00153</t>
  </si>
  <si>
    <t>2004-09-14</t>
  </si>
  <si>
    <t>051 5135634</t>
  </si>
  <si>
    <t>65.60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</si>
  <si>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654-35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</si>
  <si>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1959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</si>
  <si>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조방낙지</t>
  </si>
  <si>
    <t>2016-04-01 10:59:18</t>
  </si>
  <si>
    <t xml:space="preserve">389866.92586555     </t>
  </si>
  <si>
    <t xml:space="preserve">197521.208366337    </t>
  </si>
  <si>
    <t>65.6</t>
  </si>
  <si>
    <t>원조조방낙지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</si>
  <si>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1959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75</t>
    </r>
  </si>
  <si>
    <t>https://place.map.kakao.com/1878690825</t>
  </si>
  <si>
    <t>80262</t>
  </si>
  <si>
    <t>3350000-101-2005-00099</t>
  </si>
  <si>
    <t>2005-06-30</t>
  </si>
  <si>
    <t>70.08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</si>
  <si>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223-43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</si>
  <si>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</si>
  <si>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라비경양식</t>
  </si>
  <si>
    <t>2020-11-30 14:29:41</t>
  </si>
  <si>
    <t xml:space="preserve">390222.409819348    </t>
  </si>
  <si>
    <t xml:space="preserve">195220.958059993    </t>
  </si>
  <si>
    <t>80263</t>
  </si>
  <si>
    <t>3350000-101-2004-00171</t>
  </si>
  <si>
    <t>2004-11-01</t>
  </si>
  <si>
    <t>051 5299280</t>
  </si>
  <si>
    <t>116.20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</si>
  <si>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201-6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</si>
  <si>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</si>
  <si>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The</t>
    </r>
    <r>
      <rPr>
        <sz val="11"/>
        <color rgb="FF000000"/>
        <rFont val="Noto Sans CJK KR"/>
        <family val="2"/>
        <charset val="1"/>
      </rPr>
      <t>준기아빠</t>
    </r>
  </si>
  <si>
    <t>2018-07-03 13:33:37</t>
  </si>
  <si>
    <t xml:space="preserve">391598.565658451    </t>
  </si>
  <si>
    <t xml:space="preserve">192519.255679547    </t>
  </si>
  <si>
    <t>116.2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</si>
  <si>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</t>
    </r>
  </si>
  <si>
    <t>https://place.map.kakao.com/12585514</t>
  </si>
  <si>
    <t>80264</t>
  </si>
  <si>
    <t>3350000-101-2004-00173</t>
  </si>
  <si>
    <t>2004-11-03</t>
  </si>
  <si>
    <t>051 5128892</t>
  </si>
  <si>
    <t>414.80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</si>
  <si>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325-6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</si>
  <si>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87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</si>
  <si>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2021-03-25 17:19:32</t>
  </si>
  <si>
    <t xml:space="preserve">390296.840061415    </t>
  </si>
  <si>
    <t xml:space="preserve">193622.839714278    </t>
  </si>
  <si>
    <t>414.8</t>
  </si>
  <si>
    <t>날마다대박나는집 부곡점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</si>
  <si>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87</t>
    </r>
  </si>
  <si>
    <t>https://place.map.kakao.com/1532995154</t>
  </si>
  <si>
    <t>80265</t>
  </si>
  <si>
    <t>3350000-101-2004-00175</t>
  </si>
  <si>
    <t>2004-11-08</t>
  </si>
  <si>
    <t>051 5168363</t>
  </si>
  <si>
    <t>31.80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</si>
  <si>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643-112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</si>
  <si>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</si>
  <si>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전문가</t>
  </si>
  <si>
    <t>2023-05-01 15:49:09</t>
  </si>
  <si>
    <t>2023-05-03 02:40:00</t>
  </si>
  <si>
    <t xml:space="preserve">390075.424488471    </t>
  </si>
  <si>
    <t xml:space="preserve">194185.657144219    </t>
  </si>
  <si>
    <t>31.8</t>
  </si>
  <si>
    <t>https://place.map.kakao.com/1693490092</t>
  </si>
  <si>
    <t>80266</t>
  </si>
  <si>
    <t>3350000-101-2004-00177</t>
  </si>
  <si>
    <t>2004-11-11</t>
  </si>
  <si>
    <t>051 517 6488</t>
  </si>
  <si>
    <t>75.16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</si>
  <si>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501-134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</si>
  <si>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</si>
  <si>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현미네집</t>
  </si>
  <si>
    <t>2012-06-21 09:22:23</t>
  </si>
  <si>
    <t xml:space="preserve">389010.808536045    </t>
  </si>
  <si>
    <t xml:space="preserve">194196.237122771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</si>
  <si>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40</t>
    </r>
  </si>
  <si>
    <t>https://place.map.kakao.com/1052624974</t>
  </si>
  <si>
    <t>80267</t>
  </si>
  <si>
    <t>3350000-101-2004-00180</t>
  </si>
  <si>
    <t>2004-11-16</t>
  </si>
  <si>
    <t>051 581 7494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</si>
  <si>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97-12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</si>
  <si>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범어천로 </t>
    </r>
    <r>
      <rPr>
        <sz val="11"/>
        <color rgb="FF000000"/>
        <rFont val="Calibri"/>
        <family val="2"/>
        <charset val="1"/>
      </rPr>
      <t>19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</si>
  <si>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호호사직닭발</t>
  </si>
  <si>
    <t>2017-01-02 13:17:10</t>
  </si>
  <si>
    <t xml:space="preserve">390169.561506963    </t>
  </si>
  <si>
    <t xml:space="preserve">198563.048048636    </t>
  </si>
  <si>
    <t>호호닭발 남산점</t>
  </si>
  <si>
    <r>
      <rPr>
        <sz val="11"/>
        <color rgb="FF000000"/>
        <rFont val="Noto Sans CJK KR"/>
        <family val="2"/>
        <charset val="1"/>
      </rPr>
      <t xml:space="preserve">부산 금정구 범어천로 </t>
    </r>
    <r>
      <rPr>
        <sz val="11"/>
        <color rgb="FF000000"/>
        <rFont val="Calibri"/>
        <family val="2"/>
        <charset val="1"/>
      </rPr>
      <t>19</t>
    </r>
  </si>
  <si>
    <t>https://place.map.kakao.com/160944154</t>
  </si>
  <si>
    <t>80268</t>
  </si>
  <si>
    <t>3350000-101-2000-04439</t>
  </si>
  <si>
    <t>2000-09-29</t>
  </si>
  <si>
    <t>051 5173336</t>
  </si>
  <si>
    <t>98.47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</si>
  <si>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1021-4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</si>
  <si>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401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</si>
  <si>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다락</t>
  </si>
  <si>
    <t>2013-09-10 10:53:24</t>
  </si>
  <si>
    <t>80269</t>
  </si>
  <si>
    <t>3350000-101-2000-04443</t>
  </si>
  <si>
    <t>2000-10-02</t>
  </si>
  <si>
    <t>051 7023191</t>
  </si>
  <si>
    <t>67.88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</si>
  <si>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293-14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</si>
  <si>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</si>
  <si>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스튜디오 비온다</t>
  </si>
  <si>
    <t>2021-02-17 14:40:39</t>
  </si>
  <si>
    <t xml:space="preserve">390054.886132794    </t>
  </si>
  <si>
    <t xml:space="preserve">194274.615084338    </t>
  </si>
  <si>
    <r>
      <rPr>
        <sz val="11"/>
        <color rgb="FF000000"/>
        <rFont val="Noto Sans CJK KR"/>
        <family val="2"/>
        <charset val="1"/>
      </rPr>
      <t>사진관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포토스튜디오</t>
    </r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</si>
  <si>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46 3</t>
    </r>
    <r>
      <rPr>
        <sz val="11"/>
        <color rgb="FF000000"/>
        <rFont val="Noto Sans CJK KR"/>
        <family val="2"/>
        <charset val="1"/>
      </rPr>
      <t>층</t>
    </r>
  </si>
  <si>
    <t>https://place.map.kakao.com/1431098679</t>
  </si>
  <si>
    <t>80270</t>
  </si>
  <si>
    <t>3350000-101-2000-04446</t>
  </si>
  <si>
    <t>2000-10-06</t>
  </si>
  <si>
    <t>051 5818300</t>
  </si>
  <si>
    <t>23.92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</si>
  <si>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653-32 </t>
    </r>
  </si>
  <si>
    <r>
      <rPr>
        <sz val="11"/>
        <color rgb="FF000000"/>
        <rFont val="Noto Sans CJK KR"/>
        <family val="2"/>
        <charset val="1"/>
      </rPr>
      <t>부산광역시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</si>
  <si>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화로마루</t>
  </si>
  <si>
    <t>2021-08-31 16:14:05</t>
  </si>
  <si>
    <t>2021-09-02 02:40:00</t>
  </si>
  <si>
    <t xml:space="preserve">389686.763738274    </t>
  </si>
  <si>
    <t xml:space="preserve">193495.381664928    </t>
  </si>
  <si>
    <r>
      <rPr>
        <sz val="11"/>
        <color rgb="FF000000"/>
        <rFont val="Noto Sans CJK KR"/>
        <family val="2"/>
        <charset val="1"/>
      </rPr>
      <t>부산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</t>
    </r>
  </si>
  <si>
    <t>https://place.map.kakao.com/264749092</t>
  </si>
  <si>
    <t>80271</t>
  </si>
  <si>
    <t>3350000-101-2000-04447</t>
  </si>
  <si>
    <t>2000-10-07</t>
  </si>
  <si>
    <t>051 5183618</t>
  </si>
  <si>
    <t>36.93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</si>
  <si>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417-6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</si>
  <si>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</si>
  <si>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단골</t>
  </si>
  <si>
    <t>2022-08-01 12:05:43</t>
  </si>
  <si>
    <t xml:space="preserve">389850.735457389    </t>
  </si>
  <si>
    <t xml:space="preserve">194520.810397802    </t>
  </si>
  <si>
    <t>80272</t>
  </si>
  <si>
    <t>3350000-101-2000-04449</t>
  </si>
  <si>
    <t>051 5286732</t>
  </si>
  <si>
    <t>41.16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</si>
  <si>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295-21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</si>
  <si>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서동중심로</t>
    </r>
    <r>
      <rPr>
        <sz val="11"/>
        <color rgb="FF000000"/>
        <rFont val="Calibri"/>
        <family val="2"/>
        <charset val="1"/>
      </rPr>
      <t>57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</si>
  <si>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상아루</t>
  </si>
  <si>
    <t>2012-02-14 09:22:00</t>
  </si>
  <si>
    <t xml:space="preserve">391417.936941416    </t>
  </si>
  <si>
    <t xml:space="preserve">192554.147321024    </t>
  </si>
  <si>
    <r>
      <rPr>
        <sz val="11"/>
        <color rgb="FF000000"/>
        <rFont val="Noto Sans CJK KR"/>
        <family val="2"/>
        <charset val="1"/>
      </rPr>
      <t>부산 금정구 서동중심로</t>
    </r>
    <r>
      <rPr>
        <sz val="11"/>
        <color rgb="FF000000"/>
        <rFont val="Calibri"/>
        <family val="2"/>
        <charset val="1"/>
      </rPr>
      <t>57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</t>
    </r>
  </si>
  <si>
    <t>https://place.map.kakao.com/21428974</t>
  </si>
  <si>
    <t>80273</t>
  </si>
  <si>
    <t>3350000-101-2005-00117</t>
  </si>
  <si>
    <t>2005-08-30</t>
  </si>
  <si>
    <t>051 5151570</t>
  </si>
  <si>
    <t>40.48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</si>
  <si>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256-18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</si>
  <si>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193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</si>
  <si>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정가네국수</t>
  </si>
  <si>
    <t>2012-02-16 14:52:49</t>
  </si>
  <si>
    <t xml:space="preserve">390416.668386112    </t>
  </si>
  <si>
    <t xml:space="preserve">198311.196700734    </t>
  </si>
  <si>
    <r>
      <rPr>
        <sz val="11"/>
        <color rgb="FF000000"/>
        <rFont val="Noto Sans CJK KR"/>
        <family val="2"/>
        <charset val="1"/>
      </rPr>
      <t xml:space="preserve">부산 금정구 금단로 </t>
    </r>
    <r>
      <rPr>
        <sz val="11"/>
        <color rgb="FF000000"/>
        <rFont val="Calibri"/>
        <family val="2"/>
        <charset val="1"/>
      </rPr>
      <t>193</t>
    </r>
  </si>
  <si>
    <t>https://place.map.kakao.com/16694563</t>
  </si>
  <si>
    <t>80274</t>
  </si>
  <si>
    <t>3350000-101-2005-00118</t>
  </si>
  <si>
    <t>051 5175796</t>
  </si>
  <si>
    <t>23.94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</si>
  <si>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203-42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</si>
  <si>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구서중앙로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</si>
  <si>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성덕수산</t>
  </si>
  <si>
    <t>2012-02-16 14:53:24</t>
  </si>
  <si>
    <t xml:space="preserve">390088.405528423    </t>
  </si>
  <si>
    <t xml:space="preserve">196929.822840334    </t>
  </si>
  <si>
    <r>
      <rPr>
        <sz val="11"/>
        <color rgb="FF000000"/>
        <rFont val="Noto Sans CJK KR"/>
        <family val="2"/>
        <charset val="1"/>
      </rPr>
      <t>부산 금정구 구서중앙로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</t>
    </r>
  </si>
  <si>
    <t>https://place.map.kakao.com/16435597</t>
  </si>
  <si>
    <t>80275</t>
  </si>
  <si>
    <t>3350000-101-2005-00119</t>
  </si>
  <si>
    <t>2005-08-31</t>
  </si>
  <si>
    <t>051 5167475</t>
  </si>
  <si>
    <t>46.48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</si>
  <si>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269-15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</si>
  <si>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</si>
  <si>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찌개생각</t>
  </si>
  <si>
    <t>2012-02-16 14:53:57</t>
  </si>
  <si>
    <t xml:space="preserve">389640.163050206    </t>
  </si>
  <si>
    <t xml:space="preserve">194849.558546073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</si>
  <si>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72</t>
    </r>
  </si>
  <si>
    <t>https://place.map.kakao.com/338888175</t>
  </si>
  <si>
    <t>80276</t>
  </si>
  <si>
    <t>3350000-101-2005-00121</t>
  </si>
  <si>
    <t>2005-09-07</t>
  </si>
  <si>
    <t>051 5127979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</si>
  <si>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23-15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</si>
  <si>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127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</si>
  <si>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 xml:space="preserve">교촌치킨 부곡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호점</t>
    </r>
  </si>
  <si>
    <t>2017-04-20 10:21:08</t>
  </si>
  <si>
    <t xml:space="preserve">390501.195203535    </t>
  </si>
  <si>
    <t xml:space="preserve">195691.084399032    </t>
  </si>
  <si>
    <r>
      <rPr>
        <sz val="11"/>
        <color rgb="FF000000"/>
        <rFont val="Noto Sans CJK KR"/>
        <family val="2"/>
        <charset val="1"/>
      </rPr>
      <t>교촌치킨 부곡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호점</t>
    </r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</si>
  <si>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127</t>
    </r>
  </si>
  <si>
    <t>https://place.map.kakao.com/16214630</t>
  </si>
  <si>
    <t>80277</t>
  </si>
  <si>
    <t>3350000-101-2005-00122</t>
  </si>
  <si>
    <t>2005-09-12</t>
  </si>
  <si>
    <t>051 907 7451</t>
  </si>
  <si>
    <t>57.44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</si>
  <si>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391-8 </t>
    </r>
  </si>
  <si>
    <r>
      <rPr>
        <sz val="11"/>
        <color rgb="FF000000"/>
        <rFont val="Noto Sans CJK KR"/>
        <family val="2"/>
        <charset val="1"/>
      </rPr>
      <t xml:space="preserve">부산광역시 금정구 오시게로 </t>
    </r>
    <r>
      <rPr>
        <sz val="11"/>
        <color rgb="FF000000"/>
        <rFont val="Calibri"/>
        <family val="2"/>
        <charset val="1"/>
      </rPr>
      <t>48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</si>
  <si>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소문난초량할매쭈꾸미</t>
  </si>
  <si>
    <t>2022-12-01 14:41:39</t>
  </si>
  <si>
    <t xml:space="preserve">390011.910713286    </t>
  </si>
  <si>
    <t xml:space="preserve">193373.047335968    </t>
  </si>
  <si>
    <t>소문난 초량할매쭈꾸미 본점</t>
  </si>
  <si>
    <r>
      <rPr>
        <sz val="11"/>
        <color rgb="FF000000"/>
        <rFont val="Noto Sans CJK KR"/>
        <family val="2"/>
        <charset val="1"/>
      </rPr>
      <t xml:space="preserve">부산 금정구 오시게로 </t>
    </r>
    <r>
      <rPr>
        <sz val="11"/>
        <color rgb="FF000000"/>
        <rFont val="Calibri"/>
        <family val="2"/>
        <charset val="1"/>
      </rPr>
      <t>48</t>
    </r>
  </si>
  <si>
    <t>https://place.map.kakao.com/22106237</t>
  </si>
  <si>
    <t>80278</t>
  </si>
  <si>
    <t>3350000-101-1997-03101</t>
  </si>
  <si>
    <t>21.03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</si>
  <si>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196-29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</si>
  <si>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12-1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</si>
  <si>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땅스부대찌개</t>
  </si>
  <si>
    <t>2019-10-04 10:52:58</t>
  </si>
  <si>
    <t xml:space="preserve">391524.490081861    </t>
  </si>
  <si>
    <t xml:space="preserve">192723.749614642    </t>
  </si>
  <si>
    <t>땅스부대찌개 부산서동점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</si>
  <si>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12-1 1</t>
    </r>
    <r>
      <rPr>
        <sz val="11"/>
        <color rgb="FF000000"/>
        <rFont val="Noto Sans CJK KR"/>
        <family val="2"/>
        <charset val="1"/>
      </rPr>
      <t>층</t>
    </r>
  </si>
  <si>
    <t>https://place.map.kakao.com/156886942</t>
  </si>
  <si>
    <t>80279</t>
  </si>
  <si>
    <t>3350000-101-1997-01682</t>
  </si>
  <si>
    <t>1997-06-19</t>
  </si>
  <si>
    <t>051 5177348</t>
  </si>
  <si>
    <t>57.05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</si>
  <si>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481-20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</si>
  <si>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31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</si>
  <si>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남다른 썬치킨 남산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호점</t>
    </r>
  </si>
  <si>
    <t>2023-01-16 14:20:47</t>
  </si>
  <si>
    <t>2023-01-18 02:40:00</t>
  </si>
  <si>
    <t xml:space="preserve">390006.922728422    </t>
  </si>
  <si>
    <t xml:space="preserve">198391.692610064    </t>
  </si>
  <si>
    <t>80280</t>
  </si>
  <si>
    <t>3350000-101-1997-03606</t>
  </si>
  <si>
    <t>1997-06-02</t>
  </si>
  <si>
    <t>051 5158861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</si>
  <si>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508-2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</si>
  <si>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5-5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</si>
  <si>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마산아구찜</t>
  </si>
  <si>
    <t>2012-02-07 15:54:06</t>
  </si>
  <si>
    <t xml:space="preserve">390527.244142192    </t>
  </si>
  <si>
    <t xml:space="preserve">193809.248054471    </t>
  </si>
  <si>
    <t>80281</t>
  </si>
  <si>
    <t>3350000-101-1997-02284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</si>
  <si>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409-19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</si>
  <si>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30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</si>
  <si>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다담김밥</t>
  </si>
  <si>
    <t>2019-02-26 14:17:56</t>
  </si>
  <si>
    <t xml:space="preserve">389961.951879454    </t>
  </si>
  <si>
    <t xml:space="preserve">196179.183632472    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</si>
  <si>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30</t>
    </r>
  </si>
  <si>
    <t>https://place.map.kakao.com/1079498727</t>
  </si>
  <si>
    <t>80282</t>
  </si>
  <si>
    <t>3350000-101-1997-01206</t>
  </si>
  <si>
    <t>1997-06-27</t>
  </si>
  <si>
    <t>051 5287778</t>
  </si>
  <si>
    <t>12.18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</si>
  <si>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 xml:space="preserve">154-5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</si>
  <si>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196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</si>
  <si>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풍성분식</t>
  </si>
  <si>
    <t>2022-12-06 11:05:52</t>
  </si>
  <si>
    <t xml:space="preserve">392886.167167906    </t>
  </si>
  <si>
    <t xml:space="preserve">194116.434837942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</si>
  <si>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196</t>
    </r>
  </si>
  <si>
    <t>https://place.map.kakao.com/21430409</t>
  </si>
  <si>
    <t>80283</t>
  </si>
  <si>
    <t>3350000-101-2000-04477</t>
  </si>
  <si>
    <t>2000-11-08</t>
  </si>
  <si>
    <t>0511 467920</t>
  </si>
  <si>
    <t>54.28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</si>
  <si>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335-43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</si>
  <si>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669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</si>
  <si>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삼삼오오</t>
  </si>
  <si>
    <t>2018-04-09 11:33:13</t>
  </si>
  <si>
    <t xml:space="preserve">390013.669471873    </t>
  </si>
  <si>
    <t xml:space="preserve">198441.447571428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</si>
  <si>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669</t>
    </r>
  </si>
  <si>
    <t>https://place.map.kakao.com/742628891</t>
  </si>
  <si>
    <t>80284</t>
  </si>
  <si>
    <t>3350000-101-2005-00103</t>
  </si>
  <si>
    <t>2005-07-08</t>
  </si>
  <si>
    <t>051 5180674</t>
  </si>
  <si>
    <t>88.55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</si>
  <si>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1022-14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</si>
  <si>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393-2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</si>
  <si>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금샘마루</t>
  </si>
  <si>
    <t>2014-04-03 10:29:50</t>
  </si>
  <si>
    <t xml:space="preserve">389596.658833246    </t>
  </si>
  <si>
    <t xml:space="preserve">197417.298577151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</si>
  <si>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393-2</t>
    </r>
  </si>
  <si>
    <t>https://place.map.kakao.com/11582992</t>
  </si>
  <si>
    <t>80285</t>
  </si>
  <si>
    <t>3350000-101-2005-00104</t>
  </si>
  <si>
    <t>2005-07-13</t>
  </si>
  <si>
    <t>051 5135999</t>
  </si>
  <si>
    <t>83.20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</si>
  <si>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</si>
  <si>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670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</si>
  <si>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청춘닭발</t>
  </si>
  <si>
    <t>2018-01-31 15:29:55</t>
  </si>
  <si>
    <t xml:space="preserve">390056.305319326    </t>
  </si>
  <si>
    <t xml:space="preserve">198430.914843771    </t>
  </si>
  <si>
    <t>83.2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</si>
  <si>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670 1</t>
    </r>
    <r>
      <rPr>
        <sz val="11"/>
        <color rgb="FF000000"/>
        <rFont val="Noto Sans CJK KR"/>
        <family val="2"/>
        <charset val="1"/>
      </rPr>
      <t>층</t>
    </r>
  </si>
  <si>
    <t>https://place.map.kakao.com/1417787722</t>
  </si>
  <si>
    <t>80286</t>
  </si>
  <si>
    <t>3350000-101-2006-00084</t>
  </si>
  <si>
    <t>2006-06-07</t>
  </si>
  <si>
    <t>46.74</t>
  </si>
  <si>
    <t>2013-06-11 16:17:11</t>
  </si>
  <si>
    <t>소풍쉼터</t>
  </si>
  <si>
    <r>
      <rPr>
        <sz val="11"/>
        <color rgb="FF000000"/>
        <rFont val="Noto Sans CJK KR"/>
        <family val="2"/>
        <charset val="1"/>
      </rPr>
      <t xml:space="preserve">부산 금정구 금단로 </t>
    </r>
    <r>
      <rPr>
        <sz val="11"/>
        <color rgb="FF000000"/>
        <rFont val="Calibri"/>
        <family val="2"/>
        <charset val="1"/>
      </rPr>
      <t>198</t>
    </r>
  </si>
  <si>
    <t>https://place.map.kakao.com/395326598</t>
  </si>
  <si>
    <t>80287</t>
  </si>
  <si>
    <t>3350000-101-2005-00063</t>
  </si>
  <si>
    <r>
      <rPr>
        <sz val="11"/>
        <color rgb="FF000000"/>
        <rFont val="Noto Sans CJK KR"/>
        <family val="2"/>
        <charset val="1"/>
      </rPr>
      <t xml:space="preserve">부산광역시 금정구 노포동 산 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</si>
  <si>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>티매점</t>
    </r>
  </si>
  <si>
    <t>2019-03-27 15:15:24</t>
  </si>
  <si>
    <t>80288</t>
  </si>
  <si>
    <t>3350000-101-2006-00151</t>
  </si>
  <si>
    <t>2006-11-20</t>
  </si>
  <si>
    <t>051 5136643</t>
  </si>
  <si>
    <t>128.91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</si>
  <si>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467-12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</si>
  <si>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구서온천천로 </t>
    </r>
    <r>
      <rPr>
        <sz val="11"/>
        <color rgb="FF000000"/>
        <rFont val="Calibri"/>
        <family val="2"/>
        <charset val="1"/>
      </rPr>
      <t>23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</si>
  <si>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본가벌나무복집</t>
  </si>
  <si>
    <t>2019-07-15 11:00:49</t>
  </si>
  <si>
    <t xml:space="preserve">390058.720582377    </t>
  </si>
  <si>
    <t xml:space="preserve">195609.804880097    </t>
  </si>
  <si>
    <r>
      <rPr>
        <sz val="11"/>
        <color rgb="FF000000"/>
        <rFont val="Noto Sans CJK KR"/>
        <family val="2"/>
        <charset val="1"/>
      </rPr>
      <t xml:space="preserve">부산 금정구 구서온천천로 </t>
    </r>
    <r>
      <rPr>
        <sz val="11"/>
        <color rgb="FF000000"/>
        <rFont val="Calibri"/>
        <family val="2"/>
        <charset val="1"/>
      </rPr>
      <t>23</t>
    </r>
  </si>
  <si>
    <t>https://place.map.kakao.com/21337240</t>
  </si>
  <si>
    <t>80289</t>
  </si>
  <si>
    <t>3350000-101-2006-00152</t>
  </si>
  <si>
    <t>051582 9922</t>
  </si>
  <si>
    <t>47.87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</si>
  <si>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184-23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</si>
  <si>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</si>
  <si>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굽네치킨구서점</t>
  </si>
  <si>
    <t>2014-09-01 15:33:06</t>
  </si>
  <si>
    <t xml:space="preserve">390185.633623674    </t>
  </si>
  <si>
    <t xml:space="preserve">197088.735756277    </t>
  </si>
  <si>
    <t>굽네치킨 부산구서점</t>
  </si>
  <si>
    <r>
      <rPr>
        <sz val="11"/>
        <color rgb="FF000000"/>
        <rFont val="Noto Sans CJK KR"/>
        <family val="2"/>
        <charset val="1"/>
      </rPr>
      <t>부산 금정구 두실로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119</t>
    </r>
  </si>
  <si>
    <t>https://place.map.kakao.com/17723276</t>
  </si>
  <si>
    <t>80290</t>
  </si>
  <si>
    <t>3350000-101-2006-00153</t>
  </si>
  <si>
    <t>2006-11-22</t>
  </si>
  <si>
    <t>051 5149292</t>
  </si>
  <si>
    <t>492.99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</si>
  <si>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63-15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</si>
  <si>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</si>
  <si>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녹우원</t>
  </si>
  <si>
    <t>2017-11-21 16:35:59</t>
  </si>
  <si>
    <t xml:space="preserve">390273.19860919     </t>
  </si>
  <si>
    <t xml:space="preserve">195588.557586011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</si>
  <si>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</t>
    </r>
  </si>
  <si>
    <t>https://place.map.kakao.com/16218307</t>
  </si>
  <si>
    <t>80291</t>
  </si>
  <si>
    <t>3350000-101-2006-00154</t>
  </si>
  <si>
    <t>2006-11-23</t>
  </si>
  <si>
    <t>051 5320092</t>
  </si>
  <si>
    <t>80.39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</si>
  <si>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206-18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</si>
  <si>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187-10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</si>
  <si>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2019-06-10 12:05:17</t>
  </si>
  <si>
    <t xml:space="preserve">391795.815642661    </t>
  </si>
  <si>
    <t xml:space="preserve">192642.027984202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</si>
  <si>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187-10</t>
    </r>
  </si>
  <si>
    <t>https://place.map.kakao.com/1863812704</t>
  </si>
  <si>
    <t>80292</t>
  </si>
  <si>
    <t>3350000-101-2006-00160</t>
  </si>
  <si>
    <t>2006-12-06</t>
  </si>
  <si>
    <t>051 5139252</t>
  </si>
  <si>
    <t>51.66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</si>
  <si>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65-15</t>
    </r>
    <r>
      <rPr>
        <sz val="11"/>
        <color rgb="FF000000"/>
        <rFont val="Noto Sans CJK KR"/>
        <family val="2"/>
        <charset val="1"/>
      </rPr>
      <t>번지 외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필지</t>
    </r>
    <r>
      <rPr>
        <sz val="11"/>
        <color rgb="FF000000"/>
        <rFont val="Calibri"/>
        <family val="2"/>
        <charset val="1"/>
      </rPr>
      <t>(K</t>
    </r>
    <r>
      <rPr>
        <sz val="11"/>
        <color rgb="FF000000"/>
        <rFont val="Noto Sans CJK KR"/>
        <family val="2"/>
        <charset val="1"/>
      </rPr>
      <t>동</t>
    </r>
    <r>
      <rPr>
        <sz val="11"/>
        <color rgb="FF000000"/>
        <rFont val="Calibri"/>
        <family val="2"/>
        <charset val="1"/>
      </rPr>
      <t xml:space="preserve">) </t>
    </r>
  </si>
  <si>
    <t>진육회말투아웃</t>
  </si>
  <si>
    <t>2015-05-20 09:50:36</t>
  </si>
  <si>
    <t>80293</t>
  </si>
  <si>
    <t>3350000-101-2006-00166</t>
  </si>
  <si>
    <t>2006-12-28</t>
  </si>
  <si>
    <t>051 5836070</t>
  </si>
  <si>
    <t>45.26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</si>
  <si>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179-4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</si>
  <si>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626-1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</si>
  <si>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성빈황궁쟁반짜장</t>
  </si>
  <si>
    <t>2018-04-25 11:19:52</t>
  </si>
  <si>
    <t xml:space="preserve">389981.012717051    </t>
  </si>
  <si>
    <t xml:space="preserve">198005.633861294    </t>
  </si>
  <si>
    <t>80294</t>
  </si>
  <si>
    <t>3350000-101-2005-00070</t>
  </si>
  <si>
    <t>2005-05-23</t>
  </si>
  <si>
    <t>24.37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</si>
  <si>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206-1 </t>
    </r>
  </si>
  <si>
    <r>
      <rPr>
        <sz val="11"/>
        <color rgb="FF000000"/>
        <rFont val="Noto Sans CJK KR"/>
        <family val="2"/>
        <charset val="1"/>
      </rPr>
      <t>에이치하우스</t>
    </r>
    <r>
      <rPr>
        <sz val="11"/>
        <color rgb="FF000000"/>
        <rFont val="Calibri"/>
        <family val="2"/>
        <charset val="1"/>
      </rPr>
      <t>(H.House)</t>
    </r>
  </si>
  <si>
    <t>2022-09-21 09:57:40</t>
  </si>
  <si>
    <t>2022-09-23 02:40:00</t>
  </si>
  <si>
    <t>에이치하우스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</si>
  <si>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193-19</t>
    </r>
  </si>
  <si>
    <t>https://place.map.kakao.com/46740733</t>
  </si>
  <si>
    <t>80295</t>
  </si>
  <si>
    <t>3350000-101-2005-00073</t>
  </si>
  <si>
    <t>2005-05-26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</si>
  <si>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257-26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</si>
  <si>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6-1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</si>
  <si>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다온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도시락아이엠</t>
    </r>
    <r>
      <rPr>
        <sz val="11"/>
        <color rgb="FF000000"/>
        <rFont val="Calibri"/>
        <family val="2"/>
        <charset val="1"/>
      </rPr>
      <t>)</t>
    </r>
  </si>
  <si>
    <t>2022-09-30 09:23:51</t>
  </si>
  <si>
    <t xml:space="preserve">390410.426714936    </t>
  </si>
  <si>
    <t xml:space="preserve">194488.023325916    </t>
  </si>
  <si>
    <t>도시락아이엠</t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</si>
  <si>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6-1</t>
    </r>
  </si>
  <si>
    <t>https://place.map.kakao.com/1534654974</t>
  </si>
  <si>
    <t>80296</t>
  </si>
  <si>
    <t>3350000-101-2007-00006</t>
  </si>
  <si>
    <t>2007-01-11</t>
  </si>
  <si>
    <t>051 515 8027</t>
  </si>
  <si>
    <t>63.30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</si>
  <si>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981-1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</si>
  <si>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523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</si>
  <si>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안면도</t>
  </si>
  <si>
    <t>2018-01-11 15:06:26</t>
  </si>
  <si>
    <t xml:space="preserve">389649.842577993    </t>
  </si>
  <si>
    <t xml:space="preserve">198628.852317067    </t>
  </si>
  <si>
    <t>63.3</t>
  </si>
  <si>
    <t>80297</t>
  </si>
  <si>
    <t>3350000-101-2007-00008</t>
  </si>
  <si>
    <t>2007-01-18</t>
  </si>
  <si>
    <t>051 517 7892</t>
  </si>
  <si>
    <t>346.44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</si>
  <si>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103-18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</si>
  <si>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범어천로 </t>
    </r>
    <r>
      <rPr>
        <sz val="11"/>
        <color rgb="FF000000"/>
        <rFont val="Calibri"/>
        <family val="2"/>
        <charset val="1"/>
      </rPr>
      <t>11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</si>
  <si>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초심한우정</t>
  </si>
  <si>
    <t>2017-11-21 15:45:08</t>
  </si>
  <si>
    <t xml:space="preserve">390237.234967165    </t>
  </si>
  <si>
    <t xml:space="preserve">198496.353313826    </t>
  </si>
  <si>
    <r>
      <rPr>
        <sz val="11"/>
        <color rgb="FF000000"/>
        <rFont val="Noto Sans CJK KR"/>
        <family val="2"/>
        <charset val="1"/>
      </rPr>
      <t xml:space="preserve">부산 금정구 범어천로 </t>
    </r>
    <r>
      <rPr>
        <sz val="11"/>
        <color rgb="FF000000"/>
        <rFont val="Calibri"/>
        <family val="2"/>
        <charset val="1"/>
      </rPr>
      <t>11</t>
    </r>
  </si>
  <si>
    <t>https://place.map.kakao.com/9505135</t>
  </si>
  <si>
    <t>80298</t>
  </si>
  <si>
    <t>3350000-101-1998-03166</t>
  </si>
  <si>
    <t>1998-09-10</t>
  </si>
  <si>
    <t>051 5814423</t>
  </si>
  <si>
    <t>80.52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</si>
  <si>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419-6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</si>
  <si>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</si>
  <si>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더만족부산대점</t>
  </si>
  <si>
    <t>2021-03-16 09:10:39</t>
  </si>
  <si>
    <t xml:space="preserve">389757.399715657    </t>
  </si>
  <si>
    <t xml:space="preserve">194633.198305672    </t>
  </si>
  <si>
    <t>더만족 부산대점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</si>
  <si>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3 1</t>
    </r>
    <r>
      <rPr>
        <sz val="11"/>
        <color rgb="FF000000"/>
        <rFont val="Noto Sans CJK KR"/>
        <family val="2"/>
        <charset val="1"/>
      </rPr>
      <t>층</t>
    </r>
  </si>
  <si>
    <t>https://place.map.kakao.com/23695099</t>
  </si>
  <si>
    <t>80299</t>
  </si>
  <si>
    <t>3350000-101-1999-03838</t>
  </si>
  <si>
    <t>1999-06-01</t>
  </si>
  <si>
    <t>051 5184860</t>
  </si>
  <si>
    <t>109.20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</si>
  <si>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424-13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</si>
  <si>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237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</si>
  <si>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건어물 연구소 부산대점</t>
  </si>
  <si>
    <t>2022-07-13 11:18:26</t>
  </si>
  <si>
    <t xml:space="preserve">389693.153316232    </t>
  </si>
  <si>
    <t xml:space="preserve">194227.777928074    </t>
  </si>
  <si>
    <t>109.2</t>
  </si>
  <si>
    <t>건어물연구소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</si>
  <si>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237 1</t>
    </r>
    <r>
      <rPr>
        <sz val="11"/>
        <color rgb="FF000000"/>
        <rFont val="Noto Sans CJK KR"/>
        <family val="2"/>
        <charset val="1"/>
      </rPr>
      <t>층</t>
    </r>
  </si>
  <si>
    <t>https://place.map.kakao.com/1767920476</t>
  </si>
  <si>
    <t>80300</t>
  </si>
  <si>
    <t>3350000-101-1999-03839</t>
  </si>
  <si>
    <t>051 516 7942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</si>
  <si>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415-42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</si>
  <si>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</si>
  <si>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불장화</t>
  </si>
  <si>
    <t>2013-09-17 14:44:57</t>
  </si>
  <si>
    <t xml:space="preserve">390161.790029663    </t>
  </si>
  <si>
    <t xml:space="preserve">196030.698772633    </t>
  </si>
  <si>
    <t>불타는장작화로구이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</si>
  <si>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140</t>
    </r>
  </si>
  <si>
    <t>https://place.map.kakao.com/21937748</t>
  </si>
  <si>
    <t>80301</t>
  </si>
  <si>
    <t>3350000-101-1999-03865</t>
  </si>
  <si>
    <t>1999-06-18</t>
  </si>
  <si>
    <t>051 5132375</t>
  </si>
  <si>
    <t>31.70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</si>
  <si>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57-6 </t>
    </r>
  </si>
  <si>
    <r>
      <rPr>
        <sz val="11"/>
        <color rgb="FF000000"/>
        <rFont val="Noto Sans CJK KR"/>
        <family val="2"/>
        <charset val="1"/>
      </rPr>
      <t xml:space="preserve">부산광역시 금정구 오륜대로 </t>
    </r>
    <r>
      <rPr>
        <sz val="11"/>
        <color rgb="FF000000"/>
        <rFont val="Calibri"/>
        <family val="2"/>
        <charset val="1"/>
      </rPr>
      <t>14, 1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</si>
  <si>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알밥명가</t>
  </si>
  <si>
    <t>2022-08-25 15:16:00</t>
  </si>
  <si>
    <t xml:space="preserve">390555.731654672    </t>
  </si>
  <si>
    <t xml:space="preserve">195530.244597426    </t>
  </si>
  <si>
    <t>31.7</t>
  </si>
  <si>
    <r>
      <rPr>
        <sz val="11"/>
        <color rgb="FF000000"/>
        <rFont val="Noto Sans CJK KR"/>
        <family val="2"/>
        <charset val="1"/>
      </rPr>
      <t xml:space="preserve">부산 금정구 오륜대로 </t>
    </r>
    <r>
      <rPr>
        <sz val="11"/>
        <color rgb="FF000000"/>
        <rFont val="Calibri"/>
        <family val="2"/>
        <charset val="1"/>
      </rPr>
      <t>14</t>
    </r>
  </si>
  <si>
    <t>https://place.map.kakao.com/1174508924</t>
  </si>
  <si>
    <t>80302</t>
  </si>
  <si>
    <t>3350000-101-2006-00076</t>
  </si>
  <si>
    <t>2006-05-19</t>
  </si>
  <si>
    <t>051 518 9074</t>
  </si>
  <si>
    <t>28.58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</si>
  <si>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388-33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</si>
  <si>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</si>
  <si>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그릭오 부산대점</t>
  </si>
  <si>
    <t>2022-09-14 09:31:55</t>
  </si>
  <si>
    <t>2022-09-16 02:40:00</t>
  </si>
  <si>
    <t xml:space="preserve">389771.160080359    </t>
  </si>
  <si>
    <t xml:space="preserve">194654.153078542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</si>
  <si>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</t>
    </r>
  </si>
  <si>
    <t>https://place.map.kakao.com/1318081732</t>
  </si>
  <si>
    <t>80303</t>
  </si>
  <si>
    <t>3350000-101-2006-00079</t>
  </si>
  <si>
    <t>2006-05-26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</si>
  <si>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296-40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</si>
  <si>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141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9-2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</si>
  <si>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카페호탐</t>
  </si>
  <si>
    <t>2018-05-02 09:28:51</t>
  </si>
  <si>
    <t xml:space="preserve">390330.823170241    </t>
  </si>
  <si>
    <t xml:space="preserve">194150.540472886    </t>
  </si>
  <si>
    <t>80304</t>
  </si>
  <si>
    <t>3350000-101-1997-02274</t>
  </si>
  <si>
    <t>1997-10-21</t>
  </si>
  <si>
    <t>051 5134276</t>
  </si>
  <si>
    <t>198.06</t>
  </si>
  <si>
    <t>삼형제쭈꾸미</t>
  </si>
  <si>
    <t>2018-12-12 13:34:19</t>
  </si>
  <si>
    <t>80305</t>
  </si>
  <si>
    <t>3350000-101-1997-02994</t>
  </si>
  <si>
    <t>051 5167599</t>
  </si>
  <si>
    <t>67.68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</si>
  <si>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401-18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</si>
  <si>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12-8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</si>
  <si>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송림</t>
  </si>
  <si>
    <t>2012-02-07 14:40:29</t>
  </si>
  <si>
    <t xml:space="preserve">389726.791266293    </t>
  </si>
  <si>
    <t xml:space="preserve">194506.313129347    </t>
  </si>
  <si>
    <t>80306</t>
  </si>
  <si>
    <t>3350000-101-1997-02998</t>
  </si>
  <si>
    <t>1997-10-22</t>
  </si>
  <si>
    <t>051 5132570</t>
  </si>
  <si>
    <t>126.99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</si>
  <si>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418-10</t>
    </r>
    <r>
      <rPr>
        <sz val="11"/>
        <color rgb="FF000000"/>
        <rFont val="Noto Sans CJK KR"/>
        <family val="2"/>
        <charset val="1"/>
      </rPr>
      <t xml:space="preserve">번지 </t>
    </r>
  </si>
  <si>
    <t>스타비어마트</t>
  </si>
  <si>
    <t>2017-12-01 11:08:47</t>
  </si>
  <si>
    <t>80307</t>
  </si>
  <si>
    <t>3350000-101-1997-03013</t>
  </si>
  <si>
    <t>1997-11-14</t>
  </si>
  <si>
    <t>051 5133772</t>
  </si>
  <si>
    <t>60.98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</si>
  <si>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157-18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</si>
  <si>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</si>
  <si>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언양 생갈비</t>
  </si>
  <si>
    <t>2012-02-07 14:44:27</t>
  </si>
  <si>
    <t xml:space="preserve">389817.388404677    </t>
  </si>
  <si>
    <t xml:space="preserve">195223.551725571    </t>
  </si>
  <si>
    <t>80308</t>
  </si>
  <si>
    <t>3350000-101-1998-01721</t>
  </si>
  <si>
    <t>1998-06-23</t>
  </si>
  <si>
    <t>051 5141212</t>
  </si>
  <si>
    <t>468.91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</si>
  <si>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992-2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</si>
  <si>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473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</si>
  <si>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선미아구찜</t>
  </si>
  <si>
    <t>2017-12-01 11:39:06</t>
  </si>
  <si>
    <t xml:space="preserve">389662.37761682     </t>
  </si>
  <si>
    <t xml:space="preserve">198194.92677721     </t>
  </si>
  <si>
    <t>80309</t>
  </si>
  <si>
    <t>3350000-101-1998-01269</t>
  </si>
  <si>
    <t>1998-06-25</t>
  </si>
  <si>
    <t>051 5297224</t>
  </si>
  <si>
    <t>132.72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</si>
  <si>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67-15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</si>
  <si>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>59-12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</si>
  <si>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마루돼지국밥</t>
  </si>
  <si>
    <t>2018-10-17 17:17:10</t>
  </si>
  <si>
    <t>2018-10-19 02:37:17</t>
  </si>
  <si>
    <t xml:space="preserve">392128.158410199    </t>
  </si>
  <si>
    <t xml:space="preserve">193129.04032631     </t>
  </si>
  <si>
    <r>
      <rPr>
        <sz val="11"/>
        <color rgb="FF000000"/>
        <rFont val="Noto Sans CJK KR"/>
        <family val="2"/>
        <charset val="1"/>
      </rPr>
      <t xml:space="preserve">부산 금정구 개좌로 </t>
    </r>
    <r>
      <rPr>
        <sz val="11"/>
        <color rgb="FF000000"/>
        <rFont val="Calibri"/>
        <family val="2"/>
        <charset val="1"/>
      </rPr>
      <t>59-12</t>
    </r>
  </si>
  <si>
    <t>https://place.map.kakao.com/1087772585</t>
  </si>
  <si>
    <t>80310</t>
  </si>
  <si>
    <t>3350000-101-1997-03028</t>
  </si>
  <si>
    <t>1997-11-24</t>
  </si>
  <si>
    <t>39.64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</si>
  <si>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158-27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</si>
  <si>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347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</si>
  <si>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장터식당</t>
  </si>
  <si>
    <t>2012-02-07 14:46:04</t>
  </si>
  <si>
    <t xml:space="preserve">389840.680802953    </t>
  </si>
  <si>
    <t xml:space="preserve">195303.488492597    </t>
  </si>
  <si>
    <t>장터돼지국밥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</si>
  <si>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256-9</t>
    </r>
  </si>
  <si>
    <t>https://place.map.kakao.com/8535414</t>
  </si>
  <si>
    <t>80311</t>
  </si>
  <si>
    <t>3350000-101-1997-03034</t>
  </si>
  <si>
    <t>1997-11-28</t>
  </si>
  <si>
    <t>051 5828632</t>
  </si>
  <si>
    <t>74.54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</si>
  <si>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417-26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</si>
  <si>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</si>
  <si>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군자대한곱창 부산대점</t>
  </si>
  <si>
    <t>2020-11-03 16:26:45</t>
  </si>
  <si>
    <t>2020-11-05 02:40:00</t>
  </si>
  <si>
    <t xml:space="preserve">389858.125028148    </t>
  </si>
  <si>
    <t xml:space="preserve">194557.862072242    </t>
  </si>
  <si>
    <t>80312</t>
  </si>
  <si>
    <t>3350000-101-2005-00144</t>
  </si>
  <si>
    <t>2005-10-20</t>
  </si>
  <si>
    <t>051 582 8191</t>
  </si>
  <si>
    <t>46.14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</si>
  <si>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256-30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</si>
  <si>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194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</si>
  <si>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옹기골</t>
  </si>
  <si>
    <t>2020-09-24 09:09:39</t>
  </si>
  <si>
    <t xml:space="preserve">390450.262710164    </t>
  </si>
  <si>
    <t xml:space="preserve">198317.078206217    </t>
  </si>
  <si>
    <t>80313</t>
  </si>
  <si>
    <t>3350000-101-2005-00163</t>
  </si>
  <si>
    <t>2005-11-23</t>
  </si>
  <si>
    <t>33.25</t>
  </si>
  <si>
    <t>식당</t>
  </si>
  <si>
    <t>2022-10-04 14:22:17</t>
  </si>
  <si>
    <t>80314</t>
  </si>
  <si>
    <t>3350000-101-2005-00167</t>
  </si>
  <si>
    <t>2005-12-01</t>
  </si>
  <si>
    <t>051 5130752</t>
  </si>
  <si>
    <t>42.25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</si>
  <si>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225-6</t>
    </r>
    <r>
      <rPr>
        <sz val="11"/>
        <color rgb="FF000000"/>
        <rFont val="Noto Sans CJK KR"/>
        <family val="2"/>
        <charset val="1"/>
      </rPr>
      <t>번지 경남한신상가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105, 106</t>
    </r>
    <r>
      <rPr>
        <sz val="11"/>
        <color rgb="FF000000"/>
        <rFont val="Noto Sans CJK KR"/>
        <family val="2"/>
        <charset val="1"/>
      </rPr>
      <t>호</t>
    </r>
  </si>
  <si>
    <t>2015-03-31 15:49:31</t>
  </si>
  <si>
    <t>80315</t>
  </si>
  <si>
    <t>3350000-101-2005-00169</t>
  </si>
  <si>
    <t>2005-12-06</t>
  </si>
  <si>
    <t>051 5825824</t>
  </si>
  <si>
    <t>24.24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</si>
  <si>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875-14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</si>
  <si>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</si>
  <si>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기장집</t>
  </si>
  <si>
    <t>2022-01-17 14:33:43</t>
  </si>
  <si>
    <t>2022-01-19 02:40:00</t>
  </si>
  <si>
    <t xml:space="preserve">389968.788474824    </t>
  </si>
  <si>
    <t xml:space="preserve">193158.470384376    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</si>
  <si>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</t>
    </r>
  </si>
  <si>
    <t>https://place.map.kakao.com/21430345</t>
  </si>
  <si>
    <t>80316</t>
  </si>
  <si>
    <t>3350000-101-2005-00170</t>
  </si>
  <si>
    <t>2005-12-07</t>
  </si>
  <si>
    <t>051 5135411</t>
  </si>
  <si>
    <t>69.23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</si>
  <si>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296-72 </t>
    </r>
  </si>
  <si>
    <r>
      <rPr>
        <sz val="11"/>
        <color rgb="FF000000"/>
        <rFont val="Noto Sans CJK KR"/>
        <family val="2"/>
        <charset val="1"/>
      </rPr>
      <t xml:space="preserve">부산광역시 금정구 서부곡로 </t>
    </r>
    <r>
      <rPr>
        <sz val="11"/>
        <color rgb="FF000000"/>
        <rFont val="Calibri"/>
        <family val="2"/>
        <charset val="1"/>
      </rPr>
      <t>14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</si>
  <si>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돌쇠먹쇠 숯불갈비</t>
  </si>
  <si>
    <t>2020-10-22 10:02:07</t>
  </si>
  <si>
    <t>2020-10-24 02:40:00</t>
  </si>
  <si>
    <t xml:space="preserve">390231.3654762      </t>
  </si>
  <si>
    <t xml:space="preserve">193895.821852275    </t>
  </si>
  <si>
    <t>돌쇠먹쇠숯불갈비</t>
  </si>
  <si>
    <r>
      <rPr>
        <sz val="11"/>
        <color rgb="FF000000"/>
        <rFont val="Noto Sans CJK KR"/>
        <family val="2"/>
        <charset val="1"/>
      </rPr>
      <t xml:space="preserve">부산 금정구 서부곡로 </t>
    </r>
    <r>
      <rPr>
        <sz val="11"/>
        <color rgb="FF000000"/>
        <rFont val="Calibri"/>
        <family val="2"/>
        <charset val="1"/>
      </rPr>
      <t>14</t>
    </r>
  </si>
  <si>
    <t>https://place.map.kakao.com/2080264715</t>
  </si>
  <si>
    <t>80317</t>
  </si>
  <si>
    <t>3350000-101-2004-00204</t>
  </si>
  <si>
    <t>2004-12-17</t>
  </si>
  <si>
    <t>051 5831191</t>
  </si>
  <si>
    <t>61.34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</si>
  <si>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338-22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</si>
  <si>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42-1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</si>
  <si>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효원</t>
    </r>
    <r>
      <rPr>
        <sz val="11"/>
        <color rgb="FF000000"/>
        <rFont val="Calibri"/>
        <family val="2"/>
        <charset val="1"/>
      </rPr>
      <t>(HYOWON)</t>
    </r>
  </si>
  <si>
    <t>2023-02-03 09:51:07</t>
  </si>
  <si>
    <t>2023-02-05 02:40:00</t>
  </si>
  <si>
    <t xml:space="preserve">389861.069446852    </t>
  </si>
  <si>
    <t xml:space="preserve">194140.398244113    </t>
  </si>
  <si>
    <t>효원모터스</t>
  </si>
  <si>
    <t>자동차정비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</si>
  <si>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247</t>
    </r>
  </si>
  <si>
    <t>https://place.map.kakao.com/8185018</t>
  </si>
  <si>
    <t>80318</t>
  </si>
  <si>
    <t>3350000-101-2004-00206</t>
  </si>
  <si>
    <t>051 5230023</t>
  </si>
  <si>
    <t>13.67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</si>
  <si>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68-14 </t>
    </r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</si>
  <si>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>81, 34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</si>
  <si>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정민이네 도시락</t>
  </si>
  <si>
    <t>2022-12-08 16:34:22</t>
  </si>
  <si>
    <t xml:space="preserve">392275.234081976    </t>
  </si>
  <si>
    <t xml:space="preserve">193287.036904845    </t>
  </si>
  <si>
    <t>정민이네도시락</t>
  </si>
  <si>
    <r>
      <rPr>
        <sz val="11"/>
        <color rgb="FF000000"/>
        <rFont val="Noto Sans CJK KR"/>
        <family val="2"/>
        <charset val="1"/>
      </rPr>
      <t xml:space="preserve">부산 금정구 개좌로 </t>
    </r>
    <r>
      <rPr>
        <sz val="11"/>
        <color rgb="FF000000"/>
        <rFont val="Calibri"/>
        <family val="2"/>
        <charset val="1"/>
      </rPr>
      <t>81 34</t>
    </r>
    <r>
      <rPr>
        <sz val="11"/>
        <color rgb="FF000000"/>
        <rFont val="Noto Sans CJK KR"/>
        <family val="2"/>
        <charset val="1"/>
      </rPr>
      <t>호</t>
    </r>
  </si>
  <si>
    <t>https://place.map.kakao.com/26062401</t>
  </si>
  <si>
    <t>80319</t>
  </si>
  <si>
    <t>3350000-101-2005-00026</t>
  </si>
  <si>
    <t>2005-03-05</t>
  </si>
  <si>
    <t>051 5824555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</si>
  <si>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63-11</t>
    </r>
    <r>
      <rPr>
        <sz val="11"/>
        <color rgb="FF000000"/>
        <rFont val="Noto Sans CJK KR"/>
        <family val="2"/>
        <charset val="1"/>
      </rPr>
      <t xml:space="preserve">번지 에스케이아파트상가 </t>
    </r>
  </si>
  <si>
    <r>
      <rPr>
        <sz val="11"/>
        <color rgb="FF000000"/>
        <rFont val="Noto Sans CJK KR"/>
        <family val="2"/>
        <charset val="1"/>
      </rPr>
      <t xml:space="preserve">부산광역시 금정구 수림로 </t>
    </r>
    <r>
      <rPr>
        <sz val="11"/>
        <color rgb="FF000000"/>
        <rFont val="Calibri"/>
        <family val="2"/>
        <charset val="1"/>
      </rPr>
      <t xml:space="preserve">6, </t>
    </r>
    <r>
      <rPr>
        <sz val="11"/>
        <color rgb="FF000000"/>
        <rFont val="Noto Sans CJK KR"/>
        <family val="2"/>
        <charset val="1"/>
      </rPr>
      <t xml:space="preserve">에스케이아파트상가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</si>
  <si>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2020-06-18 15:08:40</t>
  </si>
  <si>
    <t>2020-06-20 02:40:00</t>
  </si>
  <si>
    <t xml:space="preserve">390302.184094776    </t>
  </si>
  <si>
    <t xml:space="preserve">195453.604333369    </t>
  </si>
  <si>
    <t>김밥천국 부곡본점</t>
  </si>
  <si>
    <r>
      <rPr>
        <sz val="11"/>
        <color rgb="FF000000"/>
        <rFont val="Noto Sans CJK KR"/>
        <family val="2"/>
        <charset val="1"/>
      </rPr>
      <t xml:space="preserve">부산 금정구 수림로 </t>
    </r>
    <r>
      <rPr>
        <sz val="11"/>
        <color rgb="FF000000"/>
        <rFont val="Calibri"/>
        <family val="2"/>
        <charset val="1"/>
      </rPr>
      <t xml:space="preserve">6 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SK</t>
    </r>
    <r>
      <rPr>
        <sz val="11"/>
        <color rgb="FF000000"/>
        <rFont val="Noto Sans CJK KR"/>
        <family val="2"/>
        <charset val="1"/>
      </rPr>
      <t xml:space="preserve">아파트 상가동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</si>
  <si>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https://place.map.kakao.com/16666556</t>
  </si>
  <si>
    <t>80320</t>
  </si>
  <si>
    <t>3350000-101-2005-00029</t>
  </si>
  <si>
    <t>2005-03-18</t>
  </si>
  <si>
    <t>051 508 5253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</si>
  <si>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18-15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</si>
  <si>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범어천로 </t>
    </r>
    <r>
      <rPr>
        <sz val="11"/>
        <color rgb="FF000000"/>
        <rFont val="Calibri"/>
        <family val="2"/>
        <charset val="1"/>
      </rPr>
      <t>58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</si>
  <si>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장가계</t>
    </r>
    <r>
      <rPr>
        <sz val="11"/>
        <color rgb="FF000000"/>
        <rFont val="Calibri"/>
        <family val="2"/>
        <charset val="1"/>
      </rPr>
      <t>(2)</t>
    </r>
  </si>
  <si>
    <t>2016-09-05 15:58:46</t>
  </si>
  <si>
    <t xml:space="preserve">390054.71699581     </t>
  </si>
  <si>
    <t xml:space="preserve">198892.353925207    </t>
  </si>
  <si>
    <t>장가계</t>
  </si>
  <si>
    <r>
      <rPr>
        <sz val="11"/>
        <color rgb="FF000000"/>
        <rFont val="Noto Sans CJK KR"/>
        <family val="2"/>
        <charset val="1"/>
      </rPr>
      <t xml:space="preserve">부산 금정구 범어천로 </t>
    </r>
    <r>
      <rPr>
        <sz val="11"/>
        <color rgb="FF000000"/>
        <rFont val="Calibri"/>
        <family val="2"/>
        <charset val="1"/>
      </rPr>
      <t>58 1</t>
    </r>
    <r>
      <rPr>
        <sz val="11"/>
        <color rgb="FF000000"/>
        <rFont val="Noto Sans CJK KR"/>
        <family val="2"/>
        <charset val="1"/>
      </rPr>
      <t>층</t>
    </r>
  </si>
  <si>
    <t>https://place.map.kakao.com/104921818</t>
  </si>
  <si>
    <t>80321</t>
  </si>
  <si>
    <t>3350000-101-2005-00033</t>
  </si>
  <si>
    <t>2005-03-28</t>
  </si>
  <si>
    <t>051 515 5981</t>
  </si>
  <si>
    <t>90.68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</si>
  <si>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30-1 c</t>
    </r>
    <r>
      <rPr>
        <sz val="11"/>
        <color rgb="FF000000"/>
        <rFont val="Noto Sans CJK KR"/>
        <family val="2"/>
        <charset val="1"/>
      </rPr>
      <t xml:space="preserve">동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</si>
  <si>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123-9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</si>
  <si>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카파도키아</t>
  </si>
  <si>
    <t>2022-09-02 10:15:25</t>
  </si>
  <si>
    <t>2022-09-04 02:40:00</t>
  </si>
  <si>
    <t xml:space="preserve">390330.323060418    </t>
  </si>
  <si>
    <t xml:space="preserve">197620.715000213    </t>
  </si>
  <si>
    <t>튀르키예음식</t>
  </si>
  <si>
    <r>
      <rPr>
        <sz val="11"/>
        <color rgb="FF000000"/>
        <rFont val="Noto Sans CJK KR"/>
        <family val="2"/>
        <charset val="1"/>
      </rPr>
      <t xml:space="preserve">부산 금정구 금단로 </t>
    </r>
    <r>
      <rPr>
        <sz val="11"/>
        <color rgb="FF000000"/>
        <rFont val="Calibri"/>
        <family val="2"/>
        <charset val="1"/>
      </rPr>
      <t>123-9</t>
    </r>
  </si>
  <si>
    <t>https://place.map.kakao.com/13284469</t>
  </si>
  <si>
    <t>80322</t>
  </si>
  <si>
    <t>3350000-101-2005-00038</t>
  </si>
  <si>
    <t>2005-04-01</t>
  </si>
  <si>
    <t>44.10</t>
  </si>
  <si>
    <t>2016-09-05 15:57:35</t>
  </si>
  <si>
    <t>44.1</t>
  </si>
  <si>
    <t>80323</t>
  </si>
  <si>
    <t>3350000-101-2005-00045</t>
  </si>
  <si>
    <t>2005-04-15</t>
  </si>
  <si>
    <t>051 5826618</t>
  </si>
  <si>
    <t>164.16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</si>
  <si>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27-1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</si>
  <si>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범어천로 </t>
    </r>
    <r>
      <rPr>
        <sz val="11"/>
        <color rgb="FF000000"/>
        <rFont val="Calibri"/>
        <family val="2"/>
        <charset val="1"/>
      </rPr>
      <t>52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</si>
  <si>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2017-11-29 09:39:35</t>
  </si>
  <si>
    <t xml:space="preserve">390058.510695539    </t>
  </si>
  <si>
    <t xml:space="preserve">198826.474249022    </t>
  </si>
  <si>
    <t>80324</t>
  </si>
  <si>
    <t>3350000-101-1998-01266</t>
  </si>
  <si>
    <t>1998-06-16</t>
  </si>
  <si>
    <t>99.35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</si>
  <si>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>208-17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</si>
  <si>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165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</si>
  <si>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삼정식당</t>
  </si>
  <si>
    <t>2012-02-09 14:09:23</t>
  </si>
  <si>
    <t xml:space="preserve">392660.065847381    </t>
  </si>
  <si>
    <t xml:space="preserve">193929.642956382    </t>
  </si>
  <si>
    <t>삼정숯불갈비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</si>
  <si>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165</t>
    </r>
  </si>
  <si>
    <t>https://place.map.kakao.com/15997879</t>
  </si>
  <si>
    <t>80325</t>
  </si>
  <si>
    <t>3350000-101-1998-02342</t>
  </si>
  <si>
    <t>55.56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</si>
  <si>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86-55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</si>
  <si>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</si>
  <si>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샐러디부산구서역점</t>
  </si>
  <si>
    <t>2021-09-14 14:27:18</t>
  </si>
  <si>
    <t>2021-09-16 02:40:00</t>
  </si>
  <si>
    <t xml:space="preserve">390227.608898616    </t>
  </si>
  <si>
    <t xml:space="preserve">196179.952564097    </t>
  </si>
  <si>
    <t>샐러디 부산구서역점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</si>
  <si>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2 1</t>
    </r>
    <r>
      <rPr>
        <sz val="11"/>
        <color rgb="FF000000"/>
        <rFont val="Noto Sans CJK KR"/>
        <family val="2"/>
        <charset val="1"/>
      </rPr>
      <t>층</t>
    </r>
  </si>
  <si>
    <t>https://place.map.kakao.com/1855257770</t>
  </si>
  <si>
    <t>80326</t>
  </si>
  <si>
    <t>3350000-101-1998-03164</t>
  </si>
  <si>
    <t>1998-08-01</t>
  </si>
  <si>
    <t>051 5141421</t>
  </si>
  <si>
    <t>자마미등갈비도매</t>
  </si>
  <si>
    <t>2018-07-04 16:54:30</t>
  </si>
  <si>
    <t>80327</t>
  </si>
  <si>
    <t>3350000-101-1997-03022</t>
  </si>
  <si>
    <t>1997-11-17</t>
  </si>
  <si>
    <t>75.95</t>
  </si>
  <si>
    <t>남선관 컬투</t>
  </si>
  <si>
    <t>2022-05-06 11:27:36</t>
  </si>
  <si>
    <t>https://place.map.kakao.com/549418082</t>
  </si>
  <si>
    <t>80328</t>
  </si>
  <si>
    <t>3350000-101-1999-04756</t>
  </si>
  <si>
    <t>1999-04-19</t>
  </si>
  <si>
    <t>051 5081144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</si>
  <si>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50-1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</si>
  <si>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>37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</si>
  <si>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맨날 술이야</t>
  </si>
  <si>
    <t>2016-05-26 15:02:59</t>
  </si>
  <si>
    <t xml:space="preserve">389953.560466043    </t>
  </si>
  <si>
    <t xml:space="preserve">199337.600699246    </t>
  </si>
  <si>
    <r>
      <rPr>
        <sz val="11"/>
        <color rgb="FF000000"/>
        <rFont val="Noto Sans CJK KR"/>
        <family val="2"/>
        <charset val="1"/>
      </rPr>
      <t xml:space="preserve">부산 금정구 청룡로 </t>
    </r>
    <r>
      <rPr>
        <sz val="11"/>
        <color rgb="FF000000"/>
        <rFont val="Calibri"/>
        <family val="2"/>
        <charset val="1"/>
      </rPr>
      <t>37</t>
    </r>
  </si>
  <si>
    <t>https://place.map.kakao.com/270730640</t>
  </si>
  <si>
    <t>80329</t>
  </si>
  <si>
    <t>3350000-101-1998-03174</t>
  </si>
  <si>
    <t>1998-10-12</t>
  </si>
  <si>
    <t>051 5141176</t>
  </si>
  <si>
    <t>28.16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</si>
  <si>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519-10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</si>
  <si>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식물원로 </t>
    </r>
    <r>
      <rPr>
        <sz val="11"/>
        <color rgb="FF000000"/>
        <rFont val="Calibri"/>
        <family val="2"/>
        <charset val="1"/>
      </rPr>
      <t>75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</si>
  <si>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아줌마 재첩국</t>
  </si>
  <si>
    <t>2012-02-09 14:36:25</t>
  </si>
  <si>
    <t xml:space="preserve">389316.086969533    </t>
  </si>
  <si>
    <t xml:space="preserve">193798.890955711    </t>
  </si>
  <si>
    <t>아줌마재첩국</t>
  </si>
  <si>
    <r>
      <rPr>
        <sz val="11"/>
        <color rgb="FF000000"/>
        <rFont val="Noto Sans CJK KR"/>
        <family val="2"/>
        <charset val="1"/>
      </rPr>
      <t xml:space="preserve">부산 금정구 식물원로 </t>
    </r>
    <r>
      <rPr>
        <sz val="11"/>
        <color rgb="FF000000"/>
        <rFont val="Calibri"/>
        <family val="2"/>
        <charset val="1"/>
      </rPr>
      <t>75</t>
    </r>
  </si>
  <si>
    <t>https://place.map.kakao.com/15348551</t>
  </si>
  <si>
    <t>80330</t>
  </si>
  <si>
    <t>3350000-101-2005-00172</t>
  </si>
  <si>
    <t>2005-12-13</t>
  </si>
  <si>
    <t>051 5818380</t>
  </si>
  <si>
    <t>112.32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</si>
  <si>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63-9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</si>
  <si>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</si>
  <si>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청담동 대구뽈찜</t>
  </si>
  <si>
    <t>2018-01-11 10:34:27</t>
  </si>
  <si>
    <t xml:space="preserve">390383.745007536    </t>
  </si>
  <si>
    <t xml:space="preserve">195586.13628318     </t>
  </si>
  <si>
    <t>청담동대구뽈찜아구찜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</si>
  <si>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</t>
    </r>
  </si>
  <si>
    <t>https://place.map.kakao.com/11232305</t>
  </si>
  <si>
    <t>80331</t>
  </si>
  <si>
    <t>3350000-101-2004-00187</t>
  </si>
  <si>
    <t>2004-11-29</t>
  </si>
  <si>
    <t>051 5167455</t>
  </si>
  <si>
    <t>44.40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</si>
  <si>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413-33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</si>
  <si>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435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</si>
  <si>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2013-12-05 10:40:07</t>
  </si>
  <si>
    <t xml:space="preserve">390039.136896272    </t>
  </si>
  <si>
    <t xml:space="preserve">196112.430208192    </t>
  </si>
  <si>
    <t>44.4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</si>
  <si>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435</t>
    </r>
  </si>
  <si>
    <t>https://place.map.kakao.com/22538373</t>
  </si>
  <si>
    <t>80332</t>
  </si>
  <si>
    <t>3350000-101-1998-03706</t>
  </si>
  <si>
    <t>1998-10-24</t>
  </si>
  <si>
    <t>051 5188048</t>
  </si>
  <si>
    <t>14.85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</si>
  <si>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296-116 </t>
    </r>
  </si>
  <si>
    <r>
      <rPr>
        <sz val="11"/>
        <color rgb="FF000000"/>
        <rFont val="Noto Sans CJK KR"/>
        <family val="2"/>
        <charset val="1"/>
      </rPr>
      <t xml:space="preserve">부산광역시 금정구 서부곡로 </t>
    </r>
    <r>
      <rPr>
        <sz val="11"/>
        <color rgb="FF000000"/>
        <rFont val="Calibri"/>
        <family val="2"/>
        <charset val="1"/>
      </rPr>
      <t>10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</si>
  <si>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족발형 보쌈동생</t>
  </si>
  <si>
    <t>2022-10-31 10:50:11</t>
  </si>
  <si>
    <t>2022-11-02 02:40:00</t>
  </si>
  <si>
    <t>족발형보쌈동생</t>
  </si>
  <si>
    <r>
      <rPr>
        <sz val="11"/>
        <color rgb="FF000000"/>
        <rFont val="Noto Sans CJK KR"/>
        <family val="2"/>
        <charset val="1"/>
      </rPr>
      <t xml:space="preserve">부산 금정구 서부곡로 </t>
    </r>
    <r>
      <rPr>
        <sz val="11"/>
        <color rgb="FF000000"/>
        <rFont val="Calibri"/>
        <family val="2"/>
        <charset val="1"/>
      </rPr>
      <t>10</t>
    </r>
  </si>
  <si>
    <t>https://place.map.kakao.com/379719639</t>
  </si>
  <si>
    <t>80333</t>
  </si>
  <si>
    <t>3350000-101-1998-03253</t>
  </si>
  <si>
    <t>1998-10-27</t>
  </si>
  <si>
    <t>051 5221322</t>
  </si>
  <si>
    <t>86.42</t>
  </si>
  <si>
    <t>609-829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</si>
  <si>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150-78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</si>
  <si>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서부로</t>
    </r>
    <r>
      <rPr>
        <sz val="11"/>
        <color rgb="FF000000"/>
        <rFont val="Calibri"/>
        <family val="2"/>
        <charset val="1"/>
      </rPr>
      <t>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</si>
  <si>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솔밭집</t>
  </si>
  <si>
    <t>2017-01-12 14:06:22</t>
  </si>
  <si>
    <t xml:space="preserve">391103.24913566     </t>
  </si>
  <si>
    <t xml:space="preserve">193216.64049277     </t>
  </si>
  <si>
    <t>서동솔밭집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</si>
  <si>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84</t>
    </r>
  </si>
  <si>
    <t>https://place.map.kakao.com/16896393</t>
  </si>
  <si>
    <t>80334</t>
  </si>
  <si>
    <t>3350000-101-2006-00007</t>
  </si>
  <si>
    <t>2006-01-12</t>
  </si>
  <si>
    <t>051 512 4449</t>
  </si>
  <si>
    <t>90.90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</si>
  <si>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415-33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</si>
  <si>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</si>
  <si>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마부마라탕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마라샹궈</t>
    </r>
  </si>
  <si>
    <t>2022-11-04 17:35:25</t>
  </si>
  <si>
    <t>90.9</t>
  </si>
  <si>
    <r>
      <rPr>
        <sz val="11"/>
        <color rgb="FF000000"/>
        <rFont val="Noto Sans CJK KR"/>
        <family val="2"/>
        <charset val="1"/>
      </rPr>
      <t>마부마라탕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마라샹궈</t>
    </r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</si>
  <si>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3</t>
    </r>
  </si>
  <si>
    <t>https://place.map.kakao.com/686079844</t>
  </si>
  <si>
    <t>80335</t>
  </si>
  <si>
    <t>3350000-101-2006-00008</t>
  </si>
  <si>
    <t>2006-01-13</t>
  </si>
  <si>
    <t>051 514 6811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</si>
  <si>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252-14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</si>
  <si>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</si>
  <si>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카페 블랑</t>
  </si>
  <si>
    <t>2021-09-01 15:09:10</t>
  </si>
  <si>
    <t>2021-09-03 02:40:00</t>
  </si>
  <si>
    <t xml:space="preserve">390163.732193628    </t>
  </si>
  <si>
    <t xml:space="preserve">196391.687859125    </t>
  </si>
  <si>
    <t>카페블랑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</si>
  <si>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</t>
    </r>
  </si>
  <si>
    <t>https://place.map.kakao.com/1201502525</t>
  </si>
  <si>
    <t>80336</t>
  </si>
  <si>
    <t>3350000-101-2006-00012</t>
  </si>
  <si>
    <t>2006-01-23</t>
  </si>
  <si>
    <t>051 517 4006</t>
  </si>
  <si>
    <t>65.78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</si>
  <si>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413-36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</si>
  <si>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30-10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</si>
  <si>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야심</t>
  </si>
  <si>
    <t>2023-03-09 15:37:25</t>
  </si>
  <si>
    <t>2023-03-11 02:40:00</t>
  </si>
  <si>
    <t xml:space="preserve">390004.002762536    </t>
  </si>
  <si>
    <t xml:space="preserve">194468.156718609    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</si>
  <si>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30-10</t>
    </r>
  </si>
  <si>
    <t>https://place.map.kakao.com/1614720821</t>
  </si>
  <si>
    <t>80337</t>
  </si>
  <si>
    <t>3350000-101-2006-00014</t>
  </si>
  <si>
    <t>2006-01-25</t>
  </si>
  <si>
    <t>051 5170760</t>
  </si>
  <si>
    <t>97.45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</si>
  <si>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224-5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</si>
  <si>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</si>
  <si>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슬로우</t>
  </si>
  <si>
    <t>2019-08-13 13:53:39</t>
  </si>
  <si>
    <t>2019-08-15 02:40:00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</si>
  <si>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</t>
    </r>
  </si>
  <si>
    <t>https://place.map.kakao.com/1508193381</t>
  </si>
  <si>
    <t>80338</t>
  </si>
  <si>
    <t>3350000-101-2004-00214</t>
  </si>
  <si>
    <t>2004-12-27</t>
  </si>
  <si>
    <t>051 5818999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</si>
  <si>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652-38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</si>
  <si>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</si>
  <si>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2013-08-05 17:08:00</t>
  </si>
  <si>
    <t xml:space="preserve">389738.414479557    </t>
  </si>
  <si>
    <t xml:space="preserve">193445.879867626    </t>
  </si>
  <si>
    <r>
      <rPr>
        <sz val="11"/>
        <color rgb="FF000000"/>
        <rFont val="Noto Sans CJK KR"/>
        <family val="2"/>
        <charset val="1"/>
      </rPr>
      <t>부산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</t>
    </r>
  </si>
  <si>
    <t>https://place.map.kakao.com/15829189</t>
  </si>
  <si>
    <t>80339</t>
  </si>
  <si>
    <t>3350000-101-2004-00201</t>
  </si>
  <si>
    <t>2004-12-15</t>
  </si>
  <si>
    <t>051 5285592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</si>
  <si>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131-6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</si>
  <si>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77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</si>
  <si>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함양댁</t>
  </si>
  <si>
    <t>2023-06-27 10:02:38</t>
  </si>
  <si>
    <t xml:space="preserve">392145.31515458     </t>
  </si>
  <si>
    <t xml:space="preserve">193206.6770372  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</si>
  <si>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77</t>
    </r>
  </si>
  <si>
    <t>https://place.map.kakao.com/645637254</t>
  </si>
  <si>
    <t>80340</t>
  </si>
  <si>
    <t>3350000-101-2006-00030</t>
  </si>
  <si>
    <t>2006-03-06</t>
  </si>
  <si>
    <t>051 5132754</t>
  </si>
  <si>
    <t>103.79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</si>
  <si>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332-14 </t>
    </r>
  </si>
  <si>
    <r>
      <rPr>
        <sz val="11"/>
        <color rgb="FF000000"/>
        <rFont val="Noto Sans CJK KR"/>
        <family val="2"/>
        <charset val="1"/>
      </rPr>
      <t>부산광역시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</si>
  <si>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부곡식당</t>
  </si>
  <si>
    <t>2021-12-02 13:33:08</t>
  </si>
  <si>
    <t>2021-12-04 02:40:00</t>
  </si>
  <si>
    <t xml:space="preserve">390165.970238043    </t>
  </si>
  <si>
    <t xml:space="preserve">193447.295639364    </t>
  </si>
  <si>
    <r>
      <rPr>
        <sz val="11"/>
        <color rgb="FF000000"/>
        <rFont val="Noto Sans CJK KR"/>
        <family val="2"/>
        <charset val="1"/>
      </rPr>
      <t>부산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</t>
    </r>
  </si>
  <si>
    <t>https://place.map.kakao.com/16213968</t>
  </si>
  <si>
    <t>80341</t>
  </si>
  <si>
    <t>3350000-101-2005-00002</t>
  </si>
  <si>
    <t>2005-01-03</t>
  </si>
  <si>
    <t>27.00</t>
  </si>
  <si>
    <t>진주만포장</t>
  </si>
  <si>
    <t>2019-11-20 10:18:33</t>
  </si>
  <si>
    <t>2019-11-22 02:40:00</t>
  </si>
  <si>
    <t>27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</si>
  <si>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</t>
    </r>
  </si>
  <si>
    <t>https://place.map.kakao.com/16611879</t>
  </si>
  <si>
    <t>80342</t>
  </si>
  <si>
    <t>3350000-101-2005-00042</t>
  </si>
  <si>
    <t>2005-04-12</t>
  </si>
  <si>
    <t>97.38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</si>
  <si>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45-31 </t>
    </r>
  </si>
  <si>
    <t>장수통닭</t>
  </si>
  <si>
    <t>2021-11-08 16:22:33</t>
  </si>
  <si>
    <t>장수통닭 남산점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</si>
  <si>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</t>
    </r>
  </si>
  <si>
    <t>https://place.map.kakao.com/23347182</t>
  </si>
  <si>
    <t>80343</t>
  </si>
  <si>
    <t>3350000-101-2005-00032</t>
  </si>
  <si>
    <t>2005-03-24</t>
  </si>
  <si>
    <t>051 513 9151</t>
  </si>
  <si>
    <t>42.08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</si>
  <si>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201-40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</si>
  <si>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1893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</si>
  <si>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가젠스시</t>
  </si>
  <si>
    <t>2019-01-07 09:52:28</t>
  </si>
  <si>
    <t>2019-01-09 02:40:00</t>
  </si>
  <si>
    <t xml:space="preserve">390171.95805816     </t>
  </si>
  <si>
    <t xml:space="preserve">196912.321310689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</si>
  <si>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1893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</t>
    </r>
  </si>
  <si>
    <t>https://place.map.kakao.com/1606166429</t>
  </si>
  <si>
    <t>80344</t>
  </si>
  <si>
    <t>3350000-101-2006-00121</t>
  </si>
  <si>
    <t>2006-08-24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</si>
  <si>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643-241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</si>
  <si>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41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</si>
  <si>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정성상회</t>
  </si>
  <si>
    <t>2022-05-09 13:50:25</t>
  </si>
  <si>
    <t xml:space="preserve">390097.845006854    </t>
  </si>
  <si>
    <t xml:space="preserve">194154.820422883    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</si>
  <si>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41 1</t>
    </r>
    <r>
      <rPr>
        <sz val="11"/>
        <color rgb="FF000000"/>
        <rFont val="Noto Sans CJK KR"/>
        <family val="2"/>
        <charset val="1"/>
      </rPr>
      <t>층</t>
    </r>
  </si>
  <si>
    <t>https://place.map.kakao.com/2124870015</t>
  </si>
  <si>
    <t>80345</t>
  </si>
  <si>
    <t>3350000-101-2006-00122</t>
  </si>
  <si>
    <t>2006-08-31</t>
  </si>
  <si>
    <t>69.05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</si>
  <si>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388-33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</si>
  <si>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58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</si>
  <si>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피자에땅투핑거스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부산대점</t>
    </r>
    <r>
      <rPr>
        <sz val="11"/>
        <color rgb="FF000000"/>
        <rFont val="Calibri"/>
        <family val="2"/>
        <charset val="1"/>
      </rPr>
      <t>)</t>
    </r>
  </si>
  <si>
    <t>2020-05-25 13:35:12</t>
  </si>
  <si>
    <t xml:space="preserve">390058.727003496    </t>
  </si>
  <si>
    <t xml:space="preserve">193474.940253896    </t>
  </si>
  <si>
    <t>80346</t>
  </si>
  <si>
    <t>3350000-101-2005-00051</t>
  </si>
  <si>
    <t>2005-04-28</t>
  </si>
  <si>
    <t>051 5229319</t>
  </si>
  <si>
    <t>44.90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</si>
  <si>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416-2 </t>
    </r>
    <r>
      <rPr>
        <sz val="11"/>
        <color rgb="FF000000"/>
        <rFont val="Noto Sans CJK KR"/>
        <family val="2"/>
        <charset val="1"/>
      </rPr>
      <t xml:space="preserve">장미아파트 </t>
    </r>
  </si>
  <si>
    <r>
      <rPr>
        <sz val="11"/>
        <color rgb="FF000000"/>
        <rFont val="Noto Sans CJK KR"/>
        <family val="2"/>
        <charset val="1"/>
      </rPr>
      <t xml:space="preserve">부산광역시 금정구 서금로 </t>
    </r>
    <r>
      <rPr>
        <sz val="11"/>
        <color rgb="FF000000"/>
        <rFont val="Calibri"/>
        <family val="2"/>
        <charset val="1"/>
      </rPr>
      <t xml:space="preserve">111,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장미아파트</t>
    </r>
    <r>
      <rPr>
        <sz val="11"/>
        <color rgb="FF000000"/>
        <rFont val="Calibri"/>
        <family val="2"/>
        <charset val="1"/>
      </rPr>
      <t>)</t>
    </r>
  </si>
  <si>
    <t>46262</t>
  </si>
  <si>
    <t>준식당</t>
  </si>
  <si>
    <t>2022-06-21 15:48:15</t>
  </si>
  <si>
    <t xml:space="preserve">392157.915536167    </t>
  </si>
  <si>
    <t xml:space="preserve">193571.962572114    </t>
  </si>
  <si>
    <t>44.9</t>
  </si>
  <si>
    <t>80347</t>
  </si>
  <si>
    <t>3350000-101-2006-00134</t>
  </si>
  <si>
    <t>2006-10-11</t>
  </si>
  <si>
    <t>051 517 4847</t>
  </si>
  <si>
    <t>324.60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</si>
  <si>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 xml:space="preserve">225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</si>
  <si>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443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</si>
  <si>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금정산성 금성</t>
  </si>
  <si>
    <t>2023-02-08 15:27:49</t>
  </si>
  <si>
    <t xml:space="preserve">387011.286049868    </t>
  </si>
  <si>
    <t xml:space="preserve">196595.127085465    </t>
  </si>
  <si>
    <t>324.6</t>
  </si>
  <si>
    <t>80348</t>
  </si>
  <si>
    <t>3350000-101-2005-00055</t>
  </si>
  <si>
    <t>2005-05-06</t>
  </si>
  <si>
    <t>051 5133377</t>
  </si>
  <si>
    <t>141.96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</si>
  <si>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166-12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</si>
  <si>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</si>
  <si>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다미중국관</t>
  </si>
  <si>
    <t>2020-04-28 13:12:10</t>
  </si>
  <si>
    <t>2020-04-30 02:40:00</t>
  </si>
  <si>
    <t xml:space="preserve">390078.053845238    </t>
  </si>
  <si>
    <t xml:space="preserve">197252.204399001    </t>
  </si>
  <si>
    <r>
      <rPr>
        <sz val="11"/>
        <color rgb="FF000000"/>
        <rFont val="Noto Sans CJK KR"/>
        <family val="2"/>
        <charset val="1"/>
      </rPr>
      <t>부산 금정구 두실로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90 2</t>
    </r>
    <r>
      <rPr>
        <sz val="11"/>
        <color rgb="FF000000"/>
        <rFont val="Noto Sans CJK KR"/>
        <family val="2"/>
        <charset val="1"/>
      </rPr>
      <t>층</t>
    </r>
  </si>
  <si>
    <t>https://place.map.kakao.com/16780339</t>
  </si>
  <si>
    <t>80349</t>
  </si>
  <si>
    <t>3350000-101-2005-00061</t>
  </si>
  <si>
    <t>2005-05-12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</si>
  <si>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86-44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</si>
  <si>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73-4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</si>
  <si>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2020-02-17 10:27:35</t>
  </si>
  <si>
    <t>2020-02-19 02:40:00</t>
  </si>
  <si>
    <t xml:space="preserve">390241.278046677    </t>
  </si>
  <si>
    <t xml:space="preserve">196294.703407886    </t>
  </si>
  <si>
    <t>80350</t>
  </si>
  <si>
    <t>3350000-101-1997-02969</t>
  </si>
  <si>
    <t>1997-09-10</t>
  </si>
  <si>
    <t>051 5149819</t>
  </si>
  <si>
    <t>89.62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</si>
  <si>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420-9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</si>
  <si>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248-3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</si>
  <si>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해쉬</t>
    </r>
    <r>
      <rPr>
        <sz val="11"/>
        <color rgb="FF000000"/>
        <rFont val="Calibri"/>
        <family val="2"/>
        <charset val="1"/>
      </rPr>
      <t>(hash)</t>
    </r>
  </si>
  <si>
    <t>2021-08-05 09:41:37</t>
  </si>
  <si>
    <t xml:space="preserve">389757.882177414    </t>
  </si>
  <si>
    <t xml:space="preserve">194338.164072745    </t>
  </si>
  <si>
    <t>해쉬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</si>
  <si>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248-3 1</t>
    </r>
    <r>
      <rPr>
        <sz val="11"/>
        <color rgb="FF000000"/>
        <rFont val="Noto Sans CJK KR"/>
        <family val="2"/>
        <charset val="1"/>
      </rPr>
      <t>층</t>
    </r>
  </si>
  <si>
    <t>https://place.map.kakao.com/1403993346</t>
  </si>
  <si>
    <t>80351</t>
  </si>
  <si>
    <t>3350000-101-1998-03086</t>
  </si>
  <si>
    <t>1998-01-19</t>
  </si>
  <si>
    <t>051 5811578</t>
  </si>
  <si>
    <t>55.60</t>
  </si>
  <si>
    <t>터줏집</t>
  </si>
  <si>
    <t>2012-02-09 14:23:31</t>
  </si>
  <si>
    <t>55.6</t>
  </si>
  <si>
    <t>터줏집돼지국밥</t>
  </si>
  <si>
    <t>https://place.map.kakao.com/16436346</t>
  </si>
  <si>
    <t>80352</t>
  </si>
  <si>
    <t>3350000-101-2006-00088</t>
  </si>
  <si>
    <t>2006-06-09</t>
  </si>
  <si>
    <t>100.80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</si>
  <si>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415-3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</si>
  <si>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</si>
  <si>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진가원</t>
  </si>
  <si>
    <t>2018-07-11 10:03:35</t>
  </si>
  <si>
    <t xml:space="preserve">390223.84052974     </t>
  </si>
  <si>
    <t xml:space="preserve">196107.136857898    </t>
  </si>
  <si>
    <t>100.8</t>
  </si>
  <si>
    <t>진가원 전주콩나물국밥 구서동본점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</si>
  <si>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</t>
    </r>
  </si>
  <si>
    <t>https://place.map.kakao.com/461482388</t>
  </si>
  <si>
    <t>80353</t>
  </si>
  <si>
    <t>3350000-101-2006-00101</t>
  </si>
  <si>
    <t>2006-07-04</t>
  </si>
  <si>
    <t>051 5179979</t>
  </si>
  <si>
    <t>35.04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</si>
  <si>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26-24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</si>
  <si>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2097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</si>
  <si>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봉수아피자</t>
  </si>
  <si>
    <t>2022-09-19 15:21:48</t>
  </si>
  <si>
    <t xml:space="preserve">390188.269000343    </t>
  </si>
  <si>
    <t xml:space="preserve">198897.037961326    </t>
  </si>
  <si>
    <t>봉수아피자 부산금정점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</si>
  <si>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2097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27 1</t>
    </r>
    <r>
      <rPr>
        <sz val="11"/>
        <color rgb="FF000000"/>
        <rFont val="Noto Sans CJK KR"/>
        <family val="2"/>
        <charset val="1"/>
      </rPr>
      <t>층</t>
    </r>
  </si>
  <si>
    <t>https://place.map.kakao.com/1709573535</t>
  </si>
  <si>
    <t>80354</t>
  </si>
  <si>
    <t>3350000-101-2006-00104</t>
  </si>
  <si>
    <t>2006-07-07</t>
  </si>
  <si>
    <t>051 902 2011</t>
  </si>
  <si>
    <t>64.58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</si>
  <si>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418-11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</si>
  <si>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274, 2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</si>
  <si>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제이스타</t>
    </r>
    <r>
      <rPr>
        <sz val="11"/>
        <color rgb="FF000000"/>
        <rFont val="Calibri"/>
        <family val="2"/>
        <charset val="1"/>
      </rPr>
      <t>(J star)</t>
    </r>
  </si>
  <si>
    <t>2022-10-06 17:02:57</t>
  </si>
  <si>
    <t>2022-10-08 02:40:00</t>
  </si>
  <si>
    <t xml:space="preserve">389786.707049753    </t>
  </si>
  <si>
    <t xml:space="preserve">194572.271377601    </t>
  </si>
  <si>
    <t>제이스타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</si>
  <si>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274</t>
    </r>
  </si>
  <si>
    <t>https://place.map.kakao.com/1429824947</t>
  </si>
  <si>
    <t>80355</t>
  </si>
  <si>
    <t>3350000-101-2006-00105</t>
  </si>
  <si>
    <t>051 5283883</t>
  </si>
  <si>
    <t>54.46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</si>
  <si>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194-13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</si>
  <si>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</si>
  <si>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깜돌이스넥</t>
  </si>
  <si>
    <t>2014-07-25 15:13:09</t>
  </si>
  <si>
    <t xml:space="preserve">391478.285378359    </t>
  </si>
  <si>
    <t xml:space="preserve">192738.645608897    </t>
  </si>
  <si>
    <t>깜돌이스넥 서동점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</si>
  <si>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17 1</t>
    </r>
    <r>
      <rPr>
        <sz val="11"/>
        <color rgb="FF000000"/>
        <rFont val="Noto Sans CJK KR"/>
        <family val="2"/>
        <charset val="1"/>
      </rPr>
      <t>층</t>
    </r>
  </si>
  <si>
    <t>https://place.map.kakao.com/21391062</t>
  </si>
  <si>
    <t>80356</t>
  </si>
  <si>
    <t>3350000-101-2006-00106</t>
  </si>
  <si>
    <t>051 5173338</t>
  </si>
  <si>
    <t>73.53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</si>
  <si>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655-4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</si>
  <si>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</si>
  <si>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돈되네갈비</t>
  </si>
  <si>
    <t>2021-02-09 14:55:24</t>
  </si>
  <si>
    <t xml:space="preserve">389860.962410019    </t>
  </si>
  <si>
    <t xml:space="preserve">197371.482914592    </t>
  </si>
  <si>
    <t>돈되네</t>
  </si>
  <si>
    <r>
      <rPr>
        <sz val="11"/>
        <color rgb="FF000000"/>
        <rFont val="Noto Sans CJK KR"/>
        <family val="2"/>
        <charset val="1"/>
      </rPr>
      <t>부산 금정구 두실로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73</t>
    </r>
  </si>
  <si>
    <t>https://place.map.kakao.com/19231520</t>
  </si>
  <si>
    <t>80357</t>
  </si>
  <si>
    <t>3350000-101-2006-00108</t>
  </si>
  <si>
    <t>2006-07-12</t>
  </si>
  <si>
    <t>051 5825578</t>
  </si>
  <si>
    <t>63.12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</si>
  <si>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412-14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</si>
  <si>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</si>
  <si>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읍천리</t>
    </r>
    <r>
      <rPr>
        <sz val="11"/>
        <color rgb="FF000000"/>
        <rFont val="Calibri"/>
        <family val="2"/>
        <charset val="1"/>
      </rPr>
      <t>382(</t>
    </r>
    <r>
      <rPr>
        <sz val="11"/>
        <color rgb="FF000000"/>
        <rFont val="Noto Sans CJK KR"/>
        <family val="2"/>
        <charset val="1"/>
      </rPr>
      <t>부산대점</t>
    </r>
    <r>
      <rPr>
        <sz val="11"/>
        <color rgb="FF000000"/>
        <rFont val="Calibri"/>
        <family val="2"/>
        <charset val="1"/>
      </rPr>
      <t>)</t>
    </r>
  </si>
  <si>
    <t>2022-12-20 10:52:05</t>
  </si>
  <si>
    <t xml:space="preserve">389966.470136853    </t>
  </si>
  <si>
    <t xml:space="preserve">194539.892667018    </t>
  </si>
  <si>
    <t>80358</t>
  </si>
  <si>
    <t>3350000-101-2009-00015</t>
  </si>
  <si>
    <t>2009-02-26</t>
  </si>
  <si>
    <t>051 516 9631</t>
  </si>
  <si>
    <t>41.20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</si>
  <si>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321-7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</si>
  <si>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701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</si>
  <si>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2012-06-01 09:34:12</t>
  </si>
  <si>
    <t xml:space="preserve">389997.880702831    </t>
  </si>
  <si>
    <t xml:space="preserve">198744.313638656    </t>
  </si>
  <si>
    <t>41.2</t>
  </si>
  <si>
    <t>80359</t>
  </si>
  <si>
    <t>3350000-101-2009-00017</t>
  </si>
  <si>
    <t>2009-02-27</t>
  </si>
  <si>
    <t>051 518 2347</t>
  </si>
  <si>
    <t>139.62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</si>
  <si>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961-23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</si>
  <si>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571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</si>
  <si>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거복</t>
  </si>
  <si>
    <t>2018-05-11 09:35:55</t>
  </si>
  <si>
    <t xml:space="preserve">389628.511389661    </t>
  </si>
  <si>
    <t xml:space="preserve">199098.365362151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</si>
  <si>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571</t>
    </r>
  </si>
  <si>
    <t>https://place.map.kakao.com/21429325</t>
  </si>
  <si>
    <t>80360</t>
  </si>
  <si>
    <t>3350000-101-2009-00018</t>
  </si>
  <si>
    <t>2009-03-03</t>
  </si>
  <si>
    <t>051 516 2666</t>
  </si>
  <si>
    <t>42.34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</si>
  <si>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718-9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</si>
  <si>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477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</si>
  <si>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두손돈까스</t>
  </si>
  <si>
    <t>2017-02-03 09:59:53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</si>
  <si>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477</t>
    </r>
  </si>
  <si>
    <t>https://place.map.kakao.com/26628523</t>
  </si>
  <si>
    <t>80361</t>
  </si>
  <si>
    <t>3350000-101-2007-00013</t>
  </si>
  <si>
    <t>2007-02-16</t>
  </si>
  <si>
    <t>051 517 9252</t>
  </si>
  <si>
    <t>157.88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</si>
  <si>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295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</si>
  <si>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땅곡길 </t>
    </r>
    <r>
      <rPr>
        <sz val="11"/>
        <color rgb="FF000000"/>
        <rFont val="Calibri"/>
        <family val="2"/>
        <charset val="1"/>
      </rPr>
      <t>37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</si>
  <si>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백향목</t>
  </si>
  <si>
    <t>2017-11-21 15:42:00</t>
  </si>
  <si>
    <t xml:space="preserve">386776.950109171    </t>
  </si>
  <si>
    <t xml:space="preserve">196714.361014337    </t>
  </si>
  <si>
    <r>
      <rPr>
        <sz val="11"/>
        <color rgb="FF000000"/>
        <rFont val="Noto Sans CJK KR"/>
        <family val="2"/>
        <charset val="1"/>
      </rPr>
      <t xml:space="preserve">부산 금정구 땅곡길 </t>
    </r>
    <r>
      <rPr>
        <sz val="11"/>
        <color rgb="FF000000"/>
        <rFont val="Calibri"/>
        <family val="2"/>
        <charset val="1"/>
      </rPr>
      <t>37 2</t>
    </r>
    <r>
      <rPr>
        <sz val="11"/>
        <color rgb="FF000000"/>
        <rFont val="Noto Sans CJK KR"/>
        <family val="2"/>
        <charset val="1"/>
      </rPr>
      <t>층</t>
    </r>
  </si>
  <si>
    <t>https://place.map.kakao.com/7886799</t>
  </si>
  <si>
    <t>80362</t>
  </si>
  <si>
    <t>3350000-101-2007-00015</t>
  </si>
  <si>
    <t>051 5162939</t>
  </si>
  <si>
    <t>106.47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</si>
  <si>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194-3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</si>
  <si>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구서중앙로 </t>
    </r>
    <r>
      <rPr>
        <sz val="11"/>
        <color rgb="FF000000"/>
        <rFont val="Calibri"/>
        <family val="2"/>
        <charset val="1"/>
      </rPr>
      <t>3-1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</si>
  <si>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시골식당</t>
  </si>
  <si>
    <t>2018-06-21 11:05:33</t>
  </si>
  <si>
    <t xml:space="preserve">390218.840522428    </t>
  </si>
  <si>
    <t xml:space="preserve">197043.652063407    </t>
  </si>
  <si>
    <t>시골곰탕</t>
  </si>
  <si>
    <r>
      <rPr>
        <sz val="11"/>
        <color rgb="FF000000"/>
        <rFont val="Noto Sans CJK KR"/>
        <family val="2"/>
        <charset val="1"/>
      </rPr>
      <t xml:space="preserve">부산 금정구 구서중앙로 </t>
    </r>
    <r>
      <rPr>
        <sz val="11"/>
        <color rgb="FF000000"/>
        <rFont val="Calibri"/>
        <family val="2"/>
        <charset val="1"/>
      </rPr>
      <t>3-1</t>
    </r>
  </si>
  <si>
    <t>https://place.map.kakao.com/26375390</t>
  </si>
  <si>
    <t>80363</t>
  </si>
  <si>
    <t>3350000-101-2007-00022</t>
  </si>
  <si>
    <t>2007-03-12</t>
  </si>
  <si>
    <t>051 5828272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</si>
  <si>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25-9 101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</si>
  <si>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</si>
  <si>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네네치킨 부곡점</t>
  </si>
  <si>
    <t>2022-08-09 14:20:54</t>
  </si>
  <si>
    <t>2022-08-11 02:40:00</t>
  </si>
  <si>
    <t xml:space="preserve">390538.889860076    </t>
  </si>
  <si>
    <t xml:space="preserve">195605.324156206    </t>
  </si>
  <si>
    <t>80364</t>
  </si>
  <si>
    <t>3350000-101-2007-00023</t>
  </si>
  <si>
    <t>2007-03-15</t>
  </si>
  <si>
    <t>051 5148292</t>
  </si>
  <si>
    <t>18.36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</si>
  <si>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482-20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</si>
  <si>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</si>
  <si>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시키면돼지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두마리치킨</t>
    </r>
  </si>
  <si>
    <t>2021-02-09 12:02:00</t>
  </si>
  <si>
    <t xml:space="preserve">389945.152708311    </t>
  </si>
  <si>
    <t xml:space="preserve">198091.083631175    </t>
  </si>
  <si>
    <t>80365</t>
  </si>
  <si>
    <t>3350000-101-2007-00024</t>
  </si>
  <si>
    <t>2007-03-19</t>
  </si>
  <si>
    <t>051 5182214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</si>
  <si>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418-1</t>
    </r>
    <r>
      <rPr>
        <sz val="11"/>
        <color rgb="FF000000"/>
        <rFont val="Noto Sans CJK KR"/>
        <family val="2"/>
        <charset val="1"/>
      </rPr>
      <t xml:space="preserve">번지 </t>
    </r>
  </si>
  <si>
    <t>정항우케익 부산대점</t>
  </si>
  <si>
    <t>2020-06-03 11:01:58</t>
  </si>
  <si>
    <r>
      <rPr>
        <sz val="11"/>
        <color rgb="FF000000"/>
        <rFont val="Noto Sans CJK KR"/>
        <family val="2"/>
        <charset val="1"/>
      </rPr>
      <t>제과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베이커리</t>
    </r>
  </si>
  <si>
    <t>https://place.map.kakao.com/1267965376</t>
  </si>
  <si>
    <t>80366</t>
  </si>
  <si>
    <t>3350000-101-2009-00023</t>
  </si>
  <si>
    <t>2009-03-16</t>
  </si>
  <si>
    <t>051 517 2656</t>
  </si>
  <si>
    <t>57.64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</si>
  <si>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636-13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</si>
  <si>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</si>
  <si>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한바다횟집</t>
  </si>
  <si>
    <t>2012-02-20 09:17:55</t>
  </si>
  <si>
    <t xml:space="preserve">389784.287910561    </t>
  </si>
  <si>
    <t xml:space="preserve">193889.811200043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</si>
  <si>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</t>
    </r>
  </si>
  <si>
    <t>https://place.map.kakao.com/9583952</t>
  </si>
  <si>
    <t>80367</t>
  </si>
  <si>
    <t>3350000-101-2009-00025</t>
  </si>
  <si>
    <t>2009-03-20</t>
  </si>
  <si>
    <t>051 514 5620</t>
  </si>
  <si>
    <t>61.29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</si>
  <si>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256-21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</si>
  <si>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191-1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</si>
  <si>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된장찌개와 생선구이</t>
  </si>
  <si>
    <t>2012-02-20 09:19:04</t>
  </si>
  <si>
    <t xml:space="preserve">390426.107897112    </t>
  </si>
  <si>
    <t xml:space="preserve">198301.42053907     </t>
  </si>
  <si>
    <t>80368</t>
  </si>
  <si>
    <t>3350000-101-2009-00028</t>
  </si>
  <si>
    <t>2009-03-25</t>
  </si>
  <si>
    <t>051 513 1496</t>
  </si>
  <si>
    <t>21.06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</si>
  <si>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112-2</t>
    </r>
    <r>
      <rPr>
        <sz val="11"/>
        <color rgb="FF000000"/>
        <rFont val="Noto Sans CJK KR"/>
        <family val="2"/>
        <charset val="1"/>
      </rPr>
      <t xml:space="preserve">번지 천일상가 </t>
    </r>
    <r>
      <rPr>
        <sz val="11"/>
        <color rgb="FF000000"/>
        <rFont val="Calibri"/>
        <family val="2"/>
        <charset val="1"/>
      </rPr>
      <t>106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</si>
  <si>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2035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40, 106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천일상가</t>
    </r>
    <r>
      <rPr>
        <sz val="11"/>
        <color rgb="FF000000"/>
        <rFont val="Calibri"/>
        <family val="2"/>
        <charset val="1"/>
      </rPr>
      <t>)</t>
    </r>
  </si>
  <si>
    <t>감자깡</t>
  </si>
  <si>
    <t>2017-12-22 14:38:51</t>
  </si>
  <si>
    <t>80369</t>
  </si>
  <si>
    <t>3350000-101-2009-00029</t>
  </si>
  <si>
    <t>2009-03-26</t>
  </si>
  <si>
    <t>051 582 5077</t>
  </si>
  <si>
    <t>28.44</t>
  </si>
  <si>
    <r>
      <rPr>
        <sz val="11"/>
        <color rgb="FF000000"/>
        <rFont val="Noto Sans CJK KR"/>
        <family val="2"/>
        <charset val="1"/>
      </rPr>
      <t>부산광역시 금정구 팔송로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49-2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</si>
  <si>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금수저</t>
  </si>
  <si>
    <t>2020-07-21 11:55:07</t>
  </si>
  <si>
    <t>80370</t>
  </si>
  <si>
    <t>3350000-101-2009-00030</t>
  </si>
  <si>
    <t>2009-03-27</t>
  </si>
  <si>
    <t>051 532 6663</t>
  </si>
  <si>
    <t>25.86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</si>
  <si>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334-1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</si>
  <si>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78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</si>
  <si>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초록문카페</t>
  </si>
  <si>
    <t>2021-11-11 09:52:38</t>
  </si>
  <si>
    <t xml:space="preserve">390323.961634175    </t>
  </si>
  <si>
    <t xml:space="preserve">193525.423350777    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</si>
  <si>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78</t>
    </r>
  </si>
  <si>
    <t>https://place.map.kakao.com/1213848</t>
  </si>
  <si>
    <t>80371</t>
  </si>
  <si>
    <t>3350000-101-1999-03814</t>
  </si>
  <si>
    <t>1999-05-13</t>
  </si>
  <si>
    <t>051 5184550</t>
  </si>
  <si>
    <t>170.17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</si>
  <si>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154-2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</si>
  <si>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1944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</si>
  <si>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21</t>
    </r>
    <r>
      <rPr>
        <sz val="11"/>
        <color rgb="FF000000"/>
        <rFont val="Noto Sans CJK KR"/>
        <family val="2"/>
        <charset val="1"/>
      </rPr>
      <t>세기미래외식산업</t>
    </r>
  </si>
  <si>
    <t>2021-04-27 10:37:22</t>
  </si>
  <si>
    <t xml:space="preserve">390437.526174219    </t>
  </si>
  <si>
    <t xml:space="preserve">197288.282111839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</si>
  <si>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1944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</t>
    </r>
  </si>
  <si>
    <t>https://place.map.kakao.com/16440254</t>
  </si>
  <si>
    <t>80372</t>
  </si>
  <si>
    <t>3350000-101-1998-03712</t>
  </si>
  <si>
    <t>1998-11-17</t>
  </si>
  <si>
    <t>051 5143381</t>
  </si>
  <si>
    <t>282.54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</si>
  <si>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273-25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</si>
  <si>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141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6, 1,2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</si>
  <si>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일송면옥</t>
  </si>
  <si>
    <t>2019-08-22 14:40:38</t>
  </si>
  <si>
    <t>2019-08-24 02:40:00</t>
  </si>
  <si>
    <t xml:space="preserve">390365.311926723    </t>
  </si>
  <si>
    <t xml:space="preserve">194164.43580056     </t>
  </si>
  <si>
    <r>
      <rPr>
        <sz val="11"/>
        <color rgb="FF000000"/>
        <rFont val="Noto Sans CJK KR"/>
        <family val="2"/>
        <charset val="1"/>
      </rPr>
      <t>부산 금정구 부곡로</t>
    </r>
    <r>
      <rPr>
        <sz val="11"/>
        <color rgb="FF000000"/>
        <rFont val="Calibri"/>
        <family val="2"/>
        <charset val="1"/>
      </rPr>
      <t>141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6 1</t>
    </r>
    <r>
      <rPr>
        <sz val="11"/>
        <color rgb="FF000000"/>
        <rFont val="Noto Sans CJK KR"/>
        <family val="2"/>
        <charset val="1"/>
      </rPr>
      <t>층</t>
    </r>
  </si>
  <si>
    <t>https://place.map.kakao.com/22375345</t>
  </si>
  <si>
    <t>80373</t>
  </si>
  <si>
    <t>3350000-101-1998-03715</t>
  </si>
  <si>
    <t>1998-11-19</t>
  </si>
  <si>
    <t>051 5143641</t>
  </si>
  <si>
    <t>86.40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</si>
  <si>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224-71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</si>
  <si>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</si>
  <si>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샤인</t>
  </si>
  <si>
    <t>2023-03-13 13:35:05</t>
  </si>
  <si>
    <t xml:space="preserve">390099.538415933    </t>
  </si>
  <si>
    <t xml:space="preserve">195180.036468504    </t>
  </si>
  <si>
    <t>86.4</t>
  </si>
  <si>
    <t>80374</t>
  </si>
  <si>
    <t>3350000-101-1998-04549</t>
  </si>
  <si>
    <t>1998-12-12</t>
  </si>
  <si>
    <t>29.80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</si>
  <si>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224-55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</si>
  <si>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부곡온천천로 </t>
    </r>
    <r>
      <rPr>
        <sz val="11"/>
        <color rgb="FF000000"/>
        <rFont val="Calibri"/>
        <family val="2"/>
        <charset val="1"/>
      </rPr>
      <t>138-1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</si>
  <si>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하단닭도리</t>
  </si>
  <si>
    <t>2018-02-07 15:06:21</t>
  </si>
  <si>
    <t xml:space="preserve">390054.565230028    </t>
  </si>
  <si>
    <t xml:space="preserve">195224.852540426    </t>
  </si>
  <si>
    <t>29.8</t>
  </si>
  <si>
    <r>
      <rPr>
        <sz val="11"/>
        <color rgb="FF000000"/>
        <rFont val="Noto Sans CJK KR"/>
        <family val="2"/>
        <charset val="1"/>
      </rPr>
      <t xml:space="preserve">부산 금정구 부곡온천천로 </t>
    </r>
    <r>
      <rPr>
        <sz val="11"/>
        <color rgb="FF000000"/>
        <rFont val="Calibri"/>
        <family val="2"/>
        <charset val="1"/>
      </rPr>
      <t>138-1 1</t>
    </r>
    <r>
      <rPr>
        <sz val="11"/>
        <color rgb="FF000000"/>
        <rFont val="Noto Sans CJK KR"/>
        <family val="2"/>
        <charset val="1"/>
      </rPr>
      <t>층</t>
    </r>
  </si>
  <si>
    <t>https://place.map.kakao.com/1245060324</t>
  </si>
  <si>
    <t>80375</t>
  </si>
  <si>
    <t>3350000-101-1999-03909</t>
  </si>
  <si>
    <t>1999-08-12</t>
  </si>
  <si>
    <t>051 5130781</t>
  </si>
  <si>
    <t>61.56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</si>
  <si>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292-6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</si>
  <si>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</si>
  <si>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삼천포식당</t>
  </si>
  <si>
    <t>2012-08-14 16:16:19</t>
  </si>
  <si>
    <t xml:space="preserve">390468.867260803    </t>
  </si>
  <si>
    <t xml:space="preserve">193867.057451698    </t>
  </si>
  <si>
    <t>삼천포횟집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</si>
  <si>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</t>
    </r>
  </si>
  <si>
    <t>https://place.map.kakao.com/11140544</t>
  </si>
  <si>
    <t>80376</t>
  </si>
  <si>
    <t>3350000-101-2009-00021</t>
  </si>
  <si>
    <t>2009-03-13</t>
  </si>
  <si>
    <t>051 514 0003</t>
  </si>
  <si>
    <t>50.53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</si>
  <si>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415-118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</si>
  <si>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134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</si>
  <si>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홍대맥주</t>
  </si>
  <si>
    <t>2019-10-07 10:48:29</t>
  </si>
  <si>
    <t>홍대맥주집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</si>
  <si>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134 1</t>
    </r>
    <r>
      <rPr>
        <sz val="11"/>
        <color rgb="FF000000"/>
        <rFont val="Noto Sans CJK KR"/>
        <family val="2"/>
        <charset val="1"/>
      </rPr>
      <t>층</t>
    </r>
  </si>
  <si>
    <t>https://place.map.kakao.com/1800366723</t>
  </si>
  <si>
    <t>80377</t>
  </si>
  <si>
    <t>3350000-101-2009-00022</t>
  </si>
  <si>
    <t>58.24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</si>
  <si>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101-17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</si>
  <si>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2-7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</si>
  <si>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88</t>
    </r>
    <r>
      <rPr>
        <sz val="11"/>
        <color rgb="FF000000"/>
        <rFont val="Noto Sans CJK KR"/>
        <family val="2"/>
        <charset val="1"/>
      </rPr>
      <t>아구찜</t>
    </r>
  </si>
  <si>
    <t>2019-03-19 09:32:46</t>
  </si>
  <si>
    <t>2019-03-21 02:40:00</t>
  </si>
  <si>
    <t xml:space="preserve">390173.059645766    </t>
  </si>
  <si>
    <t xml:space="preserve">198541.665941042    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</si>
  <si>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2-7</t>
    </r>
  </si>
  <si>
    <t>https://place.map.kakao.com/21685368</t>
  </si>
  <si>
    <t>80378</t>
  </si>
  <si>
    <t>3350000-101-2009-00033</t>
  </si>
  <si>
    <t>2009-04-01</t>
  </si>
  <si>
    <t>208.35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</si>
  <si>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333-22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</si>
  <si>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69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</si>
  <si>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맛아라행복한오리</t>
  </si>
  <si>
    <t>2018-04-26 11:53:57</t>
  </si>
  <si>
    <t xml:space="preserve">390249.135566233    </t>
  </si>
  <si>
    <t xml:space="preserve">193456.761476643    </t>
  </si>
  <si>
    <t>80379</t>
  </si>
  <si>
    <t>3350000-101-2009-00037</t>
  </si>
  <si>
    <t>2009-04-14</t>
  </si>
  <si>
    <t>051 516 4919</t>
  </si>
  <si>
    <t>28.12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</si>
  <si>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203-16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</si>
  <si>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350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</si>
  <si>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소소린 장전점</t>
  </si>
  <si>
    <t>2020-07-16 15:32:11</t>
  </si>
  <si>
    <t>2020-07-18 02:40:00</t>
  </si>
  <si>
    <t xml:space="preserve">389866.722026439    </t>
  </si>
  <si>
    <t xml:space="preserve">195312.740335239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</si>
  <si>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350</t>
    </r>
  </si>
  <si>
    <t>https://place.map.kakao.com/1707783249</t>
  </si>
  <si>
    <t>80380</t>
  </si>
  <si>
    <t>3350000-101-2009-00038</t>
  </si>
  <si>
    <t>2009-04-16</t>
  </si>
  <si>
    <t>051 521 5279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</si>
  <si>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>208-32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</si>
  <si>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163-1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</si>
  <si>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와룡반점</t>
  </si>
  <si>
    <t>2012-02-20 09:45:49</t>
  </si>
  <si>
    <t xml:space="preserve">392634.302119014    </t>
  </si>
  <si>
    <t xml:space="preserve">193906.709786119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</si>
  <si>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163-1</t>
    </r>
  </si>
  <si>
    <t>https://place.map.kakao.com/9944939</t>
  </si>
  <si>
    <t>80381</t>
  </si>
  <si>
    <t>3350000-101-2009-00039</t>
  </si>
  <si>
    <t>2009-04-20</t>
  </si>
  <si>
    <t>051 512 8822</t>
  </si>
  <si>
    <t>84.07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</si>
  <si>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971-2 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</si>
  <si>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539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</si>
  <si>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남산골가마솥추어탕</t>
  </si>
  <si>
    <t>2023-06-13 10:17:38</t>
  </si>
  <si>
    <t>2023-06-15 02:40:00</t>
  </si>
  <si>
    <t xml:space="preserve">389649.115540345    </t>
  </si>
  <si>
    <t xml:space="preserve">198778.728244933    </t>
  </si>
  <si>
    <t>남산골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</si>
  <si>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539</t>
    </r>
  </si>
  <si>
    <t>https://place.map.kakao.com/15847632</t>
  </si>
  <si>
    <t>80382</t>
  </si>
  <si>
    <t>3350000-101-2009-00041</t>
  </si>
  <si>
    <t>2009-04-29</t>
  </si>
  <si>
    <t>051 518 6644</t>
  </si>
  <si>
    <t>242.40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</si>
  <si>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424-12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</si>
  <si>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48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</si>
  <si>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정희네</t>
  </si>
  <si>
    <t>2019-04-04 11:19:48</t>
  </si>
  <si>
    <t>2019-04-06 02:40:00</t>
  </si>
  <si>
    <t xml:space="preserve">389666.911682737    </t>
  </si>
  <si>
    <t xml:space="preserve">194224.166457526    </t>
  </si>
  <si>
    <t>242.4</t>
  </si>
  <si>
    <t>80383</t>
  </si>
  <si>
    <t>3350000-101-1997-03135</t>
  </si>
  <si>
    <t>051 5295955</t>
  </si>
  <si>
    <t>43.04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</si>
  <si>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302-634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</si>
  <si>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138-1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</si>
  <si>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이가족발</t>
  </si>
  <si>
    <t>2018-10-02 14:22:18</t>
  </si>
  <si>
    <t>2018-10-04 02:37:07</t>
  </si>
  <si>
    <t xml:space="preserve">391297.156365002    </t>
  </si>
  <si>
    <t xml:space="preserve">192689.780922807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</si>
  <si>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138-1</t>
    </r>
  </si>
  <si>
    <t>https://place.map.kakao.com/2003896858</t>
  </si>
  <si>
    <t>80384</t>
  </si>
  <si>
    <t>3350000-101-1997-01689</t>
  </si>
  <si>
    <t>1997-09-08</t>
  </si>
  <si>
    <t>051 5137001</t>
  </si>
  <si>
    <t>110.95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</si>
  <si>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1005-2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</si>
  <si>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451, 1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</si>
  <si>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흑산도</t>
  </si>
  <si>
    <t>2019-11-07 09:18:56</t>
  </si>
  <si>
    <t>2019-11-09 02:40:00</t>
  </si>
  <si>
    <t xml:space="preserve">389621.055394872    </t>
  </si>
  <si>
    <t xml:space="preserve">197989.480493845    </t>
  </si>
  <si>
    <t>80385</t>
  </si>
  <si>
    <t>3350000-101-1998-03683</t>
  </si>
  <si>
    <t>051 5830553</t>
  </si>
  <si>
    <t>64.66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</si>
  <si>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334-14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</si>
  <si>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76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</si>
  <si>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원조할매국밥</t>
  </si>
  <si>
    <t>2018-04-30 14:44:19</t>
  </si>
  <si>
    <t xml:space="preserve">390296.535444663    </t>
  </si>
  <si>
    <t xml:space="preserve">193483.350230375    </t>
  </si>
  <si>
    <t>원조할매국밥 부곡점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</si>
  <si>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76</t>
    </r>
  </si>
  <si>
    <t>https://place.map.kakao.com/13148946</t>
  </si>
  <si>
    <t>80386</t>
  </si>
  <si>
    <t>3350000-101-1998-03157</t>
  </si>
  <si>
    <t>1998-07-14</t>
  </si>
  <si>
    <t>051 5153142</t>
  </si>
  <si>
    <t>111.12</t>
  </si>
  <si>
    <t>몽크</t>
  </si>
  <si>
    <t>2021-05-10 11:10:24</t>
  </si>
  <si>
    <t>2021-05-12 02:40:00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</si>
  <si>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90-1</t>
    </r>
  </si>
  <si>
    <t>https://place.map.kakao.com/1366185503</t>
  </si>
  <si>
    <t>80387</t>
  </si>
  <si>
    <t>3350000-101-1998-00743</t>
  </si>
  <si>
    <t>1998-07-21</t>
  </si>
  <si>
    <t>051 5171447</t>
  </si>
  <si>
    <t>119.00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</si>
  <si>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572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</si>
  <si>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동문로 </t>
    </r>
    <r>
      <rPr>
        <sz val="11"/>
        <color rgb="FF000000"/>
        <rFont val="Calibri"/>
        <family val="2"/>
        <charset val="1"/>
      </rPr>
      <t>112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</si>
  <si>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꿈꾸는연구소 언가</t>
  </si>
  <si>
    <t>2019-12-06 17:17:31</t>
  </si>
  <si>
    <t>2019-12-08 02:40:00</t>
  </si>
  <si>
    <t xml:space="preserve">387175.572519304    </t>
  </si>
  <si>
    <t xml:space="preserve">196452.213681411    </t>
  </si>
  <si>
    <t>119</t>
  </si>
  <si>
    <r>
      <rPr>
        <sz val="11"/>
        <color rgb="FF000000"/>
        <rFont val="Noto Sans CJK KR"/>
        <family val="2"/>
        <charset val="1"/>
      </rPr>
      <t xml:space="preserve">부산 금정구 동문로 </t>
    </r>
    <r>
      <rPr>
        <sz val="11"/>
        <color rgb="FF000000"/>
        <rFont val="Calibri"/>
        <family val="2"/>
        <charset val="1"/>
      </rPr>
      <t>112</t>
    </r>
  </si>
  <si>
    <t>https://place.map.kakao.com/1325788378</t>
  </si>
  <si>
    <t>80388</t>
  </si>
  <si>
    <t>3350000-101-1998-01274</t>
  </si>
  <si>
    <t>1998-09-28</t>
  </si>
  <si>
    <t>051 5150934</t>
  </si>
  <si>
    <t>33.14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</si>
  <si>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50-8</t>
    </r>
    <r>
      <rPr>
        <sz val="11"/>
        <color rgb="FF000000"/>
        <rFont val="Noto Sans CJK KR"/>
        <family val="2"/>
        <charset val="1"/>
      </rPr>
      <t xml:space="preserve">번지 </t>
    </r>
  </si>
  <si>
    <t>장기식당</t>
  </si>
  <si>
    <t>2002-12-18 00:00:00</t>
  </si>
  <si>
    <t xml:space="preserve">392305.053217118    </t>
  </si>
  <si>
    <t xml:space="preserve">193373.631273946    </t>
  </si>
  <si>
    <t>80389</t>
  </si>
  <si>
    <t>3350000-101-1999-03822</t>
  </si>
  <si>
    <t>051 5172050</t>
  </si>
  <si>
    <t>87.34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</si>
  <si>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192-45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</si>
  <si>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1901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</si>
  <si>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배꼽시계</t>
  </si>
  <si>
    <t>2021-04-07 14:57:21</t>
  </si>
  <si>
    <t xml:space="preserve">390056.770614713    </t>
  </si>
  <si>
    <t xml:space="preserve">196982.217650719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</si>
  <si>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1901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</t>
    </r>
  </si>
  <si>
    <t>https://place.map.kakao.com/580320715</t>
  </si>
  <si>
    <t>80390</t>
  </si>
  <si>
    <t>3350000-101-1999-03826</t>
  </si>
  <si>
    <t>1999-05-21</t>
  </si>
  <si>
    <t>051 5150016</t>
  </si>
  <si>
    <t>302.68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</si>
  <si>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65-6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</si>
  <si>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</si>
  <si>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오륙도낙지</t>
  </si>
  <si>
    <t>2017-11-23 11:33:29</t>
  </si>
  <si>
    <t xml:space="preserve">390190.391895412    </t>
  </si>
  <si>
    <t xml:space="preserve">195614.78576275 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</si>
  <si>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</t>
    </r>
  </si>
  <si>
    <t>https://place.map.kakao.com/11187374</t>
  </si>
  <si>
    <t>80391</t>
  </si>
  <si>
    <t>3350000-101-1998-03701</t>
  </si>
  <si>
    <t>1998-10-21</t>
  </si>
  <si>
    <t>051 582 7393</t>
  </si>
  <si>
    <t>106.33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</si>
  <si>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964-1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B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</si>
  <si>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 xml:space="preserve">부산광역시 금정구 동현로 </t>
    </r>
    <r>
      <rPr>
        <sz val="11"/>
        <color rgb="FF000000"/>
        <rFont val="Calibri"/>
        <family val="2"/>
        <charset val="1"/>
      </rPr>
      <t>116, B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</si>
  <si>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청기와</t>
  </si>
  <si>
    <t>2018-07-18 14:10:10</t>
  </si>
  <si>
    <t xml:space="preserve">390738.209649193    </t>
  </si>
  <si>
    <t xml:space="preserve">193013.278491635    </t>
  </si>
  <si>
    <r>
      <rPr>
        <sz val="11"/>
        <color rgb="FF000000"/>
        <rFont val="Noto Sans CJK KR"/>
        <family val="2"/>
        <charset val="1"/>
      </rPr>
      <t xml:space="preserve">부산 금정구 동현로 </t>
    </r>
    <r>
      <rPr>
        <sz val="11"/>
        <color rgb="FF000000"/>
        <rFont val="Calibri"/>
        <family val="2"/>
        <charset val="1"/>
      </rPr>
      <t>116</t>
    </r>
  </si>
  <si>
    <t>https://place.map.kakao.com/16639165</t>
  </si>
  <si>
    <t>80392</t>
  </si>
  <si>
    <t>3350000-101-1997-03057</t>
  </si>
  <si>
    <t>1997-12-24</t>
  </si>
  <si>
    <t>051 9371259</t>
  </si>
  <si>
    <t>32.30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</si>
  <si>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418-63 </t>
    </r>
  </si>
  <si>
    <t>투고샐러드 부산대점</t>
  </si>
  <si>
    <t>2022-12-22 11:25:38</t>
  </si>
  <si>
    <t>2022-12-24 02:40:00</t>
  </si>
  <si>
    <t>32.3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</si>
  <si>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272-1 1</t>
    </r>
    <r>
      <rPr>
        <sz val="11"/>
        <color rgb="FF000000"/>
        <rFont val="Noto Sans CJK KR"/>
        <family val="2"/>
        <charset val="1"/>
      </rPr>
      <t>층</t>
    </r>
  </si>
  <si>
    <t>https://place.map.kakao.com/1921076947</t>
  </si>
  <si>
    <t>80393</t>
  </si>
  <si>
    <t>3350000-101-1998-03186</t>
  </si>
  <si>
    <t>1998-11-16</t>
  </si>
  <si>
    <t>051 5153487</t>
  </si>
  <si>
    <t>104.12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</si>
  <si>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416-19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</si>
  <si>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</si>
  <si>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좋은집</t>
  </si>
  <si>
    <t>2020-09-09 15:52:22</t>
  </si>
  <si>
    <t>2020-09-11 02:40:00</t>
  </si>
  <si>
    <t xml:space="preserve">389942.77049552     </t>
  </si>
  <si>
    <t xml:space="preserve">194593.793193826    </t>
  </si>
  <si>
    <t>80394</t>
  </si>
  <si>
    <t>3350000-101-2006-00031</t>
  </si>
  <si>
    <t>104.57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</si>
  <si>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388-10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</si>
  <si>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</si>
  <si>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안다미로</t>
  </si>
  <si>
    <t>2017-11-21 14:41:01</t>
  </si>
  <si>
    <t xml:space="preserve">389749.83677967     </t>
  </si>
  <si>
    <t xml:space="preserve">194663.224980453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</si>
  <si>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</t>
    </r>
  </si>
  <si>
    <t>https://place.map.kakao.com/17540055</t>
  </si>
  <si>
    <t>80395</t>
  </si>
  <si>
    <t>3350000-101-2006-00036</t>
  </si>
  <si>
    <t>2006-03-15</t>
  </si>
  <si>
    <t>051 5160106</t>
  </si>
  <si>
    <t>44.38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</si>
  <si>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414-82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</si>
  <si>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</si>
  <si>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정가네종로빈대떡</t>
  </si>
  <si>
    <t>2013-10-23 11:20:33</t>
  </si>
  <si>
    <t xml:space="preserve">390140.126408189    </t>
  </si>
  <si>
    <t xml:space="preserve">196102.482312825    </t>
  </si>
  <si>
    <t>정가네 종로빈대떡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</si>
  <si>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153 1</t>
    </r>
    <r>
      <rPr>
        <sz val="11"/>
        <color rgb="FF000000"/>
        <rFont val="Noto Sans CJK KR"/>
        <family val="2"/>
        <charset val="1"/>
      </rPr>
      <t>층</t>
    </r>
  </si>
  <si>
    <t>https://place.map.kakao.com/21965685</t>
  </si>
  <si>
    <t>80396</t>
  </si>
  <si>
    <t>3350000-101-2006-00038</t>
  </si>
  <si>
    <t>2006-03-23</t>
  </si>
  <si>
    <t>051 5823782</t>
  </si>
  <si>
    <t>88.64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</si>
  <si>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334-59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</si>
  <si>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33-7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</si>
  <si>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치몬치킨 부산대점</t>
  </si>
  <si>
    <t>2023-06-08 13:44:52</t>
  </si>
  <si>
    <t xml:space="preserve">389766.552395518    </t>
  </si>
  <si>
    <t xml:space="preserve">194107.495449512    </t>
  </si>
  <si>
    <r>
      <rPr>
        <sz val="11"/>
        <color rgb="FF000000"/>
        <rFont val="Noto Sans CJK KR"/>
        <family val="2"/>
        <charset val="1"/>
      </rPr>
      <t xml:space="preserve">부산 금정구 장전로 </t>
    </r>
    <r>
      <rPr>
        <sz val="11"/>
        <color rgb="FF000000"/>
        <rFont val="Calibri"/>
        <family val="2"/>
        <charset val="1"/>
      </rPr>
      <t>33-7</t>
    </r>
  </si>
  <si>
    <t>https://place.map.kakao.com/1231183754</t>
  </si>
  <si>
    <t>80397</t>
  </si>
  <si>
    <t>3350000-101-2006-00040</t>
  </si>
  <si>
    <t>2006-03-24</t>
  </si>
  <si>
    <t>051 529 0026</t>
  </si>
  <si>
    <t>171.20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</si>
  <si>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64-1 </t>
    </r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</si>
  <si>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>34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</si>
  <si>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고려해장국</t>
  </si>
  <si>
    <t>2021-12-17 10:04:39</t>
  </si>
  <si>
    <t xml:space="preserve">390117.371337372    </t>
  </si>
  <si>
    <t xml:space="preserve">199413.898042124    </t>
  </si>
  <si>
    <t>171.2</t>
  </si>
  <si>
    <r>
      <rPr>
        <sz val="11"/>
        <color rgb="FF000000"/>
        <rFont val="Noto Sans CJK KR"/>
        <family val="2"/>
        <charset val="1"/>
      </rPr>
      <t xml:space="preserve">부산 금정구 청룡예전로 </t>
    </r>
    <r>
      <rPr>
        <sz val="11"/>
        <color rgb="FF000000"/>
        <rFont val="Calibri"/>
        <family val="2"/>
        <charset val="1"/>
      </rPr>
      <t>32</t>
    </r>
  </si>
  <si>
    <t>https://place.map.kakao.com/8645500</t>
  </si>
  <si>
    <t>80398</t>
  </si>
  <si>
    <t>3350000-101-2006-00042</t>
  </si>
  <si>
    <t>2006-03-28</t>
  </si>
  <si>
    <t>051 5149777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</si>
  <si>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425, 1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8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대흥상가아파트</t>
    </r>
    <r>
      <rPr>
        <sz val="11"/>
        <color rgb="FF000000"/>
        <rFont val="Calibri"/>
        <family val="2"/>
        <charset val="1"/>
      </rPr>
      <t>)</t>
    </r>
  </si>
  <si>
    <t>정성숯불두마리치킨 구서점</t>
  </si>
  <si>
    <t>2023-05-22 17:19:56</t>
  </si>
  <si>
    <t>2023-05-24 02:40:00</t>
  </si>
  <si>
    <t>정성숯불두마리치킨 부산대직영점</t>
  </si>
  <si>
    <t>https://place.map.kakao.com/816956253</t>
  </si>
  <si>
    <t>80399</t>
  </si>
  <si>
    <t>3350000-101-2004-00210</t>
  </si>
  <si>
    <t>2004-12-22</t>
  </si>
  <si>
    <t>051 5166682</t>
  </si>
  <si>
    <t>87.86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</si>
  <si>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617-30 </t>
    </r>
  </si>
  <si>
    <r>
      <rPr>
        <sz val="11"/>
        <color rgb="FF000000"/>
        <rFont val="Noto Sans CJK KR"/>
        <family val="2"/>
        <charset val="1"/>
      </rPr>
      <t>부산광역시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</si>
  <si>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복댕이 다방</t>
  </si>
  <si>
    <t>2022-11-22 15:01:03</t>
  </si>
  <si>
    <t>2022-11-24 02:40:00</t>
  </si>
  <si>
    <t xml:space="preserve">389528.313782803    </t>
  </si>
  <si>
    <t xml:space="preserve">193638.164292159    </t>
  </si>
  <si>
    <t>복댕이다방</t>
  </si>
  <si>
    <r>
      <rPr>
        <sz val="11"/>
        <color rgb="FF000000"/>
        <rFont val="Noto Sans CJK KR"/>
        <family val="2"/>
        <charset val="1"/>
      </rPr>
      <t>부산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66</t>
    </r>
  </si>
  <si>
    <t>https://place.map.kakao.com/385507490</t>
  </si>
  <si>
    <t>80400</t>
  </si>
  <si>
    <t>3350000-101-2006-00053</t>
  </si>
  <si>
    <t>2006-04-14</t>
  </si>
  <si>
    <t>66.14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</si>
  <si>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136-10 </t>
    </r>
  </si>
  <si>
    <r>
      <rPr>
        <sz val="11"/>
        <color rgb="FF000000"/>
        <rFont val="Noto Sans CJK KR"/>
        <family val="2"/>
        <charset val="1"/>
      </rPr>
      <t xml:space="preserve">부산광역시 금정구 서곡로 </t>
    </r>
    <r>
      <rPr>
        <sz val="11"/>
        <color rgb="FF000000"/>
        <rFont val="Calibri"/>
        <family val="2"/>
        <charset val="1"/>
      </rPr>
      <t>34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</si>
  <si>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46316</t>
  </si>
  <si>
    <t>서동점 굽네치킨</t>
  </si>
  <si>
    <t>2020-09-25 16:49:59</t>
  </si>
  <si>
    <t>2020-09-27 02:40:00</t>
  </si>
  <si>
    <t xml:space="preserve">391525.31178665     </t>
  </si>
  <si>
    <t xml:space="preserve">192956.48269643     </t>
  </si>
  <si>
    <t>굽네치킨 부산서동점</t>
  </si>
  <si>
    <r>
      <rPr>
        <sz val="11"/>
        <color rgb="FF000000"/>
        <rFont val="Noto Sans CJK KR"/>
        <family val="2"/>
        <charset val="1"/>
      </rPr>
      <t xml:space="preserve">부산 금정구 서곡로 </t>
    </r>
    <r>
      <rPr>
        <sz val="11"/>
        <color rgb="FF000000"/>
        <rFont val="Calibri"/>
        <family val="2"/>
        <charset val="1"/>
      </rPr>
      <t>34</t>
    </r>
  </si>
  <si>
    <t>https://place.map.kakao.com/17723465</t>
  </si>
  <si>
    <t>80401</t>
  </si>
  <si>
    <t>3350000-101-2006-00061</t>
  </si>
  <si>
    <t>2006-04-24</t>
  </si>
  <si>
    <t>051 512 1887</t>
  </si>
  <si>
    <t>63.99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</si>
  <si>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409-15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</si>
  <si>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271-6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</si>
  <si>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뭄바이</t>
  </si>
  <si>
    <t>2021-12-27 15:27:53</t>
  </si>
  <si>
    <t>2021-12-29 02:40:00</t>
  </si>
  <si>
    <t xml:space="preserve">389743.337741024    </t>
  </si>
  <si>
    <t xml:space="preserve">194575.955330232    </t>
  </si>
  <si>
    <t>인도음식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</si>
  <si>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271-6 2</t>
    </r>
    <r>
      <rPr>
        <sz val="11"/>
        <color rgb="FF000000"/>
        <rFont val="Noto Sans CJK KR"/>
        <family val="2"/>
        <charset val="1"/>
      </rPr>
      <t>층</t>
    </r>
  </si>
  <si>
    <t>https://place.map.kakao.com/63042420</t>
  </si>
  <si>
    <t>80402</t>
  </si>
  <si>
    <t>3350000-101-2006-00125</t>
  </si>
  <si>
    <t>2006-09-08</t>
  </si>
  <si>
    <t>051 5835310</t>
  </si>
  <si>
    <t>37.41</t>
  </si>
  <si>
    <t>투다리두실점</t>
  </si>
  <si>
    <t>2017-01-25 10:58:31</t>
  </si>
  <si>
    <t>투다리 두실점</t>
  </si>
  <si>
    <t>https://place.map.kakao.com/18168008</t>
  </si>
  <si>
    <t>80403</t>
  </si>
  <si>
    <t>3350000-101-2006-00062</t>
  </si>
  <si>
    <t>2006-04-25</t>
  </si>
  <si>
    <t>86.10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</si>
  <si>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390-15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</si>
  <si>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</si>
  <si>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고기는모름지기</t>
    </r>
    <r>
      <rPr>
        <sz val="11"/>
        <color rgb="FF000000"/>
        <rFont val="Calibri"/>
        <family val="2"/>
        <charset val="1"/>
      </rPr>
      <t>X</t>
    </r>
    <r>
      <rPr>
        <sz val="11"/>
        <color rgb="FF000000"/>
        <rFont val="Noto Sans CJK KR"/>
        <family val="2"/>
        <charset val="1"/>
      </rPr>
      <t>놀래쓰</t>
    </r>
  </si>
  <si>
    <t>2021-11-09 13:22:48</t>
  </si>
  <si>
    <t xml:space="preserve">389890.679503993    </t>
  </si>
  <si>
    <t xml:space="preserve">194624.958358291    </t>
  </si>
  <si>
    <t>86.1</t>
  </si>
  <si>
    <t>80404</t>
  </si>
  <si>
    <t>3350000-101-2006-00064</t>
  </si>
  <si>
    <t>30.30</t>
  </si>
  <si>
    <r>
      <rPr>
        <sz val="11"/>
        <color rgb="FF000000"/>
        <rFont val="Noto Sans CJK KR"/>
        <family val="2"/>
        <charset val="1"/>
      </rPr>
      <t>밤비노</t>
    </r>
    <r>
      <rPr>
        <sz val="11"/>
        <color rgb="FF000000"/>
        <rFont val="Calibri"/>
        <family val="2"/>
        <charset val="1"/>
      </rPr>
      <t>72</t>
    </r>
  </si>
  <si>
    <t>2021-04-23 10:13:27</t>
  </si>
  <si>
    <t>30.3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</si>
  <si>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</t>
    </r>
  </si>
  <si>
    <t>https://place.map.kakao.com/1200026726</t>
  </si>
  <si>
    <t>80405</t>
  </si>
  <si>
    <t>3350000-101-2005-00005</t>
  </si>
  <si>
    <t>2005-01-05</t>
  </si>
  <si>
    <t>94.94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</si>
  <si>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422-1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</si>
  <si>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59-1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</si>
  <si>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웰컴포</t>
  </si>
  <si>
    <t>2012-02-16 13:33:04</t>
  </si>
  <si>
    <t xml:space="preserve">389840.411003735    </t>
  </si>
  <si>
    <t xml:space="preserve">194286.692935439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</si>
  <si>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59-1</t>
    </r>
  </si>
  <si>
    <t>https://place.map.kakao.com/9957433</t>
  </si>
  <si>
    <t>80406</t>
  </si>
  <si>
    <t>3350000-101-2005-00003</t>
  </si>
  <si>
    <t>051 5138939</t>
  </si>
  <si>
    <t>61.83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</si>
  <si>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417-29</t>
    </r>
    <r>
      <rPr>
        <sz val="11"/>
        <color rgb="FF000000"/>
        <rFont val="Noto Sans CJK KR"/>
        <family val="2"/>
        <charset val="1"/>
      </rPr>
      <t xml:space="preserve">번지 </t>
    </r>
  </si>
  <si>
    <t>오라</t>
  </si>
  <si>
    <t>2019-11-20 11:03:19</t>
  </si>
  <si>
    <t>80407</t>
  </si>
  <si>
    <t>3350000-101-2005-00004</t>
  </si>
  <si>
    <t>051 5273033</t>
  </si>
  <si>
    <t>61.40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</si>
  <si>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205-11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</si>
  <si>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183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</si>
  <si>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데킬라</t>
  </si>
  <si>
    <t>2020-09-15 11:55:18</t>
  </si>
  <si>
    <t xml:space="preserve">391737.620092642    </t>
  </si>
  <si>
    <t xml:space="preserve">192616.680325708    </t>
  </si>
  <si>
    <t>61.4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</si>
  <si>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183</t>
    </r>
  </si>
  <si>
    <t>https://place.map.kakao.com/16217536</t>
  </si>
  <si>
    <t>80408</t>
  </si>
  <si>
    <t>3350000-101-2005-00008</t>
  </si>
  <si>
    <t>2005-01-10</t>
  </si>
  <si>
    <t>051 5832491</t>
  </si>
  <si>
    <t>52.97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</si>
  <si>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225-71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</si>
  <si>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</si>
  <si>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마루</t>
  </si>
  <si>
    <t>2021-05-03 10:34:44</t>
  </si>
  <si>
    <t>2021-05-05 02:40:00</t>
  </si>
  <si>
    <t xml:space="preserve">390263.954595752    </t>
  </si>
  <si>
    <t xml:space="preserve">195148.814352498    </t>
  </si>
  <si>
    <t>숲마루 족욕</t>
  </si>
  <si>
    <t>발관리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</si>
  <si>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2092</t>
    </r>
  </si>
  <si>
    <t>https://place.map.kakao.com/1017993590</t>
  </si>
  <si>
    <t>80409</t>
  </si>
  <si>
    <t>3350000-101-2006-00137</t>
  </si>
  <si>
    <t>2006-10-12</t>
  </si>
  <si>
    <t>65.34</t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</si>
  <si>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</si>
  <si>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2020-12-10 14:28:44</t>
  </si>
  <si>
    <t>80410</t>
  </si>
  <si>
    <t>3350000-101-2006-00138</t>
  </si>
  <si>
    <t>2006-10-16</t>
  </si>
  <si>
    <t>051 5156997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</si>
  <si>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152-2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</si>
  <si>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</si>
  <si>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꼬꼬깐풍치킨</t>
  </si>
  <si>
    <t>2014-12-17 17:01:37</t>
  </si>
  <si>
    <t xml:space="preserve">389684.688082628    </t>
  </si>
  <si>
    <t xml:space="preserve">195148.265276571    </t>
  </si>
  <si>
    <t>80411</t>
  </si>
  <si>
    <t>3350000-101-2006-00144</t>
  </si>
  <si>
    <t>2006-11-03</t>
  </si>
  <si>
    <t>051 516 5561</t>
  </si>
  <si>
    <t>42.15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</si>
  <si>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161-10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</si>
  <si>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</si>
  <si>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번개반점</t>
  </si>
  <si>
    <t>2012-08-24 11:20:39</t>
  </si>
  <si>
    <t xml:space="preserve">390096.781366374    </t>
  </si>
  <si>
    <t xml:space="preserve">197560.216940382    </t>
  </si>
  <si>
    <r>
      <rPr>
        <sz val="11"/>
        <color rgb="FF000000"/>
        <rFont val="Noto Sans CJK KR"/>
        <family val="2"/>
        <charset val="1"/>
      </rPr>
      <t>부산 금정구 두실로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</t>
    </r>
  </si>
  <si>
    <t>https://place.map.kakao.com/18153574</t>
  </si>
  <si>
    <t>80412</t>
  </si>
  <si>
    <t>3350000-101-2006-00146</t>
  </si>
  <si>
    <t>2006-11-09</t>
  </si>
  <si>
    <t>154.70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</si>
  <si>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418-17 </t>
    </r>
  </si>
  <si>
    <t>수풀림</t>
  </si>
  <si>
    <t>2023-05-31 09:54:47</t>
  </si>
  <si>
    <t>154.7</t>
  </si>
  <si>
    <t>80413</t>
  </si>
  <si>
    <t>3350000-101-2006-00150</t>
  </si>
  <si>
    <t>2006-11-17</t>
  </si>
  <si>
    <t>051 531 1282</t>
  </si>
  <si>
    <t>종가대박집</t>
  </si>
  <si>
    <t>2020-09-02 14:02:19</t>
  </si>
  <si>
    <t>2020-09-04 02:40:00</t>
  </si>
  <si>
    <t>80414</t>
  </si>
  <si>
    <t>3350000-101-2019-00135</t>
  </si>
  <si>
    <t>2019-08-13</t>
  </si>
  <si>
    <t>051 581 8884</t>
  </si>
  <si>
    <t>27.72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</si>
  <si>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65-2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</si>
  <si>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386, 1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</si>
  <si>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달촌</t>
  </si>
  <si>
    <t>2021-01-18 09:32:14</t>
  </si>
  <si>
    <t>2021-01-20 02:40:00</t>
  </si>
  <si>
    <t xml:space="preserve">389863.93914102     </t>
  </si>
  <si>
    <t xml:space="preserve">195673.963777206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</si>
  <si>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386</t>
    </r>
  </si>
  <si>
    <t>https://place.map.kakao.com/2075579225</t>
  </si>
  <si>
    <t>80415</t>
  </si>
  <si>
    <t>3350000-101-2019-00136</t>
  </si>
  <si>
    <t>31.64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</si>
  <si>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643-117</t>
    </r>
    <r>
      <rPr>
        <sz val="11"/>
        <color rgb="FF000000"/>
        <rFont val="Noto Sans CJK KR"/>
        <family val="2"/>
        <charset val="1"/>
      </rPr>
      <t xml:space="preserve">번지 테라스파크 </t>
    </r>
    <r>
      <rPr>
        <sz val="11"/>
        <color rgb="FF000000"/>
        <rFont val="Calibri"/>
        <family val="2"/>
        <charset val="1"/>
      </rPr>
      <t>103-1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</si>
  <si>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 xml:space="preserve">51, </t>
    </r>
    <r>
      <rPr>
        <sz val="11"/>
        <color rgb="FF000000"/>
        <rFont val="Noto Sans CJK KR"/>
        <family val="2"/>
        <charset val="1"/>
      </rPr>
      <t xml:space="preserve">테라스파크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103-1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</si>
  <si>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세미스피어</t>
  </si>
  <si>
    <t>2020-01-02 15:42:46</t>
  </si>
  <si>
    <t>2020-01-04 02:40:00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</si>
  <si>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51</t>
    </r>
  </si>
  <si>
    <t>https://place.map.kakao.com/213525141</t>
  </si>
  <si>
    <t>80416</t>
  </si>
  <si>
    <t>3350000-101-2019-00125</t>
  </si>
  <si>
    <t>2019-07-18</t>
  </si>
  <si>
    <t>189.56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</si>
  <si>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418-15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</si>
  <si>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</si>
  <si>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 xml:space="preserve">1943 </t>
    </r>
    <r>
      <rPr>
        <sz val="11"/>
        <color rgb="FF000000"/>
        <rFont val="Noto Sans CJK KR"/>
        <family val="2"/>
        <charset val="1"/>
      </rPr>
      <t>부산대점</t>
    </r>
  </si>
  <si>
    <t>2021-11-09 14:09:44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</si>
  <si>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</t>
    </r>
  </si>
  <si>
    <t>https://place.map.kakao.com/711337571</t>
  </si>
  <si>
    <t>80417</t>
  </si>
  <si>
    <t>3350000-101-2019-00130</t>
  </si>
  <si>
    <t>2019-08-02</t>
  </si>
  <si>
    <t>051 515 9499</t>
  </si>
  <si>
    <t>29.38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</si>
  <si>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64-35 </t>
    </r>
    <r>
      <rPr>
        <sz val="11"/>
        <color rgb="FF000000"/>
        <rFont val="Noto Sans CJK KR"/>
        <family val="2"/>
        <charset val="1"/>
      </rPr>
      <t xml:space="preserve">나경위너스아파트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</si>
  <si>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1793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나경위너스아파트</t>
    </r>
    <r>
      <rPr>
        <sz val="11"/>
        <color rgb="FF000000"/>
        <rFont val="Calibri"/>
        <family val="2"/>
        <charset val="1"/>
      </rPr>
      <t>)</t>
    </r>
  </si>
  <si>
    <t>따신밥</t>
  </si>
  <si>
    <t>2022-01-24 14:00:08</t>
  </si>
  <si>
    <t>2022-01-26 02:40:00</t>
  </si>
  <si>
    <t xml:space="preserve">390332.484384096    </t>
  </si>
  <si>
    <t xml:space="preserve">195660.647318157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</si>
  <si>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1793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60</t>
    </r>
  </si>
  <si>
    <t>https://place.map.kakao.com/1807034012</t>
  </si>
  <si>
    <t>80418</t>
  </si>
  <si>
    <t>3350000-101-2019-00138</t>
  </si>
  <si>
    <t>2019-08-16</t>
  </si>
  <si>
    <t>99.16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</si>
  <si>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190-24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</si>
  <si>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22, 2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</si>
  <si>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2022-06-15 10:44:05</t>
  </si>
  <si>
    <t xml:space="preserve">391467.347056847    </t>
  </si>
  <si>
    <t xml:space="preserve">192778.983004382    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</si>
  <si>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22 2</t>
    </r>
    <r>
      <rPr>
        <sz val="11"/>
        <color rgb="FF000000"/>
        <rFont val="Noto Sans CJK KR"/>
        <family val="2"/>
        <charset val="1"/>
      </rPr>
      <t>층</t>
    </r>
  </si>
  <si>
    <t>https://place.map.kakao.com/433688835</t>
  </si>
  <si>
    <t>80419</t>
  </si>
  <si>
    <t>3350000-101-2019-00123</t>
  </si>
  <si>
    <t>2019-07-15</t>
  </si>
  <si>
    <t>94.03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</si>
  <si>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389-15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</si>
  <si>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</si>
  <si>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도시야식</t>
  </si>
  <si>
    <t>2020-09-16 15:57:36</t>
  </si>
  <si>
    <t>2020-09-18 02:40:00</t>
  </si>
  <si>
    <t xml:space="preserve">389818.123325546    </t>
  </si>
  <si>
    <t xml:space="preserve">194638.79306448 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</si>
  <si>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20 2</t>
    </r>
    <r>
      <rPr>
        <sz val="11"/>
        <color rgb="FF000000"/>
        <rFont val="Noto Sans CJK KR"/>
        <family val="2"/>
        <charset val="1"/>
      </rPr>
      <t>층</t>
    </r>
  </si>
  <si>
    <t>https://place.map.kakao.com/159094869</t>
  </si>
  <si>
    <t>80420</t>
  </si>
  <si>
    <t>3350000-101-2019-00126</t>
  </si>
  <si>
    <t>2019-07-22</t>
  </si>
  <si>
    <t>82.50</t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</si>
  <si>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565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22, </t>
    </r>
    <r>
      <rPr>
        <sz val="11"/>
        <color rgb="FF000000"/>
        <rFont val="Noto Sans CJK KR"/>
        <family val="2"/>
        <charset val="1"/>
      </rPr>
      <t xml:space="preserve">외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필지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</si>
  <si>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삼촌이하는 맥주집</t>
  </si>
  <si>
    <t>2019-07-31 10:40:38</t>
  </si>
  <si>
    <t>2019-08-02 02:40:00</t>
  </si>
  <si>
    <t>82.5</t>
  </si>
  <si>
    <t>삼촌이하는맥주집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</si>
  <si>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565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</t>
    </r>
  </si>
  <si>
    <t>https://place.map.kakao.com/86777216</t>
  </si>
  <si>
    <t>80421</t>
  </si>
  <si>
    <t>3350000-101-2019-00127</t>
  </si>
  <si>
    <t>051 525 8292</t>
  </si>
  <si>
    <t>가마치통닭</t>
  </si>
  <si>
    <t>2022-11-04 10:44:47</t>
  </si>
  <si>
    <t>80422</t>
  </si>
  <si>
    <t>3350000-101-2019-00122</t>
  </si>
  <si>
    <t>2019-07-11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</si>
  <si>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129-2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</si>
  <si>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</si>
  <si>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숙이집</t>
  </si>
  <si>
    <t>2021-06-25 15:01:29</t>
  </si>
  <si>
    <t>2021-06-27 02:40:00</t>
  </si>
  <si>
    <t xml:space="preserve">390227.642540019    </t>
  </si>
  <si>
    <t xml:space="preserve">197806.303621993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</si>
  <si>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</t>
    </r>
  </si>
  <si>
    <t>https://place.map.kakao.com/1645067396</t>
  </si>
  <si>
    <t>80423</t>
  </si>
  <si>
    <t>3350000-101-2019-00132</t>
  </si>
  <si>
    <t>2019-08-08</t>
  </si>
  <si>
    <t>85.30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</si>
  <si>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463-1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</si>
  <si>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</si>
  <si>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몰틀리</t>
  </si>
  <si>
    <t>2023-05-31 17:21:05</t>
  </si>
  <si>
    <t xml:space="preserve">390050.070681673    </t>
  </si>
  <si>
    <t xml:space="preserve">195880.287938107    </t>
  </si>
  <si>
    <t>85.3</t>
  </si>
  <si>
    <t>몰틀리 구서점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</si>
  <si>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27 1</t>
    </r>
    <r>
      <rPr>
        <sz val="11"/>
        <color rgb="FF000000"/>
        <rFont val="Noto Sans CJK KR"/>
        <family val="2"/>
        <charset val="1"/>
      </rPr>
      <t>층</t>
    </r>
  </si>
  <si>
    <t>https://place.map.kakao.com/1162402191</t>
  </si>
  <si>
    <t>80424</t>
  </si>
  <si>
    <t>3350000-101-2019-00120</t>
  </si>
  <si>
    <t>2019-07-09</t>
  </si>
  <si>
    <t>62.42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</si>
  <si>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145-20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</si>
  <si>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</si>
  <si>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그집비빔밥</t>
  </si>
  <si>
    <t>2021-11-09 14:10:03</t>
  </si>
  <si>
    <t xml:space="preserve">389502.093955575    </t>
  </si>
  <si>
    <t xml:space="preserve">195147.94047104 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</si>
  <si>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47</t>
    </r>
  </si>
  <si>
    <t>https://place.map.kakao.com/1292505785</t>
  </si>
  <si>
    <t>80425</t>
  </si>
  <si>
    <t>3350000-101-2019-00137</t>
  </si>
  <si>
    <t>2019-08-14</t>
  </si>
  <si>
    <t>070 77934110</t>
  </si>
  <si>
    <t>15.40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</si>
  <si>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192-5 </t>
    </r>
  </si>
  <si>
    <r>
      <rPr>
        <sz val="11"/>
        <color rgb="FF000000"/>
        <rFont val="Noto Sans CJK KR"/>
        <family val="2"/>
        <charset val="1"/>
      </rPr>
      <t>부산광역시 금정구 구서중앙로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</si>
  <si>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더크레페</t>
  </si>
  <si>
    <t>2022-08-26 13:33:22</t>
  </si>
  <si>
    <t>2022-08-28 02:40:00</t>
  </si>
  <si>
    <t xml:space="preserve">390086.422097884    </t>
  </si>
  <si>
    <t xml:space="preserve">197042.712716793    </t>
  </si>
  <si>
    <t>15.4</t>
  </si>
  <si>
    <r>
      <rPr>
        <sz val="11"/>
        <color rgb="FF000000"/>
        <rFont val="Noto Sans CJK KR"/>
        <family val="2"/>
        <charset val="1"/>
      </rPr>
      <t>부산 금정구 구서중앙로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</t>
    </r>
  </si>
  <si>
    <t>https://place.map.kakao.com/1949670357</t>
  </si>
  <si>
    <t>80426</t>
  </si>
  <si>
    <t>3350000-101-2019-00150</t>
  </si>
  <si>
    <t>2019-09-24</t>
  </si>
  <si>
    <t>051 552 2341</t>
  </si>
  <si>
    <t>73.41</t>
  </si>
  <si>
    <t>눈꽃을 나누다 구서점</t>
  </si>
  <si>
    <t>2023-01-16 11:48:04</t>
  </si>
  <si>
    <t>눈꽃을나누다 구서점</t>
  </si>
  <si>
    <t>https://place.map.kakao.com/251592365</t>
  </si>
  <si>
    <t>80427</t>
  </si>
  <si>
    <t>3350000-101-2019-00144</t>
  </si>
  <si>
    <t>2019-09-11</t>
  </si>
  <si>
    <t>051 517 7484</t>
  </si>
  <si>
    <t>100.45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</si>
  <si>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45-50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</si>
  <si>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</si>
  <si>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다온아구찜</t>
  </si>
  <si>
    <t>2020-05-29 17:30:08</t>
  </si>
  <si>
    <t>2020-05-31 02:40:00</t>
  </si>
  <si>
    <t xml:space="preserve">390167.646646491    </t>
  </si>
  <si>
    <t xml:space="preserve">198713.657820231    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</si>
  <si>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</t>
    </r>
  </si>
  <si>
    <t>https://place.map.kakao.com/399813127</t>
  </si>
  <si>
    <t>80428</t>
  </si>
  <si>
    <t>3350000-101-2019-00145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</si>
  <si>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414-3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</si>
  <si>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11, 2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</si>
  <si>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스카이카페</t>
  </si>
  <si>
    <t>2019-10-01 16:43:56</t>
  </si>
  <si>
    <t>2019-10-03 02:40:00</t>
  </si>
  <si>
    <t xml:space="preserve">390125.617063517    </t>
  </si>
  <si>
    <t xml:space="preserve">196140.045650002    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</si>
  <si>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11</t>
    </r>
  </si>
  <si>
    <t>https://place.map.kakao.com/632472353</t>
  </si>
  <si>
    <t>80429</t>
  </si>
  <si>
    <t>3350000-101-2019-00129</t>
  </si>
  <si>
    <t>2019-07-31</t>
  </si>
  <si>
    <t>116.40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</si>
  <si>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414-60 </t>
    </r>
    <r>
      <rPr>
        <sz val="11"/>
        <color rgb="FF000000"/>
        <rFont val="Noto Sans CJK KR"/>
        <family val="2"/>
        <charset val="1"/>
      </rPr>
      <t xml:space="preserve">창아빌딩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</si>
  <si>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 xml:space="preserve">434, </t>
    </r>
    <r>
      <rPr>
        <sz val="11"/>
        <color rgb="FF000000"/>
        <rFont val="Noto Sans CJK KR"/>
        <family val="2"/>
        <charset val="1"/>
      </rPr>
      <t xml:space="preserve">창아빌딩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</si>
  <si>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춘리 샤오츨</t>
  </si>
  <si>
    <t>2021-11-08 09:12:51</t>
  </si>
  <si>
    <t xml:space="preserve">390068.190016424    </t>
  </si>
  <si>
    <t xml:space="preserve">196098.299156117    </t>
  </si>
  <si>
    <t>116.4</t>
  </si>
  <si>
    <t>춘리식당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</si>
  <si>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434 2</t>
    </r>
    <r>
      <rPr>
        <sz val="11"/>
        <color rgb="FF000000"/>
        <rFont val="Noto Sans CJK KR"/>
        <family val="2"/>
        <charset val="1"/>
      </rPr>
      <t>층</t>
    </r>
  </si>
  <si>
    <t>https://place.map.kakao.com/428720090</t>
  </si>
  <si>
    <t>80430</t>
  </si>
  <si>
    <t>3350000-101-2019-00121</t>
  </si>
  <si>
    <t>2019-07-10</t>
  </si>
  <si>
    <t>051 515 8424</t>
  </si>
  <si>
    <t>98.94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</si>
  <si>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40</t>
    </r>
    <r>
      <rPr>
        <sz val="11"/>
        <color rgb="FF000000"/>
        <rFont val="Noto Sans CJK KR"/>
        <family val="2"/>
        <charset val="1"/>
      </rPr>
      <t xml:space="preserve">번지 부산대학교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</si>
  <si>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2, NC</t>
    </r>
    <r>
      <rPr>
        <sz val="11"/>
        <color rgb="FF000000"/>
        <rFont val="Noto Sans CJK KR"/>
        <family val="2"/>
        <charset val="1"/>
      </rPr>
      <t xml:space="preserve">백화점 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</si>
  <si>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청년다방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부산대점</t>
    </r>
    <r>
      <rPr>
        <sz val="11"/>
        <color rgb="FF000000"/>
        <rFont val="Calibri"/>
        <family val="2"/>
        <charset val="1"/>
      </rPr>
      <t>)</t>
    </r>
  </si>
  <si>
    <t>2019-07-10 15:58:56</t>
  </si>
  <si>
    <t>2019-07-12 02:21:50</t>
  </si>
  <si>
    <r>
      <rPr>
        <sz val="11"/>
        <color rgb="FF000000"/>
        <rFont val="Noto Sans CJK KR"/>
        <family val="2"/>
        <charset val="1"/>
      </rPr>
      <t xml:space="preserve">청년다방 </t>
    </r>
    <r>
      <rPr>
        <sz val="11"/>
        <color rgb="FF000000"/>
        <rFont val="Calibri"/>
        <family val="2"/>
        <charset val="1"/>
      </rPr>
      <t>nc</t>
    </r>
    <r>
      <rPr>
        <sz val="11"/>
        <color rgb="FF000000"/>
        <rFont val="Noto Sans CJK KR"/>
        <family val="2"/>
        <charset val="1"/>
      </rPr>
      <t>백화점부산대점</t>
    </r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</si>
  <si>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2 6</t>
    </r>
    <r>
      <rPr>
        <sz val="11"/>
        <color rgb="FF000000"/>
        <rFont val="Noto Sans CJK KR"/>
        <family val="2"/>
        <charset val="1"/>
      </rPr>
      <t>층</t>
    </r>
  </si>
  <si>
    <t>https://place.map.kakao.com/604514540</t>
  </si>
  <si>
    <t>80431</t>
  </si>
  <si>
    <t>3350000-101-2010-00168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</si>
  <si>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339-4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</si>
  <si>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 xml:space="preserve">39, </t>
    </r>
    <r>
      <rPr>
        <sz val="11"/>
        <color rgb="FF000000"/>
        <rFont val="Noto Sans CJK KR"/>
        <family val="2"/>
        <charset val="1"/>
      </rPr>
      <t>외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필지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</si>
  <si>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카페 씨엘</t>
  </si>
  <si>
    <t>2019-09-10 10:17:41</t>
  </si>
  <si>
    <t>2019-09-12 02:22:25</t>
  </si>
  <si>
    <t xml:space="preserve">389825.548824795    </t>
  </si>
  <si>
    <t xml:space="preserve">194090.712653015    </t>
  </si>
  <si>
    <t>40.41</t>
  </si>
  <si>
    <t>카페씨엘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</si>
  <si>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39</t>
    </r>
  </si>
  <si>
    <t>https://place.map.kakao.com/574598556</t>
  </si>
  <si>
    <t>80432</t>
  </si>
  <si>
    <t>3350000-101-2019-00151</t>
  </si>
  <si>
    <t>2019-09-25</t>
  </si>
  <si>
    <t>61.10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</si>
  <si>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203-14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</si>
  <si>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수림로 </t>
    </r>
    <r>
      <rPr>
        <sz val="11"/>
        <color rgb="FF000000"/>
        <rFont val="Calibri"/>
        <family val="2"/>
        <charset val="1"/>
      </rPr>
      <t>53, 1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</si>
  <si>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진주성</t>
  </si>
  <si>
    <t>2020-05-18 10:17:18</t>
  </si>
  <si>
    <t>2020-05-20 02:40:00</t>
  </si>
  <si>
    <t xml:space="preserve">389862.755005248    </t>
  </si>
  <si>
    <t xml:space="preserve">195387.428372616    </t>
  </si>
  <si>
    <t>61.1</t>
  </si>
  <si>
    <r>
      <rPr>
        <sz val="11"/>
        <color rgb="FF000000"/>
        <rFont val="Noto Sans CJK KR"/>
        <family val="2"/>
        <charset val="1"/>
      </rPr>
      <t xml:space="preserve">부산 금정구 수림로 </t>
    </r>
    <r>
      <rPr>
        <sz val="11"/>
        <color rgb="FF000000"/>
        <rFont val="Calibri"/>
        <family val="2"/>
        <charset val="1"/>
      </rPr>
      <t>53</t>
    </r>
  </si>
  <si>
    <t>https://place.map.kakao.com/1197180753</t>
  </si>
  <si>
    <t>80433</t>
  </si>
  <si>
    <t>3350000-101-2019-00140</t>
  </si>
  <si>
    <t>2019-08-27</t>
  </si>
  <si>
    <t>18.15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</si>
  <si>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308-30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</si>
  <si>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10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</si>
  <si>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꾸꾸삼겹 금정점</t>
  </si>
  <si>
    <t>2020-10-30 15:32:08</t>
  </si>
  <si>
    <t>2020-11-01 02:40:00</t>
  </si>
  <si>
    <t xml:space="preserve">390450.964400869    </t>
  </si>
  <si>
    <t xml:space="preserve">193783.492432242    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</si>
  <si>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10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</t>
    </r>
  </si>
  <si>
    <t>https://place.map.kakao.com/1951212799</t>
  </si>
  <si>
    <t>80434</t>
  </si>
  <si>
    <t>3350000-101-2019-00124</t>
  </si>
  <si>
    <t>2019-07-17</t>
  </si>
  <si>
    <t>40.42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</si>
  <si>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324-25 </t>
    </r>
  </si>
  <si>
    <r>
      <rPr>
        <sz val="11"/>
        <color rgb="FF000000"/>
        <rFont val="Noto Sans CJK KR"/>
        <family val="2"/>
        <charset val="1"/>
      </rPr>
      <t xml:space="preserve">부산광역시 금정구 가마실로 </t>
    </r>
    <r>
      <rPr>
        <sz val="11"/>
        <color rgb="FF000000"/>
        <rFont val="Calibri"/>
        <family val="2"/>
        <charset val="1"/>
      </rPr>
      <t>30, 1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</si>
  <si>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살아있네문어</t>
  </si>
  <si>
    <t>2021-04-19 15:58:23</t>
  </si>
  <si>
    <t>2021-04-21 02:40:00</t>
  </si>
  <si>
    <t xml:space="preserve">390378.856389925    </t>
  </si>
  <si>
    <t xml:space="preserve">193692.888798842    </t>
  </si>
  <si>
    <r>
      <rPr>
        <sz val="11"/>
        <color rgb="FF000000"/>
        <rFont val="Noto Sans CJK KR"/>
        <family val="2"/>
        <charset val="1"/>
      </rPr>
      <t xml:space="preserve">부산 금정구 가마실로 </t>
    </r>
    <r>
      <rPr>
        <sz val="11"/>
        <color rgb="FF000000"/>
        <rFont val="Calibri"/>
        <family val="2"/>
        <charset val="1"/>
      </rPr>
      <t>30</t>
    </r>
  </si>
  <si>
    <t>https://place.map.kakao.com/2119788712</t>
  </si>
  <si>
    <t>80435</t>
  </si>
  <si>
    <t>3350000-101-2019-00128</t>
  </si>
  <si>
    <t>2019-07-29</t>
  </si>
  <si>
    <t>60.18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</si>
  <si>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866-43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</si>
  <si>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6-2,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</si>
  <si>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장보고 회초장집</t>
  </si>
  <si>
    <t>2019-08-28 09:30:31</t>
  </si>
  <si>
    <t>2019-08-30 02:40:00</t>
  </si>
  <si>
    <t>80436</t>
  </si>
  <si>
    <t>3350000-101-2005-00155</t>
  </si>
  <si>
    <t>2005-11-07</t>
  </si>
  <si>
    <t>051 529 8855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</si>
  <si>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121-4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</si>
  <si>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24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</si>
  <si>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명소횟집</t>
  </si>
  <si>
    <t>2020-09-07 13:55:16</t>
  </si>
  <si>
    <t>2020-09-09 02:40:00</t>
  </si>
  <si>
    <t xml:space="preserve">391820.293144108    </t>
  </si>
  <si>
    <t xml:space="preserve">192774.235539179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</si>
  <si>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24</t>
    </r>
  </si>
  <si>
    <t>https://place.map.kakao.com/1886586237</t>
  </si>
  <si>
    <t>80437</t>
  </si>
  <si>
    <t>3350000-101-2005-00157</t>
  </si>
  <si>
    <t>2005-11-11</t>
  </si>
  <si>
    <t>051 5135520</t>
  </si>
  <si>
    <t>80.66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</si>
  <si>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1022-19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</si>
  <si>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393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</si>
  <si>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설탕</t>
  </si>
  <si>
    <t>2019-03-13 17:34:55</t>
  </si>
  <si>
    <t>2019-03-15 02:40:00</t>
  </si>
  <si>
    <t xml:space="preserve">389605.03678408     </t>
  </si>
  <si>
    <t xml:space="preserve">197403.463416954    </t>
  </si>
  <si>
    <t>80438</t>
  </si>
  <si>
    <t>3350000-101-2005-00158</t>
  </si>
  <si>
    <t>2005-11-16</t>
  </si>
  <si>
    <t>20.70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</si>
  <si>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871-16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</si>
  <si>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</si>
  <si>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회식</t>
  </si>
  <si>
    <t>2018-11-07 09:51:07</t>
  </si>
  <si>
    <t>2018-11-09 02:37:17</t>
  </si>
  <si>
    <t xml:space="preserve">389936.740890149    </t>
  </si>
  <si>
    <t xml:space="preserve">193188.425144652    </t>
  </si>
  <si>
    <t>20.7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</si>
  <si>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</t>
    </r>
  </si>
  <si>
    <t>https://place.map.kakao.com/2018145265</t>
  </si>
  <si>
    <t>80439</t>
  </si>
  <si>
    <t>3350000-101-2005-00159</t>
  </si>
  <si>
    <t>2005-11-17</t>
  </si>
  <si>
    <t>005105230943</t>
  </si>
  <si>
    <t>82.18</t>
  </si>
  <si>
    <t>산호호프</t>
  </si>
  <si>
    <t>2012-02-16 15:16:29</t>
  </si>
  <si>
    <t>산호커피</t>
  </si>
  <si>
    <t>https://place.map.kakao.com/15807359</t>
  </si>
  <si>
    <t>80440</t>
  </si>
  <si>
    <t>3350000-101-2007-00158</t>
  </si>
  <si>
    <t>2007-12-24</t>
  </si>
  <si>
    <t>051 517 2939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</si>
  <si>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17-3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</si>
  <si>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740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</si>
  <si>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미가로아구찜</t>
  </si>
  <si>
    <t>2016-07-21 15:00:56</t>
  </si>
  <si>
    <t xml:space="preserve">390063.868446989    </t>
  </si>
  <si>
    <t xml:space="preserve">199113.803568509    </t>
  </si>
  <si>
    <t>80441</t>
  </si>
  <si>
    <t>3350000-101-2008-00002</t>
  </si>
  <si>
    <t>2008-01-09</t>
  </si>
  <si>
    <t>211.25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</si>
  <si>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268-2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103,104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</si>
  <si>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>장어만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鰻</t>
    </r>
    <r>
      <rPr>
        <sz val="11"/>
        <color rgb="FF000000"/>
        <rFont val="Calibri"/>
        <family val="2"/>
        <charset val="1"/>
      </rPr>
      <t>)</t>
    </r>
  </si>
  <si>
    <t>2019-02-13 16:00:10</t>
  </si>
  <si>
    <t>80442</t>
  </si>
  <si>
    <t>3350000-101-2008-00005</t>
  </si>
  <si>
    <t>2008-01-24</t>
  </si>
  <si>
    <t>99.76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</si>
  <si>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232-58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</si>
  <si>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119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</si>
  <si>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명주네보쌈</t>
  </si>
  <si>
    <t>2017-08-29 10:30:46</t>
  </si>
  <si>
    <t xml:space="preserve">389875.885679691    </t>
  </si>
  <si>
    <t xml:space="preserve">194913.657911005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</si>
  <si>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119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16 1</t>
    </r>
    <r>
      <rPr>
        <sz val="11"/>
        <color rgb="FF000000"/>
        <rFont val="Noto Sans CJK KR"/>
        <family val="2"/>
        <charset val="1"/>
      </rPr>
      <t>층</t>
    </r>
  </si>
  <si>
    <t>https://place.map.kakao.com/495416542</t>
  </si>
  <si>
    <t>80443</t>
  </si>
  <si>
    <t>3350000-101-2008-00006</t>
  </si>
  <si>
    <t>051 515 7382</t>
  </si>
  <si>
    <t>24.91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</si>
  <si>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262-18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</si>
  <si>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175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</si>
  <si>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복실이</t>
  </si>
  <si>
    <t>2012-02-17 10:20:34</t>
  </si>
  <si>
    <t xml:space="preserve">390462.715027106    </t>
  </si>
  <si>
    <t xml:space="preserve">198136.837104784    </t>
  </si>
  <si>
    <t>80444</t>
  </si>
  <si>
    <t>3350000-101-2005-00176</t>
  </si>
  <si>
    <t>2005-12-20</t>
  </si>
  <si>
    <t>051 5170151</t>
  </si>
  <si>
    <t>87.14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</si>
  <si>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394-6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</si>
  <si>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토모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友</t>
    </r>
    <r>
      <rPr>
        <sz val="11"/>
        <color rgb="FF000000"/>
        <rFont val="Calibri"/>
        <family val="2"/>
        <charset val="1"/>
      </rPr>
      <t>)</t>
    </r>
  </si>
  <si>
    <t>2013-01-03 13:32:25</t>
  </si>
  <si>
    <t>토모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</si>
  <si>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79</t>
    </r>
  </si>
  <si>
    <t>https://place.map.kakao.com/27364077</t>
  </si>
  <si>
    <t>80445</t>
  </si>
  <si>
    <t>3350000-101-2005-00178</t>
  </si>
  <si>
    <t>2005-12-28</t>
  </si>
  <si>
    <t>051 514 3885</t>
  </si>
  <si>
    <t>95.86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</si>
  <si>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146-2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</si>
  <si>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</si>
  <si>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뉴숯불바베큐</t>
  </si>
  <si>
    <t>2019-05-10 10:01:04</t>
  </si>
  <si>
    <t>2019-05-14 02:40:00</t>
  </si>
  <si>
    <t xml:space="preserve">389580.796337042    </t>
  </si>
  <si>
    <t xml:space="preserve">195151.662843931    </t>
  </si>
  <si>
    <t>뉴숯불통닭 본점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</si>
  <si>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55 1</t>
    </r>
    <r>
      <rPr>
        <sz val="11"/>
        <color rgb="FF000000"/>
        <rFont val="Noto Sans CJK KR"/>
        <family val="2"/>
        <charset val="1"/>
      </rPr>
      <t>층</t>
    </r>
  </si>
  <si>
    <t>https://place.map.kakao.com/8860320</t>
  </si>
  <si>
    <t>80446</t>
  </si>
  <si>
    <t>3350000-101-2006-00003</t>
  </si>
  <si>
    <t>2006-01-10</t>
  </si>
  <si>
    <t>30.16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</si>
  <si>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423-53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</si>
  <si>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236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</si>
  <si>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순곱이네 금정점</t>
  </si>
  <si>
    <t>2023-06-20 13:30:46</t>
  </si>
  <si>
    <t>2023-06-22 02:40:00</t>
  </si>
  <si>
    <t xml:space="preserve">389718.223972751    </t>
  </si>
  <si>
    <t xml:space="preserve">194203.592963709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</si>
  <si>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236 1</t>
    </r>
    <r>
      <rPr>
        <sz val="11"/>
        <color rgb="FF000000"/>
        <rFont val="Noto Sans CJK KR"/>
        <family val="2"/>
        <charset val="1"/>
      </rPr>
      <t>층</t>
    </r>
  </si>
  <si>
    <t>https://place.map.kakao.com/1076880434</t>
  </si>
  <si>
    <t>80447</t>
  </si>
  <si>
    <t>3350000-101-2008-00021</t>
  </si>
  <si>
    <t>2008-03-19</t>
  </si>
  <si>
    <t>051 522 9640</t>
  </si>
  <si>
    <t>64.64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</si>
  <si>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386-5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</si>
  <si>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89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</si>
  <si>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남다른썬치킨</t>
  </si>
  <si>
    <t>2022-11-30 11:19:46</t>
  </si>
  <si>
    <t>2022-12-02 02:40:00</t>
  </si>
  <si>
    <t xml:space="preserve">392213.424088793    </t>
  </si>
  <si>
    <t xml:space="preserve">193301.804428116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</si>
  <si>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89 1</t>
    </r>
    <r>
      <rPr>
        <sz val="11"/>
        <color rgb="FF000000"/>
        <rFont val="Noto Sans CJK KR"/>
        <family val="2"/>
        <charset val="1"/>
      </rPr>
      <t>층</t>
    </r>
  </si>
  <si>
    <t>https://place.map.kakao.com/698034255</t>
  </si>
  <si>
    <t>80448</t>
  </si>
  <si>
    <t>3350000-101-2008-00023</t>
  </si>
  <si>
    <t>52.10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</si>
  <si>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643-282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</si>
  <si>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37-1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</si>
  <si>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다복집</t>
  </si>
  <si>
    <t>2021-11-11 09:55:22</t>
  </si>
  <si>
    <t xml:space="preserve">390091.668802198    </t>
  </si>
  <si>
    <t xml:space="preserve">194134.017254779    </t>
  </si>
  <si>
    <t>52.1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</si>
  <si>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37-1 1</t>
    </r>
    <r>
      <rPr>
        <sz val="11"/>
        <color rgb="FF000000"/>
        <rFont val="Noto Sans CJK KR"/>
        <family val="2"/>
        <charset val="1"/>
      </rPr>
      <t>층</t>
    </r>
  </si>
  <si>
    <t>https://place.map.kakao.com/281230683</t>
  </si>
  <si>
    <t>80449</t>
  </si>
  <si>
    <t>3350000-101-2008-00026</t>
  </si>
  <si>
    <t>2008-03-24</t>
  </si>
  <si>
    <t>051 531 4228</t>
  </si>
  <si>
    <t>410.34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</si>
  <si>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 xml:space="preserve">93 </t>
    </r>
  </si>
  <si>
    <r>
      <rPr>
        <sz val="11"/>
        <color rgb="FF000000"/>
        <rFont val="Noto Sans CJK KR"/>
        <family val="2"/>
        <charset val="1"/>
      </rPr>
      <t>부산광역시 금정구 개좌로</t>
    </r>
    <r>
      <rPr>
        <sz val="11"/>
        <color rgb="FF000000"/>
        <rFont val="Calibri"/>
        <family val="2"/>
        <charset val="1"/>
      </rPr>
      <t>272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</si>
  <si>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46257</t>
  </si>
  <si>
    <r>
      <rPr>
        <sz val="11"/>
        <color rgb="FF000000"/>
        <rFont val="Calibri"/>
        <family val="2"/>
        <charset val="1"/>
      </rPr>
      <t>The</t>
    </r>
    <r>
      <rPr>
        <sz val="11"/>
        <color rgb="FF000000"/>
        <rFont val="Noto Sans CJK KR"/>
        <family val="2"/>
        <charset val="1"/>
      </rPr>
      <t>밥집</t>
    </r>
  </si>
  <si>
    <t>2022-07-13 14:51:38</t>
  </si>
  <si>
    <t xml:space="preserve">393649.877273182    </t>
  </si>
  <si>
    <t xml:space="preserve">194460.67545925     </t>
  </si>
  <si>
    <t>80450</t>
  </si>
  <si>
    <t>3350000-101-2008-00028</t>
  </si>
  <si>
    <t>2008-03-25</t>
  </si>
  <si>
    <t>051 513 9599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</si>
  <si>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305-14</t>
    </r>
    <r>
      <rPr>
        <sz val="11"/>
        <color rgb="FF000000"/>
        <rFont val="Noto Sans CJK KR"/>
        <family val="2"/>
        <charset val="1"/>
      </rPr>
      <t xml:space="preserve">번지 </t>
    </r>
  </si>
  <si>
    <t>버들골</t>
  </si>
  <si>
    <t>2014-08-11 15:43:32</t>
  </si>
  <si>
    <t>https://place.map.kakao.com/1567298963</t>
  </si>
  <si>
    <t>80451</t>
  </si>
  <si>
    <t>3350000-101-2008-00029</t>
  </si>
  <si>
    <t>2008-03-27</t>
  </si>
  <si>
    <t>051 508 5081</t>
  </si>
  <si>
    <t>422.97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</si>
  <si>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44-18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</si>
  <si>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>28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</si>
  <si>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청룡갈비</t>
  </si>
  <si>
    <t>2019-11-12 09:49:56</t>
  </si>
  <si>
    <t>2019-11-14 02:40:00</t>
  </si>
  <si>
    <t xml:space="preserve">390035.21154669     </t>
  </si>
  <si>
    <t xml:space="preserve">199398.584916657    </t>
  </si>
  <si>
    <r>
      <rPr>
        <sz val="11"/>
        <color rgb="FF000000"/>
        <rFont val="Noto Sans CJK KR"/>
        <family val="2"/>
        <charset val="1"/>
      </rPr>
      <t xml:space="preserve">부산 금정구 청룡로 </t>
    </r>
    <r>
      <rPr>
        <sz val="11"/>
        <color rgb="FF000000"/>
        <rFont val="Calibri"/>
        <family val="2"/>
        <charset val="1"/>
      </rPr>
      <t>28</t>
    </r>
  </si>
  <si>
    <t>https://place.map.kakao.com/1931450083</t>
  </si>
  <si>
    <t>80452</t>
  </si>
  <si>
    <t>3350000-101-2006-00028</t>
  </si>
  <si>
    <t>2006-03-03</t>
  </si>
  <si>
    <t>051 517 4710</t>
  </si>
  <si>
    <t>65.44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</si>
  <si>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269-5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</si>
  <si>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</si>
  <si>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후라이드 참 잘하는집 부산대점</t>
  </si>
  <si>
    <t>2018-06-14 14:09:48</t>
  </si>
  <si>
    <t xml:space="preserve">389640.061559937    </t>
  </si>
  <si>
    <t xml:space="preserve">194862.091815015    </t>
  </si>
  <si>
    <t>후라이드참잘하는집 부산대점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</si>
  <si>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78</t>
    </r>
  </si>
  <si>
    <t>https://place.map.kakao.com/830180554</t>
  </si>
  <si>
    <t>80453</t>
  </si>
  <si>
    <t>3350000-101-2019-00083</t>
  </si>
  <si>
    <t>53.08</t>
  </si>
  <si>
    <t>아라치치킨 남산점</t>
  </si>
  <si>
    <t>2022-11-23 09:18:26</t>
  </si>
  <si>
    <t>아라치 부산남산점</t>
  </si>
  <si>
    <r>
      <rPr>
        <sz val="11"/>
        <color rgb="FF000000"/>
        <rFont val="Noto Sans CJK KR"/>
        <family val="2"/>
        <charset val="1"/>
      </rPr>
      <t xml:space="preserve">부산 금정구 범어천로 </t>
    </r>
    <r>
      <rPr>
        <sz val="11"/>
        <color rgb="FF000000"/>
        <rFont val="Calibri"/>
        <family val="2"/>
        <charset val="1"/>
      </rPr>
      <t>20-2</t>
    </r>
  </si>
  <si>
    <t>https://place.map.kakao.com/579378918</t>
  </si>
  <si>
    <t>80454</t>
  </si>
  <si>
    <t>3350000-101-2019-00090</t>
  </si>
  <si>
    <t>2019-05-22</t>
  </si>
  <si>
    <t>73.38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</si>
  <si>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293-205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</si>
  <si>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18-6,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</si>
  <si>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비비드드림</t>
    </r>
    <r>
      <rPr>
        <sz val="11"/>
        <color rgb="FF000000"/>
        <rFont val="Calibri"/>
        <family val="2"/>
        <charset val="1"/>
      </rPr>
      <t>(Vivid dream)</t>
    </r>
  </si>
  <si>
    <t>2022-08-10 09:08:04</t>
  </si>
  <si>
    <t>2022-08-12 02:40:00</t>
  </si>
  <si>
    <t xml:space="preserve">390025.827108604    </t>
  </si>
  <si>
    <t xml:space="preserve">194115.325934317    </t>
  </si>
  <si>
    <t>비비드드림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</si>
  <si>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18-6 2</t>
    </r>
    <r>
      <rPr>
        <sz val="11"/>
        <color rgb="FF000000"/>
        <rFont val="Noto Sans CJK KR"/>
        <family val="2"/>
        <charset val="1"/>
      </rPr>
      <t>층</t>
    </r>
  </si>
  <si>
    <t>https://place.map.kakao.com/1239160414</t>
  </si>
  <si>
    <t>80455</t>
  </si>
  <si>
    <t>3350000-101-2019-00107</t>
  </si>
  <si>
    <t>2019-06-12</t>
  </si>
  <si>
    <t>051 583 5432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</si>
  <si>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420-5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</si>
  <si>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</si>
  <si>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동전집 부산대점</t>
  </si>
  <si>
    <t>2020-02-13 16:14:26</t>
  </si>
  <si>
    <t>https://place.map.kakao.com/2022891631</t>
  </si>
  <si>
    <t>80456</t>
  </si>
  <si>
    <t>3350000-101-2019-00108</t>
  </si>
  <si>
    <t>051 581 2708</t>
  </si>
  <si>
    <t>68.35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</si>
  <si>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643-291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</si>
  <si>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39-3,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</si>
  <si>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카페</t>
    </r>
    <r>
      <rPr>
        <sz val="11"/>
        <color rgb="FF000000"/>
        <rFont val="Calibri"/>
        <family val="2"/>
        <charset val="1"/>
      </rPr>
      <t>T</t>
    </r>
  </si>
  <si>
    <t>2019-07-09 16:38:00</t>
  </si>
  <si>
    <t xml:space="preserve">390082.072830569    </t>
  </si>
  <si>
    <t xml:space="preserve">194149.188446419    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</si>
  <si>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39-3</t>
    </r>
  </si>
  <si>
    <t>https://place.map.kakao.com/722962171</t>
  </si>
  <si>
    <t>80457</t>
  </si>
  <si>
    <t>3350000-101-2019-00098</t>
  </si>
  <si>
    <t>2019-05-31</t>
  </si>
  <si>
    <t>051 905 4000</t>
  </si>
  <si>
    <t>118.80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</si>
  <si>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469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</si>
  <si>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하마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</si>
  <si>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힐링카페올</t>
  </si>
  <si>
    <t>2019-06-20 09:20:09</t>
  </si>
  <si>
    <t>2019-06-22 02:40:00</t>
  </si>
  <si>
    <t xml:space="preserve">388944.85096853     </t>
  </si>
  <si>
    <t xml:space="preserve">199684.948025122    </t>
  </si>
  <si>
    <t>118.8</t>
  </si>
  <si>
    <t>80458</t>
  </si>
  <si>
    <t>3350000-101-2019-00105</t>
  </si>
  <si>
    <t>2019-06-07</t>
  </si>
  <si>
    <t>051 581 8988</t>
  </si>
  <si>
    <t>140.28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</si>
  <si>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470-5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</si>
  <si>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394, 1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</si>
  <si>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산수화</t>
  </si>
  <si>
    <t>2023-05-04 10:59:29</t>
  </si>
  <si>
    <t>2023-05-07 02:40:00</t>
  </si>
  <si>
    <t xml:space="preserve">389886.987041217    </t>
  </si>
  <si>
    <t xml:space="preserve">195735.793546133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</si>
  <si>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394</t>
    </r>
  </si>
  <si>
    <t>https://place.map.kakao.com/739220191</t>
  </si>
  <si>
    <t>80459</t>
  </si>
  <si>
    <t>3350000-101-2019-00115</t>
  </si>
  <si>
    <t>2019-06-25</t>
  </si>
  <si>
    <t>29.04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</si>
  <si>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391-1</t>
    </r>
    <r>
      <rPr>
        <sz val="11"/>
        <color rgb="FF000000"/>
        <rFont val="Noto Sans CJK KR"/>
        <family val="2"/>
        <charset val="1"/>
      </rPr>
      <t xml:space="preserve">번지 가나빌라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</si>
  <si>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가나빌라</t>
    </r>
    <r>
      <rPr>
        <sz val="11"/>
        <color rgb="FF000000"/>
        <rFont val="Calibri"/>
        <family val="2"/>
        <charset val="1"/>
      </rPr>
      <t>)</t>
    </r>
  </si>
  <si>
    <t>일차</t>
  </si>
  <si>
    <t>2019-07-16 10:18:43</t>
  </si>
  <si>
    <t>2019-07-18 02:40:00</t>
  </si>
  <si>
    <t xml:space="preserve">390031.726092028    </t>
  </si>
  <si>
    <t xml:space="preserve">193409.013906599    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</si>
  <si>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 </t>
    </r>
    <r>
      <rPr>
        <sz val="11"/>
        <color rgb="FF000000"/>
        <rFont val="Noto Sans CJK KR"/>
        <family val="2"/>
        <charset val="1"/>
      </rPr>
      <t xml:space="preserve">가나빌라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>호</t>
    </r>
  </si>
  <si>
    <t>https://place.map.kakao.com/992929778</t>
  </si>
  <si>
    <t>80460</t>
  </si>
  <si>
    <t>3350000-101-2019-00154</t>
  </si>
  <si>
    <t>2019-09-26</t>
  </si>
  <si>
    <t>66.11</t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</si>
  <si>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490, 2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</si>
  <si>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키친가향</t>
  </si>
  <si>
    <t>2021-11-04 11:01:26</t>
  </si>
  <si>
    <t>2021-11-06 02:40:00</t>
  </si>
  <si>
    <t>https://place.map.kakao.com/938625659</t>
  </si>
  <si>
    <t>80461</t>
  </si>
  <si>
    <t>3350000-101-2019-00155</t>
  </si>
  <si>
    <t>2019-09-27</t>
  </si>
  <si>
    <t>210.82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</si>
  <si>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961-14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</si>
  <si>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563, 3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</si>
  <si>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태창각</t>
  </si>
  <si>
    <t>2019-10-15 10:33:04</t>
  </si>
  <si>
    <t>2019-10-17 02:40:00</t>
  </si>
  <si>
    <t xml:space="preserve">389631.579251372    </t>
  </si>
  <si>
    <t xml:space="preserve">199030.468485206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</si>
  <si>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563</t>
    </r>
  </si>
  <si>
    <t>https://place.map.kakao.com/846307682</t>
  </si>
  <si>
    <t>80462</t>
  </si>
  <si>
    <t>3350000-101-2009-00003</t>
  </si>
  <si>
    <t>2009-01-07</t>
  </si>
  <si>
    <t>051 517 9955</t>
  </si>
  <si>
    <t>46.04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</si>
  <si>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107-17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</si>
  <si>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369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</si>
  <si>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몽이두마리치킨</t>
  </si>
  <si>
    <t>2021-11-08 15:53:34</t>
  </si>
  <si>
    <t xml:space="preserve">389830.478673462    </t>
  </si>
  <si>
    <t xml:space="preserve">195524.195767978    </t>
  </si>
  <si>
    <t>몽이두마리치킨 금정구점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</si>
  <si>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369</t>
    </r>
  </si>
  <si>
    <t>https://place.map.kakao.com/1459033434</t>
  </si>
  <si>
    <t>80463</t>
  </si>
  <si>
    <t>3350000-101-2009-00005</t>
  </si>
  <si>
    <t>2009-01-12</t>
  </si>
  <si>
    <t>051 529 1341</t>
  </si>
  <si>
    <t>65.80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</si>
  <si>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121-11 </t>
    </r>
  </si>
  <si>
    <r>
      <rPr>
        <sz val="11"/>
        <color rgb="FF000000"/>
        <rFont val="Noto Sans CJK KR"/>
        <family val="2"/>
        <charset val="1"/>
      </rPr>
      <t>부산광역시 금정구 개좌로</t>
    </r>
    <r>
      <rPr>
        <sz val="11"/>
        <color rgb="FF000000"/>
        <rFont val="Calibri"/>
        <family val="2"/>
        <charset val="1"/>
      </rPr>
      <t>27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</si>
  <si>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서울설렁탕</t>
  </si>
  <si>
    <t>2022-06-27 10:13:40</t>
  </si>
  <si>
    <t>2022-06-29 02:40:00</t>
  </si>
  <si>
    <t xml:space="preserve">391874.085789314    </t>
  </si>
  <si>
    <t xml:space="preserve">192766.807987764    </t>
  </si>
  <si>
    <t>65.8</t>
  </si>
  <si>
    <r>
      <rPr>
        <sz val="11"/>
        <color rgb="FF000000"/>
        <rFont val="Noto Sans CJK KR"/>
        <family val="2"/>
        <charset val="1"/>
      </rPr>
      <t>부산 금정구 개좌로</t>
    </r>
    <r>
      <rPr>
        <sz val="11"/>
        <color rgb="FF000000"/>
        <rFont val="Calibri"/>
        <family val="2"/>
        <charset val="1"/>
      </rPr>
      <t>27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</t>
    </r>
  </si>
  <si>
    <t>https://place.map.kakao.com/9111564</t>
  </si>
  <si>
    <t>80464</t>
  </si>
  <si>
    <t>3350000-101-2009-00007</t>
  </si>
  <si>
    <t>2009-01-19</t>
  </si>
  <si>
    <t>051 512 1245</t>
  </si>
  <si>
    <t>106.49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</si>
  <si>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390-11</t>
    </r>
    <r>
      <rPr>
        <sz val="11"/>
        <color rgb="FF000000"/>
        <rFont val="Noto Sans CJK KR"/>
        <family val="2"/>
        <charset val="1"/>
      </rPr>
      <t xml:space="preserve">번지 </t>
    </r>
  </si>
  <si>
    <t>키햐아 부산대점</t>
  </si>
  <si>
    <t>2017-11-21 15:24:35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</si>
  <si>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8 2</t>
    </r>
    <r>
      <rPr>
        <sz val="11"/>
        <color rgb="FF000000"/>
        <rFont val="Noto Sans CJK KR"/>
        <family val="2"/>
        <charset val="1"/>
      </rPr>
      <t>층</t>
    </r>
  </si>
  <si>
    <t>https://place.map.kakao.com/315877838</t>
  </si>
  <si>
    <t>80465</t>
  </si>
  <si>
    <t>3350000-101-2009-00035</t>
  </si>
  <si>
    <t>2009-04-07</t>
  </si>
  <si>
    <t>051 512 7688</t>
  </si>
  <si>
    <t>36.61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</si>
  <si>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414-77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</si>
  <si>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</si>
  <si>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진산옥</t>
  </si>
  <si>
    <t>2023-06-20 14:31:41</t>
  </si>
  <si>
    <t xml:space="preserve">390135.662785148    </t>
  </si>
  <si>
    <t xml:space="preserve">196119.393128299    </t>
  </si>
  <si>
    <t>80466</t>
  </si>
  <si>
    <t>3350000-101-2008-00124</t>
  </si>
  <si>
    <t>2008-11-21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</si>
  <si>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295-35 </t>
    </r>
  </si>
  <si>
    <t>맥반석곰장어</t>
  </si>
  <si>
    <t>2020-09-01 10:23:03</t>
  </si>
  <si>
    <t>맥반석산곰장어</t>
  </si>
  <si>
    <r>
      <rPr>
        <sz val="11"/>
        <color rgb="FF000000"/>
        <rFont val="Noto Sans CJK KR"/>
        <family val="2"/>
        <charset val="1"/>
      </rPr>
      <t xml:space="preserve">부산 금정구 서명로 </t>
    </r>
    <r>
      <rPr>
        <sz val="11"/>
        <color rgb="FF000000"/>
        <rFont val="Calibri"/>
        <family val="2"/>
        <charset val="1"/>
      </rPr>
      <t>3</t>
    </r>
  </si>
  <si>
    <t>https://place.map.kakao.com/16950249</t>
  </si>
  <si>
    <t>80467</t>
  </si>
  <si>
    <t>3350000-101-2008-00129</t>
  </si>
  <si>
    <t>2008-12-05</t>
  </si>
  <si>
    <t>52.82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</si>
  <si>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45-1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</si>
  <si>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46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</si>
  <si>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정일품축산</t>
  </si>
  <si>
    <t>2017-11-10 11:45:37</t>
  </si>
  <si>
    <t xml:space="preserve">390082.554882337    </t>
  </si>
  <si>
    <t xml:space="preserve">198758.113738121    </t>
  </si>
  <si>
    <r>
      <rPr>
        <sz val="11"/>
        <color rgb="FF000000"/>
        <rFont val="Noto Sans CJK KR"/>
        <family val="2"/>
        <charset val="1"/>
      </rPr>
      <t>정일품 축산도매센타 남산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호점</t>
    </r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</si>
  <si>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46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</t>
    </r>
  </si>
  <si>
    <t>https://place.map.kakao.com/13108502</t>
  </si>
  <si>
    <t>80468</t>
  </si>
  <si>
    <t>3350000-101-2009-00011</t>
  </si>
  <si>
    <t>2009-01-30</t>
  </si>
  <si>
    <t>051 515 7423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</si>
  <si>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457-16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</si>
  <si>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117-2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</si>
  <si>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대성수산해물</t>
  </si>
  <si>
    <t>2021-11-09 14:08:26</t>
  </si>
  <si>
    <t xml:space="preserve">390116.732704778    </t>
  </si>
  <si>
    <t xml:space="preserve">195935.659879259    </t>
  </si>
  <si>
    <t>대성수산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</si>
  <si>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117-2</t>
    </r>
  </si>
  <si>
    <t>https://place.map.kakao.com/15469741</t>
  </si>
  <si>
    <t>80469</t>
  </si>
  <si>
    <t>3350000-101-2010-00011</t>
  </si>
  <si>
    <t>2010-01-27</t>
  </si>
  <si>
    <t>051 582 8900</t>
  </si>
  <si>
    <t>139.66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</si>
  <si>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222-5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</si>
  <si>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1712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</si>
  <si>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비엔케이</t>
    </r>
    <r>
      <rPr>
        <sz val="11"/>
        <color rgb="FF000000"/>
        <rFont val="Calibri"/>
        <family val="2"/>
        <charset val="1"/>
      </rPr>
      <t>(BNK)</t>
    </r>
    <r>
      <rPr>
        <sz val="11"/>
        <color rgb="FF000000"/>
        <rFont val="Noto Sans CJK KR"/>
        <family val="2"/>
        <charset val="1"/>
      </rPr>
      <t>스틸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진국면국</t>
    </r>
    <r>
      <rPr>
        <sz val="11"/>
        <color rgb="FF000000"/>
        <rFont val="Calibri"/>
        <family val="2"/>
        <charset val="1"/>
      </rPr>
      <t>)</t>
    </r>
  </si>
  <si>
    <t>2018-01-26 10:36:00</t>
  </si>
  <si>
    <t xml:space="preserve">390422.089712879    </t>
  </si>
  <si>
    <t xml:space="preserve">195103.370983861    </t>
  </si>
  <si>
    <t>80470</t>
  </si>
  <si>
    <t>3350000-101-2010-00023</t>
  </si>
  <si>
    <t>2010-03-03</t>
  </si>
  <si>
    <t>051 518 2435</t>
  </si>
  <si>
    <t>42.63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</si>
  <si>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384-6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</si>
  <si>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10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</si>
  <si>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신촌회 참치</t>
  </si>
  <si>
    <t>2012-02-20 11:16:49</t>
  </si>
  <si>
    <t xml:space="preserve">390303.254238606    </t>
  </si>
  <si>
    <t xml:space="preserve">193389.6131221      </t>
  </si>
  <si>
    <t>신촌참치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</si>
  <si>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10 1</t>
    </r>
    <r>
      <rPr>
        <sz val="11"/>
        <color rgb="FF000000"/>
        <rFont val="Noto Sans CJK KR"/>
        <family val="2"/>
        <charset val="1"/>
      </rPr>
      <t>층</t>
    </r>
  </si>
  <si>
    <t>https://place.map.kakao.com/16608020</t>
  </si>
  <si>
    <t>80471</t>
  </si>
  <si>
    <t>3350000-101-2010-00024</t>
  </si>
  <si>
    <t>2010-03-09</t>
  </si>
  <si>
    <t>051 518 1157</t>
  </si>
  <si>
    <t>176.93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</si>
  <si>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953-1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</si>
  <si>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592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</si>
  <si>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삼천포 횟집</t>
  </si>
  <si>
    <t>2021-01-13 19:35:02</t>
  </si>
  <si>
    <t xml:space="preserve">389661.825043617    </t>
  </si>
  <si>
    <t xml:space="preserve">199298.252293392    </t>
  </si>
  <si>
    <t>80472</t>
  </si>
  <si>
    <t>3350000-101-2010-00026</t>
  </si>
  <si>
    <t>2010-03-15</t>
  </si>
  <si>
    <t>051 526 2460</t>
  </si>
  <si>
    <t>54.19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</si>
  <si>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388-1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</si>
  <si>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85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</si>
  <si>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황금성</t>
  </si>
  <si>
    <t>2019-08-22 10:23:51</t>
  </si>
  <si>
    <t xml:space="preserve">392192.857918867    </t>
  </si>
  <si>
    <t xml:space="preserve">193279.542235022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</si>
  <si>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85</t>
    </r>
  </si>
  <si>
    <t>https://place.map.kakao.com/18776168</t>
  </si>
  <si>
    <t>80473</t>
  </si>
  <si>
    <t>3350000-101-2010-00029</t>
  </si>
  <si>
    <t>2010-03-19</t>
  </si>
  <si>
    <t>70.64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</si>
  <si>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465-8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</si>
  <si>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</si>
  <si>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구서산곰장어</t>
  </si>
  <si>
    <t>2013-03-08 16:04:03</t>
  </si>
  <si>
    <t xml:space="preserve">390085.502353528    </t>
  </si>
  <si>
    <t xml:space="preserve">195758.016507751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</si>
  <si>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</t>
    </r>
  </si>
  <si>
    <t>https://place.map.kakao.com/14724290</t>
  </si>
  <si>
    <t>80474</t>
  </si>
  <si>
    <t>3350000-101-2010-00031</t>
  </si>
  <si>
    <t>2010-03-24</t>
  </si>
  <si>
    <t>78.41</t>
  </si>
  <si>
    <r>
      <rPr>
        <sz val="11"/>
        <color rgb="FF000000"/>
        <rFont val="Noto Sans CJK KR"/>
        <family val="2"/>
        <charset val="1"/>
      </rPr>
      <t>노프</t>
    </r>
    <r>
      <rPr>
        <sz val="11"/>
        <color rgb="FF000000"/>
        <rFont val="Calibri"/>
        <family val="2"/>
        <charset val="1"/>
      </rPr>
      <t>247(NOF247)</t>
    </r>
  </si>
  <si>
    <t>2021-06-14 17:00:04</t>
  </si>
  <si>
    <r>
      <rPr>
        <sz val="11"/>
        <color rgb="FF000000"/>
        <rFont val="Noto Sans CJK KR"/>
        <family val="2"/>
        <charset val="1"/>
      </rPr>
      <t>노프</t>
    </r>
    <r>
      <rPr>
        <sz val="11"/>
        <color rgb="FF000000"/>
        <rFont val="Calibri"/>
        <family val="2"/>
        <charset val="1"/>
      </rPr>
      <t>247</t>
    </r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</si>
  <si>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3 2</t>
    </r>
    <r>
      <rPr>
        <sz val="11"/>
        <color rgb="FF000000"/>
        <rFont val="Noto Sans CJK KR"/>
        <family val="2"/>
        <charset val="1"/>
      </rPr>
      <t>층</t>
    </r>
  </si>
  <si>
    <t>https://place.map.kakao.com/1334871336</t>
  </si>
  <si>
    <t>80475</t>
  </si>
  <si>
    <t>3350000-101-2005-00151</t>
  </si>
  <si>
    <t>2005-10-28</t>
  </si>
  <si>
    <t>0515261110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</si>
  <si>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198-5 </t>
    </r>
  </si>
  <si>
    <r>
      <rPr>
        <sz val="11"/>
        <color rgb="FF000000"/>
        <rFont val="Noto Sans CJK KR"/>
        <family val="2"/>
        <charset val="1"/>
      </rPr>
      <t>본죽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비빔밥 부산서동점</t>
    </r>
  </si>
  <si>
    <t>2023-06-05 10:09:56</t>
  </si>
  <si>
    <t>80476</t>
  </si>
  <si>
    <t>3350000-101-2005-00154</t>
  </si>
  <si>
    <t>051 5220382</t>
  </si>
  <si>
    <t>33.91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</si>
  <si>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68-27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</si>
  <si>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80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</si>
  <si>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마당쇠소주방</t>
  </si>
  <si>
    <t>2022-08-01 11:00:58</t>
  </si>
  <si>
    <t xml:space="preserve">392186.966305225    </t>
  </si>
  <si>
    <t xml:space="preserve">193219.078551106    </t>
  </si>
  <si>
    <t>https://place.map.kakao.com/23403590</t>
  </si>
  <si>
    <t>80477</t>
  </si>
  <si>
    <t>3350000-101-1999-03915</t>
  </si>
  <si>
    <t>051 5153550</t>
  </si>
  <si>
    <t>62.88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</si>
  <si>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104-3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</si>
  <si>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</si>
  <si>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만남</t>
  </si>
  <si>
    <t>2012-02-09 16:00:50</t>
  </si>
  <si>
    <t xml:space="preserve">390303.378661175    </t>
  </si>
  <si>
    <t xml:space="preserve">198413.266906048    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</si>
  <si>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2</t>
    </r>
  </si>
  <si>
    <t>https://place.map.kakao.com/10345942</t>
  </si>
  <si>
    <t>80478</t>
  </si>
  <si>
    <t>3350000-101-1997-03071</t>
  </si>
  <si>
    <t>1997-01-15</t>
  </si>
  <si>
    <t>051 5275523</t>
  </si>
  <si>
    <t>41.30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</si>
  <si>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302-630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</si>
  <si>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134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</si>
  <si>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마로니에</t>
  </si>
  <si>
    <t>2020-12-16 12:01:26</t>
  </si>
  <si>
    <t>2020-12-18 02:40:00</t>
  </si>
  <si>
    <t xml:space="preserve">391269.050367977    </t>
  </si>
  <si>
    <t xml:space="preserve">192702.600082365    </t>
  </si>
  <si>
    <t>41.3</t>
  </si>
  <si>
    <t>80479</t>
  </si>
  <si>
    <t>3350000-101-1997-01188</t>
  </si>
  <si>
    <t>1997-01-16</t>
  </si>
  <si>
    <t>051 528 8412</t>
  </si>
  <si>
    <t>138.70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</si>
  <si>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44-1 </t>
    </r>
  </si>
  <si>
    <r>
      <rPr>
        <sz val="11"/>
        <color rgb="FF000000"/>
        <rFont val="Noto Sans CJK KR"/>
        <family val="2"/>
        <charset val="1"/>
      </rPr>
      <t>부산광역시 금정구 반송로</t>
    </r>
    <r>
      <rPr>
        <sz val="11"/>
        <color rgb="FF000000"/>
        <rFont val="Calibri"/>
        <family val="2"/>
        <charset val="1"/>
      </rPr>
      <t>490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</si>
  <si>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부전생오리촌</t>
  </si>
  <si>
    <t>2023-04-14 09:26:01</t>
  </si>
  <si>
    <t>2023-04-16 02:40:00</t>
  </si>
  <si>
    <t xml:space="preserve">392789.874026408    </t>
  </si>
  <si>
    <t xml:space="preserve">192607.043555028    </t>
  </si>
  <si>
    <t>138.7</t>
  </si>
  <si>
    <r>
      <rPr>
        <sz val="11"/>
        <color rgb="FF000000"/>
        <rFont val="Noto Sans CJK KR"/>
        <family val="2"/>
        <charset val="1"/>
      </rPr>
      <t>부산 금정구 반송로</t>
    </r>
    <r>
      <rPr>
        <sz val="11"/>
        <color rgb="FF000000"/>
        <rFont val="Calibri"/>
        <family val="2"/>
        <charset val="1"/>
      </rPr>
      <t>490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</t>
    </r>
  </si>
  <si>
    <t>https://place.map.kakao.com/22484381</t>
  </si>
  <si>
    <t>80480</t>
  </si>
  <si>
    <t>3350000-101-2003-00040</t>
  </si>
  <si>
    <t>2003-02-03</t>
  </si>
  <si>
    <t>51.42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</si>
  <si>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101-33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</si>
  <si>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</si>
  <si>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꼴닭</t>
  </si>
  <si>
    <t>2022-12-21 17:15:50</t>
  </si>
  <si>
    <t xml:space="preserve">390180.194178895    </t>
  </si>
  <si>
    <t xml:space="preserve">198417.358025459    </t>
  </si>
  <si>
    <t>꼴닭 남산점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</si>
  <si>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</t>
    </r>
  </si>
  <si>
    <t>https://place.map.kakao.com/21240701</t>
  </si>
  <si>
    <t>80481</t>
  </si>
  <si>
    <t>3350000-101-2003-00041</t>
  </si>
  <si>
    <t>2003-02-06</t>
  </si>
  <si>
    <t>0515165558</t>
  </si>
  <si>
    <t>64.60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</si>
  <si>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1023-5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</si>
  <si>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392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</si>
  <si>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일품가장인갈비</t>
  </si>
  <si>
    <t>2020-11-06 16:23:48</t>
  </si>
  <si>
    <t>2020-11-08 02:40:00</t>
  </si>
  <si>
    <t xml:space="preserve">389638.522396137    </t>
  </si>
  <si>
    <t xml:space="preserve">197414.15006742     </t>
  </si>
  <si>
    <t>64.6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</si>
  <si>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392</t>
    </r>
  </si>
  <si>
    <t>https://place.map.kakao.com/260017308</t>
  </si>
  <si>
    <t>80482</t>
  </si>
  <si>
    <t>3350000-101-2003-00042</t>
  </si>
  <si>
    <t>2003-02-11</t>
  </si>
  <si>
    <t>051 5833481</t>
  </si>
  <si>
    <t>52.00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</si>
  <si>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225-4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</si>
  <si>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</si>
  <si>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맛나는 돈까스</t>
  </si>
  <si>
    <t>2012-02-16 09:42:17</t>
  </si>
  <si>
    <t xml:space="preserve">389581.525196581    </t>
  </si>
  <si>
    <t xml:space="preserve">195052.083433207    </t>
  </si>
  <si>
    <t>52</t>
  </si>
  <si>
    <t>맛나는돈까스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</si>
  <si>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57</t>
    </r>
  </si>
  <si>
    <t>https://place.map.kakao.com/20461041</t>
  </si>
  <si>
    <t>80483</t>
  </si>
  <si>
    <t>3350000-101-2003-00043</t>
  </si>
  <si>
    <t>051 5127277</t>
  </si>
  <si>
    <t>59.28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</si>
  <si>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203-18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</si>
  <si>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161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</si>
  <si>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 xml:space="preserve">The </t>
    </r>
    <r>
      <rPr>
        <sz val="11"/>
        <color rgb="FF000000"/>
        <rFont val="Noto Sans CJK KR"/>
        <family val="2"/>
        <charset val="1"/>
      </rPr>
      <t>행복한 밥상</t>
    </r>
  </si>
  <si>
    <t>2019-02-01 10:49:49</t>
  </si>
  <si>
    <t xml:space="preserve">389885.086722553    </t>
  </si>
  <si>
    <t xml:space="preserve">195303.073232284    </t>
  </si>
  <si>
    <t>더행복한밥상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</si>
  <si>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161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20 1</t>
    </r>
    <r>
      <rPr>
        <sz val="11"/>
        <color rgb="FF000000"/>
        <rFont val="Noto Sans CJK KR"/>
        <family val="2"/>
        <charset val="1"/>
      </rPr>
      <t>층</t>
    </r>
  </si>
  <si>
    <t>https://place.map.kakao.com/1252430548</t>
  </si>
  <si>
    <t>80484</t>
  </si>
  <si>
    <t>3350000-101-2003-00044</t>
  </si>
  <si>
    <t>2003-02-13</t>
  </si>
  <si>
    <t>051 582 9985</t>
  </si>
  <si>
    <t>96.31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</si>
  <si>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360-23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</si>
  <si>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49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</si>
  <si>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미식가</t>
  </si>
  <si>
    <t>2016-06-14 15:52:01</t>
  </si>
  <si>
    <t xml:space="preserve">389618.103947669    </t>
  </si>
  <si>
    <t xml:space="preserve">194205.102042391    </t>
  </si>
  <si>
    <r>
      <rPr>
        <sz val="11"/>
        <color rgb="FF000000"/>
        <rFont val="Noto Sans CJK KR"/>
        <family val="2"/>
        <charset val="1"/>
      </rPr>
      <t xml:space="preserve">부산 금정구 장전로 </t>
    </r>
    <r>
      <rPr>
        <sz val="11"/>
        <color rgb="FF000000"/>
        <rFont val="Calibri"/>
        <family val="2"/>
        <charset val="1"/>
      </rPr>
      <t>49 1</t>
    </r>
    <r>
      <rPr>
        <sz val="11"/>
        <color rgb="FF000000"/>
        <rFont val="Noto Sans CJK KR"/>
        <family val="2"/>
        <charset val="1"/>
      </rPr>
      <t>층</t>
    </r>
  </si>
  <si>
    <t>https://place.map.kakao.com/929036182</t>
  </si>
  <si>
    <t>80485</t>
  </si>
  <si>
    <t>3350000-101-2003-00046</t>
  </si>
  <si>
    <t>051 5139225</t>
  </si>
  <si>
    <t>24.80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</si>
  <si>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57-6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</si>
  <si>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오륜대로 </t>
    </r>
    <r>
      <rPr>
        <sz val="11"/>
        <color rgb="FF000000"/>
        <rFont val="Calibri"/>
        <family val="2"/>
        <charset val="1"/>
      </rPr>
      <t>14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</si>
  <si>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동해 회 도매집</t>
  </si>
  <si>
    <t>2019-03-07 14:00:52</t>
  </si>
  <si>
    <t>2019-03-09 02:40:00</t>
  </si>
  <si>
    <t>24.8</t>
  </si>
  <si>
    <t>동해회도매집</t>
  </si>
  <si>
    <t>https://place.map.kakao.com/481893733</t>
  </si>
  <si>
    <t>80486</t>
  </si>
  <si>
    <t>3350000-101-2003-00146</t>
  </si>
  <si>
    <t>2003-03-05</t>
  </si>
  <si>
    <t>051 5807410</t>
  </si>
  <si>
    <t>80.56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</si>
  <si>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617-13</t>
    </r>
    <r>
      <rPr>
        <sz val="11"/>
        <color rgb="FF000000"/>
        <rFont val="Noto Sans CJK KR"/>
        <family val="2"/>
        <charset val="1"/>
      </rPr>
      <t xml:space="preserve">번지 </t>
    </r>
  </si>
  <si>
    <t>동백</t>
  </si>
  <si>
    <t>2017-02-17 11:33:12</t>
  </si>
  <si>
    <t>80487</t>
  </si>
  <si>
    <t>3350000-101-2003-00068</t>
  </si>
  <si>
    <t>2003-03-11</t>
  </si>
  <si>
    <t>051 5130907</t>
  </si>
  <si>
    <t>85.71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</si>
  <si>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27-47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</si>
  <si>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범어천로 </t>
    </r>
    <r>
      <rPr>
        <sz val="11"/>
        <color rgb="FF000000"/>
        <rFont val="Calibri"/>
        <family val="2"/>
        <charset val="1"/>
      </rPr>
      <t>46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</si>
  <si>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간자미</t>
  </si>
  <si>
    <t>2012-02-16 09:49:43</t>
  </si>
  <si>
    <t xml:space="preserve">390072.415129443    </t>
  </si>
  <si>
    <t xml:space="preserve">198779.511181879    </t>
  </si>
  <si>
    <t>80488</t>
  </si>
  <si>
    <t>3350000-101-1997-02794</t>
  </si>
  <si>
    <t>1997-01-11</t>
  </si>
  <si>
    <t>051 5833041</t>
  </si>
  <si>
    <t>210.46</t>
  </si>
  <si>
    <t>정진영펍</t>
  </si>
  <si>
    <t>2020-04-03 10:09:09</t>
  </si>
  <si>
    <t>2020-04-05 02:40:00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</si>
  <si>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 xml:space="preserve">271 </t>
    </r>
    <r>
      <rPr>
        <sz val="11"/>
        <color rgb="FF000000"/>
        <rFont val="Noto Sans CJK KR"/>
        <family val="2"/>
        <charset val="1"/>
      </rPr>
      <t xml:space="preserve">미주빌딩 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>층</t>
    </r>
  </si>
  <si>
    <t>https://place.map.kakao.com/26964454</t>
  </si>
  <si>
    <t>80489</t>
  </si>
  <si>
    <t>3350000-101-1997-02789</t>
  </si>
  <si>
    <t>051 5173422</t>
  </si>
  <si>
    <t>375.12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</si>
  <si>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 xml:space="preserve">271,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</si>
  <si>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모어</t>
  </si>
  <si>
    <t>2018-10-25 16:47:29</t>
  </si>
  <si>
    <t>모어샌드위치 부산대점</t>
  </si>
  <si>
    <t>https://place.map.kakao.com/251750117</t>
  </si>
  <si>
    <t>80490</t>
  </si>
  <si>
    <t>3350000-101-1997-02802</t>
  </si>
  <si>
    <t>1997-01-21</t>
  </si>
  <si>
    <t>051 5184656</t>
  </si>
  <si>
    <t>207.68</t>
  </si>
  <si>
    <r>
      <rPr>
        <sz val="11"/>
        <color rgb="FF000000"/>
        <rFont val="Noto Sans CJK KR"/>
        <family val="2"/>
        <charset val="1"/>
      </rPr>
      <t>심심푸리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만화카페</t>
    </r>
    <r>
      <rPr>
        <sz val="11"/>
        <color rgb="FF000000"/>
        <rFont val="Calibri"/>
        <family val="2"/>
        <charset val="1"/>
      </rPr>
      <t>)</t>
    </r>
  </si>
  <si>
    <t>2017-11-22 17:45:53</t>
  </si>
  <si>
    <t>80491</t>
  </si>
  <si>
    <t>3350000-101-1997-03075</t>
  </si>
  <si>
    <t>1997-01-24</t>
  </si>
  <si>
    <t>051 5233239</t>
  </si>
  <si>
    <t>9.99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</si>
  <si>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302-1759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</si>
  <si>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78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</si>
  <si>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46323</t>
  </si>
  <si>
    <t>합천통닭</t>
  </si>
  <si>
    <t>2013-03-11 11:31:57</t>
  </si>
  <si>
    <t xml:space="preserve">390706.521890286    </t>
  </si>
  <si>
    <t xml:space="preserve">192863.537609876    </t>
  </si>
  <si>
    <t>80492</t>
  </si>
  <si>
    <t>3350000-101-2003-00054</t>
  </si>
  <si>
    <t>2003-02-25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</si>
  <si>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293-13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</si>
  <si>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</si>
  <si>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닌자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忍者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라면</t>
    </r>
  </si>
  <si>
    <t>2017-01-11 16:37:04</t>
  </si>
  <si>
    <t xml:space="preserve">390062.84797793     </t>
  </si>
  <si>
    <t xml:space="preserve">194298.996220402    </t>
  </si>
  <si>
    <t>닌자라면 부산대점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</si>
  <si>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54 2</t>
    </r>
    <r>
      <rPr>
        <sz val="11"/>
        <color rgb="FF000000"/>
        <rFont val="Noto Sans CJK KR"/>
        <family val="2"/>
        <charset val="1"/>
      </rPr>
      <t>층</t>
    </r>
  </si>
  <si>
    <t>https://place.map.kakao.com/10261686</t>
  </si>
  <si>
    <t>80493</t>
  </si>
  <si>
    <t>3350000-101-2003-00056</t>
  </si>
  <si>
    <t>2003-02-26</t>
  </si>
  <si>
    <t>051 5123759</t>
  </si>
  <si>
    <t>44.50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</si>
  <si>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308-2 </t>
    </r>
  </si>
  <si>
    <r>
      <rPr>
        <sz val="11"/>
        <color rgb="FF000000"/>
        <rFont val="Noto Sans CJK KR"/>
        <family val="2"/>
        <charset val="1"/>
      </rPr>
      <t xml:space="preserve">부산광역시 금정구 동부곡로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</si>
  <si>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혼토스시</t>
  </si>
  <si>
    <t>2021-12-27 11:53:01</t>
  </si>
  <si>
    <t xml:space="preserve">390443.287972944    </t>
  </si>
  <si>
    <t xml:space="preserve">193821.641599784    </t>
  </si>
  <si>
    <t>44.5</t>
  </si>
  <si>
    <r>
      <rPr>
        <sz val="11"/>
        <color rgb="FF000000"/>
        <rFont val="Noto Sans CJK KR"/>
        <family val="2"/>
        <charset val="1"/>
      </rPr>
      <t xml:space="preserve">부산 금정구 동부곡로 </t>
    </r>
    <r>
      <rPr>
        <sz val="11"/>
        <color rgb="FF000000"/>
        <rFont val="Calibri"/>
        <family val="2"/>
        <charset val="1"/>
      </rPr>
      <t>8 1</t>
    </r>
    <r>
      <rPr>
        <sz val="11"/>
        <color rgb="FF000000"/>
        <rFont val="Noto Sans CJK KR"/>
        <family val="2"/>
        <charset val="1"/>
      </rPr>
      <t>층</t>
    </r>
  </si>
  <si>
    <t>https://place.map.kakao.com/1597855010</t>
  </si>
  <si>
    <t>80494</t>
  </si>
  <si>
    <t>3350000-101-2003-00059</t>
  </si>
  <si>
    <t>2003-03-04</t>
  </si>
  <si>
    <t>051 5147472</t>
  </si>
  <si>
    <t>61.24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</si>
  <si>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391-6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</si>
  <si>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오시게로 </t>
    </r>
    <r>
      <rPr>
        <sz val="11"/>
        <color rgb="FF000000"/>
        <rFont val="Calibri"/>
        <family val="2"/>
        <charset val="1"/>
      </rPr>
      <t>46-3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</si>
  <si>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홍미식당</t>
  </si>
  <si>
    <t>2018-07-12 10:53:45</t>
  </si>
  <si>
    <t xml:space="preserve">390014.902045073    </t>
  </si>
  <si>
    <t xml:space="preserve">193354.302810349    </t>
  </si>
  <si>
    <r>
      <rPr>
        <sz val="11"/>
        <color rgb="FF000000"/>
        <rFont val="Noto Sans CJK KR"/>
        <family val="2"/>
        <charset val="1"/>
      </rPr>
      <t xml:space="preserve">부산 금정구 오시게로 </t>
    </r>
    <r>
      <rPr>
        <sz val="11"/>
        <color rgb="FF000000"/>
        <rFont val="Calibri"/>
        <family val="2"/>
        <charset val="1"/>
      </rPr>
      <t>46-3</t>
    </r>
  </si>
  <si>
    <t>https://place.map.kakao.com/1889455249</t>
  </si>
  <si>
    <t>80495</t>
  </si>
  <si>
    <t>3350000-101-1997-01642</t>
  </si>
  <si>
    <t>1997-01-31</t>
  </si>
  <si>
    <t>051 5159996</t>
  </si>
  <si>
    <t>27.88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</si>
  <si>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27-50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</si>
  <si>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34-1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</si>
  <si>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처갓집 양념치킨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남산점</t>
    </r>
    <r>
      <rPr>
        <sz val="11"/>
        <color rgb="FF000000"/>
        <rFont val="Calibri"/>
        <family val="2"/>
        <charset val="1"/>
      </rPr>
      <t>)</t>
    </r>
  </si>
  <si>
    <t>2021-05-14 15:51:58</t>
  </si>
  <si>
    <t>처갓집양념치킨 남산점</t>
  </si>
  <si>
    <t>https://place.map.kakao.com/8080304</t>
  </si>
  <si>
    <t>80496</t>
  </si>
  <si>
    <t>3350000-101-1997-02806</t>
  </si>
  <si>
    <t>1997-02-13</t>
  </si>
  <si>
    <t>051 517 7573</t>
  </si>
  <si>
    <t>91.19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</si>
  <si>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422-32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</si>
  <si>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59-5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</si>
  <si>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유가네춘천닭갈비</t>
    </r>
    <r>
      <rPr>
        <sz val="11"/>
        <color rgb="FF000000"/>
        <rFont val="Calibri"/>
        <family val="2"/>
        <charset val="1"/>
      </rPr>
      <t>2</t>
    </r>
  </si>
  <si>
    <t>2019-04-01 09:40:23</t>
  </si>
  <si>
    <t>2019-04-03 02:40:00</t>
  </si>
  <si>
    <t xml:space="preserve">389825.779642176    </t>
  </si>
  <si>
    <t xml:space="preserve">194286.633349025    </t>
  </si>
  <si>
    <t>80497</t>
  </si>
  <si>
    <t>3350000-101-2003-00073</t>
  </si>
  <si>
    <t>2003-03-14</t>
  </si>
  <si>
    <t>051515 3667</t>
  </si>
  <si>
    <t>39.70</t>
  </si>
  <si>
    <r>
      <rPr>
        <sz val="11"/>
        <color rgb="FF000000"/>
        <rFont val="Noto Sans CJK KR"/>
        <family val="2"/>
        <charset val="1"/>
      </rPr>
      <t>승승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구서예가점</t>
    </r>
    <r>
      <rPr>
        <sz val="11"/>
        <color rgb="FF000000"/>
        <rFont val="Calibri"/>
        <family val="2"/>
        <charset val="1"/>
      </rPr>
      <t>)</t>
    </r>
  </si>
  <si>
    <t>2021-05-10 15:50:15</t>
  </si>
  <si>
    <t>39.7</t>
  </si>
  <si>
    <t>승승축산 장전래미안점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</si>
  <si>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3</t>
    </r>
  </si>
  <si>
    <t>https://place.map.kakao.com/2088044662</t>
  </si>
  <si>
    <t>80498</t>
  </si>
  <si>
    <t>3350000-101-2004-00104</t>
  </si>
  <si>
    <t>2004-06-24</t>
  </si>
  <si>
    <t>051 5839949</t>
  </si>
  <si>
    <t>220.00</t>
  </si>
  <si>
    <t>조마루뼈다귀부곡점</t>
  </si>
  <si>
    <t>2020-12-10 14:34:56</t>
  </si>
  <si>
    <t>220</t>
  </si>
  <si>
    <t>조마루 부산부곡점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</si>
  <si>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87 1</t>
    </r>
    <r>
      <rPr>
        <sz val="11"/>
        <color rgb="FF000000"/>
        <rFont val="Noto Sans CJK KR"/>
        <family val="2"/>
        <charset val="1"/>
      </rPr>
      <t>층</t>
    </r>
  </si>
  <si>
    <t>https://place.map.kakao.com/17816521</t>
  </si>
  <si>
    <t>80499</t>
  </si>
  <si>
    <t>3350000-101-2004-00112</t>
  </si>
  <si>
    <t>2004-07-01</t>
  </si>
  <si>
    <t>051 5129646</t>
  </si>
  <si>
    <t>127.09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</si>
  <si>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423-17 </t>
    </r>
  </si>
  <si>
    <t>족발에빠진닭발</t>
  </si>
  <si>
    <t>2023-04-06 10:28:30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</si>
  <si>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246</t>
    </r>
  </si>
  <si>
    <t>https://place.map.kakao.com/755946267</t>
  </si>
  <si>
    <t>80500</t>
  </si>
  <si>
    <t>3350000-101-2001-04973</t>
  </si>
  <si>
    <t>2001-10-08</t>
  </si>
  <si>
    <t>051 515 6665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</si>
  <si>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969-4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</si>
  <si>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548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</si>
  <si>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플레이</t>
  </si>
  <si>
    <t>2012-05-16 17:08:48</t>
  </si>
  <si>
    <t xml:space="preserve">389687.473044719    </t>
  </si>
  <si>
    <t xml:space="preserve">198873.751166758    </t>
  </si>
  <si>
    <t>80501</t>
  </si>
  <si>
    <t>3350000-101-2004-00100</t>
  </si>
  <si>
    <t>2004-06-12</t>
  </si>
  <si>
    <t>051 5230553</t>
  </si>
  <si>
    <t>59.42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</si>
  <si>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137-1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</si>
  <si>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83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</si>
  <si>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황금길목</t>
  </si>
  <si>
    <t>2019-02-15 10:36:23</t>
  </si>
  <si>
    <t>2019-02-17 02:40:00</t>
  </si>
  <si>
    <t xml:space="preserve">392179.735170683    </t>
  </si>
  <si>
    <t xml:space="preserve">193250.427363442    </t>
  </si>
  <si>
    <t>80502</t>
  </si>
  <si>
    <t>3350000-101-2001-04978</t>
  </si>
  <si>
    <t>2001-10-16</t>
  </si>
  <si>
    <t>27.60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</si>
  <si>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194-17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</si>
  <si>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9-4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</si>
  <si>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원식당</t>
  </si>
  <si>
    <t>2012-02-14 16:54:06</t>
  </si>
  <si>
    <t xml:space="preserve">391435.640904777    </t>
  </si>
  <si>
    <t xml:space="preserve">192713.375071584    </t>
  </si>
  <si>
    <t>27.6</t>
  </si>
  <si>
    <t>80503</t>
  </si>
  <si>
    <t>3350000-101-2001-04955</t>
  </si>
  <si>
    <t>2001-10-05</t>
  </si>
  <si>
    <t>051 517 4888</t>
  </si>
  <si>
    <t>58.05</t>
  </si>
  <si>
    <t>해뜨는주문진막국수</t>
  </si>
  <si>
    <t>2013-04-11 15:15:32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</si>
  <si>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577</t>
    </r>
  </si>
  <si>
    <t>https://place.map.kakao.com/19699819</t>
  </si>
  <si>
    <t>80504</t>
  </si>
  <si>
    <t>3350000-101-2004-00080</t>
  </si>
  <si>
    <t>2004-05-19</t>
  </si>
  <si>
    <t>051 5080666</t>
  </si>
  <si>
    <t>87.87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</si>
  <si>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50-31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</si>
  <si>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>33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</si>
  <si>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2017-01-11 15:49:12</t>
  </si>
  <si>
    <t xml:space="preserve">389980.76539851     </t>
  </si>
  <si>
    <t xml:space="preserve">199338.607183681    </t>
  </si>
  <si>
    <r>
      <rPr>
        <sz val="11"/>
        <color rgb="FF000000"/>
        <rFont val="Noto Sans CJK KR"/>
        <family val="2"/>
        <charset val="1"/>
      </rPr>
      <t xml:space="preserve">부산 금정구 청룡로 </t>
    </r>
    <r>
      <rPr>
        <sz val="11"/>
        <color rgb="FF000000"/>
        <rFont val="Calibri"/>
        <family val="2"/>
        <charset val="1"/>
      </rPr>
      <t>33</t>
    </r>
  </si>
  <si>
    <t>https://place.map.kakao.com/8475939</t>
  </si>
  <si>
    <t>80505</t>
  </si>
  <si>
    <t>3350000-101-2004-00082</t>
  </si>
  <si>
    <t>2004-05-21</t>
  </si>
  <si>
    <t>051 9252553</t>
  </si>
  <si>
    <t>34.40</t>
  </si>
  <si>
    <t>2022-11-10 12:01:16</t>
  </si>
  <si>
    <t>34.4</t>
  </si>
  <si>
    <t>80506</t>
  </si>
  <si>
    <t>3350000-101-2004-00084</t>
  </si>
  <si>
    <t>2004-05-25</t>
  </si>
  <si>
    <t>73.52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</si>
  <si>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409-15</t>
    </r>
    <r>
      <rPr>
        <sz val="11"/>
        <color rgb="FF000000"/>
        <rFont val="Noto Sans CJK KR"/>
        <family val="2"/>
        <charset val="1"/>
      </rPr>
      <t xml:space="preserve">번지 </t>
    </r>
  </si>
  <si>
    <t>신천닭도리</t>
  </si>
  <si>
    <t>2013-03-11 11:48:03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</si>
  <si>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271-6</t>
    </r>
  </si>
  <si>
    <t>https://place.map.kakao.com/17151358</t>
  </si>
  <si>
    <t>80507</t>
  </si>
  <si>
    <t>3350000-101-2004-00092</t>
  </si>
  <si>
    <t>2004-06-08</t>
  </si>
  <si>
    <t>50.60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</si>
  <si>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86-6</t>
    </r>
    <r>
      <rPr>
        <sz val="11"/>
        <color rgb="FF000000"/>
        <rFont val="Noto Sans CJK KR"/>
        <family val="2"/>
        <charset val="1"/>
      </rPr>
      <t xml:space="preserve">번지 </t>
    </r>
  </si>
  <si>
    <t>구서식당</t>
  </si>
  <si>
    <t>2006-06-21 00:00:00</t>
  </si>
  <si>
    <t>50.6</t>
  </si>
  <si>
    <t>호주에서온스시</t>
  </si>
  <si>
    <r>
      <rPr>
        <sz val="11"/>
        <color rgb="FF000000"/>
        <rFont val="Noto Sans CJK KR"/>
        <family val="2"/>
        <charset val="1"/>
      </rPr>
      <t xml:space="preserve">부산 금정구 구서동 </t>
    </r>
    <r>
      <rPr>
        <sz val="11"/>
        <color rgb="FF000000"/>
        <rFont val="Calibri"/>
        <family val="2"/>
        <charset val="1"/>
      </rPr>
      <t>735-30</t>
    </r>
  </si>
  <si>
    <t>https://place.map.kakao.com/2121329586</t>
  </si>
  <si>
    <t>80508</t>
  </si>
  <si>
    <t>3350000-101-2004-00085</t>
  </si>
  <si>
    <t>2004-05-31</t>
  </si>
  <si>
    <t>051 515 8526</t>
  </si>
  <si>
    <t>345.20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</si>
  <si>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86-17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</si>
  <si>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</si>
  <si>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그린하노이</t>
  </si>
  <si>
    <t>2021-03-25 17:19:11</t>
  </si>
  <si>
    <t xml:space="preserve">390227.935040051    </t>
  </si>
  <si>
    <t xml:space="preserve">196196.788625765    </t>
  </si>
  <si>
    <t>345.2</t>
  </si>
  <si>
    <t>그린하노이 구서점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</si>
  <si>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53</t>
    </r>
  </si>
  <si>
    <t>https://place.map.kakao.com/14675640</t>
  </si>
  <si>
    <t>80509</t>
  </si>
  <si>
    <t>3350000-101-2004-00086</t>
  </si>
  <si>
    <t>051 515 9953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</si>
  <si>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203-2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</si>
  <si>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516, 1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</si>
  <si>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지코바치킨</t>
  </si>
  <si>
    <t>2022-02-07 11:42:59</t>
  </si>
  <si>
    <t xml:space="preserve">389951.315671566    </t>
  </si>
  <si>
    <t xml:space="preserve">196909.136594795    </t>
  </si>
  <si>
    <t>지코바 장전점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</si>
  <si>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394-1 1</t>
    </r>
    <r>
      <rPr>
        <sz val="11"/>
        <color rgb="FF000000"/>
        <rFont val="Noto Sans CJK KR"/>
        <family val="2"/>
        <charset val="1"/>
      </rPr>
      <t>층</t>
    </r>
  </si>
  <si>
    <t>https://place.map.kakao.com/1798594084</t>
  </si>
  <si>
    <t>80510</t>
  </si>
  <si>
    <t>3350000-101-2004-00075</t>
  </si>
  <si>
    <t>2004-05-12</t>
  </si>
  <si>
    <t>051 5145537</t>
  </si>
  <si>
    <t>34.02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</si>
  <si>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413-39</t>
    </r>
    <r>
      <rPr>
        <sz val="11"/>
        <color rgb="FF000000"/>
        <rFont val="Noto Sans CJK KR"/>
        <family val="2"/>
        <charset val="1"/>
      </rPr>
      <t xml:space="preserve">번지 </t>
    </r>
  </si>
  <si>
    <t>대박산오징어</t>
  </si>
  <si>
    <t>2008-01-07 14:07:42</t>
  </si>
  <si>
    <t>80511</t>
  </si>
  <si>
    <t>3350000-101-2001-04847</t>
  </si>
  <si>
    <t>2001-09-20</t>
  </si>
  <si>
    <t>051 5152723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</si>
  <si>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223-12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</si>
  <si>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</si>
  <si>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부산밀면</t>
  </si>
  <si>
    <t>2012-02-14 11:36:31</t>
  </si>
  <si>
    <t xml:space="preserve">390222.069311384    </t>
  </si>
  <si>
    <t xml:space="preserve">195232.72826818     </t>
  </si>
  <si>
    <t>부산사계절밀면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</si>
  <si>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</t>
    </r>
  </si>
  <si>
    <t>https://place.map.kakao.com/16923753</t>
  </si>
  <si>
    <t>80512</t>
  </si>
  <si>
    <t>3350000-101-2001-04848</t>
  </si>
  <si>
    <t>2001-09-22</t>
  </si>
  <si>
    <t>051 5123396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</si>
  <si>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223-12 </t>
    </r>
  </si>
  <si>
    <t>행복돼지국밥</t>
  </si>
  <si>
    <t>2021-12-28 16:50:04</t>
  </si>
  <si>
    <t>2021-12-30 02:40:00</t>
  </si>
  <si>
    <t>https://place.map.kakao.com/2121529859</t>
  </si>
  <si>
    <t>80513</t>
  </si>
  <si>
    <t>3350000-101-1996-00928</t>
  </si>
  <si>
    <t>1996-11-23</t>
  </si>
  <si>
    <t>051 5086688</t>
  </si>
  <si>
    <t>109.78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</si>
  <si>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202-3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</si>
  <si>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범어사로 </t>
    </r>
    <r>
      <rPr>
        <sz val="11"/>
        <color rgb="FF000000"/>
        <rFont val="Calibri"/>
        <family val="2"/>
        <charset val="1"/>
      </rPr>
      <t>356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</si>
  <si>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팔팔산장</t>
  </si>
  <si>
    <t>2018-12-18 17:38:53</t>
  </si>
  <si>
    <t xml:space="preserve">389082.630932996    </t>
  </si>
  <si>
    <t xml:space="preserve">199697.184401685    </t>
  </si>
  <si>
    <t>80514</t>
  </si>
  <si>
    <t>3350000-101-1996-02765</t>
  </si>
  <si>
    <t>1996-11-25</t>
  </si>
  <si>
    <t>051 3870961</t>
  </si>
  <si>
    <t>46.68</t>
  </si>
  <si>
    <r>
      <rPr>
        <sz val="11"/>
        <color rgb="FF000000"/>
        <rFont val="Calibri"/>
        <family val="2"/>
        <charset val="1"/>
      </rPr>
      <t xml:space="preserve">JH </t>
    </r>
    <r>
      <rPr>
        <sz val="11"/>
        <color rgb="FF000000"/>
        <rFont val="Noto Sans CJK KR"/>
        <family val="2"/>
        <charset val="1"/>
      </rPr>
      <t>푸드</t>
    </r>
  </si>
  <si>
    <t>2022-10-19 11:48:36</t>
  </si>
  <si>
    <t>2022-10-21 02:40:00</t>
  </si>
  <si>
    <t>80515</t>
  </si>
  <si>
    <t>3350000-101-1996-01626</t>
  </si>
  <si>
    <t>1996-11-27</t>
  </si>
  <si>
    <t>051 5157889</t>
  </si>
  <si>
    <t>154.86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</si>
  <si>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987-3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</si>
  <si>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39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</si>
  <si>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선비촌숯불한우</t>
  </si>
  <si>
    <t>2018-07-18 13:56:43</t>
  </si>
  <si>
    <t xml:space="preserve">389920.667351705    </t>
  </si>
  <si>
    <t xml:space="preserve">198389.907663775    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</si>
  <si>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39</t>
    </r>
  </si>
  <si>
    <t>https://place.map.kakao.com/12027165</t>
  </si>
  <si>
    <t>80516</t>
  </si>
  <si>
    <t>3350000-101-2000-04229</t>
  </si>
  <si>
    <t>2000-04-26</t>
  </si>
  <si>
    <t>070 400 5720</t>
  </si>
  <si>
    <t>31.68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</si>
  <si>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86-48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</si>
  <si>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73-3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</si>
  <si>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땅스 부대찌게</t>
  </si>
  <si>
    <t>2020-02-14 14:20:21</t>
  </si>
  <si>
    <t>2020-02-16 02:40:00</t>
  </si>
  <si>
    <t xml:space="preserve">390244.343316995    </t>
  </si>
  <si>
    <t xml:space="preserve">196279.261248689    </t>
  </si>
  <si>
    <t>땅스부대찌개 부산장전점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</si>
  <si>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20 1</t>
    </r>
    <r>
      <rPr>
        <sz val="11"/>
        <color rgb="FF000000"/>
        <rFont val="Noto Sans CJK KR"/>
        <family val="2"/>
        <charset val="1"/>
      </rPr>
      <t>층</t>
    </r>
  </si>
  <si>
    <t>https://place.map.kakao.com/489986187</t>
  </si>
  <si>
    <t>80517</t>
  </si>
  <si>
    <t>3350000-101-2000-04245</t>
  </si>
  <si>
    <t>2000-05-10</t>
  </si>
  <si>
    <t>051 5129280</t>
  </si>
  <si>
    <t>16.66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</si>
  <si>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308-27 </t>
    </r>
  </si>
  <si>
    <t>숯불치킨</t>
  </si>
  <si>
    <t>2022-08-17 15:55:33</t>
  </si>
  <si>
    <t>에이스숯불치킨 부곡점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</si>
  <si>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10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</t>
    </r>
  </si>
  <si>
    <t>https://place.map.kakao.com/9218930</t>
  </si>
  <si>
    <t>80518</t>
  </si>
  <si>
    <t>3350000-101-2001-04780</t>
  </si>
  <si>
    <t>2001-07-12</t>
  </si>
  <si>
    <t>051 5163148</t>
  </si>
  <si>
    <t>231.96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</si>
  <si>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84-2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</si>
  <si>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</si>
  <si>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원 참가자미횟집</t>
  </si>
  <si>
    <t>2018-08-28 10:48:04</t>
  </si>
  <si>
    <t xml:space="preserve">390315.861020359    </t>
  </si>
  <si>
    <t xml:space="preserve">196117.290781366    </t>
  </si>
  <si>
    <t>원참가자미횟집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</si>
  <si>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16 1</t>
    </r>
    <r>
      <rPr>
        <sz val="11"/>
        <color rgb="FF000000"/>
        <rFont val="Noto Sans CJK KR"/>
        <family val="2"/>
        <charset val="1"/>
      </rPr>
      <t>층</t>
    </r>
  </si>
  <si>
    <t>https://place.map.kakao.com/2097361462</t>
  </si>
  <si>
    <t>80519</t>
  </si>
  <si>
    <t>3350000-101-2001-04789</t>
  </si>
  <si>
    <t>2001-07-16</t>
  </si>
  <si>
    <t>051 5229576</t>
  </si>
  <si>
    <t>20.17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</si>
  <si>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113-21</t>
    </r>
    <r>
      <rPr>
        <sz val="11"/>
        <color rgb="FF000000"/>
        <rFont val="Noto Sans CJK KR"/>
        <family val="2"/>
        <charset val="1"/>
      </rPr>
      <t xml:space="preserve">번지 대산맨션 </t>
    </r>
  </si>
  <si>
    <r>
      <rPr>
        <sz val="11"/>
        <color rgb="FF000000"/>
        <rFont val="Noto Sans CJK KR"/>
        <family val="2"/>
        <charset val="1"/>
      </rPr>
      <t>부산광역시 금정구 금사로</t>
    </r>
    <r>
      <rPr>
        <sz val="11"/>
        <color rgb="FF000000"/>
        <rFont val="Calibri"/>
        <family val="2"/>
        <charset val="1"/>
      </rPr>
      <t>51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대산맨션</t>
    </r>
    <r>
      <rPr>
        <sz val="11"/>
        <color rgb="FF000000"/>
        <rFont val="Calibri"/>
        <family val="2"/>
        <charset val="1"/>
      </rPr>
      <t>)</t>
    </r>
  </si>
  <si>
    <t>동원분식</t>
  </si>
  <si>
    <t>2018-04-24 11:34:59</t>
  </si>
  <si>
    <t xml:space="preserve">391946.434843899    </t>
  </si>
  <si>
    <t xml:space="preserve">193009.567774206    </t>
  </si>
  <si>
    <r>
      <rPr>
        <sz val="11"/>
        <color rgb="FF000000"/>
        <rFont val="Noto Sans CJK KR"/>
        <family val="2"/>
        <charset val="1"/>
      </rPr>
      <t>부산 금정구 금사로</t>
    </r>
    <r>
      <rPr>
        <sz val="11"/>
        <color rgb="FF000000"/>
        <rFont val="Calibri"/>
        <family val="2"/>
        <charset val="1"/>
      </rPr>
      <t>51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</t>
    </r>
  </si>
  <si>
    <t>https://place.map.kakao.com/21428572</t>
  </si>
  <si>
    <t>80520</t>
  </si>
  <si>
    <t>3350000-101-2000-04248</t>
  </si>
  <si>
    <t>2000-05-12</t>
  </si>
  <si>
    <t>051 5170399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</si>
  <si>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952-16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</si>
  <si>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579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</si>
  <si>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갑을 칼국수</t>
  </si>
  <si>
    <t>2018-07-31 15:51:16</t>
  </si>
  <si>
    <t xml:space="preserve">389631.401353893    </t>
  </si>
  <si>
    <t xml:space="preserve">199189.59564731     </t>
  </si>
  <si>
    <t>갑을칼국수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</si>
  <si>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579</t>
    </r>
  </si>
  <si>
    <t>https://place.map.kakao.com/21433750</t>
  </si>
  <si>
    <t>80521</t>
  </si>
  <si>
    <t>3350000-101-2001-04775</t>
  </si>
  <si>
    <t>2001-07-07</t>
  </si>
  <si>
    <t>051 5120784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</si>
  <si>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403-18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</si>
  <si>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</si>
  <si>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2016-12-21 13:37:59</t>
  </si>
  <si>
    <t xml:space="preserve">389663.978869089    </t>
  </si>
  <si>
    <t xml:space="preserve">194378.838971463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</si>
  <si>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19 2</t>
    </r>
    <r>
      <rPr>
        <sz val="11"/>
        <color rgb="FF000000"/>
        <rFont val="Noto Sans CJK KR"/>
        <family val="2"/>
        <charset val="1"/>
      </rPr>
      <t>층</t>
    </r>
  </si>
  <si>
    <t>https://place.map.kakao.com/807680708</t>
  </si>
  <si>
    <t>80522</t>
  </si>
  <si>
    <t>3350000-101-2001-04782</t>
  </si>
  <si>
    <t>051 5829438</t>
  </si>
  <si>
    <t>33.75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</si>
  <si>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104-4</t>
    </r>
    <r>
      <rPr>
        <sz val="11"/>
        <color rgb="FF000000"/>
        <rFont val="Noto Sans CJK KR"/>
        <family val="2"/>
        <charset val="1"/>
      </rPr>
      <t xml:space="preserve">번지 </t>
    </r>
  </si>
  <si>
    <t>처갓집양념치킨</t>
  </si>
  <si>
    <t>2017-03-27 10:04:31</t>
  </si>
  <si>
    <t>처갓집양념치킨 부산외대점</t>
  </si>
  <si>
    <t>https://place.map.kakao.com/305455243</t>
  </si>
  <si>
    <t>80523</t>
  </si>
  <si>
    <t>3350000-101-2001-04791</t>
  </si>
  <si>
    <t>2001-07-18</t>
  </si>
  <si>
    <t>051 583 1800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</si>
  <si>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655-17</t>
    </r>
    <r>
      <rPr>
        <sz val="11"/>
        <color rgb="FF000000"/>
        <rFont val="Noto Sans CJK KR"/>
        <family val="2"/>
        <charset val="1"/>
      </rPr>
      <t xml:space="preserve">번지 </t>
    </r>
  </si>
  <si>
    <t>네번째갈비</t>
  </si>
  <si>
    <t>2014-09-01 15:27:00</t>
  </si>
  <si>
    <t>https://place.map.kakao.com/18844002</t>
  </si>
  <si>
    <t>80524</t>
  </si>
  <si>
    <t>3350000-101-2022-00062</t>
  </si>
  <si>
    <t>2022-04-11</t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</si>
  <si>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</si>
  <si>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써던</t>
    </r>
    <r>
      <rPr>
        <sz val="11"/>
        <color rgb="FF000000"/>
        <rFont val="Calibri"/>
        <family val="2"/>
        <charset val="1"/>
      </rPr>
      <t>(southern)</t>
    </r>
  </si>
  <si>
    <t>2022-04-29 09:11:11</t>
  </si>
  <si>
    <t>2022-05-03 02:40:00</t>
  </si>
  <si>
    <t>써던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</si>
  <si>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23 2</t>
    </r>
    <r>
      <rPr>
        <sz val="11"/>
        <color rgb="FF000000"/>
        <rFont val="Noto Sans CJK KR"/>
        <family val="2"/>
        <charset val="1"/>
      </rPr>
      <t>층</t>
    </r>
  </si>
  <si>
    <t>https://place.map.kakao.com/747615952</t>
  </si>
  <si>
    <t>80525</t>
  </si>
  <si>
    <t>3350000-101-2022-00063</t>
  </si>
  <si>
    <t>76.89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</si>
  <si>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157-4,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</si>
  <si>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신신푸드</t>
  </si>
  <si>
    <t>2022-05-03 15:33:57</t>
  </si>
  <si>
    <t>80526</t>
  </si>
  <si>
    <t>3350000-101-2022-00060</t>
  </si>
  <si>
    <t>2022-04-08</t>
  </si>
  <si>
    <t>52.86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</si>
  <si>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462-20 </t>
    </r>
    <r>
      <rPr>
        <sz val="11"/>
        <color rgb="FF000000"/>
        <rFont val="Noto Sans CJK KR"/>
        <family val="2"/>
        <charset val="1"/>
      </rPr>
      <t xml:space="preserve">해피하우스시티빌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</si>
  <si>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33, 101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해피하우스시티빌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</si>
  <si>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이레</t>
    </r>
    <r>
      <rPr>
        <sz val="11"/>
        <color rgb="FF000000"/>
        <rFont val="Calibri"/>
        <family val="2"/>
        <charset val="1"/>
      </rPr>
      <t>(yireh)</t>
    </r>
  </si>
  <si>
    <t>2022-05-02 14:48:49</t>
  </si>
  <si>
    <t>2022-05-04 02:40:00</t>
  </si>
  <si>
    <t xml:space="preserve">390026.235735575    </t>
  </si>
  <si>
    <t xml:space="preserve">195894.813411196    </t>
  </si>
  <si>
    <t>카페이레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</si>
  <si>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33 1</t>
    </r>
    <r>
      <rPr>
        <sz val="11"/>
        <color rgb="FF000000"/>
        <rFont val="Noto Sans CJK KR"/>
        <family val="2"/>
        <charset val="1"/>
      </rPr>
      <t>층</t>
    </r>
  </si>
  <si>
    <t>https://place.map.kakao.com/486422090</t>
  </si>
  <si>
    <t>80527</t>
  </si>
  <si>
    <t>3350000-101-2022-00065</t>
  </si>
  <si>
    <t>2022-04-15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</si>
  <si>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304-1 </t>
    </r>
    <r>
      <rPr>
        <sz val="11"/>
        <color rgb="FF000000"/>
        <rFont val="Noto Sans CJK KR"/>
        <family val="2"/>
        <charset val="1"/>
      </rPr>
      <t xml:space="preserve">부곡상가맨션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</si>
  <si>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107, 66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부곡상가맨션</t>
    </r>
    <r>
      <rPr>
        <sz val="11"/>
        <color rgb="FF000000"/>
        <rFont val="Calibri"/>
        <family val="2"/>
        <charset val="1"/>
      </rPr>
      <t>)</t>
    </r>
  </si>
  <si>
    <t>정가네 국밥</t>
  </si>
  <si>
    <t>2022-05-16 14:52:26</t>
  </si>
  <si>
    <t>2022-05-18 02:40:00</t>
  </si>
  <si>
    <t xml:space="preserve">390334.468671295    </t>
  </si>
  <si>
    <t xml:space="preserve">193823.110431075    </t>
  </si>
  <si>
    <t>정가네국밥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</si>
  <si>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 xml:space="preserve">107 </t>
    </r>
    <r>
      <rPr>
        <sz val="11"/>
        <color rgb="FF000000"/>
        <rFont val="Noto Sans CJK KR"/>
        <family val="2"/>
        <charset val="1"/>
      </rPr>
      <t xml:space="preserve">부곡상가맨션 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>호</t>
    </r>
  </si>
  <si>
    <t>https://place.map.kakao.com/307333023</t>
  </si>
  <si>
    <t>80528</t>
  </si>
  <si>
    <t>3350000-101-1996-01606</t>
  </si>
  <si>
    <t>1996-10-12</t>
  </si>
  <si>
    <t>051 583 5522</t>
  </si>
  <si>
    <t>135.18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</si>
  <si>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954-24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</si>
  <si>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>55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</si>
  <si>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다래성</t>
  </si>
  <si>
    <t>2017-12-27 14:53:40</t>
  </si>
  <si>
    <t xml:space="preserve">389773.93183496     </t>
  </si>
  <si>
    <t xml:space="preserve">199320.851064006    </t>
  </si>
  <si>
    <t>80529</t>
  </si>
  <si>
    <t>3350000-101-1996-01186</t>
  </si>
  <si>
    <t>1996-10-18</t>
  </si>
  <si>
    <t>051 522 0092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</si>
  <si>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85-5 </t>
    </r>
  </si>
  <si>
    <r>
      <rPr>
        <sz val="11"/>
        <color rgb="FF000000"/>
        <rFont val="Noto Sans CJK KR"/>
        <family val="2"/>
        <charset val="1"/>
      </rPr>
      <t xml:space="preserve">부산광역시 금정구 공단서로 </t>
    </r>
    <r>
      <rPr>
        <sz val="11"/>
        <color rgb="FF000000"/>
        <rFont val="Calibri"/>
        <family val="2"/>
        <charset val="1"/>
      </rPr>
      <t>26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</si>
  <si>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옛날 우리집</t>
  </si>
  <si>
    <t>2022-06-27 10:19:49</t>
  </si>
  <si>
    <t xml:space="preserve">392096.844093629    </t>
  </si>
  <si>
    <t xml:space="preserve">192877.066433604    </t>
  </si>
  <si>
    <t>옛날우리집</t>
  </si>
  <si>
    <r>
      <rPr>
        <sz val="11"/>
        <color rgb="FF000000"/>
        <rFont val="Noto Sans CJK KR"/>
        <family val="2"/>
        <charset val="1"/>
      </rPr>
      <t xml:space="preserve">부산 금정구 공단서로 </t>
    </r>
    <r>
      <rPr>
        <sz val="11"/>
        <color rgb="FF000000"/>
        <rFont val="Calibri"/>
        <family val="2"/>
        <charset val="1"/>
      </rPr>
      <t>26</t>
    </r>
  </si>
  <si>
    <t>https://place.map.kakao.com/1209647432</t>
  </si>
  <si>
    <t>80530</t>
  </si>
  <si>
    <t>3350000-101-1996-00923</t>
  </si>
  <si>
    <t>1996-10-29</t>
  </si>
  <si>
    <t>051 5083170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</si>
  <si>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57-12 </t>
    </r>
  </si>
  <si>
    <t>우리동네가게</t>
  </si>
  <si>
    <t>2023-05-24 09:45:27</t>
  </si>
  <si>
    <t>2023-05-26 02:40:00</t>
  </si>
  <si>
    <t>https://place.map.kakao.com/1819832041</t>
  </si>
  <si>
    <t>80531</t>
  </si>
  <si>
    <t>3350000-101-1996-01617</t>
  </si>
  <si>
    <t>1996-11-01</t>
  </si>
  <si>
    <t>051 5160806</t>
  </si>
  <si>
    <t>60.57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</si>
  <si>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113-10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</si>
  <si>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학산로</t>
    </r>
    <r>
      <rPr>
        <sz val="11"/>
        <color rgb="FF000000"/>
        <rFont val="Calibri"/>
        <family val="2"/>
        <charset val="1"/>
      </rPr>
      <t>13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</si>
  <si>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통나무집</t>
  </si>
  <si>
    <t>2012-02-06 15:16:01</t>
  </si>
  <si>
    <t xml:space="preserve">390017.149103134    </t>
  </si>
  <si>
    <t xml:space="preserve">198219.756007499    </t>
  </si>
  <si>
    <r>
      <rPr>
        <sz val="11"/>
        <color rgb="FF000000"/>
        <rFont val="Noto Sans CJK KR"/>
        <family val="2"/>
        <charset val="1"/>
      </rPr>
      <t>부산 금정구 학산로</t>
    </r>
    <r>
      <rPr>
        <sz val="11"/>
        <color rgb="FF000000"/>
        <rFont val="Calibri"/>
        <family val="2"/>
        <charset val="1"/>
      </rPr>
      <t>13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</t>
    </r>
  </si>
  <si>
    <t>https://place.map.kakao.com/21430693</t>
  </si>
  <si>
    <t>80532</t>
  </si>
  <si>
    <t>3350000-101-1996-02156</t>
  </si>
  <si>
    <t>051 5181156</t>
  </si>
  <si>
    <t>44.00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</si>
  <si>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1023-3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</si>
  <si>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394-1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</si>
  <si>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칼슘왕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양반댁</t>
    </r>
    <r>
      <rPr>
        <sz val="11"/>
        <color rgb="FF000000"/>
        <rFont val="Calibri"/>
        <family val="2"/>
        <charset val="1"/>
      </rPr>
      <t>)</t>
    </r>
  </si>
  <si>
    <t>2023-03-14 11:13:23</t>
  </si>
  <si>
    <t xml:space="preserve">389625.51154627     </t>
  </si>
  <si>
    <t xml:space="preserve">197434.312423131    </t>
  </si>
  <si>
    <t>44</t>
  </si>
  <si>
    <t>칼슘왕멸치쌈밥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</si>
  <si>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394-1 1</t>
    </r>
    <r>
      <rPr>
        <sz val="11"/>
        <color rgb="FF000000"/>
        <rFont val="Noto Sans CJK KR"/>
        <family val="2"/>
        <charset val="1"/>
      </rPr>
      <t>층</t>
    </r>
  </si>
  <si>
    <t>https://place.map.kakao.com/1033190191</t>
  </si>
  <si>
    <t>80533</t>
  </si>
  <si>
    <t>3350000-101-1996-02760</t>
  </si>
  <si>
    <t>051 5131244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</si>
  <si>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226-7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</si>
  <si>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</si>
  <si>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만사성</t>
  </si>
  <si>
    <t>2016-08-08 13:33:44</t>
  </si>
  <si>
    <t xml:space="preserve">389604.641653509    </t>
  </si>
  <si>
    <t xml:space="preserve">195053.232143603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</si>
  <si>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51</t>
    </r>
  </si>
  <si>
    <t>https://place.map.kakao.com/1850323865</t>
  </si>
  <si>
    <t>80534</t>
  </si>
  <si>
    <t>3350000-101-1996-00925</t>
  </si>
  <si>
    <t>1996-11-12</t>
  </si>
  <si>
    <t>051 5088086</t>
  </si>
  <si>
    <t>211.34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</si>
  <si>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632-10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</si>
  <si>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청룡로</t>
    </r>
    <r>
      <rPr>
        <sz val="11"/>
        <color rgb="FF000000"/>
        <rFont val="Calibri"/>
        <family val="2"/>
        <charset val="1"/>
      </rPr>
      <t>62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</si>
  <si>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토담</t>
  </si>
  <si>
    <t>2017-11-30 18:13:46</t>
  </si>
  <si>
    <t xml:space="preserve">389697.770170156    </t>
  </si>
  <si>
    <t xml:space="preserve">199360.819394278    </t>
  </si>
  <si>
    <r>
      <rPr>
        <sz val="11"/>
        <color rgb="FF000000"/>
        <rFont val="Noto Sans CJK KR"/>
        <family val="2"/>
        <charset val="1"/>
      </rPr>
      <t>부산 금정구 청룡로</t>
    </r>
    <r>
      <rPr>
        <sz val="11"/>
        <color rgb="FF000000"/>
        <rFont val="Calibri"/>
        <family val="2"/>
        <charset val="1"/>
      </rPr>
      <t>62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</t>
    </r>
  </si>
  <si>
    <t>https://place.map.kakao.com/17835559</t>
  </si>
  <si>
    <t>80535</t>
  </si>
  <si>
    <t>3350000-101-2001-04781</t>
  </si>
  <si>
    <t>051 5129050</t>
  </si>
  <si>
    <t>87.80</t>
  </si>
  <si>
    <t>야촌</t>
  </si>
  <si>
    <t>2012-02-14 11:15:32</t>
  </si>
  <si>
    <t>87.8</t>
  </si>
  <si>
    <t>https://place.map.kakao.com/15461726</t>
  </si>
  <si>
    <t>80536</t>
  </si>
  <si>
    <t>3350000-101-2000-04244</t>
  </si>
  <si>
    <t>051 5189292</t>
  </si>
  <si>
    <t>107.12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</si>
  <si>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225-69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</si>
  <si>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1685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</si>
  <si>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BHC</t>
    </r>
    <r>
      <rPr>
        <sz val="11"/>
        <color rgb="FF000000"/>
        <rFont val="Noto Sans CJK KR"/>
        <family val="2"/>
        <charset val="1"/>
      </rPr>
      <t>치킨 금정부곡점</t>
    </r>
  </si>
  <si>
    <t>2023-02-28 13:27:51</t>
  </si>
  <si>
    <t xml:space="preserve">390209.454119626    </t>
  </si>
  <si>
    <t xml:space="preserve">194869.590807256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</si>
  <si>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1685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26 1</t>
    </r>
    <r>
      <rPr>
        <sz val="11"/>
        <color rgb="FF000000"/>
        <rFont val="Noto Sans CJK KR"/>
        <family val="2"/>
        <charset val="1"/>
      </rPr>
      <t>층</t>
    </r>
  </si>
  <si>
    <t>https://place.map.kakao.com/27434696</t>
  </si>
  <si>
    <t>80537</t>
  </si>
  <si>
    <t>3350000-101-2001-04941</t>
  </si>
  <si>
    <t>051 508 5373</t>
  </si>
  <si>
    <t>192.61</t>
  </si>
  <si>
    <r>
      <rPr>
        <sz val="11"/>
        <color rgb="FF000000"/>
        <rFont val="Noto Sans CJK KR"/>
        <family val="2"/>
        <charset val="1"/>
      </rPr>
      <t xml:space="preserve">부산광역시 금정구 노포동 </t>
    </r>
    <r>
      <rPr>
        <sz val="11"/>
        <color rgb="FF000000"/>
        <rFont val="Calibri"/>
        <family val="2"/>
        <charset val="1"/>
      </rPr>
      <t xml:space="preserve">133 </t>
    </r>
    <r>
      <rPr>
        <sz val="11"/>
        <color rgb="FF000000"/>
        <rFont val="Noto Sans CJK KR"/>
        <family val="2"/>
        <charset val="1"/>
      </rPr>
      <t>외</t>
    </r>
    <r>
      <rPr>
        <sz val="11"/>
        <color rgb="FF000000"/>
        <rFont val="Calibri"/>
        <family val="2"/>
        <charset val="1"/>
      </rPr>
      <t>34</t>
    </r>
    <r>
      <rPr>
        <sz val="11"/>
        <color rgb="FF000000"/>
        <rFont val="Noto Sans CJK KR"/>
        <family val="2"/>
        <charset val="1"/>
      </rPr>
      <t xml:space="preserve">필지 부산종합터미널 </t>
    </r>
    <r>
      <rPr>
        <sz val="11"/>
        <color rgb="FF000000"/>
        <rFont val="Calibri"/>
        <family val="2"/>
        <charset val="1"/>
      </rPr>
      <t>3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</si>
  <si>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2238 (</t>
    </r>
    <r>
      <rPr>
        <sz val="11"/>
        <color rgb="FF000000"/>
        <rFont val="Noto Sans CJK KR"/>
        <family val="2"/>
        <charset val="1"/>
      </rPr>
      <t>노포동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외</t>
    </r>
    <r>
      <rPr>
        <sz val="11"/>
        <color rgb="FF000000"/>
        <rFont val="Calibri"/>
        <family val="2"/>
        <charset val="1"/>
      </rPr>
      <t>34</t>
    </r>
    <r>
      <rPr>
        <sz val="11"/>
        <color rgb="FF000000"/>
        <rFont val="Noto Sans CJK KR"/>
        <family val="2"/>
        <charset val="1"/>
      </rPr>
      <t xml:space="preserve">필지 부산종합터미널 </t>
    </r>
    <r>
      <rPr>
        <sz val="11"/>
        <color rgb="FF000000"/>
        <rFont val="Calibri"/>
        <family val="2"/>
        <charset val="1"/>
      </rPr>
      <t>3</t>
    </r>
    <r>
      <rPr>
        <sz val="11"/>
        <color rgb="FF000000"/>
        <rFont val="Noto Sans CJK KR"/>
        <family val="2"/>
        <charset val="1"/>
      </rPr>
      <t>층</t>
    </r>
    <r>
      <rPr>
        <sz val="11"/>
        <color rgb="FF000000"/>
        <rFont val="Calibri"/>
        <family val="2"/>
        <charset val="1"/>
      </rPr>
      <t>)</t>
    </r>
  </si>
  <si>
    <t>터미널식당</t>
  </si>
  <si>
    <t>2021-11-11 09:15:32</t>
  </si>
  <si>
    <t>https://place.map.kakao.com/12595963</t>
  </si>
  <si>
    <t>80538</t>
  </si>
  <si>
    <t>3350000-101-2001-04877</t>
  </si>
  <si>
    <t>18.30</t>
  </si>
  <si>
    <r>
      <rPr>
        <sz val="11"/>
        <color rgb="FF000000"/>
        <rFont val="Noto Sans CJK KR"/>
        <family val="2"/>
        <charset val="1"/>
      </rPr>
      <t xml:space="preserve">부산광역시 금정구 노포동 </t>
    </r>
    <r>
      <rPr>
        <sz val="11"/>
        <color rgb="FF000000"/>
        <rFont val="Calibri"/>
        <family val="2"/>
        <charset val="1"/>
      </rPr>
      <t xml:space="preserve">133 </t>
    </r>
    <r>
      <rPr>
        <sz val="11"/>
        <color rgb="FF000000"/>
        <rFont val="Noto Sans CJK KR"/>
        <family val="2"/>
        <charset val="1"/>
      </rPr>
      <t>외</t>
    </r>
    <r>
      <rPr>
        <sz val="11"/>
        <color rgb="FF000000"/>
        <rFont val="Calibri"/>
        <family val="2"/>
        <charset val="1"/>
      </rPr>
      <t>34</t>
    </r>
    <r>
      <rPr>
        <sz val="11"/>
        <color rgb="FF000000"/>
        <rFont val="Noto Sans CJK KR"/>
        <family val="2"/>
        <charset val="1"/>
      </rPr>
      <t xml:space="preserve">필지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</si>
  <si>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2238 (</t>
    </r>
    <r>
      <rPr>
        <sz val="11"/>
        <color rgb="FF000000"/>
        <rFont val="Noto Sans CJK KR"/>
        <family val="2"/>
        <charset val="1"/>
      </rPr>
      <t>노포동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외</t>
    </r>
    <r>
      <rPr>
        <sz val="11"/>
        <color rgb="FF000000"/>
        <rFont val="Calibri"/>
        <family val="2"/>
        <charset val="1"/>
      </rPr>
      <t>34</t>
    </r>
    <r>
      <rPr>
        <sz val="11"/>
        <color rgb="FF000000"/>
        <rFont val="Noto Sans CJK KR"/>
        <family val="2"/>
        <charset val="1"/>
      </rPr>
      <t>필지</t>
    </r>
    <r>
      <rPr>
        <sz val="11"/>
        <color rgb="FF000000"/>
        <rFont val="Calibri"/>
        <family val="2"/>
        <charset val="1"/>
      </rPr>
      <t>)</t>
    </r>
  </si>
  <si>
    <t>2021-03-02 14:06:47</t>
  </si>
  <si>
    <t>18.3</t>
  </si>
  <si>
    <t>https://place.map.kakao.com/21429699</t>
  </si>
  <si>
    <t>80539</t>
  </si>
  <si>
    <t>3350000-101-2019-00141</t>
  </si>
  <si>
    <t>2019-08-28</t>
  </si>
  <si>
    <t>75.60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</si>
  <si>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413-2</t>
    </r>
    <r>
      <rPr>
        <sz val="11"/>
        <color rgb="FF000000"/>
        <rFont val="Noto Sans CJK KR"/>
        <family val="2"/>
        <charset val="1"/>
      </rPr>
      <t xml:space="preserve">번지 대보 드림채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</si>
  <si>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160, 105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대보 드림채</t>
    </r>
    <r>
      <rPr>
        <sz val="11"/>
        <color rgb="FF000000"/>
        <rFont val="Calibri"/>
        <family val="2"/>
        <charset val="1"/>
      </rPr>
      <t>)</t>
    </r>
  </si>
  <si>
    <t>오케이 도매횟집</t>
  </si>
  <si>
    <t>2020-06-23 10:46:52</t>
  </si>
  <si>
    <t xml:space="preserve">389979.069708247    </t>
  </si>
  <si>
    <t xml:space="preserve">196130.965470001    </t>
  </si>
  <si>
    <t>75.6</t>
  </si>
  <si>
    <t>80540</t>
  </si>
  <si>
    <t>3350000-101-2019-00142</t>
  </si>
  <si>
    <t>051 581 3330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</si>
  <si>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73-75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</si>
  <si>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2001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23, </t>
    </r>
    <r>
      <rPr>
        <sz val="11"/>
        <color rgb="FF000000"/>
        <rFont val="Noto Sans CJK KR"/>
        <family val="2"/>
        <charset val="1"/>
      </rPr>
      <t xml:space="preserve">지하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</si>
  <si>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매일만나</t>
  </si>
  <si>
    <t>2019-09-04 11:06:54</t>
  </si>
  <si>
    <t>2019-09-06 02:40:00</t>
  </si>
  <si>
    <t xml:space="preserve">390167.89204467     </t>
  </si>
  <si>
    <t xml:space="preserve">197978.175437633    </t>
  </si>
  <si>
    <t>매일만나 도시락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</si>
  <si>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2001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23 1</t>
    </r>
    <r>
      <rPr>
        <sz val="11"/>
        <color rgb="FF000000"/>
        <rFont val="Noto Sans CJK KR"/>
        <family val="2"/>
        <charset val="1"/>
      </rPr>
      <t>층</t>
    </r>
  </si>
  <si>
    <t>https://place.map.kakao.com/840294099</t>
  </si>
  <si>
    <t>80541</t>
  </si>
  <si>
    <t>3350000-101-2019-00119</t>
  </si>
  <si>
    <t>2019-07-05</t>
  </si>
  <si>
    <t>051 517 2543</t>
  </si>
  <si>
    <t>29.40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</si>
  <si>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325-32 </t>
    </r>
  </si>
  <si>
    <r>
      <rPr>
        <sz val="11"/>
        <color rgb="FF000000"/>
        <rFont val="Noto Sans CJK KR"/>
        <family val="2"/>
        <charset val="1"/>
      </rPr>
      <t xml:space="preserve">부산광역시 금정구 동현로 </t>
    </r>
    <r>
      <rPr>
        <sz val="11"/>
        <color rgb="FF000000"/>
        <rFont val="Calibri"/>
        <family val="2"/>
        <charset val="1"/>
      </rPr>
      <t>17-1,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</si>
  <si>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한독대 김치찜</t>
  </si>
  <si>
    <t>2022-06-24 14:11:51</t>
  </si>
  <si>
    <t>2022-06-26 02:40:00</t>
  </si>
  <si>
    <t xml:space="preserve">390263.934849254    </t>
  </si>
  <si>
    <t xml:space="preserve">193580.395158756    </t>
  </si>
  <si>
    <t>29.4</t>
  </si>
  <si>
    <r>
      <rPr>
        <sz val="11"/>
        <color rgb="FF000000"/>
        <rFont val="Noto Sans CJK KR"/>
        <family val="2"/>
        <charset val="1"/>
      </rPr>
      <t xml:space="preserve">부산 금정구 동현로 </t>
    </r>
    <r>
      <rPr>
        <sz val="11"/>
        <color rgb="FF000000"/>
        <rFont val="Calibri"/>
        <family val="2"/>
        <charset val="1"/>
      </rPr>
      <t>17-1</t>
    </r>
  </si>
  <si>
    <t>https://place.map.kakao.com/846568422</t>
  </si>
  <si>
    <t>80542</t>
  </si>
  <si>
    <t>3350000-101-2017-00060</t>
  </si>
  <si>
    <t>2017-05-11</t>
  </si>
  <si>
    <t>86.24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</si>
  <si>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416-15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</si>
  <si>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</si>
  <si>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정성육회 부산대점</t>
  </si>
  <si>
    <t>2021-11-19 16:35:42</t>
  </si>
  <si>
    <t>2021-11-21 02:40:00</t>
  </si>
  <si>
    <t xml:space="preserve">389929.492782047    </t>
  </si>
  <si>
    <t xml:space="preserve">194461.692579704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</si>
  <si>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5 1</t>
    </r>
    <r>
      <rPr>
        <sz val="11"/>
        <color rgb="FF000000"/>
        <rFont val="Noto Sans CJK KR"/>
        <family val="2"/>
        <charset val="1"/>
      </rPr>
      <t>층</t>
    </r>
  </si>
  <si>
    <t>https://place.map.kakao.com/1863896484</t>
  </si>
  <si>
    <t>80543</t>
  </si>
  <si>
    <t>3350000-101-2017-00043</t>
  </si>
  <si>
    <t>2017-03-31</t>
  </si>
  <si>
    <t>73.05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</si>
  <si>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389-4 1</t>
    </r>
    <r>
      <rPr>
        <sz val="11"/>
        <color rgb="FF000000"/>
        <rFont val="Noto Sans CJK KR"/>
        <family val="2"/>
        <charset val="1"/>
      </rPr>
      <t xml:space="preserve">동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</si>
  <si>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49, 1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</si>
  <si>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스페이스머지</t>
  </si>
  <si>
    <t>2021-04-08 14:14:06</t>
  </si>
  <si>
    <t xml:space="preserve">389854.38320345     </t>
  </si>
  <si>
    <t xml:space="preserve">194692.145390408    </t>
  </si>
  <si>
    <t>80544</t>
  </si>
  <si>
    <t>3350000-101-2017-00045</t>
  </si>
  <si>
    <t>2017-04-05</t>
  </si>
  <si>
    <t>85.63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</si>
  <si>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502-26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</si>
  <si>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91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</si>
  <si>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비노하우스 더포레스트</t>
  </si>
  <si>
    <t>2021-11-09 11:23:12</t>
  </si>
  <si>
    <t xml:space="preserve">390975.513979161    </t>
  </si>
  <si>
    <t xml:space="preserve">193204.74800628     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</si>
  <si>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91</t>
    </r>
  </si>
  <si>
    <t>https://place.map.kakao.com/2016425956</t>
  </si>
  <si>
    <t>80545</t>
  </si>
  <si>
    <t>3350000-101-2017-00046</t>
  </si>
  <si>
    <t>2017-04-06</t>
  </si>
  <si>
    <t>75.19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</si>
  <si>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389-8 </t>
    </r>
  </si>
  <si>
    <t>디귿</t>
  </si>
  <si>
    <t>2022-07-07 17:25:15</t>
  </si>
  <si>
    <t xml:space="preserve">389856.884653168    </t>
  </si>
  <si>
    <t xml:space="preserve">194662.854563912    </t>
  </si>
  <si>
    <t>80546</t>
  </si>
  <si>
    <t>3350000-101-2011-00138</t>
  </si>
  <si>
    <t>2011-12-08</t>
  </si>
  <si>
    <t>84.55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</si>
  <si>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84-6 (1</t>
    </r>
    <r>
      <rPr>
        <sz val="11"/>
        <color rgb="FF000000"/>
        <rFont val="Noto Sans CJK KR"/>
        <family val="2"/>
        <charset val="1"/>
      </rPr>
      <t>층일부</t>
    </r>
    <r>
      <rPr>
        <sz val="11"/>
        <color rgb="FF000000"/>
        <rFont val="Calibri"/>
        <family val="2"/>
        <charset val="1"/>
      </rPr>
      <t xml:space="preserve">)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</si>
  <si>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</si>
  <si>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세븐치킨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딱</t>
    </r>
    <r>
      <rPr>
        <sz val="11"/>
        <color rgb="FF000000"/>
        <rFont val="Calibri"/>
        <family val="2"/>
        <charset val="1"/>
      </rPr>
      <t>!</t>
    </r>
    <r>
      <rPr>
        <sz val="11"/>
        <color rgb="FF000000"/>
        <rFont val="Noto Sans CJK KR"/>
        <family val="2"/>
        <charset val="1"/>
      </rPr>
      <t>좋아비어</t>
    </r>
  </si>
  <si>
    <t>2021-11-08 16:28:26</t>
  </si>
  <si>
    <t>80547</t>
  </si>
  <si>
    <t>3350000-101-2012-00012</t>
  </si>
  <si>
    <t>2012-02-15</t>
  </si>
  <si>
    <t>73.29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</si>
  <si>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414-60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</si>
  <si>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434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</si>
  <si>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구마족발</t>
  </si>
  <si>
    <t>2022-12-07 15:17:43</t>
  </si>
  <si>
    <t>2022-12-09 02:40:00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</si>
  <si>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434 1</t>
    </r>
    <r>
      <rPr>
        <sz val="11"/>
        <color rgb="FF000000"/>
        <rFont val="Noto Sans CJK KR"/>
        <family val="2"/>
        <charset val="1"/>
      </rPr>
      <t>층</t>
    </r>
  </si>
  <si>
    <t>https://place.map.kakao.com/447319951</t>
  </si>
  <si>
    <t>80548</t>
  </si>
  <si>
    <t>3350000-101-2017-00047</t>
  </si>
  <si>
    <t>2017-04-07</t>
  </si>
  <si>
    <t>57.22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</si>
  <si>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423-36 WAFF</t>
    </r>
    <r>
      <rPr>
        <sz val="11"/>
        <color rgb="FF000000"/>
        <rFont val="Noto Sans CJK KR"/>
        <family val="2"/>
        <charset val="1"/>
      </rPr>
      <t xml:space="preserve">빌딩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</si>
  <si>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, WAFF</t>
    </r>
    <r>
      <rPr>
        <sz val="11"/>
        <color rgb="FF000000"/>
        <rFont val="Noto Sans CJK KR"/>
        <family val="2"/>
        <charset val="1"/>
      </rPr>
      <t>빌딩</t>
    </r>
    <r>
      <rPr>
        <sz val="11"/>
        <color rgb="FF000000"/>
        <rFont val="Calibri"/>
        <family val="2"/>
        <charset val="1"/>
      </rPr>
      <t>)</t>
    </r>
  </si>
  <si>
    <t>텐동 롯코</t>
  </si>
  <si>
    <t>2021-11-09 14:06:39</t>
  </si>
  <si>
    <t xml:space="preserve">389773.128742693    </t>
  </si>
  <si>
    <t xml:space="preserve">194249.51736035     </t>
  </si>
  <si>
    <t>텐동롯코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</si>
  <si>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38 1</t>
    </r>
    <r>
      <rPr>
        <sz val="11"/>
        <color rgb="FF000000"/>
        <rFont val="Noto Sans CJK KR"/>
        <family val="2"/>
        <charset val="1"/>
      </rPr>
      <t>층</t>
    </r>
  </si>
  <si>
    <t>https://place.map.kakao.com/1686631893</t>
  </si>
  <si>
    <t>80549</t>
  </si>
  <si>
    <t>3350000-101-2016-00179</t>
  </si>
  <si>
    <t>2016-10-10</t>
  </si>
  <si>
    <t>18.01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</si>
  <si>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425, 18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</si>
  <si>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프리츠펍</t>
    </r>
    <r>
      <rPr>
        <sz val="11"/>
        <color rgb="FF000000"/>
        <rFont val="Calibri"/>
        <family val="2"/>
        <charset val="1"/>
      </rPr>
      <t>18</t>
    </r>
  </si>
  <si>
    <t>2021-11-05 11:45:51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</si>
  <si>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425 1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18</t>
    </r>
    <r>
      <rPr>
        <sz val="11"/>
        <color rgb="FF000000"/>
        <rFont val="Noto Sans CJK KR"/>
        <family val="2"/>
        <charset val="1"/>
      </rPr>
      <t>호</t>
    </r>
  </si>
  <si>
    <t>https://place.map.kakao.com/1792837988</t>
  </si>
  <si>
    <t>80550</t>
  </si>
  <si>
    <t>3350000-101-2016-00181</t>
  </si>
  <si>
    <t>2016-10-12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</si>
  <si>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222-2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</si>
  <si>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149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</si>
  <si>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명장허짜장</t>
  </si>
  <si>
    <t>2021-11-05 15:43:09</t>
  </si>
  <si>
    <t xml:space="preserve">389910.297928186    </t>
  </si>
  <si>
    <t xml:space="preserve">195170.280921417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</si>
  <si>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149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13 1</t>
    </r>
    <r>
      <rPr>
        <sz val="11"/>
        <color rgb="FF000000"/>
        <rFont val="Noto Sans CJK KR"/>
        <family val="2"/>
        <charset val="1"/>
      </rPr>
      <t>층</t>
    </r>
  </si>
  <si>
    <t>https://place.map.kakao.com/1244510146</t>
  </si>
  <si>
    <t>80551</t>
  </si>
  <si>
    <t>3350000-101-2016-00182</t>
  </si>
  <si>
    <t>2016-10-13</t>
  </si>
  <si>
    <t>57.37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</si>
  <si>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130-39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</si>
  <si>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29, 1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</si>
  <si>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감이네식당</t>
  </si>
  <si>
    <t>2021-11-09 11:22:39</t>
  </si>
  <si>
    <t xml:space="preserve">391846.949813144    </t>
  </si>
  <si>
    <t xml:space="preserve">192833.931301466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</si>
  <si>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29</t>
    </r>
  </si>
  <si>
    <t>https://place.map.kakao.com/182896554</t>
  </si>
  <si>
    <t>80552</t>
  </si>
  <si>
    <t>3350000-101-2017-00025</t>
  </si>
  <si>
    <t>2017-02-27</t>
  </si>
  <si>
    <t>051 552 8095</t>
  </si>
  <si>
    <t>33.57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</si>
  <si>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172-2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</si>
  <si>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서금로 </t>
    </r>
    <r>
      <rPr>
        <sz val="11"/>
        <color rgb="FF000000"/>
        <rFont val="Calibri"/>
        <family val="2"/>
        <charset val="1"/>
      </rPr>
      <t>10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</si>
  <si>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몰랭이갈비</t>
  </si>
  <si>
    <t>2017-03-07 11:43:10</t>
  </si>
  <si>
    <t xml:space="preserve">391429.906166285    </t>
  </si>
  <si>
    <t xml:space="preserve">192938.274211108    </t>
  </si>
  <si>
    <r>
      <rPr>
        <sz val="11"/>
        <color rgb="FF000000"/>
        <rFont val="Noto Sans CJK KR"/>
        <family val="2"/>
        <charset val="1"/>
      </rPr>
      <t xml:space="preserve">부산 금정구 서금로 </t>
    </r>
    <r>
      <rPr>
        <sz val="11"/>
        <color rgb="FF000000"/>
        <rFont val="Calibri"/>
        <family val="2"/>
        <charset val="1"/>
      </rPr>
      <t>10</t>
    </r>
  </si>
  <si>
    <t>https://place.map.kakao.com/1022908835</t>
  </si>
  <si>
    <t>80553</t>
  </si>
  <si>
    <t>3350000-101-2017-00026</t>
  </si>
  <si>
    <t>10.14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</si>
  <si>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518-2 </t>
    </r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</si>
  <si>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</si>
  <si>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엄마손</t>
  </si>
  <si>
    <t>2021-11-09 14:01:50</t>
  </si>
  <si>
    <t xml:space="preserve">389295.992061887    </t>
  </si>
  <si>
    <t xml:space="preserve">193791.445240578    </t>
  </si>
  <si>
    <t>80554</t>
  </si>
  <si>
    <t>3350000-101-2017-00028</t>
  </si>
  <si>
    <t>2017-03-07</t>
  </si>
  <si>
    <t>315.00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</si>
  <si>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234-4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</si>
  <si>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1688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</si>
  <si>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연산골장수촌</t>
    </r>
    <r>
      <rPr>
        <sz val="11"/>
        <color rgb="FF000000"/>
        <rFont val="Calibri"/>
        <family val="2"/>
        <charset val="1"/>
      </rPr>
      <t>24</t>
    </r>
    <r>
      <rPr>
        <sz val="11"/>
        <color rgb="FF000000"/>
        <rFont val="Noto Sans CJK KR"/>
        <family val="2"/>
        <charset val="1"/>
      </rPr>
      <t>시</t>
    </r>
  </si>
  <si>
    <t>2021-11-09 10:38:05</t>
  </si>
  <si>
    <t xml:space="preserve">390379.020425412    </t>
  </si>
  <si>
    <t xml:space="preserve">194860.433723144    </t>
  </si>
  <si>
    <t>315</t>
  </si>
  <si>
    <t>80555</t>
  </si>
  <si>
    <t>3350000-101-2017-00029</t>
  </si>
  <si>
    <t>8.40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</si>
  <si>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93-1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</si>
  <si>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700, 161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</si>
  <si>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더봄남도집</t>
  </si>
  <si>
    <t>2021-11-08 16:37:57</t>
  </si>
  <si>
    <t xml:space="preserve">390031.323015507    </t>
  </si>
  <si>
    <t xml:space="preserve">198770.905117783    </t>
  </si>
  <si>
    <t>8.4</t>
  </si>
  <si>
    <t>80556</t>
  </si>
  <si>
    <t>3350000-101-2017-00030</t>
  </si>
  <si>
    <t>2017-03-09</t>
  </si>
  <si>
    <t>61.77</t>
  </si>
  <si>
    <t>연화리</t>
  </si>
  <si>
    <t>2021-11-09 14:02:03</t>
  </si>
  <si>
    <t>80557</t>
  </si>
  <si>
    <t>3350000-101-2017-00031</t>
  </si>
  <si>
    <t>393.12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</si>
  <si>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467-7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</si>
  <si>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204, 1,2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</si>
  <si>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낙지볶음안경희개미집금정직영점</t>
  </si>
  <si>
    <t>2018-12-24 14:23:23</t>
  </si>
  <si>
    <t xml:space="preserve">390091.238541671    </t>
  </si>
  <si>
    <t xml:space="preserve">195676.387995095    </t>
  </si>
  <si>
    <t>80558</t>
  </si>
  <si>
    <t>3350000-101-2017-00054</t>
  </si>
  <si>
    <t>2017-04-19</t>
  </si>
  <si>
    <t>19.03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</si>
  <si>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296-116 </t>
    </r>
    <r>
      <rPr>
        <sz val="11"/>
        <color rgb="FF000000"/>
        <rFont val="Noto Sans CJK KR"/>
        <family val="2"/>
        <charset val="1"/>
      </rPr>
      <t xml:space="preserve">마동 </t>
    </r>
    <r>
      <rPr>
        <sz val="11"/>
        <color rgb="FF000000"/>
        <rFont val="Calibri"/>
        <family val="2"/>
        <charset val="1"/>
      </rPr>
      <t>112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</si>
  <si>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 xml:space="preserve">부산광역시 금정구 서부곡로 </t>
    </r>
    <r>
      <rPr>
        <sz val="11"/>
        <color rgb="FF000000"/>
        <rFont val="Calibri"/>
        <family val="2"/>
        <charset val="1"/>
      </rPr>
      <t xml:space="preserve">10, </t>
    </r>
    <r>
      <rPr>
        <sz val="11"/>
        <color rgb="FF000000"/>
        <rFont val="Noto Sans CJK KR"/>
        <family val="2"/>
        <charset val="1"/>
      </rPr>
      <t xml:space="preserve">마동 </t>
    </r>
    <r>
      <rPr>
        <sz val="11"/>
        <color rgb="FF000000"/>
        <rFont val="Calibri"/>
        <family val="2"/>
        <charset val="1"/>
      </rPr>
      <t>112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</si>
  <si>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만어식당</t>
  </si>
  <si>
    <t>2021-04-15 14:40:04</t>
  </si>
  <si>
    <t>80559</t>
  </si>
  <si>
    <t>3350000-101-2017-00036</t>
  </si>
  <si>
    <t>2017-03-21</t>
  </si>
  <si>
    <t>051 581 8592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</si>
  <si>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99-48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</si>
  <si>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674-1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</si>
  <si>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와와횟집</t>
  </si>
  <si>
    <t>2020-02-18 16:05:13</t>
  </si>
  <si>
    <t>2020-02-20 02:40:00</t>
  </si>
  <si>
    <t xml:space="preserve">390046.704262426    </t>
  </si>
  <si>
    <t xml:space="preserve">198474.621769478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</si>
  <si>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674-1 1</t>
    </r>
    <r>
      <rPr>
        <sz val="11"/>
        <color rgb="FF000000"/>
        <rFont val="Noto Sans CJK KR"/>
        <family val="2"/>
        <charset val="1"/>
      </rPr>
      <t>층</t>
    </r>
  </si>
  <si>
    <t>https://place.map.kakao.com/932678631</t>
  </si>
  <si>
    <t>80560</t>
  </si>
  <si>
    <t>3350000-101-2012-00015</t>
  </si>
  <si>
    <t>2012-02-27</t>
  </si>
  <si>
    <t>39.80</t>
  </si>
  <si>
    <r>
      <rPr>
        <sz val="11"/>
        <color rgb="FF000000"/>
        <rFont val="Noto Sans CJK KR"/>
        <family val="2"/>
        <charset val="1"/>
      </rPr>
      <t>고봉민 김밥인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서동점</t>
    </r>
    <r>
      <rPr>
        <sz val="11"/>
        <color rgb="FF000000"/>
        <rFont val="Calibri"/>
        <family val="2"/>
        <charset val="1"/>
      </rPr>
      <t>)</t>
    </r>
  </si>
  <si>
    <t>2021-11-09 11:21:37</t>
  </si>
  <si>
    <t>39.8</t>
  </si>
  <si>
    <t>80561</t>
  </si>
  <si>
    <t>3350000-101-2012-00021</t>
  </si>
  <si>
    <t>2012-03-16</t>
  </si>
  <si>
    <t>29.31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</si>
  <si>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419-34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</si>
  <si>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</si>
  <si>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리틀스윗</t>
    </r>
    <r>
      <rPr>
        <sz val="11"/>
        <color rgb="FF000000"/>
        <rFont val="Calibri"/>
        <family val="2"/>
        <charset val="1"/>
      </rPr>
      <t>(Little Sweet)</t>
    </r>
  </si>
  <si>
    <t>2023-05-08 09:38:37</t>
  </si>
  <si>
    <t xml:space="preserve">389715.204091013    </t>
  </si>
  <si>
    <t xml:space="preserve">194644.175927621    </t>
  </si>
  <si>
    <t>리틀스윗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</si>
  <si>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</t>
    </r>
  </si>
  <si>
    <t>https://place.map.kakao.com/248764919</t>
  </si>
  <si>
    <t>80562</t>
  </si>
  <si>
    <t>3350000-101-2001-04940</t>
  </si>
  <si>
    <t>2001-08-27</t>
  </si>
  <si>
    <t>48.79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</si>
  <si>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121-5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</si>
  <si>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41-10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</si>
  <si>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오뚜기횟집</t>
  </si>
  <si>
    <t>2012-02-14 16:23:36</t>
  </si>
  <si>
    <t xml:space="preserve">391838.396901474    </t>
  </si>
  <si>
    <t xml:space="preserve">192760.515755133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</si>
  <si>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41-10</t>
    </r>
  </si>
  <si>
    <t>https://place.map.kakao.com/12408054</t>
  </si>
  <si>
    <t>80563</t>
  </si>
  <si>
    <t>3350000-101-2000-04529</t>
  </si>
  <si>
    <t>2000-12-27</t>
  </si>
  <si>
    <t>051 5129977</t>
  </si>
  <si>
    <t>155.80</t>
  </si>
  <si>
    <t>아이 유 편의점포차</t>
  </si>
  <si>
    <t>2018-07-05 15:57:33</t>
  </si>
  <si>
    <t>155.8</t>
  </si>
  <si>
    <t>아이유편의점포차 부산직영점</t>
  </si>
  <si>
    <t>https://place.map.kakao.com/768903975</t>
  </si>
  <si>
    <t>80564</t>
  </si>
  <si>
    <t>3350000-101-2001-04540</t>
  </si>
  <si>
    <t>2001-01-08</t>
  </si>
  <si>
    <t>051 5249961</t>
  </si>
  <si>
    <t>48.75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</si>
  <si>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204-13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</si>
  <si>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</si>
  <si>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준객잔</t>
  </si>
  <si>
    <t>2020-11-18 14:04:54</t>
  </si>
  <si>
    <t xml:space="preserve">391701.030753992    </t>
  </si>
  <si>
    <t xml:space="preserve">192647.29323734 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</si>
  <si>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</t>
    </r>
  </si>
  <si>
    <t>https://place.map.kakao.com/25018698</t>
  </si>
  <si>
    <t>80565</t>
  </si>
  <si>
    <t>3350000-101-2001-04546</t>
  </si>
  <si>
    <t>2001-01-22</t>
  </si>
  <si>
    <t>111.34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</si>
  <si>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418-9 2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</si>
  <si>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278, 2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</si>
  <si>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선진축산</t>
  </si>
  <si>
    <t>2020-07-31 11:36:45</t>
  </si>
  <si>
    <t>2020-08-02 02:40:00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</si>
  <si>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278 2</t>
    </r>
    <r>
      <rPr>
        <sz val="11"/>
        <color rgb="FF000000"/>
        <rFont val="Noto Sans CJK KR"/>
        <family val="2"/>
        <charset val="1"/>
      </rPr>
      <t>층</t>
    </r>
  </si>
  <si>
    <t>https://place.map.kakao.com/1166463474</t>
  </si>
  <si>
    <t>80566</t>
  </si>
  <si>
    <t>3350000-101-2001-04548</t>
  </si>
  <si>
    <t>2001-01-27</t>
  </si>
  <si>
    <t>051 5824248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</si>
  <si>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366-13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</si>
  <si>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97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</si>
  <si>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일층집</t>
    </r>
    <r>
      <rPr>
        <sz val="11"/>
        <color rgb="FF000000"/>
        <rFont val="Calibri"/>
        <family val="2"/>
        <charset val="1"/>
      </rPr>
      <t>[</t>
    </r>
    <r>
      <rPr>
        <sz val="11"/>
        <color rgb="FF000000"/>
        <rFont val="Noto Sans CJK KR"/>
        <family val="2"/>
        <charset val="1"/>
      </rPr>
      <t>비어</t>
    </r>
    <r>
      <rPr>
        <sz val="11"/>
        <color rgb="FF000000"/>
        <rFont val="Calibri"/>
        <family val="2"/>
        <charset val="1"/>
      </rPr>
      <t>]</t>
    </r>
  </si>
  <si>
    <t>2017-09-01 15:40:46</t>
  </si>
  <si>
    <t xml:space="preserve">390111.895367963    </t>
  </si>
  <si>
    <t xml:space="preserve">194700.238426635    </t>
  </si>
  <si>
    <t>일층집비어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</si>
  <si>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97 1</t>
    </r>
    <r>
      <rPr>
        <sz val="11"/>
        <color rgb="FF000000"/>
        <rFont val="Noto Sans CJK KR"/>
        <family val="2"/>
        <charset val="1"/>
      </rPr>
      <t>층</t>
    </r>
  </si>
  <si>
    <t>https://place.map.kakao.com/545190368</t>
  </si>
  <si>
    <t>80567</t>
  </si>
  <si>
    <t>3350000-101-2001-04745</t>
  </si>
  <si>
    <t>2001-06-23</t>
  </si>
  <si>
    <t>0511 518794</t>
  </si>
  <si>
    <t>24.56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</si>
  <si>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211-5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</si>
  <si>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151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</si>
  <si>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미성왕만두국밥</t>
  </si>
  <si>
    <t>2021-08-03 14:33:22</t>
  </si>
  <si>
    <t>2021-08-05 02:40:00</t>
  </si>
  <si>
    <t xml:space="preserve">389961.095516373    </t>
  </si>
  <si>
    <t xml:space="preserve">195198.54079588     </t>
  </si>
  <si>
    <t>미성왕만두국밥 장전점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</si>
  <si>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151</t>
    </r>
  </si>
  <si>
    <t>https://place.map.kakao.com/260814652</t>
  </si>
  <si>
    <t>80568</t>
  </si>
  <si>
    <t>3350000-101-2001-04756</t>
  </si>
  <si>
    <t>2001-06-28</t>
  </si>
  <si>
    <t>051 517 2510</t>
  </si>
  <si>
    <t>98.56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</si>
  <si>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422-31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</si>
  <si>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57-1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</si>
  <si>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수라돼지국밥</t>
  </si>
  <si>
    <t>2016-10-28 09:38:25</t>
  </si>
  <si>
    <t xml:space="preserve">389839.258031677    </t>
  </si>
  <si>
    <t xml:space="preserve">194276.463781125    </t>
  </si>
  <si>
    <t>수라국밥 부산대점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</si>
  <si>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57-1</t>
    </r>
  </si>
  <si>
    <t>https://place.map.kakao.com/932955619</t>
  </si>
  <si>
    <t>80569</t>
  </si>
  <si>
    <t>3350000-101-2001-04757</t>
  </si>
  <si>
    <t>051 5161081</t>
  </si>
  <si>
    <t>75.62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</si>
  <si>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393-2</t>
    </r>
    <r>
      <rPr>
        <sz val="11"/>
        <color rgb="FF000000"/>
        <rFont val="Noto Sans CJK KR"/>
        <family val="2"/>
        <charset val="1"/>
      </rPr>
      <t xml:space="preserve">번지 </t>
    </r>
  </si>
  <si>
    <t>비어테스</t>
  </si>
  <si>
    <t>2017-10-24 13:10:14</t>
  </si>
  <si>
    <t>비어테스 본점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</si>
  <si>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</t>
    </r>
  </si>
  <si>
    <t>https://place.map.kakao.com/16348377</t>
  </si>
  <si>
    <t>80570</t>
  </si>
  <si>
    <t>3350000-101-2017-00106</t>
  </si>
  <si>
    <t>2017-07-12</t>
  </si>
  <si>
    <t>60.07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</si>
  <si>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446-1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</si>
  <si>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124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</si>
  <si>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와글와글</t>
    </r>
    <r>
      <rPr>
        <sz val="11"/>
        <color rgb="FF000000"/>
        <rFont val="Calibri"/>
        <family val="2"/>
        <charset val="1"/>
      </rPr>
      <t>(WGWGBUB)</t>
    </r>
  </si>
  <si>
    <t>2023-05-10 11:23:33</t>
  </si>
  <si>
    <t xml:space="preserve">390150.265045573    </t>
  </si>
  <si>
    <t xml:space="preserve">195942.825748343    </t>
  </si>
  <si>
    <t>와글와글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</si>
  <si>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124</t>
    </r>
  </si>
  <si>
    <t>https://place.map.kakao.com/492705902</t>
  </si>
  <si>
    <t>80571</t>
  </si>
  <si>
    <t>3350000-101-2017-00107</t>
  </si>
  <si>
    <t>051 996 5124</t>
  </si>
  <si>
    <t>37.66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</si>
  <si>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274-1</t>
    </r>
    <r>
      <rPr>
        <sz val="11"/>
        <color rgb="FF000000"/>
        <rFont val="Noto Sans CJK KR"/>
        <family val="2"/>
        <charset val="1"/>
      </rPr>
      <t xml:space="preserve">번지 </t>
    </r>
  </si>
  <si>
    <t>미가과자점</t>
  </si>
  <si>
    <t>2019-08-14 15:05:33</t>
  </si>
  <si>
    <t>2019-08-16 02:40:00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</si>
  <si>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85</t>
    </r>
  </si>
  <si>
    <t>https://place.map.kakao.com/830379480</t>
  </si>
  <si>
    <t>80572</t>
  </si>
  <si>
    <t>3350000-101-2017-00109</t>
  </si>
  <si>
    <t>2017-07-17</t>
  </si>
  <si>
    <t>45.75</t>
  </si>
  <si>
    <t>오시게식당</t>
  </si>
  <si>
    <t>2021-11-09 10:47:34</t>
  </si>
  <si>
    <t>오시게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</si>
  <si>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</t>
    </r>
  </si>
  <si>
    <t>https://place.map.kakao.com/895195489</t>
  </si>
  <si>
    <t>80573</t>
  </si>
  <si>
    <t>3350000-101-2017-00110</t>
  </si>
  <si>
    <t>2017-07-24</t>
  </si>
  <si>
    <t>10.88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</si>
  <si>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194-7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</si>
  <si>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19-4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</si>
  <si>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대덕회센타</t>
  </si>
  <si>
    <t>2021-11-09 11:24:03</t>
  </si>
  <si>
    <t xml:space="preserve">391447.416815185    </t>
  </si>
  <si>
    <t xml:space="preserve">192751.148939703    </t>
  </si>
  <si>
    <t>80574</t>
  </si>
  <si>
    <t>3350000-101-2000-04517</t>
  </si>
  <si>
    <t>2000-12-18</t>
  </si>
  <si>
    <t>051 5085536</t>
  </si>
  <si>
    <t>64.22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</si>
  <si>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960-12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</si>
  <si>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580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</si>
  <si>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안나의정원</t>
  </si>
  <si>
    <t>2018-09-03 11:45:20</t>
  </si>
  <si>
    <t>2018-09-03 23:59:59</t>
  </si>
  <si>
    <t xml:space="preserve">389667.135724483    </t>
  </si>
  <si>
    <t xml:space="preserve">199180.357225648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</si>
  <si>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580</t>
    </r>
  </si>
  <si>
    <t>https://place.map.kakao.com/24371144</t>
  </si>
  <si>
    <t>80575</t>
  </si>
  <si>
    <t>3350000-101-1996-03502</t>
  </si>
  <si>
    <t>1996-08-29</t>
  </si>
  <si>
    <t>051 5172649</t>
  </si>
  <si>
    <t>33.65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</si>
  <si>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296-73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</si>
  <si>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서부곡로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</si>
  <si>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개미식당</t>
  </si>
  <si>
    <t>2012-02-07 10:31:39</t>
  </si>
  <si>
    <t xml:space="preserve">390234.083425614    </t>
  </si>
  <si>
    <t xml:space="preserve">193907.882693354    </t>
  </si>
  <si>
    <t>80576</t>
  </si>
  <si>
    <t>3350000-101-1996-01603</t>
  </si>
  <si>
    <t>1996-10-08</t>
  </si>
  <si>
    <t>051 5833999</t>
  </si>
  <si>
    <t>27.18</t>
  </si>
  <si>
    <t>2018-06-08 10:52:14</t>
  </si>
  <si>
    <t>80577</t>
  </si>
  <si>
    <t>3350000-101-2016-00220</t>
  </si>
  <si>
    <t>2016-12-08</t>
  </si>
  <si>
    <t>51.20</t>
  </si>
  <si>
    <t>싸래향성화루황궁쟁반짜장</t>
  </si>
  <si>
    <t>2021-11-09 13:59:12</t>
  </si>
  <si>
    <t>51.2</t>
  </si>
  <si>
    <t>80578</t>
  </si>
  <si>
    <t>3350000-101-2016-00227</t>
  </si>
  <si>
    <t>2016-12-26</t>
  </si>
  <si>
    <t>41.65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</si>
  <si>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</si>
  <si>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부엌우동집 부산대점</t>
  </si>
  <si>
    <t>2022-06-10 17:46:14</t>
  </si>
  <si>
    <t>부엌우동집 부산대입구점</t>
  </si>
  <si>
    <t>https://place.map.kakao.com/1973809846</t>
  </si>
  <si>
    <t>80579</t>
  </si>
  <si>
    <t>3350000-101-2016-00222</t>
  </si>
  <si>
    <t>2016-12-15</t>
  </si>
  <si>
    <t>36.75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</si>
  <si>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258-20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</si>
  <si>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446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</si>
  <si>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이야기</t>
  </si>
  <si>
    <t>2022-11-07 10:21:39</t>
  </si>
  <si>
    <t>2022-11-09 02:40:00</t>
  </si>
  <si>
    <t xml:space="preserve">390074.195457594    </t>
  </si>
  <si>
    <t xml:space="preserve">196232.07296329 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</si>
  <si>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446 1</t>
    </r>
    <r>
      <rPr>
        <sz val="11"/>
        <color rgb="FF000000"/>
        <rFont val="Noto Sans CJK KR"/>
        <family val="2"/>
        <charset val="1"/>
      </rPr>
      <t>층</t>
    </r>
  </si>
  <si>
    <t>https://place.map.kakao.com/1497973153</t>
  </si>
  <si>
    <t>80580</t>
  </si>
  <si>
    <t>3350000-101-2016-00223</t>
  </si>
  <si>
    <t>2016-12-16</t>
  </si>
  <si>
    <t>76.30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</si>
  <si>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463-8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</si>
  <si>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</si>
  <si>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대봉회초장</t>
  </si>
  <si>
    <t>2021-11-05 11:24:13</t>
  </si>
  <si>
    <t xml:space="preserve">390070.191404525    </t>
  </si>
  <si>
    <t xml:space="preserve">195866.134723715    </t>
  </si>
  <si>
    <t>76.3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</si>
  <si>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103</t>
    </r>
  </si>
  <si>
    <t>https://place.map.kakao.com/748584466</t>
  </si>
  <si>
    <t>80581</t>
  </si>
  <si>
    <t>3350000-101-2016-00224</t>
  </si>
  <si>
    <t>61.74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</si>
  <si>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643-289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</si>
  <si>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39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</si>
  <si>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도야지면옥 한담주</t>
  </si>
  <si>
    <t>2021-11-09 13:59:31</t>
  </si>
  <si>
    <t xml:space="preserve">390095.272618057    </t>
  </si>
  <si>
    <t xml:space="preserve">194145.488962555    </t>
  </si>
  <si>
    <t>도야지면옥 본점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</si>
  <si>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39</t>
    </r>
  </si>
  <si>
    <t>https://place.map.kakao.com/1547176570</t>
  </si>
  <si>
    <t>80582</t>
  </si>
  <si>
    <t>3350000-101-2016-00225</t>
  </si>
  <si>
    <t>051 513 1005</t>
  </si>
  <si>
    <t>77.24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</si>
  <si>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416-28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</si>
  <si>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</si>
  <si>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남다른 썬치킨 부산대점</t>
  </si>
  <si>
    <t>2023-01-02 14:33:11</t>
  </si>
  <si>
    <t>2023-01-04 02:40:00</t>
  </si>
  <si>
    <t xml:space="preserve">389945.870291281    </t>
  </si>
  <si>
    <t xml:space="preserve">194548.102333105    </t>
  </si>
  <si>
    <t>남다른썬치킨 부산대점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</si>
  <si>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23 1</t>
    </r>
    <r>
      <rPr>
        <sz val="11"/>
        <color rgb="FF000000"/>
        <rFont val="Noto Sans CJK KR"/>
        <family val="2"/>
        <charset val="1"/>
      </rPr>
      <t>층</t>
    </r>
  </si>
  <si>
    <t>https://place.map.kakao.com/1540363072</t>
  </si>
  <si>
    <t>80583</t>
  </si>
  <si>
    <t>3350000-101-2003-00111</t>
  </si>
  <si>
    <t>2003-04-28</t>
  </si>
  <si>
    <t>051 5154870</t>
  </si>
  <si>
    <t>93.05</t>
  </si>
  <si>
    <t>홍대개미 부산대점</t>
  </si>
  <si>
    <t>2017-09-11 15:12:33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</si>
  <si>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37 2</t>
    </r>
    <r>
      <rPr>
        <sz val="11"/>
        <color rgb="FF000000"/>
        <rFont val="Noto Sans CJK KR"/>
        <family val="2"/>
        <charset val="1"/>
      </rPr>
      <t>층</t>
    </r>
  </si>
  <si>
    <t>https://place.map.kakao.com/929680624</t>
  </si>
  <si>
    <t>80584</t>
  </si>
  <si>
    <t>3350000-101-2003-00112</t>
  </si>
  <si>
    <t>2003-04-29</t>
  </si>
  <si>
    <t>051 5086673</t>
  </si>
  <si>
    <t>58.18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</si>
  <si>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359-11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</si>
  <si>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>106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</si>
  <si>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만포장집</t>
  </si>
  <si>
    <t>2012-02-16 10:08:06</t>
  </si>
  <si>
    <t xml:space="preserve">389655.740542069    </t>
  </si>
  <si>
    <t xml:space="preserve">199735.572746295    </t>
  </si>
  <si>
    <t>80585</t>
  </si>
  <si>
    <t>3350000-101-1997-02812</t>
  </si>
  <si>
    <t>1997-02-28</t>
  </si>
  <si>
    <t>051 5140987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</si>
  <si>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419-23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</si>
  <si>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</si>
  <si>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미태리 부산대정문점</t>
  </si>
  <si>
    <t>2022-01-06 10:44:02</t>
  </si>
  <si>
    <t xml:space="preserve">389659.159851144    </t>
  </si>
  <si>
    <t xml:space="preserve">194348.133926886    </t>
  </si>
  <si>
    <t>80586</t>
  </si>
  <si>
    <t>3350000-101-2017-00112</t>
  </si>
  <si>
    <t>18.78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</si>
  <si>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53, 57387-6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</si>
  <si>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밥씸</t>
  </si>
  <si>
    <t>2022-12-08 14:34:27</t>
  </si>
  <si>
    <t>76.49</t>
  </si>
  <si>
    <t>80587</t>
  </si>
  <si>
    <t>3350000-101-2016-00174</t>
  </si>
  <si>
    <t>2016-10-04</t>
  </si>
  <si>
    <t>051 7531111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</si>
  <si>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460-21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</si>
  <si>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</si>
  <si>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라뽀아르</t>
  </si>
  <si>
    <t>2016-10-04 11:44:18</t>
  </si>
  <si>
    <t xml:space="preserve">389895.019311338    </t>
  </si>
  <si>
    <t xml:space="preserve">195928.316159105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</si>
  <si>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120</t>
    </r>
  </si>
  <si>
    <t>https://place.map.kakao.com/1861814721</t>
  </si>
  <si>
    <t>80588</t>
  </si>
  <si>
    <t>3350000-101-2016-00176</t>
  </si>
  <si>
    <t>2016-10-05</t>
  </si>
  <si>
    <t>051 514 9333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</si>
  <si>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263-25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</si>
  <si>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89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</si>
  <si>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국물아이가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부곡점</t>
    </r>
    <r>
      <rPr>
        <sz val="11"/>
        <color rgb="FF000000"/>
        <rFont val="Calibri"/>
        <family val="2"/>
        <charset val="1"/>
      </rPr>
      <t>)</t>
    </r>
  </si>
  <si>
    <t>2016-11-24 15:53:44</t>
  </si>
  <si>
    <t xml:space="preserve">390547.745789917    </t>
  </si>
  <si>
    <t xml:space="preserve">194281.067457801    </t>
  </si>
  <si>
    <t>국물아이가 부곡점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</si>
  <si>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89</t>
    </r>
  </si>
  <si>
    <t>https://place.map.kakao.com/2003573296</t>
  </si>
  <si>
    <t>80589</t>
  </si>
  <si>
    <t>3350000-101-2016-00177</t>
  </si>
  <si>
    <t>2016-10-06</t>
  </si>
  <si>
    <t>61.60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</si>
  <si>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634-9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</si>
  <si>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</si>
  <si>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뙈지야</t>
  </si>
  <si>
    <t>2022-06-08 16:54:43</t>
  </si>
  <si>
    <t xml:space="preserve">389769.141344999    </t>
  </si>
  <si>
    <t xml:space="preserve">193918.874218925    </t>
  </si>
  <si>
    <t>61.6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</si>
  <si>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12 1</t>
    </r>
    <r>
      <rPr>
        <sz val="11"/>
        <color rgb="FF000000"/>
        <rFont val="Noto Sans CJK KR"/>
        <family val="2"/>
        <charset val="1"/>
      </rPr>
      <t>층</t>
    </r>
  </si>
  <si>
    <t>https://place.map.kakao.com/932389097</t>
  </si>
  <si>
    <t>80590</t>
  </si>
  <si>
    <t>3350000-101-1996-01621</t>
  </si>
  <si>
    <t>051 5823423</t>
  </si>
  <si>
    <t>105.50</t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</si>
  <si>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39, 2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</si>
  <si>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씩씩한 오빠들</t>
  </si>
  <si>
    <t>2018-09-05 16:07:10</t>
  </si>
  <si>
    <t>2018-09-05 23:59:59</t>
  </si>
  <si>
    <t>105.5</t>
  </si>
  <si>
    <t>80591</t>
  </si>
  <si>
    <t>3350000-101-1996-02770</t>
  </si>
  <si>
    <t>1996-12-13</t>
  </si>
  <si>
    <t>070 86820662</t>
  </si>
  <si>
    <t>161.90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</si>
  <si>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</si>
  <si>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88</t>
    </r>
    <r>
      <rPr>
        <sz val="11"/>
        <color rgb="FF000000"/>
        <rFont val="Noto Sans CJK KR"/>
        <family val="2"/>
        <charset val="1"/>
      </rPr>
      <t>양꼬치</t>
    </r>
  </si>
  <si>
    <t>2022-12-23 11:53:03</t>
  </si>
  <si>
    <t>2022-12-25 02:40:00</t>
  </si>
  <si>
    <t>161.9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</si>
  <si>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</t>
    </r>
  </si>
  <si>
    <t>https://place.map.kakao.com/159475354</t>
  </si>
  <si>
    <t>80592</t>
  </si>
  <si>
    <t>3350000-101-1996-03064</t>
  </si>
  <si>
    <t>1996-12-17</t>
  </si>
  <si>
    <t>051 5278579</t>
  </si>
  <si>
    <t>73.36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</si>
  <si>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119-32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</si>
  <si>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47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</si>
  <si>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우정</t>
  </si>
  <si>
    <t>2022-09-08 09:10:09</t>
  </si>
  <si>
    <t>2022-09-11 02:40:00</t>
  </si>
  <si>
    <t xml:space="preserve">391884.720829357    </t>
  </si>
  <si>
    <t xml:space="preserve">192735.305281142    </t>
  </si>
  <si>
    <t>유흥업소밀집지역</t>
  </si>
  <si>
    <t>우정커피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</si>
  <si>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47</t>
    </r>
  </si>
  <si>
    <t>https://place.map.kakao.com/15742406</t>
  </si>
  <si>
    <t>80593</t>
  </si>
  <si>
    <t>3350000-101-2003-00075</t>
  </si>
  <si>
    <t>2003-03-20</t>
  </si>
  <si>
    <t>051 580 0379</t>
  </si>
  <si>
    <t>304.76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</si>
  <si>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265-34 </t>
    </r>
  </si>
  <si>
    <r>
      <rPr>
        <sz val="11"/>
        <color rgb="FF000000"/>
        <rFont val="Noto Sans CJK KR"/>
        <family val="2"/>
        <charset val="1"/>
      </rPr>
      <t>삼성웰스토리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동래베네스트</t>
    </r>
  </si>
  <si>
    <t>2023-01-20 14:57:40</t>
  </si>
  <si>
    <t>2023-01-22 02:40:00</t>
  </si>
  <si>
    <t>80594</t>
  </si>
  <si>
    <t>3350000-101-2003-00076</t>
  </si>
  <si>
    <t>051 5135433</t>
  </si>
  <si>
    <t>92.80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</si>
  <si>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413-6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</si>
  <si>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38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</si>
  <si>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전통쑥밀면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족발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국밥</t>
    </r>
  </si>
  <si>
    <t>2023-04-17 09:57:19</t>
  </si>
  <si>
    <t>2023-04-19 02:40:00</t>
  </si>
  <si>
    <t xml:space="preserve">389952.980102399    </t>
  </si>
  <si>
    <t xml:space="preserve">194448.435997424    </t>
  </si>
  <si>
    <t>92.8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</si>
  <si>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38 1</t>
    </r>
    <r>
      <rPr>
        <sz val="11"/>
        <color rgb="FF000000"/>
        <rFont val="Noto Sans CJK KR"/>
        <family val="2"/>
        <charset val="1"/>
      </rPr>
      <t>층</t>
    </r>
  </si>
  <si>
    <t>https://place.map.kakao.com/16867719</t>
  </si>
  <si>
    <t>80595</t>
  </si>
  <si>
    <t>3350000-101-2003-00077</t>
  </si>
  <si>
    <t>051 5140747</t>
  </si>
  <si>
    <t>95.82</t>
  </si>
  <si>
    <t>청마루</t>
  </si>
  <si>
    <t>2012-02-16 09:52:55</t>
  </si>
  <si>
    <t>80596</t>
  </si>
  <si>
    <t>3350000-101-2003-00086</t>
  </si>
  <si>
    <t>2003-03-27</t>
  </si>
  <si>
    <t>051 5818281</t>
  </si>
  <si>
    <t>90.64</t>
  </si>
  <si>
    <t>정원돼지국밥</t>
  </si>
  <si>
    <t>2021-05-06 17:43:11</t>
  </si>
  <si>
    <t>가마솥정원돼지국밥</t>
  </si>
  <si>
    <t>https://place.map.kakao.com/16840160</t>
  </si>
  <si>
    <t>80597</t>
  </si>
  <si>
    <t>3350000-101-2003-00090</t>
  </si>
  <si>
    <t>2003-04-04</t>
  </si>
  <si>
    <t>132.84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</si>
  <si>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970-8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</si>
  <si>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545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</si>
  <si>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샤브이찌</t>
  </si>
  <si>
    <t>2021-08-24 10:24:36</t>
  </si>
  <si>
    <t>2021-08-26 02:40:00</t>
  </si>
  <si>
    <t xml:space="preserve">389639.661056733    </t>
  </si>
  <si>
    <t xml:space="preserve">198852.200362761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</si>
  <si>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545</t>
    </r>
  </si>
  <si>
    <t>https://place.map.kakao.com/21430707</t>
  </si>
  <si>
    <t>80598</t>
  </si>
  <si>
    <t>3350000-101-2003-00091</t>
  </si>
  <si>
    <t>051 526 6004</t>
  </si>
  <si>
    <t>74.44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</si>
  <si>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119-21</t>
    </r>
    <r>
      <rPr>
        <sz val="11"/>
        <color rgb="FF000000"/>
        <rFont val="Noto Sans CJK KR"/>
        <family val="2"/>
        <charset val="1"/>
      </rPr>
      <t xml:space="preserve">번지 </t>
    </r>
  </si>
  <si>
    <t>카리스마</t>
  </si>
  <si>
    <t>2018-10-12 11:51:57</t>
  </si>
  <si>
    <t>2018-10-12 23:59:59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</si>
  <si>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49 2</t>
    </r>
    <r>
      <rPr>
        <sz val="11"/>
        <color rgb="FF000000"/>
        <rFont val="Noto Sans CJK KR"/>
        <family val="2"/>
        <charset val="1"/>
      </rPr>
      <t>층</t>
    </r>
  </si>
  <si>
    <t>https://place.map.kakao.com/15673246</t>
  </si>
  <si>
    <t>80599</t>
  </si>
  <si>
    <t>3350000-101-2003-00093</t>
  </si>
  <si>
    <t>051 5228994</t>
  </si>
  <si>
    <t>36.96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</si>
  <si>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210-6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</si>
  <si>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182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</si>
  <si>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송부장 돼지갈비</t>
  </si>
  <si>
    <t>2019-04-03 16:57:46</t>
  </si>
  <si>
    <t>2019-04-05 02:40:00</t>
  </si>
  <si>
    <t xml:space="preserve">391725.657077596    </t>
  </si>
  <si>
    <t xml:space="preserve">192584.812565042    </t>
  </si>
  <si>
    <t>송부장돼지갈비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</si>
  <si>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182</t>
    </r>
  </si>
  <si>
    <t>https://place.map.kakao.com/1489780485</t>
  </si>
  <si>
    <t>80600</t>
  </si>
  <si>
    <t>3350000-101-2003-00094</t>
  </si>
  <si>
    <t>051 5083081</t>
  </si>
  <si>
    <t>33.53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</si>
  <si>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45-10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</si>
  <si>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청룡로</t>
    </r>
    <r>
      <rPr>
        <sz val="11"/>
        <color rgb="FF000000"/>
        <rFont val="Calibri"/>
        <family val="2"/>
        <charset val="1"/>
      </rPr>
      <t>34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13-5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</si>
  <si>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거창식당</t>
  </si>
  <si>
    <t>2019-02-13 17:00:53</t>
  </si>
  <si>
    <t xml:space="preserve">389949.82904923     </t>
  </si>
  <si>
    <t xml:space="preserve">199418.500890989    </t>
  </si>
  <si>
    <t>80601</t>
  </si>
  <si>
    <t>3350000-101-2003-00097</t>
  </si>
  <si>
    <t>2003-04-10</t>
  </si>
  <si>
    <t>051 518 3590</t>
  </si>
  <si>
    <t>77.95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</si>
  <si>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643-323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</si>
  <si>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48-3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</si>
  <si>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야스미</t>
  </si>
  <si>
    <t>2020-02-13 16:05:54</t>
  </si>
  <si>
    <t xml:space="preserve">390098.390765789    </t>
  </si>
  <si>
    <t xml:space="preserve">194204.50982122 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</si>
  <si>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48-3</t>
    </r>
  </si>
  <si>
    <t>https://place.map.kakao.com/16612045</t>
  </si>
  <si>
    <t>80602</t>
  </si>
  <si>
    <t>3350000-101-2003-00098</t>
  </si>
  <si>
    <t>2003-04-18</t>
  </si>
  <si>
    <t>051 508 5035</t>
  </si>
  <si>
    <t>52.34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</si>
  <si>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59-10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</si>
  <si>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>24-1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</si>
  <si>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종점식당</t>
  </si>
  <si>
    <t>2012-11-21 11:19:12</t>
  </si>
  <si>
    <t xml:space="preserve">390149.787656113    </t>
  </si>
  <si>
    <t xml:space="preserve">199316.764278248    </t>
  </si>
  <si>
    <r>
      <rPr>
        <sz val="11"/>
        <color rgb="FF000000"/>
        <rFont val="Noto Sans CJK KR"/>
        <family val="2"/>
        <charset val="1"/>
      </rPr>
      <t xml:space="preserve">부산 금정구 청룡예전로 </t>
    </r>
    <r>
      <rPr>
        <sz val="11"/>
        <color rgb="FF000000"/>
        <rFont val="Calibri"/>
        <family val="2"/>
        <charset val="1"/>
      </rPr>
      <t>24-1</t>
    </r>
  </si>
  <si>
    <t>https://place.map.kakao.com/18579528</t>
  </si>
  <si>
    <t>80603</t>
  </si>
  <si>
    <t>3350000-101-2003-00100</t>
  </si>
  <si>
    <t>051 581 4200</t>
  </si>
  <si>
    <t>175.33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</si>
  <si>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86-36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</si>
  <si>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55, 2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</si>
  <si>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크랩</t>
    </r>
    <r>
      <rPr>
        <sz val="11"/>
        <color rgb="FF000000"/>
        <rFont val="Calibri"/>
        <family val="2"/>
        <charset val="1"/>
      </rPr>
      <t>-BAR</t>
    </r>
  </si>
  <si>
    <t>2017-11-21 15:16:02</t>
  </si>
  <si>
    <t xml:space="preserve">390240.198751968    </t>
  </si>
  <si>
    <t xml:space="preserve">196210.526021658    </t>
  </si>
  <si>
    <t>80604</t>
  </si>
  <si>
    <t>3350000-101-2003-00101</t>
  </si>
  <si>
    <t>2003-04-19</t>
  </si>
  <si>
    <t>051 5271840</t>
  </si>
  <si>
    <t>114.66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</si>
  <si>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199-10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</si>
  <si>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158-2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</si>
  <si>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2018-08-29 11:50:47</t>
  </si>
  <si>
    <t xml:space="preserve">391490.516661912    </t>
  </si>
  <si>
    <t xml:space="preserve">192621.859941196    </t>
  </si>
  <si>
    <t>80605</t>
  </si>
  <si>
    <t>3350000-101-1997-03551</t>
  </si>
  <si>
    <t>051 5833387</t>
  </si>
  <si>
    <t>80.29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</si>
  <si>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11-7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</si>
  <si>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140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</si>
  <si>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하루돈부리</t>
  </si>
  <si>
    <t>2022-01-03 14:46:16</t>
  </si>
  <si>
    <t>2022-01-05 02:40:00</t>
  </si>
  <si>
    <t xml:space="preserve">390545.112636553    </t>
  </si>
  <si>
    <t xml:space="preserve">195812.355356267    </t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</si>
  <si>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140 1</t>
    </r>
    <r>
      <rPr>
        <sz val="11"/>
        <color rgb="FF000000"/>
        <rFont val="Noto Sans CJK KR"/>
        <family val="2"/>
        <charset val="1"/>
      </rPr>
      <t>층</t>
    </r>
  </si>
  <si>
    <t>https://place.map.kakao.com/1246337174</t>
  </si>
  <si>
    <t>80606</t>
  </si>
  <si>
    <t>3350000-101-2012-00087</t>
  </si>
  <si>
    <t>2012-06-22</t>
  </si>
  <si>
    <t>051 517 8000</t>
  </si>
  <si>
    <t>286.94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</si>
  <si>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184-15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</si>
  <si>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1927, 1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</si>
  <si>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참소국밥비단비</t>
  </si>
  <si>
    <t>2022-02-24 10:04:43</t>
  </si>
  <si>
    <t>2022-02-26 02:40:00</t>
  </si>
  <si>
    <t xml:space="preserve">390235.603406903    </t>
  </si>
  <si>
    <t xml:space="preserve">197238.082748025    </t>
  </si>
  <si>
    <t>80607</t>
  </si>
  <si>
    <t>3350000-101-2012-00090</t>
  </si>
  <si>
    <t>2012-06-27</t>
  </si>
  <si>
    <t>051 512 8770</t>
  </si>
  <si>
    <t>80.97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</si>
  <si>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414-70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</si>
  <si>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</si>
  <si>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중화포차</t>
  </si>
  <si>
    <t>2016-08-18 10:38:13</t>
  </si>
  <si>
    <t xml:space="preserve">390102.184578545    </t>
  </si>
  <si>
    <t xml:space="preserve">195984.015456816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</si>
  <si>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28-1 1</t>
    </r>
    <r>
      <rPr>
        <sz val="11"/>
        <color rgb="FF000000"/>
        <rFont val="Noto Sans CJK KR"/>
        <family val="2"/>
        <charset val="1"/>
      </rPr>
      <t>층</t>
    </r>
  </si>
  <si>
    <t>https://place.map.kakao.com/788700119</t>
  </si>
  <si>
    <t>80608</t>
  </si>
  <si>
    <t>3350000-101-2012-00092</t>
  </si>
  <si>
    <t>2012-07-03</t>
  </si>
  <si>
    <t>40.37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</si>
  <si>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</si>
  <si>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</si>
  <si>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형제닭도리</t>
  </si>
  <si>
    <t>2019-01-16 15:33:47</t>
  </si>
  <si>
    <t xml:space="preserve">389835.42733007     </t>
  </si>
  <si>
    <t xml:space="preserve">194610.783104234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</si>
  <si>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13-1</t>
    </r>
  </si>
  <si>
    <t>https://place.map.kakao.com/1074076257</t>
  </si>
  <si>
    <t>80609</t>
  </si>
  <si>
    <t>3350000-101-2012-00140</t>
  </si>
  <si>
    <t>2012-10-18</t>
  </si>
  <si>
    <t>23.15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</si>
  <si>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84-14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</si>
  <si>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팔송로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</si>
  <si>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맛있는 집밥</t>
  </si>
  <si>
    <t>2015-08-07 17:53:11</t>
  </si>
  <si>
    <t xml:space="preserve">390253.375985018    </t>
  </si>
  <si>
    <t xml:space="preserve">198659.975371156    </t>
  </si>
  <si>
    <t>맛있는집밥</t>
  </si>
  <si>
    <r>
      <rPr>
        <sz val="11"/>
        <color rgb="FF000000"/>
        <rFont val="Noto Sans CJK KR"/>
        <family val="2"/>
        <charset val="1"/>
      </rPr>
      <t>부산 금정구 팔송로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66</t>
    </r>
  </si>
  <si>
    <t>https://place.map.kakao.com/379433955</t>
  </si>
  <si>
    <t>80610</t>
  </si>
  <si>
    <t>3350000-101-2012-00143</t>
  </si>
  <si>
    <t>2012-10-23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</si>
  <si>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205-5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</si>
  <si>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</si>
  <si>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남다른 썬치킨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서동점</t>
    </r>
    <r>
      <rPr>
        <sz val="11"/>
        <color rgb="FF000000"/>
        <rFont val="Calibri"/>
        <family val="2"/>
        <charset val="1"/>
      </rPr>
      <t>)</t>
    </r>
  </si>
  <si>
    <t>2023-05-15 11:48:21</t>
  </si>
  <si>
    <t xml:space="preserve">391714.282643834    </t>
  </si>
  <si>
    <t xml:space="preserve">192622.749861418    </t>
  </si>
  <si>
    <t>80611</t>
  </si>
  <si>
    <t>3350000-101-2012-00094</t>
  </si>
  <si>
    <t>2012-07-05</t>
  </si>
  <si>
    <t>051 516 5516</t>
  </si>
  <si>
    <t>23.40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</si>
  <si>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332-4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</si>
  <si>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691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</si>
  <si>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천씨씨커피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남산점</t>
    </r>
    <r>
      <rPr>
        <sz val="11"/>
        <color rgb="FF000000"/>
        <rFont val="Calibri"/>
        <family val="2"/>
        <charset val="1"/>
      </rPr>
      <t>)</t>
    </r>
  </si>
  <si>
    <t>2023-04-07 11:29:47</t>
  </si>
  <si>
    <t>2023-04-09 02:40:00</t>
  </si>
  <si>
    <t xml:space="preserve">389999.629626234    </t>
  </si>
  <si>
    <t xml:space="preserve">198652.198934454    </t>
  </si>
  <si>
    <t>23.4</t>
  </si>
  <si>
    <t>천씨씨커피 부산남산점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</si>
  <si>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691</t>
    </r>
  </si>
  <si>
    <t>https://place.map.kakao.com/1823667376</t>
  </si>
  <si>
    <t>80612</t>
  </si>
  <si>
    <t>3350000-101-2012-00095</t>
  </si>
  <si>
    <t>051 513 2524</t>
  </si>
  <si>
    <t>127.83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</si>
  <si>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293-177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</si>
  <si>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57, 1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</si>
  <si>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진경순꼬마김밥</t>
  </si>
  <si>
    <t>2018-07-16 17:34:16</t>
  </si>
  <si>
    <t xml:space="preserve">390093.581555651    </t>
  </si>
  <si>
    <t xml:space="preserve">194316.620859211    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</si>
  <si>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57</t>
    </r>
  </si>
  <si>
    <t>https://place.map.kakao.com/1473506230</t>
  </si>
  <si>
    <t>80613</t>
  </si>
  <si>
    <t>3350000-101-2012-00098</t>
  </si>
  <si>
    <t>2012-07-19</t>
  </si>
  <si>
    <t>051 582 3848</t>
  </si>
  <si>
    <t>91.21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</si>
  <si>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59-14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</si>
  <si>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104-1,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</si>
  <si>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천복반점</t>
  </si>
  <si>
    <t>2012-07-30 15:53:37</t>
  </si>
  <si>
    <t xml:space="preserve">390505.101307335    </t>
  </si>
  <si>
    <t xml:space="preserve">195465.104335752    </t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</si>
  <si>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104-1</t>
    </r>
  </si>
  <si>
    <t>https://place.map.kakao.com/16575316</t>
  </si>
  <si>
    <t>80614</t>
  </si>
  <si>
    <t>3350000-101-2012-00170</t>
  </si>
  <si>
    <t>2012-11-21</t>
  </si>
  <si>
    <t>051 513 7736</t>
  </si>
  <si>
    <t>28.35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</si>
  <si>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873-46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</si>
  <si>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오시게로 </t>
    </r>
    <r>
      <rPr>
        <sz val="11"/>
        <color rgb="FF000000"/>
        <rFont val="Calibri"/>
        <family val="2"/>
        <charset val="1"/>
      </rPr>
      <t>32, 1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</si>
  <si>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해물포차</t>
  </si>
  <si>
    <t>2016-05-27 17:25:26</t>
  </si>
  <si>
    <t xml:space="preserve">389942.886974618    </t>
  </si>
  <si>
    <t xml:space="preserve">193222.742685408    </t>
  </si>
  <si>
    <r>
      <rPr>
        <sz val="11"/>
        <color rgb="FF000000"/>
        <rFont val="Noto Sans CJK KR"/>
        <family val="2"/>
        <charset val="1"/>
      </rPr>
      <t xml:space="preserve">부산 금정구 부곡동 </t>
    </r>
    <r>
      <rPr>
        <sz val="11"/>
        <color rgb="FF000000"/>
        <rFont val="Calibri"/>
        <family val="2"/>
        <charset val="1"/>
      </rPr>
      <t>873</t>
    </r>
  </si>
  <si>
    <t>https://place.map.kakao.com/1092717915</t>
  </si>
  <si>
    <t>80615</t>
  </si>
  <si>
    <t>3350000-101-2012-00157</t>
  </si>
  <si>
    <t>2012-11-26</t>
  </si>
  <si>
    <t>88.36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</si>
  <si>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953-5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</si>
  <si>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586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</si>
  <si>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다담</t>
  </si>
  <si>
    <t>2016-11-28 11:34:57</t>
  </si>
  <si>
    <t xml:space="preserve">389665.246384117    </t>
  </si>
  <si>
    <t xml:space="preserve">199242.394560198    </t>
  </si>
  <si>
    <t>식품판매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</si>
  <si>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586</t>
    </r>
  </si>
  <si>
    <t>https://place.map.kakao.com/21537692</t>
  </si>
  <si>
    <t>80616</t>
  </si>
  <si>
    <t>3350000-101-2012-00159</t>
  </si>
  <si>
    <t>2012-11-28</t>
  </si>
  <si>
    <t>39.88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</si>
  <si>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10-9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층일부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</si>
  <si>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1946, 1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</si>
  <si>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국수일번지</t>
  </si>
  <si>
    <t>2012-12-05 14:04:36</t>
  </si>
  <si>
    <t xml:space="preserve">390280.6828122      </t>
  </si>
  <si>
    <t xml:space="preserve">197427.835694453    </t>
  </si>
  <si>
    <t>80617</t>
  </si>
  <si>
    <t>3350000-101-2012-00160</t>
  </si>
  <si>
    <t>2012-11-29</t>
  </si>
  <si>
    <t>29.70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</si>
  <si>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300-12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</si>
  <si>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서명로 </t>
    </r>
    <r>
      <rPr>
        <sz val="11"/>
        <color rgb="FF000000"/>
        <rFont val="Calibri"/>
        <family val="2"/>
        <charset val="1"/>
      </rPr>
      <t>13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</si>
  <si>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모두랑만두</t>
  </si>
  <si>
    <t>2012-12-05 13:59:26</t>
  </si>
  <si>
    <t xml:space="preserve">391313.28536446     </t>
  </si>
  <si>
    <t xml:space="preserve">192534.446028688    </t>
  </si>
  <si>
    <t>29.7</t>
  </si>
  <si>
    <r>
      <rPr>
        <sz val="11"/>
        <color rgb="FF000000"/>
        <rFont val="Noto Sans CJK KR"/>
        <family val="2"/>
        <charset val="1"/>
      </rPr>
      <t xml:space="preserve">부산 금정구 서명로 </t>
    </r>
    <r>
      <rPr>
        <sz val="11"/>
        <color rgb="FF000000"/>
        <rFont val="Calibri"/>
        <family val="2"/>
        <charset val="1"/>
      </rPr>
      <t>13</t>
    </r>
  </si>
  <si>
    <t>https://place.map.kakao.com/16758390</t>
  </si>
  <si>
    <t>80618</t>
  </si>
  <si>
    <t>3350000-101-2012-00162</t>
  </si>
  <si>
    <t>2012-12-12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</si>
  <si>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265-37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</si>
  <si>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156, 1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</si>
  <si>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미화식당</t>
  </si>
  <si>
    <t>2013-01-03 15:44:50</t>
  </si>
  <si>
    <t xml:space="preserve">390408.315493631    </t>
  </si>
  <si>
    <t xml:space="preserve">197912.676505996    </t>
  </si>
  <si>
    <t>80619</t>
  </si>
  <si>
    <t>3350000-101-2012-00163</t>
  </si>
  <si>
    <t>2012-12-14</t>
  </si>
  <si>
    <t>051 518 0770</t>
  </si>
  <si>
    <t>91.51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</si>
  <si>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45-42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</si>
  <si>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</si>
  <si>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33</t>
    </r>
    <r>
      <rPr>
        <sz val="11"/>
        <color rgb="FF000000"/>
        <rFont val="Noto Sans CJK KR"/>
        <family val="2"/>
        <charset val="1"/>
      </rPr>
      <t>숯불갈비</t>
    </r>
  </si>
  <si>
    <t>2013-01-03 15:41:52</t>
  </si>
  <si>
    <t xml:space="preserve">390156.720526915    </t>
  </si>
  <si>
    <t xml:space="preserve">198710.995597307    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</si>
  <si>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</t>
    </r>
  </si>
  <si>
    <t>https://place.map.kakao.com/287207349</t>
  </si>
  <si>
    <t>80620</t>
  </si>
  <si>
    <t>3350000-101-2012-00164</t>
  </si>
  <si>
    <t>2012-12-18</t>
  </si>
  <si>
    <t>051 525 3527</t>
  </si>
  <si>
    <t>73.02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</si>
  <si>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579-3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</si>
  <si>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식물원로 </t>
    </r>
    <r>
      <rPr>
        <sz val="11"/>
        <color rgb="FF000000"/>
        <rFont val="Calibri"/>
        <family val="2"/>
        <charset val="1"/>
      </rPr>
      <t>63, 1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</si>
  <si>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갤러리 단</t>
  </si>
  <si>
    <t>2017-08-01 16:25:42</t>
  </si>
  <si>
    <t xml:space="preserve">389437.27950523     </t>
  </si>
  <si>
    <t xml:space="preserve">193770.44408591     </t>
  </si>
  <si>
    <t>80621</t>
  </si>
  <si>
    <t>3350000-101-2012-00112</t>
  </si>
  <si>
    <t>2012-08-14</t>
  </si>
  <si>
    <t>051 521 5573</t>
  </si>
  <si>
    <t>24.08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</si>
  <si>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68-19 1</t>
    </r>
    <r>
      <rPr>
        <sz val="11"/>
        <color rgb="FF000000"/>
        <rFont val="Noto Sans CJK KR"/>
        <family val="2"/>
        <charset val="1"/>
      </rPr>
      <t xml:space="preserve">층일부 </t>
    </r>
  </si>
  <si>
    <t>카페후스</t>
  </si>
  <si>
    <t>2021-07-26 10:36:50</t>
  </si>
  <si>
    <t>2021-07-28 02:40:00</t>
  </si>
  <si>
    <t>https://place.map.kakao.com/1252282289</t>
  </si>
  <si>
    <t>80622</t>
  </si>
  <si>
    <t>3350000-101-2012-00168</t>
  </si>
  <si>
    <t>2012-12-27</t>
  </si>
  <si>
    <t>051 515 1027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</si>
  <si>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182-32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</si>
  <si>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안뜰로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</si>
  <si>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선미중국관</t>
  </si>
  <si>
    <t>2013-01-14 18:36:37</t>
  </si>
  <si>
    <t xml:space="preserve">390370.279332998    </t>
  </si>
  <si>
    <t xml:space="preserve">197121.687189854    </t>
  </si>
  <si>
    <r>
      <rPr>
        <sz val="11"/>
        <color rgb="FF000000"/>
        <rFont val="Noto Sans CJK KR"/>
        <family val="2"/>
        <charset val="1"/>
      </rPr>
      <t>부산 금정구 안뜰로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12 1</t>
    </r>
    <r>
      <rPr>
        <sz val="11"/>
        <color rgb="FF000000"/>
        <rFont val="Noto Sans CJK KR"/>
        <family val="2"/>
        <charset val="1"/>
      </rPr>
      <t>층</t>
    </r>
  </si>
  <si>
    <t>https://place.map.kakao.com/1708750226</t>
  </si>
  <si>
    <t>80623</t>
  </si>
  <si>
    <t>3350000-101-2012-00169</t>
  </si>
  <si>
    <t>051 528 7366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</si>
  <si>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302-1831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</si>
  <si>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서동시장길 </t>
    </r>
    <r>
      <rPr>
        <sz val="11"/>
        <color rgb="FF000000"/>
        <rFont val="Calibri"/>
        <family val="2"/>
        <charset val="1"/>
      </rPr>
      <t>4-10,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</si>
  <si>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진미식당</t>
  </si>
  <si>
    <t>2014-04-25 11:12:20</t>
  </si>
  <si>
    <t xml:space="preserve">391012.271709471    </t>
  </si>
  <si>
    <t xml:space="preserve">192860.269247683    </t>
  </si>
  <si>
    <t>일반음식진미식당</t>
  </si>
  <si>
    <r>
      <rPr>
        <sz val="11"/>
        <color rgb="FF000000"/>
        <rFont val="Noto Sans CJK KR"/>
        <family val="2"/>
        <charset val="1"/>
      </rPr>
      <t xml:space="preserve">부산 금정구 서동시장길 </t>
    </r>
    <r>
      <rPr>
        <sz val="11"/>
        <color rgb="FF000000"/>
        <rFont val="Calibri"/>
        <family val="2"/>
        <charset val="1"/>
      </rPr>
      <t>4-8</t>
    </r>
  </si>
  <si>
    <t>https://place.map.kakao.com/541538537</t>
  </si>
  <si>
    <t>80624</t>
  </si>
  <si>
    <t>3350000-101-2013-00001</t>
  </si>
  <si>
    <t>2013-01-03</t>
  </si>
  <si>
    <t>17.60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</si>
  <si>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415-12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층일부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</si>
  <si>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33-16,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</si>
  <si>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윤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카메식당</t>
    </r>
  </si>
  <si>
    <t>2018-09-28 14:52:52</t>
  </si>
  <si>
    <t>2018-09-28 23:59:59</t>
  </si>
  <si>
    <t xml:space="preserve">389920.432278733    </t>
  </si>
  <si>
    <t xml:space="preserve">194399.580072088    </t>
  </si>
  <si>
    <t>17.6</t>
  </si>
  <si>
    <t>80625</t>
  </si>
  <si>
    <t>3350000-101-2017-00016</t>
  </si>
  <si>
    <t>2017-02-14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</si>
  <si>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735-29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</si>
  <si>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545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</si>
  <si>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신전떡볶이구서점</t>
  </si>
  <si>
    <t>2022-02-28 17:31:44</t>
  </si>
  <si>
    <t>2022-03-02 02:40:00</t>
  </si>
  <si>
    <t xml:space="preserve">389915.939435271    </t>
  </si>
  <si>
    <t xml:space="preserve">197193.883786387    </t>
  </si>
  <si>
    <t>신전떡볶이 구서점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</si>
  <si>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545</t>
    </r>
  </si>
  <si>
    <t>https://place.map.kakao.com/1942795205</t>
  </si>
  <si>
    <t>80626</t>
  </si>
  <si>
    <t>3350000-101-2017-00018</t>
  </si>
  <si>
    <t>2017-02-16</t>
  </si>
  <si>
    <t>95.94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</si>
  <si>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285-8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</si>
  <si>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</si>
  <si>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카페부곡</t>
  </si>
  <si>
    <t>2021-11-09 10:45:42</t>
  </si>
  <si>
    <t xml:space="preserve">390548.998802551    </t>
  </si>
  <si>
    <t xml:space="preserve">194007.504860583    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</si>
  <si>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</t>
    </r>
  </si>
  <si>
    <t>https://place.map.kakao.com/785535832</t>
  </si>
  <si>
    <t>80627</t>
  </si>
  <si>
    <t>3350000-101-2017-00019</t>
  </si>
  <si>
    <t>2017-02-20</t>
  </si>
  <si>
    <t>69.78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</si>
  <si>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389-7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</si>
  <si>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</si>
  <si>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메종드아올스</t>
  </si>
  <si>
    <t>2023-02-21 11:17:19</t>
  </si>
  <si>
    <t xml:space="preserve">389845.012811562    </t>
  </si>
  <si>
    <t xml:space="preserve">194666.938446873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</si>
  <si>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43-1</t>
    </r>
  </si>
  <si>
    <t>https://place.map.kakao.com/114220598</t>
  </si>
  <si>
    <t>80628</t>
  </si>
  <si>
    <t>3350000-101-2017-00021</t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</si>
  <si>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34, 2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</si>
  <si>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고요남 부산대점</t>
  </si>
  <si>
    <t>2021-11-09 14:01:38</t>
  </si>
  <si>
    <t>https://place.map.kakao.com/1100589565</t>
  </si>
  <si>
    <t>80629</t>
  </si>
  <si>
    <t>3350000-101-2017-00022</t>
  </si>
  <si>
    <t>2017-02-23</t>
  </si>
  <si>
    <t>051 929 6844</t>
  </si>
  <si>
    <t>111.07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</si>
  <si>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420-39</t>
    </r>
    <r>
      <rPr>
        <sz val="11"/>
        <color rgb="FF000000"/>
        <rFont val="Noto Sans CJK KR"/>
        <family val="2"/>
        <charset val="1"/>
      </rPr>
      <t xml:space="preserve">번지 </t>
    </r>
  </si>
  <si>
    <t>맛있게찜</t>
  </si>
  <si>
    <t>2018-04-24 14:25:22</t>
  </si>
  <si>
    <t>맛있게찜 부산본점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</si>
  <si>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 xml:space="preserve">256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</si>
  <si>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https://place.map.kakao.com/40647174</t>
  </si>
  <si>
    <t>80630</t>
  </si>
  <si>
    <t>3350000-101-2017-00023</t>
  </si>
  <si>
    <t>47.39</t>
  </si>
  <si>
    <r>
      <rPr>
        <sz val="11"/>
        <color rgb="FF000000"/>
        <rFont val="Noto Sans CJK KR"/>
        <family val="2"/>
        <charset val="1"/>
      </rPr>
      <t xml:space="preserve">부산광역시 금정구 두구동 </t>
    </r>
    <r>
      <rPr>
        <sz val="11"/>
        <color rgb="FF000000"/>
        <rFont val="Calibri"/>
        <family val="2"/>
        <charset val="1"/>
      </rPr>
      <t xml:space="preserve">1641 </t>
    </r>
    <r>
      <rPr>
        <sz val="11"/>
        <color rgb="FF000000"/>
        <rFont val="Noto Sans CJK KR"/>
        <family val="2"/>
        <charset val="1"/>
      </rPr>
      <t xml:space="preserve">금정체육공원 </t>
    </r>
  </si>
  <si>
    <r>
      <rPr>
        <sz val="11"/>
        <color rgb="FF000000"/>
        <rFont val="Noto Sans CJK KR"/>
        <family val="2"/>
        <charset val="1"/>
      </rPr>
      <t>부산광역시 금정구 체육공원로</t>
    </r>
    <r>
      <rPr>
        <sz val="11"/>
        <color rgb="FF000000"/>
        <rFont val="Calibri"/>
        <family val="2"/>
        <charset val="1"/>
      </rPr>
      <t>399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324, </t>
    </r>
    <r>
      <rPr>
        <sz val="11"/>
        <color rgb="FF000000"/>
        <rFont val="Noto Sans CJK KR"/>
        <family val="2"/>
        <charset val="1"/>
      </rPr>
      <t>서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분식층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두구동</t>
    </r>
    <r>
      <rPr>
        <sz val="11"/>
        <color rgb="FF000000"/>
        <rFont val="Calibri"/>
        <family val="2"/>
        <charset val="1"/>
      </rPr>
      <t>)</t>
    </r>
  </si>
  <si>
    <t>행운분식</t>
  </si>
  <si>
    <t>2022-11-01 11:38:57</t>
  </si>
  <si>
    <t>2022-11-03 02:40:00</t>
  </si>
  <si>
    <r>
      <rPr>
        <sz val="11"/>
        <color rgb="FF000000"/>
        <rFont val="Noto Sans CJK KR"/>
        <family val="2"/>
        <charset val="1"/>
      </rPr>
      <t>부산 금정구 체육공원로</t>
    </r>
    <r>
      <rPr>
        <sz val="11"/>
        <color rgb="FF000000"/>
        <rFont val="Calibri"/>
        <family val="2"/>
        <charset val="1"/>
      </rPr>
      <t>399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324</t>
    </r>
  </si>
  <si>
    <t>https://place.map.kakao.com/1583354049</t>
  </si>
  <si>
    <t>80631</t>
  </si>
  <si>
    <t>3350000-101-2017-00118</t>
  </si>
  <si>
    <t>2017-08-03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</si>
  <si>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246-51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</si>
  <si>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1873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</si>
  <si>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46233</t>
  </si>
  <si>
    <r>
      <rPr>
        <sz val="11"/>
        <color rgb="FF000000"/>
        <rFont val="Noto Sans CJK KR"/>
        <family val="2"/>
        <charset val="1"/>
      </rPr>
      <t>라브</t>
    </r>
    <r>
      <rPr>
        <sz val="11"/>
        <color rgb="FF000000"/>
        <rFont val="Calibri"/>
        <family val="2"/>
        <charset val="1"/>
      </rPr>
      <t>(LAV)</t>
    </r>
  </si>
  <si>
    <t>2021-05-07 15:57:24</t>
  </si>
  <si>
    <t xml:space="preserve">390170.21401102     </t>
  </si>
  <si>
    <t xml:space="preserve">196788.71016873     </t>
  </si>
  <si>
    <t>라브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</si>
  <si>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1873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</t>
    </r>
  </si>
  <si>
    <t>https://place.map.kakao.com/1057495031</t>
  </si>
  <si>
    <t>80632</t>
  </si>
  <si>
    <t>3350000-101-2017-00119</t>
  </si>
  <si>
    <t>2017-08-08</t>
  </si>
  <si>
    <t>28.11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</si>
  <si>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101-1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</si>
  <si>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</si>
  <si>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영준이횟집</t>
  </si>
  <si>
    <t>2021-11-08 16:42:17</t>
  </si>
  <si>
    <t xml:space="preserve">390128.110927662    </t>
  </si>
  <si>
    <t xml:space="preserve">198530.009575767    </t>
  </si>
  <si>
    <t>80633</t>
  </si>
  <si>
    <t>3350000-101-2017-00048</t>
  </si>
  <si>
    <t>2017-04-10</t>
  </si>
  <si>
    <t>52.52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</si>
  <si>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423-36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</si>
  <si>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</si>
  <si>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홍주방 부산대점</t>
  </si>
  <si>
    <t>2021-11-09 14:07:11</t>
  </si>
  <si>
    <t>https://place.map.kakao.com/119796208</t>
  </si>
  <si>
    <t>80634</t>
  </si>
  <si>
    <t>3350000-101-2001-04797</t>
  </si>
  <si>
    <t>2001-07-21</t>
  </si>
  <si>
    <t>051 5215161</t>
  </si>
  <si>
    <t>82.23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</si>
  <si>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174-3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</si>
  <si>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25-1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</si>
  <si>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순이네포차</t>
  </si>
  <si>
    <t>2020-10-12 11:50:09</t>
  </si>
  <si>
    <t xml:space="preserve">391413.845253233    </t>
  </si>
  <si>
    <t xml:space="preserve">192791.316197512    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</si>
  <si>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25-1</t>
    </r>
  </si>
  <si>
    <t>https://place.map.kakao.com/1630025410</t>
  </si>
  <si>
    <t>80635</t>
  </si>
  <si>
    <t>3350000-101-2001-04799</t>
  </si>
  <si>
    <t>2001-07-23</t>
  </si>
  <si>
    <t>66.00</t>
  </si>
  <si>
    <t>빠코타코</t>
  </si>
  <si>
    <t>2012-05-30 14:20:53</t>
  </si>
  <si>
    <t>66</t>
  </si>
  <si>
    <t>80636</t>
  </si>
  <si>
    <t>3350000-101-2011-00141</t>
  </si>
  <si>
    <t>2011-12-15</t>
  </si>
  <si>
    <t>051 517 9092</t>
  </si>
  <si>
    <t>98.58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</si>
  <si>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457-1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</si>
  <si>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</si>
  <si>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홍이집</t>
  </si>
  <si>
    <t>2021-03-05 11:05:53</t>
  </si>
  <si>
    <t>2021-03-07 02:40:00</t>
  </si>
  <si>
    <t>홍이집 부산구서점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</si>
  <si>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37 1</t>
    </r>
    <r>
      <rPr>
        <sz val="11"/>
        <color rgb="FF000000"/>
        <rFont val="Noto Sans CJK KR"/>
        <family val="2"/>
        <charset val="1"/>
      </rPr>
      <t>층</t>
    </r>
  </si>
  <si>
    <t>https://place.map.kakao.com/854982898</t>
  </si>
  <si>
    <t>80637</t>
  </si>
  <si>
    <t>3350000-101-2011-00143</t>
  </si>
  <si>
    <t>2011-12-19</t>
  </si>
  <si>
    <t>26.80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</si>
  <si>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246-3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</si>
  <si>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1873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</si>
  <si>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월매아구찜</t>
  </si>
  <si>
    <t>2022-06-28 10:53:13</t>
  </si>
  <si>
    <t xml:space="preserve">390156.343387334    </t>
  </si>
  <si>
    <t xml:space="preserve">196887.427111316    </t>
  </si>
  <si>
    <t>26.8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</si>
  <si>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1873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51 1</t>
    </r>
    <r>
      <rPr>
        <sz val="11"/>
        <color rgb="FF000000"/>
        <rFont val="Noto Sans CJK KR"/>
        <family val="2"/>
        <charset val="1"/>
      </rPr>
      <t>층</t>
    </r>
  </si>
  <si>
    <t>https://place.map.kakao.com/20455921</t>
  </si>
  <si>
    <t>80638</t>
  </si>
  <si>
    <t>3350000-101-2011-00144</t>
  </si>
  <si>
    <t>2011-12-27</t>
  </si>
  <si>
    <t>109.06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</si>
  <si>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577-2 </t>
    </r>
  </si>
  <si>
    <r>
      <rPr>
        <sz val="11"/>
        <color rgb="FF000000"/>
        <rFont val="Noto Sans CJK KR"/>
        <family val="2"/>
        <charset val="1"/>
      </rPr>
      <t xml:space="preserve">부산광역시 금정구 식물원로 </t>
    </r>
    <r>
      <rPr>
        <sz val="11"/>
        <color rgb="FF000000"/>
        <rFont val="Calibri"/>
        <family val="2"/>
        <charset val="1"/>
      </rPr>
      <t>59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</si>
  <si>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초콜릿나무</t>
  </si>
  <si>
    <t>2021-11-09 13:31:39</t>
  </si>
  <si>
    <t xml:space="preserve">389468.355389324    </t>
  </si>
  <si>
    <t xml:space="preserve">193757.375779768    </t>
  </si>
  <si>
    <t>80639</t>
  </si>
  <si>
    <t>3350000-101-2011-00145</t>
  </si>
  <si>
    <t>20.71</t>
  </si>
  <si>
    <t>부자네 충무김밥</t>
  </si>
  <si>
    <t>2016-03-07 14:47:02</t>
  </si>
  <si>
    <t>부자네충무김밥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</si>
  <si>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</t>
    </r>
  </si>
  <si>
    <t>https://place.map.kakao.com/21437214</t>
  </si>
  <si>
    <t>80640</t>
  </si>
  <si>
    <t>3350000-101-2012-00001</t>
  </si>
  <si>
    <t>2012-01-12</t>
  </si>
  <si>
    <t>051 512 6148</t>
  </si>
  <si>
    <t>85.53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</si>
  <si>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418-25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</si>
  <si>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276-9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</si>
  <si>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김해뒷고기</t>
  </si>
  <si>
    <t>2019-11-20 10:51:37</t>
  </si>
  <si>
    <t xml:space="preserve">389831.459206451    </t>
  </si>
  <si>
    <t xml:space="preserve">194594.27579547     </t>
  </si>
  <si>
    <t>김해원조뒷고기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</si>
  <si>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239</t>
    </r>
  </si>
  <si>
    <t>https://place.map.kakao.com/16227013</t>
  </si>
  <si>
    <t>80641</t>
  </si>
  <si>
    <t>3350000-101-2001-04809</t>
  </si>
  <si>
    <t>2001-08-02</t>
  </si>
  <si>
    <t>051 5152227</t>
  </si>
  <si>
    <t>171.75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</si>
  <si>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293-97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</si>
  <si>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</si>
  <si>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무봤나 촌닭 부산대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호점</t>
    </r>
  </si>
  <si>
    <t>2022-06-29 15:22:10</t>
  </si>
  <si>
    <t>2022-07-01 02:40:00</t>
  </si>
  <si>
    <t xml:space="preserve">390071.634839309    </t>
  </si>
  <si>
    <t xml:space="preserve">194310.818843122    </t>
  </si>
  <si>
    <t>무봤나촌닭 부산대점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</si>
  <si>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56 1</t>
    </r>
    <r>
      <rPr>
        <sz val="11"/>
        <color rgb="FF000000"/>
        <rFont val="Noto Sans CJK KR"/>
        <family val="2"/>
        <charset val="1"/>
      </rPr>
      <t>층</t>
    </r>
  </si>
  <si>
    <t>https://place.map.kakao.com/11988687</t>
  </si>
  <si>
    <t>80642</t>
  </si>
  <si>
    <t>3350000-101-2016-00184</t>
  </si>
  <si>
    <t>2016-10-14</t>
  </si>
  <si>
    <t>100.64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</si>
  <si>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992-13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</si>
  <si>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461-1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</si>
  <si>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콜롬보가든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남산점</t>
    </r>
    <r>
      <rPr>
        <sz val="11"/>
        <color rgb="FF000000"/>
        <rFont val="Calibri"/>
        <family val="2"/>
        <charset val="1"/>
      </rPr>
      <t>)</t>
    </r>
  </si>
  <si>
    <t>2023-01-03 09:57:13</t>
  </si>
  <si>
    <t xml:space="preserve">389645.726812499    </t>
  </si>
  <si>
    <t xml:space="preserve">198093.610355623    </t>
  </si>
  <si>
    <t>콜롬보가든 남산점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</si>
  <si>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461-1 1</t>
    </r>
    <r>
      <rPr>
        <sz val="11"/>
        <color rgb="FF000000"/>
        <rFont val="Noto Sans CJK KR"/>
        <family val="2"/>
        <charset val="1"/>
      </rPr>
      <t>층</t>
    </r>
  </si>
  <si>
    <t>https://place.map.kakao.com/726081703</t>
  </si>
  <si>
    <t>80643</t>
  </si>
  <si>
    <t>3350000-101-2016-00185</t>
  </si>
  <si>
    <t>80.05</t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</si>
  <si>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51, 2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208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</si>
  <si>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스시웨이</t>
  </si>
  <si>
    <t>2016-10-25 15:24:22</t>
  </si>
  <si>
    <t>80644</t>
  </si>
  <si>
    <t>3350000-101-2017-00061</t>
  </si>
  <si>
    <t>57.23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</si>
  <si>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293-105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</si>
  <si>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52-4,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하나하우스</t>
    </r>
    <r>
      <rPr>
        <sz val="11"/>
        <color rgb="FF000000"/>
        <rFont val="Calibri"/>
        <family val="2"/>
        <charset val="1"/>
      </rPr>
      <t>)</t>
    </r>
  </si>
  <si>
    <t>용공장</t>
  </si>
  <si>
    <t>2023-02-14 13:42:02</t>
  </si>
  <si>
    <t xml:space="preserve">390069.488865633    </t>
  </si>
  <si>
    <t xml:space="preserve">194281.683263678    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</si>
  <si>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52-4</t>
    </r>
  </si>
  <si>
    <t>https://place.map.kakao.com/914876476</t>
  </si>
  <si>
    <t>80645</t>
  </si>
  <si>
    <t>3350000-101-2016-00186</t>
  </si>
  <si>
    <t>2016-10-19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</si>
  <si>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</si>
  <si>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2, L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</si>
  <si>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오정은에이김밥부산대점</t>
  </si>
  <si>
    <t>2021-11-09 13:57:18</t>
  </si>
  <si>
    <r>
      <rPr>
        <sz val="11"/>
        <color rgb="FF000000"/>
        <rFont val="Noto Sans CJK KR"/>
        <family val="2"/>
        <charset val="1"/>
      </rPr>
      <t>오정은</t>
    </r>
    <r>
      <rPr>
        <sz val="11"/>
        <color rgb="FF000000"/>
        <rFont val="Calibri"/>
        <family val="2"/>
        <charset val="1"/>
      </rPr>
      <t>A</t>
    </r>
    <r>
      <rPr>
        <sz val="11"/>
        <color rgb="FF000000"/>
        <rFont val="Noto Sans CJK KR"/>
        <family val="2"/>
        <charset val="1"/>
      </rPr>
      <t>김밥 부산대점</t>
    </r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</si>
  <si>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</t>
    </r>
  </si>
  <si>
    <t>https://place.map.kakao.com/857817555</t>
  </si>
  <si>
    <t>80646</t>
  </si>
  <si>
    <t>3350000-101-2017-00129</t>
  </si>
  <si>
    <t>2017-09-04</t>
  </si>
  <si>
    <t>60.14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</si>
  <si>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65-121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</si>
  <si>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35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</si>
  <si>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유월애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愛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보리밥</t>
    </r>
  </si>
  <si>
    <t>2021-11-09 10:48:13</t>
  </si>
  <si>
    <t xml:space="preserve">390192.335639601    </t>
  </si>
  <si>
    <t xml:space="preserve">195555.81256561     </t>
  </si>
  <si>
    <t>유월애보리밥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</si>
  <si>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35 1</t>
    </r>
    <r>
      <rPr>
        <sz val="11"/>
        <color rgb="FF000000"/>
        <rFont val="Noto Sans CJK KR"/>
        <family val="2"/>
        <charset val="1"/>
      </rPr>
      <t>층</t>
    </r>
  </si>
  <si>
    <t>https://place.map.kakao.com/12671208</t>
  </si>
  <si>
    <t>80647</t>
  </si>
  <si>
    <t>3350000-101-2017-00130</t>
  </si>
  <si>
    <t>2017-09-05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</si>
  <si>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422-23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</si>
  <si>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</si>
  <si>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명가왕족</t>
  </si>
  <si>
    <t>2020-08-19 13:31:51</t>
  </si>
  <si>
    <t>2020-08-21 02:40:00</t>
  </si>
  <si>
    <t xml:space="preserve">389797.000859813    </t>
  </si>
  <si>
    <t xml:space="preserve">194235.701946786    </t>
  </si>
  <si>
    <t>명가왕족 부산대점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</si>
  <si>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</t>
    </r>
  </si>
  <si>
    <t>https://place.map.kakao.com/1481741197</t>
  </si>
  <si>
    <t>80648</t>
  </si>
  <si>
    <t>3350000-101-2017-00131</t>
  </si>
  <si>
    <t>2017-09-07</t>
  </si>
  <si>
    <t>72.90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</si>
  <si>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414-23 108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</si>
  <si>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29, 1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108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네오스퀘어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</si>
  <si>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네오</t>
    </r>
    <r>
      <rPr>
        <sz val="11"/>
        <color rgb="FF000000"/>
        <rFont val="Calibri"/>
        <family val="2"/>
        <charset val="1"/>
      </rPr>
      <t>(NEO)</t>
    </r>
  </si>
  <si>
    <t>2021-11-09 14:31:19</t>
  </si>
  <si>
    <t>72.9</t>
  </si>
  <si>
    <t>네오스퀘어</t>
  </si>
  <si>
    <r>
      <rPr>
        <sz val="11"/>
        <color rgb="FF000000"/>
        <rFont val="Noto Sans CJK KR"/>
        <family val="2"/>
        <charset val="1"/>
      </rPr>
      <t>상가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아케이드</t>
    </r>
  </si>
  <si>
    <t>https://place.map.kakao.com/1016531815</t>
  </si>
  <si>
    <t>80649</t>
  </si>
  <si>
    <t>3350000-101-2017-00133</t>
  </si>
  <si>
    <t>2017-09-12</t>
  </si>
  <si>
    <t>34.05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</si>
  <si>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190-10 </t>
    </r>
  </si>
  <si>
    <r>
      <rPr>
        <sz val="11"/>
        <color rgb="FF000000"/>
        <rFont val="Noto Sans CJK KR"/>
        <family val="2"/>
        <charset val="1"/>
      </rPr>
      <t>부산광역시 금정구 서부로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</si>
  <si>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경화식당</t>
  </si>
  <si>
    <t>2021-11-09 11:56:58</t>
  </si>
  <si>
    <t xml:space="preserve">391520.339949795    </t>
  </si>
  <si>
    <t xml:space="preserve">192779.374964998    </t>
  </si>
  <si>
    <r>
      <rPr>
        <sz val="11"/>
        <color rgb="FF000000"/>
        <rFont val="Noto Sans CJK KR"/>
        <family val="2"/>
        <charset val="1"/>
      </rPr>
      <t>부산 금정구 서부로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</t>
    </r>
  </si>
  <si>
    <t>https://place.map.kakao.com/1305853267</t>
  </si>
  <si>
    <t>80650</t>
  </si>
  <si>
    <t>3350000-101-2017-00033</t>
  </si>
  <si>
    <t>2017-03-15</t>
  </si>
  <si>
    <t>051 524 3273</t>
  </si>
  <si>
    <t>43.50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</si>
  <si>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542-78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</si>
  <si>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96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</si>
  <si>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영심이포차</t>
  </si>
  <si>
    <t>2017-03-27 09:36:32</t>
  </si>
  <si>
    <t xml:space="preserve">390902.750363933    </t>
  </si>
  <si>
    <t xml:space="preserve">192839.376039126    </t>
  </si>
  <si>
    <t>43.5</t>
  </si>
  <si>
    <t>80651</t>
  </si>
  <si>
    <t>3350000-101-2017-00035</t>
  </si>
  <si>
    <t>2017-03-20</t>
  </si>
  <si>
    <t>51.39</t>
  </si>
  <si>
    <t>굽네치킨</t>
  </si>
  <si>
    <t>2018-04-20 10:22:06</t>
  </si>
  <si>
    <t>80652</t>
  </si>
  <si>
    <t>3350000-101-2017-00134</t>
  </si>
  <si>
    <t>2017-09-13</t>
  </si>
  <si>
    <t>111.00</t>
  </si>
  <si>
    <t>묵자</t>
  </si>
  <si>
    <t>2019-09-20 10:11:33</t>
  </si>
  <si>
    <t>2019-09-22 02:40:00</t>
  </si>
  <si>
    <t>111</t>
  </si>
  <si>
    <t>묵자 부산대본점</t>
  </si>
  <si>
    <t>https://place.map.kakao.com/1301049375</t>
  </si>
  <si>
    <t>80653</t>
  </si>
  <si>
    <t>3350000-101-2017-00135</t>
  </si>
  <si>
    <t>2017-09-14</t>
  </si>
  <si>
    <t>74.48</t>
  </si>
  <si>
    <r>
      <rPr>
        <sz val="11"/>
        <color rgb="FF000000"/>
        <rFont val="Noto Sans CJK KR"/>
        <family val="2"/>
        <charset val="1"/>
      </rPr>
      <t xml:space="preserve">부산광역시 금정구 회동동 산 </t>
    </r>
    <r>
      <rPr>
        <sz val="11"/>
        <color rgb="FF000000"/>
        <rFont val="Calibri"/>
        <family val="2"/>
        <charset val="1"/>
      </rPr>
      <t xml:space="preserve">25-1 </t>
    </r>
  </si>
  <si>
    <r>
      <rPr>
        <sz val="11"/>
        <color rgb="FF000000"/>
        <rFont val="Noto Sans CJK KR"/>
        <family val="2"/>
        <charset val="1"/>
      </rPr>
      <t>부산광역시 금정구 동대로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</si>
  <si>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회동산장</t>
  </si>
  <si>
    <t>2021-11-09 15:39:25</t>
  </si>
  <si>
    <t xml:space="preserve">393720.73151595     </t>
  </si>
  <si>
    <t xml:space="preserve">194376.800283769    </t>
  </si>
  <si>
    <t>80654</t>
  </si>
  <si>
    <t>3350000-101-2017-00037</t>
  </si>
  <si>
    <t>2017-03-24</t>
  </si>
  <si>
    <t>103.35</t>
  </si>
  <si>
    <r>
      <rPr>
        <sz val="11"/>
        <color rgb="FF000000"/>
        <rFont val="Noto Sans CJK KR"/>
        <family val="2"/>
        <charset val="1"/>
      </rPr>
      <t>부산광역시 금정구 체육공원로</t>
    </r>
    <r>
      <rPr>
        <sz val="11"/>
        <color rgb="FF000000"/>
        <rFont val="Calibri"/>
        <family val="2"/>
        <charset val="1"/>
      </rPr>
      <t>399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324, </t>
    </r>
    <r>
      <rPr>
        <sz val="11"/>
        <color rgb="FF000000"/>
        <rFont val="Noto Sans CJK KR"/>
        <family val="2"/>
        <charset val="1"/>
      </rPr>
      <t>동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두구동</t>
    </r>
    <r>
      <rPr>
        <sz val="11"/>
        <color rgb="FF000000"/>
        <rFont val="Calibri"/>
        <family val="2"/>
        <charset val="1"/>
      </rPr>
      <t>)</t>
    </r>
  </si>
  <si>
    <t>대박식당</t>
  </si>
  <si>
    <t>2022-11-01 11:43:33</t>
  </si>
  <si>
    <t>80655</t>
  </si>
  <si>
    <t>3350000-101-2017-00039</t>
  </si>
  <si>
    <t>2017-03-27</t>
  </si>
  <si>
    <t>42.26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</si>
  <si>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261-22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</si>
  <si>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168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</si>
  <si>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에스엠푸드</t>
    </r>
    <r>
      <rPr>
        <sz val="11"/>
        <color rgb="FF000000"/>
        <rFont val="Calibri"/>
        <family val="2"/>
        <charset val="1"/>
      </rPr>
      <t>(SM</t>
    </r>
    <r>
      <rPr>
        <sz val="11"/>
        <color rgb="FF000000"/>
        <rFont val="Noto Sans CJK KR"/>
        <family val="2"/>
        <charset val="1"/>
      </rPr>
      <t>푸드</t>
    </r>
    <r>
      <rPr>
        <sz val="11"/>
        <color rgb="FF000000"/>
        <rFont val="Calibri"/>
        <family val="2"/>
        <charset val="1"/>
      </rPr>
      <t>)</t>
    </r>
  </si>
  <si>
    <t>2021-11-09 10:38:23</t>
  </si>
  <si>
    <t xml:space="preserve">390454.197610178    </t>
  </si>
  <si>
    <t xml:space="preserve">194419.147757825    </t>
  </si>
  <si>
    <t>80656</t>
  </si>
  <si>
    <t>3350000-101-2017-00040</t>
  </si>
  <si>
    <t>2017-03-30</t>
  </si>
  <si>
    <t>051 513 2733</t>
  </si>
  <si>
    <t>198.62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</si>
  <si>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63-20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</si>
  <si>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</si>
  <si>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일미코다리아찌</t>
  </si>
  <si>
    <t>2018-07-05 15:03:53</t>
  </si>
  <si>
    <t xml:space="preserve">390307.992972366    </t>
  </si>
  <si>
    <t xml:space="preserve">195589.065428741    </t>
  </si>
  <si>
    <t>80657</t>
  </si>
  <si>
    <t>3350000-101-2017-00041</t>
  </si>
  <si>
    <t>64.35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</si>
  <si>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360-13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</si>
  <si>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231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</si>
  <si>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폴라리스</t>
  </si>
  <si>
    <t>2021-11-09 14:05:50</t>
  </si>
  <si>
    <t xml:space="preserve">389671.377789531    </t>
  </si>
  <si>
    <t xml:space="preserve">194178.256719379    </t>
  </si>
  <si>
    <t>80658</t>
  </si>
  <si>
    <t>3350000-101-2017-00042</t>
  </si>
  <si>
    <t>117.23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</si>
  <si>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266-6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</si>
  <si>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1634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</si>
  <si>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만석꾼민물장어</t>
  </si>
  <si>
    <t>2021-11-09 10:46:04</t>
  </si>
  <si>
    <t xml:space="preserve">390347.457037902    </t>
  </si>
  <si>
    <t xml:space="preserve">194320.756457609    </t>
  </si>
  <si>
    <t>만석꾼 풍천산삼민물장어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</si>
  <si>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1634 1</t>
    </r>
    <r>
      <rPr>
        <sz val="11"/>
        <color rgb="FF000000"/>
        <rFont val="Noto Sans CJK KR"/>
        <family val="2"/>
        <charset val="1"/>
      </rPr>
      <t>층</t>
    </r>
  </si>
  <si>
    <t>https://place.map.kakao.com/304921627</t>
  </si>
  <si>
    <t>80659</t>
  </si>
  <si>
    <t>3350000-101-2017-00057</t>
  </si>
  <si>
    <t>2017-04-26</t>
  </si>
  <si>
    <t>126.32</t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</si>
  <si>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51, 4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405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테라스파크</t>
    </r>
    <r>
      <rPr>
        <sz val="11"/>
        <color rgb="FF000000"/>
        <rFont val="Calibri"/>
        <family val="2"/>
        <charset val="1"/>
      </rPr>
      <t>)</t>
    </r>
  </si>
  <si>
    <t>구름다리</t>
  </si>
  <si>
    <t>2021-11-09 14:58:56</t>
  </si>
  <si>
    <t>구름다리쌈도둑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</si>
  <si>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 xml:space="preserve">51 </t>
    </r>
    <r>
      <rPr>
        <sz val="11"/>
        <color rgb="FF000000"/>
        <rFont val="Noto Sans CJK KR"/>
        <family val="2"/>
        <charset val="1"/>
      </rPr>
      <t xml:space="preserve">테라스파크 </t>
    </r>
    <r>
      <rPr>
        <sz val="11"/>
        <color rgb="FF000000"/>
        <rFont val="Calibri"/>
        <family val="2"/>
        <charset val="1"/>
      </rPr>
      <t>4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405</t>
    </r>
    <r>
      <rPr>
        <sz val="11"/>
        <color rgb="FF000000"/>
        <rFont val="Noto Sans CJK KR"/>
        <family val="2"/>
        <charset val="1"/>
      </rPr>
      <t>호</t>
    </r>
  </si>
  <si>
    <t>https://place.map.kakao.com/2124154283</t>
  </si>
  <si>
    <t>80660</t>
  </si>
  <si>
    <t>3350000-101-2017-00059</t>
  </si>
  <si>
    <t>2017-05-10</t>
  </si>
  <si>
    <t>22.44</t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</si>
  <si>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</si>
  <si>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피자토모</t>
  </si>
  <si>
    <t>2021-11-08 16:40:53</t>
  </si>
  <si>
    <t>80661</t>
  </si>
  <si>
    <t>3350000-101-2011-00120</t>
  </si>
  <si>
    <t>2011-10-31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</si>
  <si>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391-6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</si>
  <si>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</si>
  <si>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멕시카나치킨</t>
  </si>
  <si>
    <t>2021-11-09 13:30:29</t>
  </si>
  <si>
    <t>멕시카나치킨 장전점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</si>
  <si>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35 </t>
    </r>
    <r>
      <rPr>
        <sz val="11"/>
        <color rgb="FF000000"/>
        <rFont val="Noto Sans CJK KR"/>
        <family val="2"/>
        <charset val="1"/>
      </rPr>
      <t xml:space="preserve">송림아파트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</si>
  <si>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https://place.map.kakao.com/11249484</t>
  </si>
  <si>
    <t>80662</t>
  </si>
  <si>
    <t>3350000-101-2011-00122</t>
  </si>
  <si>
    <t>2011-11-04</t>
  </si>
  <si>
    <t>051 5133458</t>
  </si>
  <si>
    <t>73.09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</si>
  <si>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418-68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</si>
  <si>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264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</si>
  <si>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포포포</t>
  </si>
  <si>
    <t>2023-02-20 10:40:06</t>
  </si>
  <si>
    <t xml:space="preserve">389769.278852662    </t>
  </si>
  <si>
    <t xml:space="preserve">194472.434230133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</si>
  <si>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264 1</t>
    </r>
    <r>
      <rPr>
        <sz val="11"/>
        <color rgb="FF000000"/>
        <rFont val="Noto Sans CJK KR"/>
        <family val="2"/>
        <charset val="1"/>
      </rPr>
      <t>층</t>
    </r>
  </si>
  <si>
    <t>https://place.map.kakao.com/1280247139</t>
  </si>
  <si>
    <t>80663</t>
  </si>
  <si>
    <t>3350000-101-2011-00125</t>
  </si>
  <si>
    <t>2011-11-10</t>
  </si>
  <si>
    <t>051 582 1118</t>
  </si>
  <si>
    <t>65.29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</si>
  <si>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257-22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</si>
  <si>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</si>
  <si>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커피나무</t>
  </si>
  <si>
    <t>2023-06-15 13:58:26</t>
  </si>
  <si>
    <t>2023-06-17 02:40:00</t>
  </si>
  <si>
    <t xml:space="preserve">390406.774086772    </t>
  </si>
  <si>
    <t xml:space="preserve">194432.104711743    </t>
  </si>
  <si>
    <t>80664</t>
  </si>
  <si>
    <t>3350000-101-2011-00126</t>
  </si>
  <si>
    <t>051 583 0861</t>
  </si>
  <si>
    <t>115.11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</si>
  <si>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413-19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</si>
  <si>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433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</si>
  <si>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도미노피자</t>
  </si>
  <si>
    <t>2018-07-18 13:55:48</t>
  </si>
  <si>
    <t xml:space="preserve">390037.770964175    </t>
  </si>
  <si>
    <t xml:space="preserve">196100.864954043    </t>
  </si>
  <si>
    <t>도미노피자 구서점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</si>
  <si>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433 1</t>
    </r>
    <r>
      <rPr>
        <sz val="11"/>
        <color rgb="FF000000"/>
        <rFont val="Noto Sans CJK KR"/>
        <family val="2"/>
        <charset val="1"/>
      </rPr>
      <t>층</t>
    </r>
  </si>
  <si>
    <t>https://place.map.kakao.com/25655178</t>
  </si>
  <si>
    <t>80665</t>
  </si>
  <si>
    <t>3350000-101-2011-00127</t>
  </si>
  <si>
    <t>2011-11-17</t>
  </si>
  <si>
    <t>71.40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</si>
  <si>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178-2 </t>
    </r>
  </si>
  <si>
    <r>
      <rPr>
        <sz val="11"/>
        <color rgb="FF000000"/>
        <rFont val="Noto Sans CJK KR"/>
        <family val="2"/>
        <charset val="1"/>
      </rPr>
      <t xml:space="preserve">부산광역시 금정구 수림로 </t>
    </r>
    <r>
      <rPr>
        <sz val="11"/>
        <color rgb="FF000000"/>
        <rFont val="Calibri"/>
        <family val="2"/>
        <charset val="1"/>
      </rPr>
      <t>65, 1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</si>
  <si>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봄날의 청춘</t>
  </si>
  <si>
    <t>2022-07-12 11:00:16</t>
  </si>
  <si>
    <t>2022-07-14 02:40:00</t>
  </si>
  <si>
    <t xml:space="preserve">389739.15468966     </t>
  </si>
  <si>
    <t xml:space="preserve">195384.719167665    </t>
  </si>
  <si>
    <t>71.4</t>
  </si>
  <si>
    <t>80666</t>
  </si>
  <si>
    <t>3350000-101-2011-00130</t>
  </si>
  <si>
    <t>2011-11-21</t>
  </si>
  <si>
    <t>051 515 2005</t>
  </si>
  <si>
    <t>76.19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</si>
  <si>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22-11 (1</t>
    </r>
    <r>
      <rPr>
        <sz val="11"/>
        <color rgb="FF000000"/>
        <rFont val="Noto Sans CJK KR"/>
        <family val="2"/>
        <charset val="1"/>
      </rPr>
      <t>층</t>
    </r>
    <r>
      <rPr>
        <sz val="11"/>
        <color rgb="FF000000"/>
        <rFont val="Calibri"/>
        <family val="2"/>
        <charset val="1"/>
      </rPr>
      <t xml:space="preserve">)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</si>
  <si>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126-1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</si>
  <si>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금정불백</t>
  </si>
  <si>
    <t>2020-10-27 10:20:58</t>
  </si>
  <si>
    <t xml:space="preserve">390531.206654468    </t>
  </si>
  <si>
    <t xml:space="preserve">195681.136506721    </t>
  </si>
  <si>
    <t>금정불백 본점</t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</si>
  <si>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126-1</t>
    </r>
  </si>
  <si>
    <t>https://place.map.kakao.com/1112566340</t>
  </si>
  <si>
    <t>80667</t>
  </si>
  <si>
    <t>3350000-101-2011-00132</t>
  </si>
  <si>
    <t>2011-11-25</t>
  </si>
  <si>
    <t>051 529 6151</t>
  </si>
  <si>
    <t>64.85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</si>
  <si>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131-4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</si>
  <si>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79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</si>
  <si>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미정</t>
  </si>
  <si>
    <t>2022-11-15 11:07:56</t>
  </si>
  <si>
    <t>2022-11-17 02:40:00</t>
  </si>
  <si>
    <t xml:space="preserve">392151.979488374    </t>
  </si>
  <si>
    <t xml:space="preserve">193218.020931682    </t>
  </si>
  <si>
    <t>80668</t>
  </si>
  <si>
    <t>3350000-101-2011-00133</t>
  </si>
  <si>
    <t>2011-11-29</t>
  </si>
  <si>
    <t>25.59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</si>
  <si>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210-13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(1</t>
    </r>
    <r>
      <rPr>
        <sz val="11"/>
        <color rgb="FF000000"/>
        <rFont val="Noto Sans CJK KR"/>
        <family val="2"/>
        <charset val="1"/>
      </rPr>
      <t>층일부</t>
    </r>
    <r>
      <rPr>
        <sz val="11"/>
        <color rgb="FF000000"/>
        <rFont val="Calibri"/>
        <family val="2"/>
        <charset val="1"/>
      </rPr>
      <t xml:space="preserve">)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</si>
  <si>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186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</si>
  <si>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도담참숯불구이</t>
  </si>
  <si>
    <t>2016-12-19 10:47:24</t>
  </si>
  <si>
    <t xml:space="preserve">391696.125934943    </t>
  </si>
  <si>
    <t xml:space="preserve">192511.469458283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</si>
  <si>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186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22 1</t>
    </r>
    <r>
      <rPr>
        <sz val="11"/>
        <color rgb="FF000000"/>
        <rFont val="Noto Sans CJK KR"/>
        <family val="2"/>
        <charset val="1"/>
      </rPr>
      <t>층</t>
    </r>
  </si>
  <si>
    <t>https://place.map.kakao.com/1116952768</t>
  </si>
  <si>
    <t>80669</t>
  </si>
  <si>
    <t>3350000-101-2011-00136</t>
  </si>
  <si>
    <t>2011-12-06</t>
  </si>
  <si>
    <t>051 529 9888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</si>
  <si>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545-28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</si>
  <si>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삼차로 </t>
    </r>
    <r>
      <rPr>
        <sz val="11"/>
        <color rgb="FF000000"/>
        <rFont val="Calibri"/>
        <family val="2"/>
        <charset val="1"/>
      </rPr>
      <t>38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</si>
  <si>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서동식당</t>
  </si>
  <si>
    <t>2011-12-08 09:59:50</t>
  </si>
  <si>
    <t xml:space="preserve">390778.079031486    </t>
  </si>
  <si>
    <t xml:space="preserve">192818.091316989    </t>
  </si>
  <si>
    <t>서동고개국수집</t>
  </si>
  <si>
    <r>
      <rPr>
        <sz val="11"/>
        <color rgb="FF000000"/>
        <rFont val="Noto Sans CJK KR"/>
        <family val="2"/>
        <charset val="1"/>
      </rPr>
      <t xml:space="preserve">부산 금정구 삼차로 </t>
    </r>
    <r>
      <rPr>
        <sz val="11"/>
        <color rgb="FF000000"/>
        <rFont val="Calibri"/>
        <family val="2"/>
        <charset val="1"/>
      </rPr>
      <t>24-1</t>
    </r>
  </si>
  <si>
    <t>https://place.map.kakao.com/12389233</t>
  </si>
  <si>
    <t>80670</t>
  </si>
  <si>
    <t>3350000-101-2017-00083</t>
  </si>
  <si>
    <t>2017-06-02</t>
  </si>
  <si>
    <t>33.47</t>
  </si>
  <si>
    <t>609-310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</si>
  <si>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1074 </t>
    </r>
  </si>
  <si>
    <r>
      <rPr>
        <sz val="11"/>
        <color rgb="FF000000"/>
        <rFont val="Noto Sans CJK KR"/>
        <family val="2"/>
        <charset val="1"/>
      </rPr>
      <t>부산광역시 금정구 금샘로</t>
    </r>
    <r>
      <rPr>
        <sz val="11"/>
        <color rgb="FF000000"/>
        <rFont val="Calibri"/>
        <family val="2"/>
        <charset val="1"/>
      </rPr>
      <t>246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18, 102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</si>
  <si>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정성한끼 김밥달인</t>
  </si>
  <si>
    <t>2021-11-05 11:06:59</t>
  </si>
  <si>
    <t xml:space="preserve">389780.196227124    </t>
  </si>
  <si>
    <t xml:space="preserve">195899.588514693    </t>
  </si>
  <si>
    <t>정성한끼김밥달인</t>
  </si>
  <si>
    <r>
      <rPr>
        <sz val="11"/>
        <color rgb="FF000000"/>
        <rFont val="Noto Sans CJK KR"/>
        <family val="2"/>
        <charset val="1"/>
      </rPr>
      <t>부산 금정구 금샘로</t>
    </r>
    <r>
      <rPr>
        <sz val="11"/>
        <color rgb="FF000000"/>
        <rFont val="Calibri"/>
        <family val="2"/>
        <charset val="1"/>
      </rPr>
      <t>246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18 </t>
    </r>
    <r>
      <rPr>
        <sz val="11"/>
        <color rgb="FF000000"/>
        <rFont val="Noto Sans CJK KR"/>
        <family val="2"/>
        <charset val="1"/>
      </rPr>
      <t xml:space="preserve">상가동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>호</t>
    </r>
  </si>
  <si>
    <t>https://place.map.kakao.com/983493629</t>
  </si>
  <si>
    <t>80671</t>
  </si>
  <si>
    <t>3350000-101-2017-00084</t>
  </si>
  <si>
    <t>2017-06-07</t>
  </si>
  <si>
    <t>051  5827784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</si>
  <si>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742-35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</si>
  <si>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541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9-1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</si>
  <si>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제육의고수</t>
  </si>
  <si>
    <t>2021-07-07 13:36:11</t>
  </si>
  <si>
    <t>2021-07-09 02:40:00</t>
  </si>
  <si>
    <t xml:space="preserve">389886.816261938    </t>
  </si>
  <si>
    <t xml:space="preserve">197146.304529187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</si>
  <si>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541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9-1 1</t>
    </r>
    <r>
      <rPr>
        <sz val="11"/>
        <color rgb="FF000000"/>
        <rFont val="Noto Sans CJK KR"/>
        <family val="2"/>
        <charset val="1"/>
      </rPr>
      <t>층</t>
    </r>
  </si>
  <si>
    <t>https://place.map.kakao.com/764462932</t>
  </si>
  <si>
    <t>80672</t>
  </si>
  <si>
    <t>3350000-101-2017-00085</t>
  </si>
  <si>
    <t>75.81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</si>
  <si>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30-6 </t>
    </r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</si>
  <si>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>11-1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</si>
  <si>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불막열삼범어사점</t>
  </si>
  <si>
    <t>2021-11-09 15:33:47</t>
  </si>
  <si>
    <t xml:space="preserve">390209.682594633    </t>
  </si>
  <si>
    <t xml:space="preserve">199218.623338409    </t>
  </si>
  <si>
    <t>불막열삼 범어사점</t>
  </si>
  <si>
    <r>
      <rPr>
        <sz val="11"/>
        <color rgb="FF000000"/>
        <rFont val="Noto Sans CJK KR"/>
        <family val="2"/>
        <charset val="1"/>
      </rPr>
      <t xml:space="preserve">부산 금정구 청룡예전로 </t>
    </r>
    <r>
      <rPr>
        <sz val="11"/>
        <color rgb="FF000000"/>
        <rFont val="Calibri"/>
        <family val="2"/>
        <charset val="1"/>
      </rPr>
      <t>11-1</t>
    </r>
  </si>
  <si>
    <t>https://place.map.kakao.com/339858743</t>
  </si>
  <si>
    <t>80673</t>
  </si>
  <si>
    <t>3350000-101-2017-00086</t>
  </si>
  <si>
    <t>80.36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</si>
  <si>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989-1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</si>
  <si>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496, 2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</si>
  <si>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팔구칠야시장 부산외대점</t>
  </si>
  <si>
    <t>2021-11-08 16:41:59</t>
  </si>
  <si>
    <t>팔구칠야시장 남산동부산외대점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</si>
  <si>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496 2</t>
    </r>
    <r>
      <rPr>
        <sz val="11"/>
        <color rgb="FF000000"/>
        <rFont val="Noto Sans CJK KR"/>
        <family val="2"/>
        <charset val="1"/>
      </rPr>
      <t>층</t>
    </r>
  </si>
  <si>
    <t>https://place.map.kakao.com/1215019071</t>
  </si>
  <si>
    <t>80674</t>
  </si>
  <si>
    <t>3350000-101-2017-00088</t>
  </si>
  <si>
    <t>2017-06-12</t>
  </si>
  <si>
    <t>051 580 7720</t>
  </si>
  <si>
    <t>131.25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</si>
  <si>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391-27 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</si>
  <si>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오시게로 </t>
    </r>
    <r>
      <rPr>
        <sz val="11"/>
        <color rgb="FF000000"/>
        <rFont val="Calibri"/>
        <family val="2"/>
        <charset val="1"/>
      </rPr>
      <t>44, 1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</si>
  <si>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온천역 칼국수</t>
  </si>
  <si>
    <t>2020-08-21 09:23:37</t>
  </si>
  <si>
    <t>2020-08-23 02:40:00</t>
  </si>
  <si>
    <t xml:space="preserve">389997.09281308     </t>
  </si>
  <si>
    <t xml:space="preserve">193342.909199041    </t>
  </si>
  <si>
    <t>온천역칼국수</t>
  </si>
  <si>
    <r>
      <rPr>
        <sz val="11"/>
        <color rgb="FF000000"/>
        <rFont val="Noto Sans CJK KR"/>
        <family val="2"/>
        <charset val="1"/>
      </rPr>
      <t xml:space="preserve">부산 금정구 오시게로 </t>
    </r>
    <r>
      <rPr>
        <sz val="11"/>
        <color rgb="FF000000"/>
        <rFont val="Calibri"/>
        <family val="2"/>
        <charset val="1"/>
      </rPr>
      <t>44</t>
    </r>
  </si>
  <si>
    <t>https://place.map.kakao.com/1296250470</t>
  </si>
  <si>
    <t>80675</t>
  </si>
  <si>
    <t>3350000-101-2017-00089</t>
  </si>
  <si>
    <t>2017-06-13</t>
  </si>
  <si>
    <t>86.46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</si>
  <si>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413-53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</si>
  <si>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429, 1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</si>
  <si>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목구멍 금정구점</t>
  </si>
  <si>
    <t>2022-07-14 10:58:25</t>
  </si>
  <si>
    <t xml:space="preserve">390038.117944132    </t>
  </si>
  <si>
    <t xml:space="preserve">196055.177694095    </t>
  </si>
  <si>
    <t>목구멍 구서점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</si>
  <si>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429 1</t>
    </r>
    <r>
      <rPr>
        <sz val="11"/>
        <color rgb="FF000000"/>
        <rFont val="Noto Sans CJK KR"/>
        <family val="2"/>
        <charset val="1"/>
      </rPr>
      <t>층</t>
    </r>
  </si>
  <si>
    <t>https://place.map.kakao.com/1854098082</t>
  </si>
  <si>
    <t>80676</t>
  </si>
  <si>
    <t>3350000-101-2017-00091</t>
  </si>
  <si>
    <t>2017-06-14</t>
  </si>
  <si>
    <t>20.16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</si>
  <si>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457-14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</si>
  <si>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</si>
  <si>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낭만연어 구서점</t>
  </si>
  <si>
    <t>2021-11-05 11:10:52</t>
  </si>
  <si>
    <t xml:space="preserve">390113.031959617    </t>
  </si>
  <si>
    <t xml:space="preserve">195954.099061594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</si>
  <si>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</t>
    </r>
  </si>
  <si>
    <t>https://place.map.kakao.com/1459185639</t>
  </si>
  <si>
    <t>80677</t>
  </si>
  <si>
    <t>3350000-101-2017-00094</t>
  </si>
  <si>
    <t>2017-06-19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</si>
  <si>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418-22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</si>
  <si>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</si>
  <si>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톰스캐빈</t>
  </si>
  <si>
    <t>2021-11-09 14:29:26</t>
  </si>
  <si>
    <t xml:space="preserve">389822.516174817    </t>
  </si>
  <si>
    <t xml:space="preserve">194529.0268471  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</si>
  <si>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</t>
    </r>
  </si>
  <si>
    <t>https://place.map.kakao.com/868021560</t>
  </si>
  <si>
    <t>80678</t>
  </si>
  <si>
    <t>3350000-101-2017-00095</t>
  </si>
  <si>
    <t>2017-06-20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</si>
  <si>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461-20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</si>
  <si>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413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</si>
  <si>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맛나</t>
    </r>
    <r>
      <rPr>
        <sz val="11"/>
        <color rgb="FF000000"/>
        <rFont val="Calibri"/>
        <family val="2"/>
        <charset val="1"/>
      </rPr>
      <t xml:space="preserve">! </t>
    </r>
    <r>
      <rPr>
        <sz val="11"/>
        <color rgb="FF000000"/>
        <rFont val="Noto Sans CJK KR"/>
        <family val="2"/>
        <charset val="1"/>
      </rPr>
      <t>꼼장어</t>
    </r>
  </si>
  <si>
    <t>2021-11-05 11:10:22</t>
  </si>
  <si>
    <t xml:space="preserve">389980.198157087    </t>
  </si>
  <si>
    <t xml:space="preserve">195917.561538005    </t>
  </si>
  <si>
    <r>
      <rPr>
        <sz val="11"/>
        <color rgb="FF000000"/>
        <rFont val="Noto Sans CJK KR"/>
        <family val="2"/>
        <charset val="1"/>
      </rPr>
      <t>맛나</t>
    </r>
    <r>
      <rPr>
        <sz val="11"/>
        <color rgb="FF000000"/>
        <rFont val="Calibri"/>
        <family val="2"/>
        <charset val="1"/>
      </rPr>
      <t>!</t>
    </r>
    <r>
      <rPr>
        <sz val="11"/>
        <color rgb="FF000000"/>
        <rFont val="Noto Sans CJK KR"/>
        <family val="2"/>
        <charset val="1"/>
      </rPr>
      <t>꼼장어</t>
    </r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</si>
  <si>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413</t>
    </r>
  </si>
  <si>
    <t>https://place.map.kakao.com/1831499041</t>
  </si>
  <si>
    <t>80679</t>
  </si>
  <si>
    <t>3350000-101-2016-00190</t>
  </si>
  <si>
    <t>2016-10-24</t>
  </si>
  <si>
    <t>051 5287995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</si>
  <si>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194-25 </t>
    </r>
  </si>
  <si>
    <r>
      <rPr>
        <sz val="11"/>
        <color rgb="FF000000"/>
        <rFont val="Noto Sans CJK KR"/>
        <family val="2"/>
        <charset val="1"/>
      </rPr>
      <t xml:space="preserve">부산광역시 금정구 서동시장뒷길 </t>
    </r>
    <r>
      <rPr>
        <sz val="11"/>
        <color rgb="FF000000"/>
        <rFont val="Calibri"/>
        <family val="2"/>
        <charset val="1"/>
      </rPr>
      <t>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</si>
  <si>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서동마님죽</t>
  </si>
  <si>
    <t>2020-10-22 16:43:59</t>
  </si>
  <si>
    <t xml:space="preserve">391404.328306871    </t>
  </si>
  <si>
    <t xml:space="preserve">192698.070531166    </t>
  </si>
  <si>
    <r>
      <rPr>
        <sz val="11"/>
        <color rgb="FF000000"/>
        <rFont val="Noto Sans CJK KR"/>
        <family val="2"/>
        <charset val="1"/>
      </rPr>
      <t xml:space="preserve">부산 금정구 서동시장뒷길 </t>
    </r>
    <r>
      <rPr>
        <sz val="11"/>
        <color rgb="FF000000"/>
        <rFont val="Calibri"/>
        <family val="2"/>
        <charset val="1"/>
      </rPr>
      <t>8</t>
    </r>
  </si>
  <si>
    <t>https://place.map.kakao.com/1705712368</t>
  </si>
  <si>
    <t>80680</t>
  </si>
  <si>
    <t>3350000-101-2016-00198</t>
  </si>
  <si>
    <t>2016-11-10</t>
  </si>
  <si>
    <t>107.49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</si>
  <si>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293-106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</si>
  <si>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</si>
  <si>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인디키친</t>
  </si>
  <si>
    <t>2021-12-27 15:30:59</t>
  </si>
  <si>
    <t xml:space="preserve">390058.625194696    </t>
  </si>
  <si>
    <t xml:space="preserve">194285.47522131     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</si>
  <si>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50 2</t>
    </r>
    <r>
      <rPr>
        <sz val="11"/>
        <color rgb="FF000000"/>
        <rFont val="Noto Sans CJK KR"/>
        <family val="2"/>
        <charset val="1"/>
      </rPr>
      <t>층</t>
    </r>
  </si>
  <si>
    <t>https://place.map.kakao.com/1723649715</t>
  </si>
  <si>
    <t>80681</t>
  </si>
  <si>
    <t>3350000-101-2017-00076</t>
  </si>
  <si>
    <t>2017-05-29</t>
  </si>
  <si>
    <t>37.98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</si>
  <si>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269-14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</si>
  <si>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70, 101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</si>
  <si>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밥풀릭스 부산대점</t>
  </si>
  <si>
    <t>2023-02-22 15:30:48</t>
  </si>
  <si>
    <t>2023-02-24 02:40:00</t>
  </si>
  <si>
    <t xml:space="preserve">389641.614029128    </t>
  </si>
  <si>
    <t xml:space="preserve">194838.556014976    </t>
  </si>
  <si>
    <t>밥풀릭스 부산대짐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</si>
  <si>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70</t>
    </r>
  </si>
  <si>
    <t>https://place.map.kakao.com/534728892</t>
  </si>
  <si>
    <t>80682</t>
  </si>
  <si>
    <t>3350000-101-2016-00201</t>
  </si>
  <si>
    <t>2016-11-14</t>
  </si>
  <si>
    <t>051 7261444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</si>
  <si>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65-3 </t>
    </r>
  </si>
  <si>
    <r>
      <rPr>
        <sz val="11"/>
        <color rgb="FF000000"/>
        <rFont val="Noto Sans CJK KR"/>
        <family val="2"/>
        <charset val="1"/>
      </rPr>
      <t xml:space="preserve">부산광역시 금정구 부곡온천천로 </t>
    </r>
    <r>
      <rPr>
        <sz val="11"/>
        <color rgb="FF000000"/>
        <rFont val="Calibri"/>
        <family val="2"/>
        <charset val="1"/>
      </rPr>
      <t>184, 1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</si>
  <si>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김엄마생선구이</t>
  </si>
  <si>
    <t>2022-07-07 09:57:00</t>
  </si>
  <si>
    <t xml:space="preserve">390168.802064025    </t>
  </si>
  <si>
    <t xml:space="preserve">195622.055037772    </t>
  </si>
  <si>
    <r>
      <rPr>
        <sz val="11"/>
        <color rgb="FF000000"/>
        <rFont val="Noto Sans CJK KR"/>
        <family val="2"/>
        <charset val="1"/>
      </rPr>
      <t xml:space="preserve">부산 금정구 부곡온천천로 </t>
    </r>
    <r>
      <rPr>
        <sz val="11"/>
        <color rgb="FF000000"/>
        <rFont val="Calibri"/>
        <family val="2"/>
        <charset val="1"/>
      </rPr>
      <t>184</t>
    </r>
  </si>
  <si>
    <t>https://place.map.kakao.com/390510214</t>
  </si>
  <si>
    <t>80683</t>
  </si>
  <si>
    <t>3350000-101-2016-00202</t>
  </si>
  <si>
    <t>2016-11-15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</si>
  <si>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155-17</t>
    </r>
    <r>
      <rPr>
        <sz val="11"/>
        <color rgb="FF000000"/>
        <rFont val="Noto Sans CJK KR"/>
        <family val="2"/>
        <charset val="1"/>
      </rPr>
      <t xml:space="preserve">번지 장성시장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</si>
  <si>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53, </t>
    </r>
    <r>
      <rPr>
        <sz val="11"/>
        <color rgb="FF000000"/>
        <rFont val="Noto Sans CJK KR"/>
        <family val="2"/>
        <charset val="1"/>
      </rPr>
      <t xml:space="preserve">장성시장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57387-5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</si>
  <si>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재미난 복수</t>
  </si>
  <si>
    <t>2019-01-31 11:27:07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</si>
  <si>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53</t>
    </r>
  </si>
  <si>
    <t>https://place.map.kakao.com/1300161901</t>
  </si>
  <si>
    <t>80684</t>
  </si>
  <si>
    <t>3350000-101-2016-00203</t>
  </si>
  <si>
    <t>2016-11-17</t>
  </si>
  <si>
    <t>160.93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</si>
  <si>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99-30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</si>
  <si>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</si>
  <si>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바나나포차</t>
    </r>
    <r>
      <rPr>
        <sz val="11"/>
        <color rgb="FF000000"/>
        <rFont val="Calibri"/>
        <family val="2"/>
        <charset val="1"/>
      </rPr>
      <t>&amp;Pub</t>
    </r>
  </si>
  <si>
    <t>2021-11-08 16:36:49</t>
  </si>
  <si>
    <t xml:space="preserve">390098.248193129    </t>
  </si>
  <si>
    <t xml:space="preserve">198418.327250051    </t>
  </si>
  <si>
    <t>80685</t>
  </si>
  <si>
    <t>3350000-101-2016-00204</t>
  </si>
  <si>
    <t>2016-11-22</t>
  </si>
  <si>
    <t>051 516 4317</t>
  </si>
  <si>
    <t>83.27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</si>
  <si>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182-29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</si>
  <si>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안뜰로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12-3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</si>
  <si>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안채</t>
  </si>
  <si>
    <t>2016-11-22 10:35:49</t>
  </si>
  <si>
    <t xml:space="preserve">390383.337863676    </t>
  </si>
  <si>
    <t xml:space="preserve">197137.603869371    </t>
  </si>
  <si>
    <r>
      <rPr>
        <sz val="11"/>
        <color rgb="FF000000"/>
        <rFont val="Noto Sans CJK KR"/>
        <family val="2"/>
        <charset val="1"/>
      </rPr>
      <t>부산 금정구 안뜰로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12-3</t>
    </r>
  </si>
  <si>
    <t>https://place.map.kakao.com/1348143434</t>
  </si>
  <si>
    <t>80686</t>
  </si>
  <si>
    <t>3350000-101-2004-00123</t>
  </si>
  <si>
    <t>2004-07-16</t>
  </si>
  <si>
    <t>051 5171768</t>
  </si>
  <si>
    <t>49.25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</si>
  <si>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420-24 </t>
    </r>
  </si>
  <si>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레오앤아그너스</t>
    </r>
    <r>
      <rPr>
        <sz val="11"/>
        <color rgb="FF000000"/>
        <rFont val="Calibri"/>
        <family val="2"/>
        <charset val="1"/>
      </rPr>
      <t>(LEO&amp;AGNUS)</t>
    </r>
  </si>
  <si>
    <t>2020-07-09 15:29:41</t>
  </si>
  <si>
    <t>2020-07-11 02:40:00</t>
  </si>
  <si>
    <r>
      <rPr>
        <sz val="11"/>
        <color rgb="FF000000"/>
        <rFont val="Noto Sans CJK KR"/>
        <family val="2"/>
        <charset val="1"/>
      </rPr>
      <t>레오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아그너스 부산대점</t>
    </r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</si>
  <si>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260-1 1</t>
    </r>
    <r>
      <rPr>
        <sz val="11"/>
        <color rgb="FF000000"/>
        <rFont val="Noto Sans CJK KR"/>
        <family val="2"/>
        <charset val="1"/>
      </rPr>
      <t>층</t>
    </r>
  </si>
  <si>
    <t>https://place.map.kakao.com/1552588487</t>
  </si>
  <si>
    <t>80687</t>
  </si>
  <si>
    <t>3350000-101-2004-00125</t>
  </si>
  <si>
    <t>2004-07-22</t>
  </si>
  <si>
    <t>051 5159588</t>
  </si>
  <si>
    <t>53.92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</si>
  <si>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414-64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</si>
  <si>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</si>
  <si>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선참치</t>
  </si>
  <si>
    <t>2014-06-17 15:23:30</t>
  </si>
  <si>
    <t xml:space="preserve">390136.218491294    </t>
  </si>
  <si>
    <t xml:space="preserve">196002.283763519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</si>
  <si>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135</t>
    </r>
  </si>
  <si>
    <t>https://place.map.kakao.com/25147588</t>
  </si>
  <si>
    <t>80688</t>
  </si>
  <si>
    <t>3350000-101-2004-00131</t>
  </si>
  <si>
    <t>2004-08-04</t>
  </si>
  <si>
    <t>051 5174779</t>
  </si>
  <si>
    <t>57.25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</si>
  <si>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54-1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</si>
  <si>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97-13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</si>
  <si>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이로제</t>
  </si>
  <si>
    <t>2012-02-16 11:59:55</t>
  </si>
  <si>
    <t xml:space="preserve">389559.536937086    </t>
  </si>
  <si>
    <t xml:space="preserve">194958.360090636    </t>
  </si>
  <si>
    <t>80689</t>
  </si>
  <si>
    <t>3350000-101-2004-00139</t>
  </si>
  <si>
    <t>2004-08-19</t>
  </si>
  <si>
    <t>051 5834402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</si>
  <si>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619-7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</si>
  <si>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44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</si>
  <si>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진미족발보쌈</t>
  </si>
  <si>
    <t>2015-12-04 15:44:41</t>
  </si>
  <si>
    <t xml:space="preserve">389641.429719542    </t>
  </si>
  <si>
    <t xml:space="preserve">193774.10498494     </t>
  </si>
  <si>
    <r>
      <rPr>
        <sz val="11"/>
        <color rgb="FF000000"/>
        <rFont val="Noto Sans CJK KR"/>
        <family val="2"/>
        <charset val="1"/>
      </rPr>
      <t>부산 금정구 식물원로</t>
    </r>
    <r>
      <rPr>
        <sz val="11"/>
        <color rgb="FF000000"/>
        <rFont val="Calibri"/>
        <family val="2"/>
        <charset val="1"/>
      </rPr>
      <t>44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</t>
    </r>
  </si>
  <si>
    <t>https://place.map.kakao.com/27591506</t>
  </si>
  <si>
    <t>80690</t>
  </si>
  <si>
    <t>3350000-101-2012-00104</t>
  </si>
  <si>
    <t>2012-07-30</t>
  </si>
  <si>
    <t>41.99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</si>
  <si>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198-2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</si>
  <si>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159-6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</si>
  <si>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바다장어곰장어</t>
  </si>
  <si>
    <t>2021-08-13 16:03:36</t>
  </si>
  <si>
    <t xml:space="preserve">391530.358532306    </t>
  </si>
  <si>
    <t xml:space="preserve">192661.273861843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</si>
  <si>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159-6</t>
    </r>
  </si>
  <si>
    <t>https://place.map.kakao.com/1918684800</t>
  </si>
  <si>
    <t>80691</t>
  </si>
  <si>
    <t>3350000-101-2012-00105</t>
  </si>
  <si>
    <t>2012-08-01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</si>
  <si>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225-69 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</si>
  <si>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1685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</si>
  <si>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조은찬 앤 푸드</t>
  </si>
  <si>
    <t>2021-11-01 16:58:46</t>
  </si>
  <si>
    <t>2021-11-03 02:40:00</t>
  </si>
  <si>
    <t>조은찬앤푸드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</si>
  <si>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1685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</t>
    </r>
  </si>
  <si>
    <t>https://place.map.kakao.com/1576544196</t>
  </si>
  <si>
    <t>80692</t>
  </si>
  <si>
    <t>3350000-101-2012-00106</t>
  </si>
  <si>
    <t>2012-08-02</t>
  </si>
  <si>
    <t>051 517 9297</t>
  </si>
  <si>
    <t>79.79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</si>
  <si>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332-31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</si>
  <si>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681, 1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</si>
  <si>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전포면옥</t>
  </si>
  <si>
    <t>2018-04-16 10:19:34</t>
  </si>
  <si>
    <t xml:space="preserve">390010.961495408    </t>
  </si>
  <si>
    <t xml:space="preserve">198560.737750184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</si>
  <si>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681 1</t>
    </r>
    <r>
      <rPr>
        <sz val="11"/>
        <color rgb="FF000000"/>
        <rFont val="Noto Sans CJK KR"/>
        <family val="2"/>
        <charset val="1"/>
      </rPr>
      <t>층</t>
    </r>
  </si>
  <si>
    <t>https://place.map.kakao.com/1482731364</t>
  </si>
  <si>
    <t>80693</t>
  </si>
  <si>
    <t>3350000-101-2012-00109</t>
  </si>
  <si>
    <t>2012-08-03</t>
  </si>
  <si>
    <t>30.42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</si>
  <si>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775-5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</si>
  <si>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77, 2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</si>
  <si>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송송쫄우동</t>
  </si>
  <si>
    <t>2020-02-05 17:29:57</t>
  </si>
  <si>
    <t>2020-02-07 02:40:00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</si>
  <si>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77 2</t>
    </r>
    <r>
      <rPr>
        <sz val="11"/>
        <color rgb="FF000000"/>
        <rFont val="Noto Sans CJK KR"/>
        <family val="2"/>
        <charset val="1"/>
      </rPr>
      <t>층</t>
    </r>
  </si>
  <si>
    <t>https://place.map.kakao.com/1289194589</t>
  </si>
  <si>
    <t>80694</t>
  </si>
  <si>
    <t>3350000-101-2012-00111</t>
  </si>
  <si>
    <t>2012-08-13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</si>
  <si>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194-42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</si>
  <si>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19-11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</si>
  <si>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수영회무침</t>
  </si>
  <si>
    <t>2017-03-16 09:10:01</t>
  </si>
  <si>
    <t xml:space="preserve">391425.933719987    </t>
  </si>
  <si>
    <t xml:space="preserve">192724.7945327      </t>
  </si>
  <si>
    <t>80695</t>
  </si>
  <si>
    <t>3350000-101-2012-00117</t>
  </si>
  <si>
    <t>2012-08-28</t>
  </si>
  <si>
    <t>051 582 1866</t>
  </si>
  <si>
    <t>57.66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</si>
  <si>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26-22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</si>
  <si>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</si>
  <si>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복돈돼지국밥</t>
  </si>
  <si>
    <t>2012-08-30 09:22:14</t>
  </si>
  <si>
    <t xml:space="preserve">390202.592147191    </t>
  </si>
  <si>
    <t xml:space="preserve">198858.727562202    </t>
  </si>
  <si>
    <t>80696</t>
  </si>
  <si>
    <t>3350000-101-2012-00118</t>
  </si>
  <si>
    <t>051 513 9291</t>
  </si>
  <si>
    <t>127.35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</si>
  <si>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596-12</t>
    </r>
    <r>
      <rPr>
        <sz val="11"/>
        <color rgb="FF000000"/>
        <rFont val="Noto Sans CJK KR"/>
        <family val="2"/>
        <charset val="1"/>
      </rPr>
      <t xml:space="preserve">번지 재우카라디움상가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</si>
  <si>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46, 101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재우카라디움상가</t>
    </r>
    <r>
      <rPr>
        <sz val="11"/>
        <color rgb="FF000000"/>
        <rFont val="Calibri"/>
        <family val="2"/>
        <charset val="1"/>
      </rPr>
      <t>)</t>
    </r>
  </si>
  <si>
    <t>소영식육식당</t>
  </si>
  <si>
    <t>2018-07-12 17:53:46</t>
  </si>
  <si>
    <t>https://place.map.kakao.com/21534202</t>
  </si>
  <si>
    <t>80697</t>
  </si>
  <si>
    <t>3350000-101-2012-00122</t>
  </si>
  <si>
    <t>2012-08-30</t>
  </si>
  <si>
    <t>051 527 0634</t>
  </si>
  <si>
    <t>15.69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</si>
  <si>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119-35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</si>
  <si>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</si>
  <si>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남강산곰장어</t>
  </si>
  <si>
    <t>2012-09-17 10:50:25</t>
  </si>
  <si>
    <t>https://place.map.kakao.com/21300215</t>
  </si>
  <si>
    <t>80698</t>
  </si>
  <si>
    <t>3350000-101-2012-00123</t>
  </si>
  <si>
    <t>2012-08-31</t>
  </si>
  <si>
    <t>051 509 7393</t>
  </si>
  <si>
    <t>79.56</t>
  </si>
  <si>
    <t>609-737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</si>
  <si>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40 NC</t>
    </r>
    <r>
      <rPr>
        <sz val="11"/>
        <color rgb="FF000000"/>
        <rFont val="Noto Sans CJK KR"/>
        <family val="2"/>
        <charset val="1"/>
      </rPr>
      <t xml:space="preserve">백화점 </t>
    </r>
  </si>
  <si>
    <t>코코몽키즈랜드부산대점</t>
  </si>
  <si>
    <t>2022-06-09 13:18:20</t>
  </si>
  <si>
    <t>코코몽키즈랜드 부산대점</t>
  </si>
  <si>
    <t>놀이시설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</si>
  <si>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NC</t>
    </r>
    <r>
      <rPr>
        <sz val="11"/>
        <color rgb="FF000000"/>
        <rFont val="Noto Sans CJK KR"/>
        <family val="2"/>
        <charset val="1"/>
      </rPr>
      <t xml:space="preserve">백화점 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>층</t>
    </r>
  </si>
  <si>
    <t>https://place.map.kakao.com/18068739</t>
  </si>
  <si>
    <t>80699</t>
  </si>
  <si>
    <t>3350000-101-2012-00124</t>
  </si>
  <si>
    <t>2012-09-05</t>
  </si>
  <si>
    <t>051 527 0779</t>
  </si>
  <si>
    <t>40.56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</si>
  <si>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173-8 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</si>
  <si>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서동시장뒷길 </t>
    </r>
    <r>
      <rPr>
        <sz val="11"/>
        <color rgb="FF000000"/>
        <rFont val="Calibri"/>
        <family val="2"/>
        <charset val="1"/>
      </rPr>
      <t>36, 1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</si>
  <si>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판다짬뽕</t>
  </si>
  <si>
    <t>2022-01-25 17:41:25</t>
  </si>
  <si>
    <t xml:space="preserve">391371.797080964    </t>
  </si>
  <si>
    <t xml:space="preserve">192817.797667502    </t>
  </si>
  <si>
    <r>
      <rPr>
        <sz val="11"/>
        <color rgb="FF000000"/>
        <rFont val="Noto Sans CJK KR"/>
        <family val="2"/>
        <charset val="1"/>
      </rPr>
      <t xml:space="preserve">부산 금정구 서동시장뒷길 </t>
    </r>
    <r>
      <rPr>
        <sz val="11"/>
        <color rgb="FF000000"/>
        <rFont val="Calibri"/>
        <family val="2"/>
        <charset val="1"/>
      </rPr>
      <t>36</t>
    </r>
  </si>
  <si>
    <t>https://place.map.kakao.com/21300191</t>
  </si>
  <si>
    <t>80700</t>
  </si>
  <si>
    <t>3350000-101-2012-00126</t>
  </si>
  <si>
    <t>2012-09-06</t>
  </si>
  <si>
    <t>051 514 7896</t>
  </si>
  <si>
    <t>47.20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</si>
  <si>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15-29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</si>
  <si>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팔송로 </t>
    </r>
    <r>
      <rPr>
        <sz val="11"/>
        <color rgb="FF000000"/>
        <rFont val="Calibri"/>
        <family val="2"/>
        <charset val="1"/>
      </rPr>
      <t>12, 1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</si>
  <si>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고봉민김밥인 남산점</t>
  </si>
  <si>
    <t>2012-10-04 17:47:21</t>
  </si>
  <si>
    <t xml:space="preserve">390204.763606731    </t>
  </si>
  <si>
    <t xml:space="preserve">198995.117634554    </t>
  </si>
  <si>
    <t>47.2</t>
  </si>
  <si>
    <t>고봉민김밥인 부산남산점</t>
  </si>
  <si>
    <r>
      <rPr>
        <sz val="11"/>
        <color rgb="FF000000"/>
        <rFont val="Noto Sans CJK KR"/>
        <family val="2"/>
        <charset val="1"/>
      </rPr>
      <t xml:space="preserve">부산 금정구 팔송로 </t>
    </r>
    <r>
      <rPr>
        <sz val="11"/>
        <color rgb="FF000000"/>
        <rFont val="Calibri"/>
        <family val="2"/>
        <charset val="1"/>
      </rPr>
      <t>12</t>
    </r>
  </si>
  <si>
    <t>https://place.map.kakao.com/18338334</t>
  </si>
  <si>
    <t>80701</t>
  </si>
  <si>
    <t>3350000-101-2012-00130</t>
  </si>
  <si>
    <t>2012-09-14</t>
  </si>
  <si>
    <t>51.73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</si>
  <si>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268-1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</si>
  <si>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81-12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</si>
  <si>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모노클 제이</t>
  </si>
  <si>
    <t>2023-05-10 14:31:00</t>
  </si>
  <si>
    <t xml:space="preserve">389556.258166869    </t>
  </si>
  <si>
    <t xml:space="preserve">194931.020145001    </t>
  </si>
  <si>
    <t>모노클앤제이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</si>
  <si>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81-12</t>
    </r>
  </si>
  <si>
    <t>https://place.map.kakao.com/21535109</t>
  </si>
  <si>
    <t>80702</t>
  </si>
  <si>
    <t>3350000-101-2012-00131</t>
  </si>
  <si>
    <t>2012-09-20</t>
  </si>
  <si>
    <t>247.03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</si>
  <si>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118-9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</si>
  <si>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2006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</si>
  <si>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상인일기숯불갈비전문점</t>
  </si>
  <si>
    <t>2020-05-26 14:54:34</t>
  </si>
  <si>
    <t xml:space="preserve">390342.544177761    </t>
  </si>
  <si>
    <t xml:space="preserve">198007.194810017    </t>
  </si>
  <si>
    <t>상인일기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</si>
  <si>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2006</t>
    </r>
  </si>
  <si>
    <t>https://place.map.kakao.com/26561012</t>
  </si>
  <si>
    <t>80703</t>
  </si>
  <si>
    <t>3350000-101-2012-00132</t>
  </si>
  <si>
    <t>2012-09-21</t>
  </si>
  <si>
    <t>051 582 8047</t>
  </si>
  <si>
    <t>46.20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</si>
  <si>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415-45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</si>
  <si>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</si>
  <si>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두찜 부산구서점</t>
  </si>
  <si>
    <t>2019-05-29 13:31:53</t>
  </si>
  <si>
    <t>46.2</t>
  </si>
  <si>
    <t>https://place.map.kakao.com/331446556</t>
  </si>
  <si>
    <t>80704</t>
  </si>
  <si>
    <t>3350000-101-2017-00114</t>
  </si>
  <si>
    <t>2017-07-25</t>
  </si>
  <si>
    <t>051 515 4129</t>
  </si>
  <si>
    <t>36.95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</si>
  <si>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413-56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</si>
  <si>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34-2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</si>
  <si>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일심당</t>
  </si>
  <si>
    <t>2021-04-13 09:13:26</t>
  </si>
  <si>
    <t>2021-04-15 02:40:00</t>
  </si>
  <si>
    <t xml:space="preserve">389972.046669805    </t>
  </si>
  <si>
    <t xml:space="preserve">194441.558485155    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</si>
  <si>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34-2</t>
    </r>
  </si>
  <si>
    <t>https://place.map.kakao.com/927694676</t>
  </si>
  <si>
    <t>80705</t>
  </si>
  <si>
    <t>3350000-101-2017-00115</t>
  </si>
  <si>
    <t>2017-07-26</t>
  </si>
  <si>
    <t>051 532 9288</t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</si>
  <si>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179, 1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</si>
  <si>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기장 산 곰장어</t>
  </si>
  <si>
    <t>2019-08-02 17:38:40</t>
  </si>
  <si>
    <t>2019-08-04 02:40:00</t>
  </si>
  <si>
    <t>80706</t>
  </si>
  <si>
    <t>3350000-101-2017-00116</t>
  </si>
  <si>
    <t>2017-08-02</t>
  </si>
  <si>
    <t>63.77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</si>
  <si>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413-11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</si>
  <si>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425, 1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</si>
  <si>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노가</t>
  </si>
  <si>
    <t>2017-08-23 09:32:49</t>
  </si>
  <si>
    <t>https://place.map.kakao.com/845833901</t>
  </si>
  <si>
    <t>80707</t>
  </si>
  <si>
    <t>3350000-101-2017-00117</t>
  </si>
  <si>
    <t>32.15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</si>
  <si>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392-5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</si>
  <si>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43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</si>
  <si>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뿔발</t>
  </si>
  <si>
    <t>2021-11-09 10:47:52</t>
  </si>
  <si>
    <t xml:space="preserve">390070.48547371     </t>
  </si>
  <si>
    <t xml:space="preserve">193263.89951115     </t>
  </si>
  <si>
    <t>뿔발 금정동래구점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</si>
  <si>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43</t>
    </r>
  </si>
  <si>
    <t>https://place.map.kakao.com/1170432218</t>
  </si>
  <si>
    <t>80708</t>
  </si>
  <si>
    <t>3350000-101-2017-00120</t>
  </si>
  <si>
    <t>2017-08-11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</si>
  <si>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172-11 </t>
    </r>
  </si>
  <si>
    <r>
      <rPr>
        <sz val="11"/>
        <color rgb="FF000000"/>
        <rFont val="Noto Sans CJK KR"/>
        <family val="2"/>
        <charset val="1"/>
      </rPr>
      <t xml:space="preserve">부산광역시 금정구 서금로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</si>
  <si>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수 칼국수</t>
  </si>
  <si>
    <t>2021-11-09 11:24:19</t>
  </si>
  <si>
    <t xml:space="preserve">391368.561588265    </t>
  </si>
  <si>
    <t xml:space="preserve">192870.792731942    </t>
  </si>
  <si>
    <t>수칼국수</t>
  </si>
  <si>
    <r>
      <rPr>
        <sz val="11"/>
        <color rgb="FF000000"/>
        <rFont val="Noto Sans CJK KR"/>
        <family val="2"/>
        <charset val="1"/>
      </rPr>
      <t xml:space="preserve">부산 금정구 서금로 </t>
    </r>
    <r>
      <rPr>
        <sz val="11"/>
        <color rgb="FF000000"/>
        <rFont val="Calibri"/>
        <family val="2"/>
        <charset val="1"/>
      </rPr>
      <t>2</t>
    </r>
  </si>
  <si>
    <t>https://place.map.kakao.com/2121044619</t>
  </si>
  <si>
    <t>80709</t>
  </si>
  <si>
    <t>3350000-101-2017-00121</t>
  </si>
  <si>
    <t>2017-08-14</t>
  </si>
  <si>
    <t>78.96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</si>
  <si>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579-3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</si>
  <si>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식물원로 </t>
    </r>
    <r>
      <rPr>
        <sz val="11"/>
        <color rgb="FF000000"/>
        <rFont val="Calibri"/>
        <family val="2"/>
        <charset val="1"/>
      </rPr>
      <t>63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</si>
  <si>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갤러리 단</t>
    </r>
    <r>
      <rPr>
        <sz val="11"/>
        <color rgb="FF000000"/>
        <rFont val="Calibri"/>
        <family val="2"/>
        <charset val="1"/>
      </rPr>
      <t>(2)</t>
    </r>
  </si>
  <si>
    <t>2017-08-18 10:34:52</t>
  </si>
  <si>
    <t>80710</t>
  </si>
  <si>
    <t>3350000-101-2017-00122</t>
  </si>
  <si>
    <t>2017-08-16</t>
  </si>
  <si>
    <t>토모리</t>
  </si>
  <si>
    <t>2021-11-09 14:30:35</t>
  </si>
  <si>
    <t>80711</t>
  </si>
  <si>
    <t>3350000-101-2017-00123</t>
  </si>
  <si>
    <t>82.51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</si>
  <si>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505-150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</si>
  <si>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</si>
  <si>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수림식당</t>
  </si>
  <si>
    <t>2021-11-09 14:30:47</t>
  </si>
  <si>
    <t xml:space="preserve">389064.659508147    </t>
  </si>
  <si>
    <t xml:space="preserve">193921.376677179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</si>
  <si>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7</t>
    </r>
  </si>
  <si>
    <t>https://place.map.kakao.com/1720617005</t>
  </si>
  <si>
    <t>80712</t>
  </si>
  <si>
    <t>3350000-101-2017-00125</t>
  </si>
  <si>
    <t>2017-08-23</t>
  </si>
  <si>
    <t>051 516 8892</t>
  </si>
  <si>
    <t>80.40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</si>
  <si>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321-16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</si>
  <si>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699, 1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</si>
  <si>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 xml:space="preserve">BHC </t>
    </r>
    <r>
      <rPr>
        <sz val="11"/>
        <color rgb="FF000000"/>
        <rFont val="Noto Sans CJK KR"/>
        <family val="2"/>
        <charset val="1"/>
      </rPr>
      <t>청룡남산점</t>
    </r>
  </si>
  <si>
    <t>2022-07-05 16:07:08</t>
  </si>
  <si>
    <t>2022-07-07 02:40:00</t>
  </si>
  <si>
    <t xml:space="preserve">390006.328900171    </t>
  </si>
  <si>
    <t xml:space="preserve">198718.117341404    </t>
  </si>
  <si>
    <t>80.4</t>
  </si>
  <si>
    <r>
      <rPr>
        <sz val="11"/>
        <color rgb="FF000000"/>
        <rFont val="Calibri"/>
        <family val="2"/>
        <charset val="1"/>
      </rPr>
      <t>BHC</t>
    </r>
    <r>
      <rPr>
        <sz val="11"/>
        <color rgb="FF000000"/>
        <rFont val="Noto Sans CJK KR"/>
        <family val="2"/>
        <charset val="1"/>
      </rPr>
      <t>치킨 청룡남산점</t>
    </r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</si>
  <si>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699 1</t>
    </r>
    <r>
      <rPr>
        <sz val="11"/>
        <color rgb="FF000000"/>
        <rFont val="Noto Sans CJK KR"/>
        <family val="2"/>
        <charset val="1"/>
      </rPr>
      <t>층</t>
    </r>
  </si>
  <si>
    <t>https://place.map.kakao.com/1448241608</t>
  </si>
  <si>
    <t>80713</t>
  </si>
  <si>
    <t>3350000-101-2017-00126</t>
  </si>
  <si>
    <t>2017-08-28</t>
  </si>
  <si>
    <t>85.48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</si>
  <si>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109-1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</si>
  <si>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185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</si>
  <si>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평양메밀냉면</t>
  </si>
  <si>
    <t>2021-11-09 14:31:02</t>
  </si>
  <si>
    <t xml:space="preserve">389904.297976301    </t>
  </si>
  <si>
    <t xml:space="preserve">195574.931987812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</si>
  <si>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185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</t>
    </r>
  </si>
  <si>
    <t>https://place.map.kakao.com/1919304320</t>
  </si>
  <si>
    <t>80714</t>
  </si>
  <si>
    <t>3350000-101-2011-00118</t>
  </si>
  <si>
    <t>50.32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</si>
  <si>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654-50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</si>
  <si>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565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</si>
  <si>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디디씨</t>
    </r>
    <r>
      <rPr>
        <sz val="11"/>
        <color rgb="FF000000"/>
        <rFont val="Calibri"/>
        <family val="2"/>
        <charset val="1"/>
      </rPr>
      <t>(DDC)</t>
    </r>
    <r>
      <rPr>
        <sz val="11"/>
        <color rgb="FF000000"/>
        <rFont val="Noto Sans CJK KR"/>
        <family val="2"/>
        <charset val="1"/>
      </rPr>
      <t xml:space="preserve">치킨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구서점</t>
    </r>
    <r>
      <rPr>
        <sz val="11"/>
        <color rgb="FF000000"/>
        <rFont val="Calibri"/>
        <family val="2"/>
        <charset val="1"/>
      </rPr>
      <t>)</t>
    </r>
  </si>
  <si>
    <t>2021-11-05 11:12:09</t>
  </si>
  <si>
    <t xml:space="preserve">389882.586492513    </t>
  </si>
  <si>
    <t xml:space="preserve">197419.139486769    </t>
  </si>
  <si>
    <t>80715</t>
  </si>
  <si>
    <t>3350000-101-2017-00128</t>
  </si>
  <si>
    <t>2017-09-01</t>
  </si>
  <si>
    <t>41.24</t>
  </si>
  <si>
    <t>2021-11-08 09:24:27</t>
  </si>
  <si>
    <t>80716</t>
  </si>
  <si>
    <t>3350000-101-2001-04815</t>
  </si>
  <si>
    <t>2001-08-06</t>
  </si>
  <si>
    <t>051 5143338</t>
  </si>
  <si>
    <t>142.85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</si>
  <si>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418-33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</si>
  <si>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11-6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</si>
  <si>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다깡</t>
  </si>
  <si>
    <t>2019-11-20 11:10:24</t>
  </si>
  <si>
    <t>80717</t>
  </si>
  <si>
    <t>3350000-101-2001-04817</t>
  </si>
  <si>
    <t>2001-08-09</t>
  </si>
  <si>
    <t>051 8633675</t>
  </si>
  <si>
    <t>47.12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</si>
  <si>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360-5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</si>
  <si>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47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</si>
  <si>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대길식당</t>
  </si>
  <si>
    <t>2021-04-27 16:57:47</t>
  </si>
  <si>
    <t xml:space="preserve">389639.479192529    </t>
  </si>
  <si>
    <t xml:space="preserve">194198.385671133    </t>
  </si>
  <si>
    <r>
      <rPr>
        <sz val="11"/>
        <color rgb="FF000000"/>
        <rFont val="Noto Sans CJK KR"/>
        <family val="2"/>
        <charset val="1"/>
      </rPr>
      <t xml:space="preserve">대길고추불고기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호점</t>
    </r>
  </si>
  <si>
    <r>
      <rPr>
        <sz val="11"/>
        <color rgb="FF000000"/>
        <rFont val="Noto Sans CJK KR"/>
        <family val="2"/>
        <charset val="1"/>
      </rPr>
      <t xml:space="preserve">부산 금정구 장전로 </t>
    </r>
    <r>
      <rPr>
        <sz val="11"/>
        <color rgb="FF000000"/>
        <rFont val="Calibri"/>
        <family val="2"/>
        <charset val="1"/>
      </rPr>
      <t>47</t>
    </r>
  </si>
  <si>
    <t>https://place.map.kakao.com/19966829</t>
  </si>
  <si>
    <t>80718</t>
  </si>
  <si>
    <t>3350000-101-2001-04936</t>
  </si>
  <si>
    <t>2001-08-16</t>
  </si>
  <si>
    <t>051 5237343</t>
  </si>
  <si>
    <t>36.48</t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</si>
  <si>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22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</si>
  <si>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통발장어</t>
  </si>
  <si>
    <t>2020-07-21 11:53:13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</si>
  <si>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22 1</t>
    </r>
    <r>
      <rPr>
        <sz val="11"/>
        <color rgb="FF000000"/>
        <rFont val="Noto Sans CJK KR"/>
        <family val="2"/>
        <charset val="1"/>
      </rPr>
      <t>층</t>
    </r>
  </si>
  <si>
    <t>https://place.map.kakao.com/336670872</t>
  </si>
  <si>
    <t>80719</t>
  </si>
  <si>
    <t>3350000-101-2001-04937</t>
  </si>
  <si>
    <t>2001-08-17</t>
  </si>
  <si>
    <t>051 5088010</t>
  </si>
  <si>
    <t>80.07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</si>
  <si>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31-5 </t>
    </r>
  </si>
  <si>
    <t>남산회도매</t>
  </si>
  <si>
    <t>2020-08-12 11:13:41</t>
  </si>
  <si>
    <t>2020-08-14 02:40:00</t>
  </si>
  <si>
    <t>https://place.map.kakao.com/21338378</t>
  </si>
  <si>
    <t>80720</t>
  </si>
  <si>
    <t>3350000-101-2012-00007</t>
  </si>
  <si>
    <t>2012-02-01</t>
  </si>
  <si>
    <t>43.14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</si>
  <si>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385-2 (1</t>
    </r>
    <r>
      <rPr>
        <sz val="11"/>
        <color rgb="FF000000"/>
        <rFont val="Noto Sans CJK KR"/>
        <family val="2"/>
        <charset val="1"/>
      </rPr>
      <t>층일부</t>
    </r>
    <r>
      <rPr>
        <sz val="11"/>
        <color rgb="FF000000"/>
        <rFont val="Calibri"/>
        <family val="2"/>
        <charset val="1"/>
      </rPr>
      <t xml:space="preserve">)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</si>
  <si>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89-1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</si>
  <si>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정 분보후에</t>
    </r>
    <r>
      <rPr>
        <sz val="11"/>
        <color rgb="FF000000"/>
        <rFont val="Calibri"/>
        <family val="2"/>
        <charset val="1"/>
      </rPr>
      <t>(TRAH BUN BO HUE)</t>
    </r>
  </si>
  <si>
    <t>2022-10-05 14:44:32</t>
  </si>
  <si>
    <t xml:space="preserve">392220.368408142    </t>
  </si>
  <si>
    <t xml:space="preserve">193317.055400857    </t>
  </si>
  <si>
    <t>정 분보후에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</si>
  <si>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89-1</t>
    </r>
  </si>
  <si>
    <t>https://place.map.kakao.com/110999545</t>
  </si>
  <si>
    <t>80721</t>
  </si>
  <si>
    <t>3350000-101-2012-00011</t>
  </si>
  <si>
    <t>2012-02-14</t>
  </si>
  <si>
    <t>051 514 6249</t>
  </si>
  <si>
    <t>85.60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</si>
  <si>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401-5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</si>
  <si>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271-5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</si>
  <si>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모시모시</t>
  </si>
  <si>
    <t>2019-08-01 09:58:17</t>
  </si>
  <si>
    <t>2019-08-03 02:40:00</t>
  </si>
  <si>
    <t xml:space="preserve">389733.082049711    </t>
  </si>
  <si>
    <t xml:space="preserve">194541.681321193    </t>
  </si>
  <si>
    <t>85.6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</si>
  <si>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271-5 1</t>
    </r>
    <r>
      <rPr>
        <sz val="11"/>
        <color rgb="FF000000"/>
        <rFont val="Noto Sans CJK KR"/>
        <family val="2"/>
        <charset val="1"/>
      </rPr>
      <t>층</t>
    </r>
  </si>
  <si>
    <t>https://place.map.kakao.com/17157928</t>
  </si>
  <si>
    <t>80722</t>
  </si>
  <si>
    <t>3350000-101-2012-00052</t>
  </si>
  <si>
    <t>2012-04-05</t>
  </si>
  <si>
    <t>35.06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</si>
  <si>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889-25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</si>
  <si>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</si>
  <si>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2017-07-27 11:10:49</t>
  </si>
  <si>
    <t>80723</t>
  </si>
  <si>
    <t>3350000-101-2012-00064</t>
  </si>
  <si>
    <t>2012-05-04</t>
  </si>
  <si>
    <t>34.86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</si>
  <si>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145-14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</si>
  <si>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</si>
  <si>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모모</t>
  </si>
  <si>
    <t>2015-02-26 11:34:51</t>
  </si>
  <si>
    <t xml:space="preserve">389504.730591515    </t>
  </si>
  <si>
    <t xml:space="preserve">195073.200828214    </t>
  </si>
  <si>
    <t>카레모모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</si>
  <si>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72</t>
    </r>
  </si>
  <si>
    <t>https://place.map.kakao.com/21529323</t>
  </si>
  <si>
    <t>80724</t>
  </si>
  <si>
    <t>3350000-101-2012-00065</t>
  </si>
  <si>
    <t>2012-05-07</t>
  </si>
  <si>
    <t>051 512 5333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</si>
  <si>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247-7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</si>
  <si>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더블린데이</t>
  </si>
  <si>
    <t>2019-06-25 10:09:54</t>
  </si>
  <si>
    <t>https://place.map.kakao.com/230831127</t>
  </si>
  <si>
    <t>80725</t>
  </si>
  <si>
    <t>3350000-101-2012-00067</t>
  </si>
  <si>
    <t>2012-05-14</t>
  </si>
  <si>
    <t>051 526 6002</t>
  </si>
  <si>
    <t>23.19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</si>
  <si>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108-4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</si>
  <si>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반송로 </t>
    </r>
    <r>
      <rPr>
        <sz val="11"/>
        <color rgb="FF000000"/>
        <rFont val="Calibri"/>
        <family val="2"/>
        <charset val="1"/>
      </rPr>
      <t>439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</si>
  <si>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중화요리짬뽕전문점</t>
  </si>
  <si>
    <t>2012-05-15 14:46:44</t>
  </si>
  <si>
    <t xml:space="preserve">392232.441831037    </t>
  </si>
  <si>
    <t xml:space="preserve">192683.456785407    </t>
  </si>
  <si>
    <r>
      <rPr>
        <sz val="11"/>
        <color rgb="FF000000"/>
        <rFont val="Noto Sans CJK KR"/>
        <family val="2"/>
        <charset val="1"/>
      </rPr>
      <t xml:space="preserve">부산 금정구 반송로 </t>
    </r>
    <r>
      <rPr>
        <sz val="11"/>
        <color rgb="FF000000"/>
        <rFont val="Calibri"/>
        <family val="2"/>
        <charset val="1"/>
      </rPr>
      <t>439</t>
    </r>
  </si>
  <si>
    <t>https://place.map.kakao.com/21401092</t>
  </si>
  <si>
    <t>80726</t>
  </si>
  <si>
    <t>3350000-101-2012-00068</t>
  </si>
  <si>
    <t>2012-05-15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</si>
  <si>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190-41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</si>
  <si>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서부로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</si>
  <si>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닭꾸버참숯양념치킨</t>
  </si>
  <si>
    <t>2017-01-04 16:42:52</t>
  </si>
  <si>
    <t xml:space="preserve">391580.903332731    </t>
  </si>
  <si>
    <t xml:space="preserve">192846.582124863    </t>
  </si>
  <si>
    <t>80727</t>
  </si>
  <si>
    <t>3350000-101-2012-00075</t>
  </si>
  <si>
    <t>2012-05-24</t>
  </si>
  <si>
    <t>94.21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</si>
  <si>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418-13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</si>
  <si>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</si>
  <si>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교촌치킨 부산대점</t>
  </si>
  <si>
    <t>2020-12-17 10:22:04</t>
  </si>
  <si>
    <t xml:space="preserve">389779.485840337    </t>
  </si>
  <si>
    <t xml:space="preserve">194526.530305249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</si>
  <si>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270 1</t>
    </r>
    <r>
      <rPr>
        <sz val="11"/>
        <color rgb="FF000000"/>
        <rFont val="Noto Sans CJK KR"/>
        <family val="2"/>
        <charset val="1"/>
      </rPr>
      <t>층</t>
    </r>
  </si>
  <si>
    <t>https://place.map.kakao.com/8706868</t>
  </si>
  <si>
    <t>80728</t>
  </si>
  <si>
    <t>3350000-101-2012-00077</t>
  </si>
  <si>
    <t>2012-06-04</t>
  </si>
  <si>
    <t>051 517 9289</t>
  </si>
  <si>
    <t>59.93</t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</si>
  <si>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</si>
  <si>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땡삼이 닭도리</t>
  </si>
  <si>
    <t>2015-10-19 15:53:25</t>
  </si>
  <si>
    <t>땡삼이닭도리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</si>
  <si>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16 1</t>
    </r>
    <r>
      <rPr>
        <sz val="11"/>
        <color rgb="FF000000"/>
        <rFont val="Noto Sans CJK KR"/>
        <family val="2"/>
        <charset val="1"/>
      </rPr>
      <t>층</t>
    </r>
  </si>
  <si>
    <t>https://place.map.kakao.com/27311741</t>
  </si>
  <si>
    <t>80729</t>
  </si>
  <si>
    <t>3350000-101-2012-00079</t>
  </si>
  <si>
    <t>2012-06-05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</si>
  <si>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205-15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</si>
  <si>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187-7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</si>
  <si>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팔도족발</t>
  </si>
  <si>
    <t>2014-07-31 13:47:58</t>
  </si>
  <si>
    <t xml:space="preserve">391771.080138565    </t>
  </si>
  <si>
    <t xml:space="preserve">192637.074264478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</si>
  <si>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187-7</t>
    </r>
  </si>
  <si>
    <t>https://place.map.kakao.com/21530685</t>
  </si>
  <si>
    <t>80730</t>
  </si>
  <si>
    <t>3350000-101-2012-00080</t>
  </si>
  <si>
    <t>2012-06-08</t>
  </si>
  <si>
    <t>051 581 5666</t>
  </si>
  <si>
    <t>65.96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</si>
  <si>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423-3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</si>
  <si>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246-1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</si>
  <si>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진스푸드</t>
  </si>
  <si>
    <t>2021-04-23 10:14:39</t>
  </si>
  <si>
    <t xml:space="preserve">389751.728687313    </t>
  </si>
  <si>
    <t xml:space="preserve">194295.141794657    </t>
  </si>
  <si>
    <t>80731</t>
  </si>
  <si>
    <t>3350000-101-2012-00081</t>
  </si>
  <si>
    <t>2012-06-13</t>
  </si>
  <si>
    <t>051 516 5353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</si>
  <si>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418-8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</si>
  <si>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</si>
  <si>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서귀포로맨스 부산대점</t>
  </si>
  <si>
    <t>2022-12-06 10:34:23</t>
  </si>
  <si>
    <t xml:space="preserve">389848.388668099    </t>
  </si>
  <si>
    <t xml:space="preserve">194608.057431099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</si>
  <si>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</t>
    </r>
  </si>
  <si>
    <t>https://place.map.kakao.com/1089015546</t>
  </si>
  <si>
    <t>80732</t>
  </si>
  <si>
    <t>3350000-101-2012-00084</t>
  </si>
  <si>
    <t>2012-06-15</t>
  </si>
  <si>
    <t>051 509 7363</t>
  </si>
  <si>
    <t>223.03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</si>
  <si>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2, 5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, NC</t>
    </r>
    <r>
      <rPr>
        <sz val="11"/>
        <color rgb="FF000000"/>
        <rFont val="Noto Sans CJK KR"/>
        <family val="2"/>
        <charset val="1"/>
      </rPr>
      <t>백화점부산대점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</si>
  <si>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테루부산대</t>
    </r>
    <r>
      <rPr>
        <sz val="11"/>
        <color rgb="FF000000"/>
        <rFont val="Calibri"/>
        <family val="2"/>
        <charset val="1"/>
      </rPr>
      <t>NC</t>
    </r>
    <r>
      <rPr>
        <sz val="11"/>
        <color rgb="FF000000"/>
        <rFont val="Noto Sans CJK KR"/>
        <family val="2"/>
        <charset val="1"/>
      </rPr>
      <t>점</t>
    </r>
  </si>
  <si>
    <t>2018-05-23 10:07:20</t>
  </si>
  <si>
    <t>80733</t>
  </si>
  <si>
    <t>3350000-101-2012-00085</t>
  </si>
  <si>
    <t>2012-06-19</t>
  </si>
  <si>
    <t>51.40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</si>
  <si>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</si>
  <si>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대판카츠돈가스전문점</t>
  </si>
  <si>
    <t>2022-10-28 10:50:27</t>
  </si>
  <si>
    <t>2022-10-30 02:40:00</t>
  </si>
  <si>
    <t>51.4</t>
  </si>
  <si>
    <t>80734</t>
  </si>
  <si>
    <t>3350000-101-2012-00029</t>
  </si>
  <si>
    <t>2012-03-21</t>
  </si>
  <si>
    <t>051 581 9968</t>
  </si>
  <si>
    <t>40.15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</si>
  <si>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99-6</t>
    </r>
    <r>
      <rPr>
        <sz val="11"/>
        <color rgb="FF000000"/>
        <rFont val="Noto Sans CJK KR"/>
        <family val="2"/>
        <charset val="1"/>
      </rPr>
      <t xml:space="preserve">번지 </t>
    </r>
  </si>
  <si>
    <t>교촌치킨</t>
  </si>
  <si>
    <t>2012-04-03 09:18:52</t>
  </si>
  <si>
    <t>80735</t>
  </si>
  <si>
    <t>3350000-101-2012-00030</t>
  </si>
  <si>
    <t>051 517 5001</t>
  </si>
  <si>
    <t>250.03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</si>
  <si>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415-1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</si>
  <si>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</si>
  <si>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2022-10-05 13:45:38</t>
  </si>
  <si>
    <t xml:space="preserve">390167.575845716    </t>
  </si>
  <si>
    <t xml:space="preserve">196138.428750378    </t>
  </si>
  <si>
    <r>
      <rPr>
        <sz val="11"/>
        <color rgb="FF000000"/>
        <rFont val="Calibri"/>
        <family val="2"/>
        <charset val="1"/>
      </rPr>
      <t>700</t>
    </r>
    <r>
      <rPr>
        <sz val="11"/>
        <color rgb="FF000000"/>
        <rFont val="Noto Sans CJK KR"/>
        <family val="2"/>
        <charset val="1"/>
      </rPr>
      <t>비어 구서점</t>
    </r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</si>
  <si>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7</t>
    </r>
  </si>
  <si>
    <t>https://place.map.kakao.com/18843460</t>
  </si>
  <si>
    <t>80736</t>
  </si>
  <si>
    <t>3350000-101-2012-00034</t>
  </si>
  <si>
    <t>2012-03-26</t>
  </si>
  <si>
    <t>49.51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</si>
  <si>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54-6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</si>
  <si>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81-14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</si>
  <si>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한솥도시락 부산대북문점</t>
  </si>
  <si>
    <t>2021-11-09 13:32:45</t>
  </si>
  <si>
    <t xml:space="preserve">389561.064943127    </t>
  </si>
  <si>
    <t xml:space="preserve">194946.835148445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</si>
  <si>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81-14</t>
    </r>
  </si>
  <si>
    <t>https://place.map.kakao.com/18248867</t>
  </si>
  <si>
    <t>80737</t>
  </si>
  <si>
    <t>3350000-101-2012-00038</t>
  </si>
  <si>
    <t>2012-03-27</t>
  </si>
  <si>
    <t>118.62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</si>
  <si>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, NC</t>
    </r>
    <r>
      <rPr>
        <sz val="11"/>
        <color rgb="FF000000"/>
        <rFont val="Noto Sans CJK KR"/>
        <family val="2"/>
        <charset val="1"/>
      </rPr>
      <t>백화점부산대점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</si>
  <si>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더라온</t>
    </r>
    <r>
      <rPr>
        <sz val="11"/>
        <color rgb="FF000000"/>
        <rFont val="Calibri"/>
        <family val="2"/>
        <charset val="1"/>
      </rPr>
      <t>(THE</t>
    </r>
    <r>
      <rPr>
        <sz val="11"/>
        <color rgb="FF000000"/>
        <rFont val="Noto Sans CJK KR"/>
        <family val="2"/>
        <charset val="1"/>
      </rPr>
      <t>라온</t>
    </r>
    <r>
      <rPr>
        <sz val="11"/>
        <color rgb="FF000000"/>
        <rFont val="Calibri"/>
        <family val="2"/>
        <charset val="1"/>
      </rPr>
      <t>)</t>
    </r>
  </si>
  <si>
    <t>2021-11-09 13:33:35</t>
  </si>
  <si>
    <t>더라온푸드코트</t>
  </si>
  <si>
    <t>푸드코트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</si>
  <si>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NC</t>
    </r>
    <r>
      <rPr>
        <sz val="11"/>
        <color rgb="FF000000"/>
        <rFont val="Noto Sans CJK KR"/>
        <family val="2"/>
        <charset val="1"/>
      </rPr>
      <t>백화점 부산대점 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</si>
  <si>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https://place.map.kakao.com/1306177294</t>
  </si>
  <si>
    <t>80738</t>
  </si>
  <si>
    <t>3350000-101-2012-00039</t>
  </si>
  <si>
    <t>92.73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</si>
  <si>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145-23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</si>
  <si>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</si>
  <si>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커피짓</t>
    </r>
    <r>
      <rPr>
        <sz val="11"/>
        <color rgb="FF000000"/>
        <rFont val="Calibri"/>
        <family val="2"/>
        <charset val="1"/>
      </rPr>
      <t>(coffee jit)</t>
    </r>
  </si>
  <si>
    <t>2022-10-18 14:41:33</t>
  </si>
  <si>
    <t xml:space="preserve">389536.407035172    </t>
  </si>
  <si>
    <t xml:space="preserve">195069.728322423    </t>
  </si>
  <si>
    <t>커피짓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</si>
  <si>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66</t>
    </r>
  </si>
  <si>
    <t>https://place.map.kakao.com/453389446</t>
  </si>
  <si>
    <t>80739</t>
  </si>
  <si>
    <t>3350000-101-1998-03730</t>
  </si>
  <si>
    <t>1998-12-24</t>
  </si>
  <si>
    <t>051 5177557</t>
  </si>
  <si>
    <t>37.72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</si>
  <si>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224-70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</si>
  <si>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58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</si>
  <si>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꾸바꾸바</t>
  </si>
  <si>
    <t>2019-05-27 11:03:45</t>
  </si>
  <si>
    <t xml:space="preserve">390086.327307815    </t>
  </si>
  <si>
    <t xml:space="preserve">195179.632133565    </t>
  </si>
  <si>
    <r>
      <rPr>
        <sz val="11"/>
        <color rgb="FF000000"/>
        <rFont val="Noto Sans CJK KR"/>
        <family val="2"/>
        <charset val="1"/>
      </rPr>
      <t>꾸바꾸바 부곡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점</t>
    </r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</si>
  <si>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58</t>
    </r>
  </si>
  <si>
    <t>https://place.map.kakao.com/16217206</t>
  </si>
  <si>
    <t>80740</t>
  </si>
  <si>
    <t>3350000-101-1998-01733</t>
  </si>
  <si>
    <t>1998-12-29</t>
  </si>
  <si>
    <t>051 513 8228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</si>
  <si>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96-14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</si>
  <si>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686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</si>
  <si>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김가네국수</t>
  </si>
  <si>
    <t>2021-04-14 16:32:07</t>
  </si>
  <si>
    <t>2021-04-16 02:40:00</t>
  </si>
  <si>
    <t xml:space="preserve">390050.791440162    </t>
  </si>
  <si>
    <t xml:space="preserve">198586.919445585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</si>
  <si>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686</t>
    </r>
  </si>
  <si>
    <t>https://place.map.kakao.com/8698667</t>
  </si>
  <si>
    <t>80741</t>
  </si>
  <si>
    <t>3350000-101-2012-00022</t>
  </si>
  <si>
    <t>051 516 3045</t>
  </si>
  <si>
    <t>124.50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</si>
  <si>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335-16 </t>
    </r>
  </si>
  <si>
    <r>
      <rPr>
        <sz val="11"/>
        <color rgb="FF000000"/>
        <rFont val="Noto Sans CJK KR"/>
        <family val="2"/>
        <charset val="1"/>
      </rPr>
      <t>부산광역시 금정구 팔송로</t>
    </r>
    <r>
      <rPr>
        <sz val="11"/>
        <color rgb="FF000000"/>
        <rFont val="Calibri"/>
        <family val="2"/>
        <charset val="1"/>
      </rPr>
      <t>39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</si>
  <si>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무꼬가게</t>
  </si>
  <si>
    <t>2022-12-08 16:13:59</t>
  </si>
  <si>
    <t xml:space="preserve">389976.263805252    </t>
  </si>
  <si>
    <t xml:space="preserve">198428.990383641    </t>
  </si>
  <si>
    <t>124.5</t>
  </si>
  <si>
    <r>
      <rPr>
        <sz val="11"/>
        <color rgb="FF000000"/>
        <rFont val="Noto Sans CJK KR"/>
        <family val="2"/>
        <charset val="1"/>
      </rPr>
      <t>부산 금정구 팔송로</t>
    </r>
    <r>
      <rPr>
        <sz val="11"/>
        <color rgb="FF000000"/>
        <rFont val="Calibri"/>
        <family val="2"/>
        <charset val="1"/>
      </rPr>
      <t>39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109</t>
    </r>
  </si>
  <si>
    <t>https://place.map.kakao.com/22876761</t>
  </si>
  <si>
    <t>80742</t>
  </si>
  <si>
    <t>3350000-101-2012-00040</t>
  </si>
  <si>
    <t>2012-03-28</t>
  </si>
  <si>
    <t>051 509 7360</t>
  </si>
  <si>
    <t>695.55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</si>
  <si>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 </t>
    </r>
    <r>
      <rPr>
        <sz val="11"/>
        <color rgb="FF000000"/>
        <rFont val="Noto Sans CJK KR"/>
        <family val="2"/>
        <charset val="1"/>
      </rPr>
      <t xml:space="preserve">엔씨백화점 부산대점 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</si>
  <si>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2, 6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엔씨백화점 부산대점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</si>
  <si>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 xml:space="preserve">애슐리퀸즈 </t>
    </r>
    <r>
      <rPr>
        <sz val="11"/>
        <color rgb="FF000000"/>
        <rFont val="Calibri"/>
        <family val="2"/>
        <charset val="1"/>
      </rPr>
      <t>NC</t>
    </r>
    <r>
      <rPr>
        <sz val="11"/>
        <color rgb="FF000000"/>
        <rFont val="Noto Sans CJK KR"/>
        <family val="2"/>
        <charset val="1"/>
      </rPr>
      <t>부산대점</t>
    </r>
  </si>
  <si>
    <t>2021-07-08 16:21:59</t>
  </si>
  <si>
    <t>뷔페식</t>
  </si>
  <si>
    <t>패밀리레스토랑</t>
  </si>
  <si>
    <t>https://place.map.kakao.com/17902520</t>
  </si>
  <si>
    <t>80743</t>
  </si>
  <si>
    <t>3350000-101-2012-00041</t>
  </si>
  <si>
    <t>258.04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</si>
  <si>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2, 6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, NC</t>
    </r>
    <r>
      <rPr>
        <sz val="11"/>
        <color rgb="FF000000"/>
        <rFont val="Noto Sans CJK KR"/>
        <family val="2"/>
        <charset val="1"/>
      </rPr>
      <t>백화점부산대점</t>
    </r>
    <r>
      <rPr>
        <sz val="11"/>
        <color rgb="FF000000"/>
        <rFont val="Calibri"/>
        <family val="2"/>
        <charset val="1"/>
      </rPr>
      <t>)</t>
    </r>
  </si>
  <si>
    <t>리미니</t>
  </si>
  <si>
    <t>2021-11-09 13:34:19</t>
  </si>
  <si>
    <t>80744</t>
  </si>
  <si>
    <t>3350000-101-2012-00043</t>
  </si>
  <si>
    <t>2012-03-29</t>
  </si>
  <si>
    <t>141.30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</si>
  <si>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312-34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</si>
  <si>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62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</si>
  <si>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오라클컴퍼니</t>
    </r>
  </si>
  <si>
    <t>2022-06-14 16:23:46</t>
  </si>
  <si>
    <t xml:space="preserve">389884.160729153    </t>
  </si>
  <si>
    <t xml:space="preserve">194305.598441535    </t>
  </si>
  <si>
    <t>141.3</t>
  </si>
  <si>
    <t>80745</t>
  </si>
  <si>
    <t>3350000-101-2012-00046</t>
  </si>
  <si>
    <t>051 509 7377</t>
  </si>
  <si>
    <t>215.90</t>
  </si>
  <si>
    <r>
      <rPr>
        <sz val="11"/>
        <color rgb="FF000000"/>
        <rFont val="Noto Sans CJK KR"/>
        <family val="2"/>
        <charset val="1"/>
      </rPr>
      <t>채선당행복가마솥밥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알솥밥</t>
    </r>
  </si>
  <si>
    <t>2020-07-01 17:18:57</t>
  </si>
  <si>
    <t>2020-07-03 02:40:00</t>
  </si>
  <si>
    <t>215.9</t>
  </si>
  <si>
    <t>80746</t>
  </si>
  <si>
    <t>3350000-101-2012-00047</t>
  </si>
  <si>
    <t>162.20</t>
  </si>
  <si>
    <t>샤브올 부산대엔씨백화점지점</t>
  </si>
  <si>
    <t>2022-03-04 15:43:31</t>
  </si>
  <si>
    <t>2022-03-10 02:40:00</t>
  </si>
  <si>
    <t>162.2</t>
  </si>
  <si>
    <t>https://place.map.kakao.com/1880249794</t>
  </si>
  <si>
    <t>80747</t>
  </si>
  <si>
    <t>3350000-101-2012-00050</t>
  </si>
  <si>
    <t>2012-04-03</t>
  </si>
  <si>
    <t>34.50</t>
  </si>
  <si>
    <t>609-400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</si>
  <si>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620-34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</si>
  <si>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89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</si>
  <si>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동래가야밀면</t>
  </si>
  <si>
    <t>2021-11-09 11:21:50</t>
  </si>
  <si>
    <t xml:space="preserve">390842.935619108    </t>
  </si>
  <si>
    <t xml:space="preserve">192876.166041298    </t>
  </si>
  <si>
    <t>34.5</t>
  </si>
  <si>
    <t>동래가야밀면 서동본점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</si>
  <si>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89 1</t>
    </r>
    <r>
      <rPr>
        <sz val="11"/>
        <color rgb="FF000000"/>
        <rFont val="Noto Sans CJK KR"/>
        <family val="2"/>
        <charset val="1"/>
      </rPr>
      <t>층</t>
    </r>
  </si>
  <si>
    <t>https://place.map.kakao.com/1319895720</t>
  </si>
  <si>
    <t>80748</t>
  </si>
  <si>
    <t>3350000-101-2012-00057</t>
  </si>
  <si>
    <t>2012-04-06</t>
  </si>
  <si>
    <t>48.95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</si>
  <si>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970-2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</si>
  <si>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553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</si>
  <si>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정터</t>
  </si>
  <si>
    <t>2021-11-08 16:30:24</t>
  </si>
  <si>
    <t xml:space="preserve">389643.436250509    </t>
  </si>
  <si>
    <t xml:space="preserve">198934.006498349    </t>
  </si>
  <si>
    <t>80749</t>
  </si>
  <si>
    <t>3350000-101-2012-00059</t>
  </si>
  <si>
    <t>2012-04-12</t>
  </si>
  <si>
    <t>051 516 5859</t>
  </si>
  <si>
    <t>76.80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</si>
  <si>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178-9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</si>
  <si>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1926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</si>
  <si>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농심가 식육식당</t>
  </si>
  <si>
    <t>2019-12-05 16:58:07</t>
  </si>
  <si>
    <t xml:space="preserve">390374.40484196     </t>
  </si>
  <si>
    <t xml:space="preserve">197217.293691461    </t>
  </si>
  <si>
    <t>76.8</t>
  </si>
  <si>
    <t>농심가식육식당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</si>
  <si>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1926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</t>
    </r>
  </si>
  <si>
    <t>https://place.map.kakao.com/12371684</t>
  </si>
  <si>
    <t>80750</t>
  </si>
  <si>
    <t>3350000-101-2012-00061</t>
  </si>
  <si>
    <t>2012-04-19</t>
  </si>
  <si>
    <t>25.08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</si>
  <si>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1009-26 </t>
    </r>
  </si>
  <si>
    <r>
      <rPr>
        <sz val="11"/>
        <color rgb="FF000000"/>
        <rFont val="Noto Sans CJK KR"/>
        <family val="2"/>
        <charset val="1"/>
      </rPr>
      <t>부산광역시 금정구 금샘로</t>
    </r>
    <r>
      <rPr>
        <sz val="11"/>
        <color rgb="FF000000"/>
        <rFont val="Calibri"/>
        <family val="2"/>
        <charset val="1"/>
      </rPr>
      <t>420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</si>
  <si>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부들목식당</t>
  </si>
  <si>
    <t>2021-11-05 11:09:35</t>
  </si>
  <si>
    <t xml:space="preserve">389783.107041324    </t>
  </si>
  <si>
    <t xml:space="preserve">197692.249251873    </t>
  </si>
  <si>
    <r>
      <rPr>
        <sz val="11"/>
        <color rgb="FF000000"/>
        <rFont val="Noto Sans CJK KR"/>
        <family val="2"/>
        <charset val="1"/>
      </rPr>
      <t>부산 금정구 금샘로</t>
    </r>
    <r>
      <rPr>
        <sz val="11"/>
        <color rgb="FF000000"/>
        <rFont val="Calibri"/>
        <family val="2"/>
        <charset val="1"/>
      </rPr>
      <t>420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</t>
    </r>
  </si>
  <si>
    <t>https://place.map.kakao.com/21527417</t>
  </si>
  <si>
    <t>80751</t>
  </si>
  <si>
    <t>3350000-101-2012-00062</t>
  </si>
  <si>
    <t>2012-04-23</t>
  </si>
  <si>
    <t>82.56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</si>
  <si>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312-7 </t>
    </r>
  </si>
  <si>
    <r>
      <rPr>
        <sz val="11"/>
        <color rgb="FF000000"/>
        <rFont val="Noto Sans CJK KR"/>
        <family val="2"/>
        <charset val="1"/>
      </rPr>
      <t>씨씨</t>
    </r>
    <r>
      <rPr>
        <sz val="11"/>
        <color rgb="FF000000"/>
        <rFont val="Calibri"/>
        <family val="2"/>
        <charset val="1"/>
      </rPr>
      <t>2</t>
    </r>
  </si>
  <si>
    <t>2021-11-09 13:35:50</t>
  </si>
  <si>
    <t>80752</t>
  </si>
  <si>
    <t>3350000-101-2012-00063</t>
  </si>
  <si>
    <t>2012-04-30</t>
  </si>
  <si>
    <t>051 513 6449</t>
  </si>
  <si>
    <t>38.36</t>
  </si>
  <si>
    <t>화오뎅떡볶이</t>
  </si>
  <si>
    <t>2018-03-19 10:43:09</t>
  </si>
  <si>
    <t>https://place.map.kakao.com/21528701</t>
  </si>
  <si>
    <t>80753</t>
  </si>
  <si>
    <t>3350000-101-2012-00153</t>
  </si>
  <si>
    <t>2012-11-22</t>
  </si>
  <si>
    <t>45.40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</si>
  <si>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233-6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</si>
  <si>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</si>
  <si>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원조밀면</t>
  </si>
  <si>
    <t>2012-11-28 09:14:17</t>
  </si>
  <si>
    <t xml:space="preserve">389803.232241528    </t>
  </si>
  <si>
    <t xml:space="preserve">195000.982176998    </t>
  </si>
  <si>
    <t>45.4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</si>
  <si>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112</t>
    </r>
  </si>
  <si>
    <t>https://place.map.kakao.com/21537796</t>
  </si>
  <si>
    <t>80754</t>
  </si>
  <si>
    <t>3350000-101-2012-00154</t>
  </si>
  <si>
    <t>051 512 3357</t>
  </si>
  <si>
    <t>46.53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</si>
  <si>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414-68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</si>
  <si>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</si>
  <si>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문어야</t>
  </si>
  <si>
    <t>2015-06-10 10:46:43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</si>
  <si>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145</t>
    </r>
  </si>
  <si>
    <t>https://place.map.kakao.com/26902727</t>
  </si>
  <si>
    <t>80755</t>
  </si>
  <si>
    <t>3350000-101-2012-00137</t>
  </si>
  <si>
    <t>2012-10-02</t>
  </si>
  <si>
    <t>26.95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</si>
  <si>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194-9 </t>
    </r>
  </si>
  <si>
    <r>
      <rPr>
        <sz val="11"/>
        <color rgb="FF000000"/>
        <rFont val="Noto Sans CJK KR"/>
        <family val="2"/>
        <charset val="1"/>
      </rPr>
      <t>부산광역시 금정구 구서중앙로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</si>
  <si>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소소반</t>
  </si>
  <si>
    <t>2021-10-07 11:50:40</t>
  </si>
  <si>
    <t>2021-10-09 02:40:00</t>
  </si>
  <si>
    <t xml:space="preserve">390105.673602204    </t>
  </si>
  <si>
    <t xml:space="preserve">197014.43559875     </t>
  </si>
  <si>
    <r>
      <rPr>
        <sz val="11"/>
        <color rgb="FF000000"/>
        <rFont val="Noto Sans CJK KR"/>
        <family val="2"/>
        <charset val="1"/>
      </rPr>
      <t>부산 금정구 구서중앙로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</t>
    </r>
  </si>
  <si>
    <t>https://place.map.kakao.com/1748307347</t>
  </si>
  <si>
    <t>80756</t>
  </si>
  <si>
    <t>3350000-101-2013-00004</t>
  </si>
  <si>
    <t>2013-01-11</t>
  </si>
  <si>
    <t>49.66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</si>
  <si>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24-8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</si>
  <si>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팔송로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</si>
  <si>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진부령 황태 남산점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노들</t>
    </r>
    <r>
      <rPr>
        <sz val="11"/>
        <color rgb="FF000000"/>
        <rFont val="Calibri"/>
        <family val="2"/>
        <charset val="1"/>
      </rPr>
      <t>)</t>
    </r>
  </si>
  <si>
    <t>2013-05-14 17:41:56</t>
  </si>
  <si>
    <t xml:space="preserve">390268.588537877    </t>
  </si>
  <si>
    <t xml:space="preserve">198876.215178463    </t>
  </si>
  <si>
    <t>80757</t>
  </si>
  <si>
    <t>3350000-101-2012-00148</t>
  </si>
  <si>
    <t>2012-11-09</t>
  </si>
  <si>
    <t>070 73097796</t>
  </si>
  <si>
    <t>57.70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</si>
  <si>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31-30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</si>
  <si>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754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</si>
  <si>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통통국밥</t>
  </si>
  <si>
    <t>2014-08-12 13:46:17</t>
  </si>
  <si>
    <t xml:space="preserve">390087.45176073     </t>
  </si>
  <si>
    <t xml:space="preserve">199288.949099608    </t>
  </si>
  <si>
    <t>57.7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</si>
  <si>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754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</t>
    </r>
  </si>
  <si>
    <t>https://place.map.kakao.com/25706039</t>
  </si>
  <si>
    <t>80758</t>
  </si>
  <si>
    <t>3350000-101-2016-00229</t>
  </si>
  <si>
    <t>2016-12-27</t>
  </si>
  <si>
    <t>051 5548000</t>
  </si>
  <si>
    <t>261.00</t>
  </si>
  <si>
    <t>챠오샤브 장전역점</t>
  </si>
  <si>
    <t>2022-11-15 15:28:43</t>
  </si>
  <si>
    <t>261</t>
  </si>
  <si>
    <t>차오샤브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</si>
  <si>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47 </t>
    </r>
    <r>
      <rPr>
        <sz val="11"/>
        <color rgb="FF000000"/>
        <rFont val="Noto Sans CJK KR"/>
        <family val="2"/>
        <charset val="1"/>
      </rPr>
      <t xml:space="preserve">골든웨딩타운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층</t>
    </r>
  </si>
  <si>
    <t>https://place.map.kakao.com/423813875</t>
  </si>
  <si>
    <t>80759</t>
  </si>
  <si>
    <t>3350000-101-2016-00230</t>
  </si>
  <si>
    <t>2016-12-29</t>
  </si>
  <si>
    <t>74.70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</si>
  <si>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421-1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</si>
  <si>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45-1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</si>
  <si>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켄로쿠우동부산대점</t>
  </si>
  <si>
    <t>2022-05-03 17:03:25</t>
  </si>
  <si>
    <t xml:space="preserve">389850.964529424    </t>
  </si>
  <si>
    <t xml:space="preserve">194423.352548914    </t>
  </si>
  <si>
    <t>74.7</t>
  </si>
  <si>
    <t>겐로쿠우동 부산대점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</si>
  <si>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45-1 2</t>
    </r>
    <r>
      <rPr>
        <sz val="11"/>
        <color rgb="FF000000"/>
        <rFont val="Noto Sans CJK KR"/>
        <family val="2"/>
        <charset val="1"/>
      </rPr>
      <t>층</t>
    </r>
  </si>
  <si>
    <t>https://place.map.kakao.com/1605319836</t>
  </si>
  <si>
    <t>80760</t>
  </si>
  <si>
    <t>3350000-101-2017-00004</t>
  </si>
  <si>
    <t>2017-01-12</t>
  </si>
  <si>
    <t>14.52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</si>
  <si>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324-11 </t>
    </r>
  </si>
  <si>
    <r>
      <rPr>
        <sz val="11"/>
        <color rgb="FF000000"/>
        <rFont val="Noto Sans CJK KR"/>
        <family val="2"/>
        <charset val="1"/>
      </rPr>
      <t xml:space="preserve">부산광역시 금정구 동현로 </t>
    </r>
    <r>
      <rPr>
        <sz val="11"/>
        <color rgb="FF000000"/>
        <rFont val="Calibri"/>
        <family val="2"/>
        <charset val="1"/>
      </rPr>
      <t>25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</si>
  <si>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바니바니</t>
  </si>
  <si>
    <t>2021-11-09 10:44:55</t>
  </si>
  <si>
    <t xml:space="preserve">390328.495706543    </t>
  </si>
  <si>
    <t xml:space="preserve">193562.167115188    </t>
  </si>
  <si>
    <r>
      <rPr>
        <sz val="11"/>
        <color rgb="FF000000"/>
        <rFont val="Noto Sans CJK KR"/>
        <family val="2"/>
        <charset val="1"/>
      </rPr>
      <t xml:space="preserve">부산 금정구 동현로 </t>
    </r>
    <r>
      <rPr>
        <sz val="11"/>
        <color rgb="FF000000"/>
        <rFont val="Calibri"/>
        <family val="2"/>
        <charset val="1"/>
      </rPr>
      <t>25</t>
    </r>
  </si>
  <si>
    <t>https://place.map.kakao.com/1817900656</t>
  </si>
  <si>
    <t>80761</t>
  </si>
  <si>
    <t>3350000-101-2017-00006</t>
  </si>
  <si>
    <t>2017-01-20</t>
  </si>
  <si>
    <t>40.87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</si>
  <si>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420-50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</si>
  <si>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248-9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</si>
  <si>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싸움의고수부산대점</t>
  </si>
  <si>
    <t>2021-11-09 14:00:28</t>
  </si>
  <si>
    <t xml:space="preserve">389785.882802907    </t>
  </si>
  <si>
    <t xml:space="preserve">194319.746502315    </t>
  </si>
  <si>
    <t>80762</t>
  </si>
  <si>
    <t>3350000-101-2017-00008</t>
  </si>
  <si>
    <t>2017-01-26</t>
  </si>
  <si>
    <t>22.23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</si>
  <si>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44-11 </t>
    </r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</si>
  <si>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>22, 1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</si>
  <si>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김밥집</t>
  </si>
  <si>
    <t>2023-03-09 15:37:39</t>
  </si>
  <si>
    <t xml:space="preserve">390093.685586827    </t>
  </si>
  <si>
    <t xml:space="preserve">199382.60478955     </t>
  </si>
  <si>
    <t>80763</t>
  </si>
  <si>
    <t>3350000-101-2017-00009</t>
  </si>
  <si>
    <t>2017-02-03</t>
  </si>
  <si>
    <t>051 518 2563</t>
  </si>
  <si>
    <t>330.55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</si>
  <si>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103-6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</si>
  <si>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10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</si>
  <si>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금빛코다리 어울림</t>
  </si>
  <si>
    <t>2021-11-09 14:07:29</t>
  </si>
  <si>
    <t xml:space="preserve">390225.185649476    </t>
  </si>
  <si>
    <t xml:space="preserve">198430.980389099    </t>
  </si>
  <si>
    <t>금빛코다리어울림 본점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</si>
  <si>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10</t>
    </r>
  </si>
  <si>
    <t>https://place.map.kakao.com/1859315719</t>
  </si>
  <si>
    <t>80764</t>
  </si>
  <si>
    <t>3350000-101-2017-00012</t>
  </si>
  <si>
    <t>2017-02-08</t>
  </si>
  <si>
    <t>90.17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</si>
  <si>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293-128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</si>
  <si>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</si>
  <si>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서브웨이부산대역점</t>
  </si>
  <si>
    <t>2021-11-09 14:01:01</t>
  </si>
  <si>
    <t xml:space="preserve">390053.226632519    </t>
  </si>
  <si>
    <t xml:space="preserve">194225.353930215    </t>
  </si>
  <si>
    <t>써브웨이 부산대역점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</si>
  <si>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</t>
    </r>
  </si>
  <si>
    <t>https://place.map.kakao.com/1116784321</t>
  </si>
  <si>
    <t>80765</t>
  </si>
  <si>
    <t>3350000-101-2017-00013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</si>
  <si>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157-9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</si>
  <si>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</si>
  <si>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시민족발보쌈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</t>
    </r>
    <r>
      <rPr>
        <sz val="11"/>
        <color rgb="FF000000"/>
        <rFont val="Calibri"/>
        <family val="2"/>
        <charset val="1"/>
      </rPr>
      <t>)</t>
    </r>
  </si>
  <si>
    <t>2021-09-30 16:37:13</t>
  </si>
  <si>
    <t>2021-10-02 02:40:00</t>
  </si>
  <si>
    <t xml:space="preserve">389783.856255712    </t>
  </si>
  <si>
    <t xml:space="preserve">195210.376544315    </t>
  </si>
  <si>
    <t>시민족발보쌈 금정구점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</si>
  <si>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37 1</t>
    </r>
    <r>
      <rPr>
        <sz val="11"/>
        <color rgb="FF000000"/>
        <rFont val="Noto Sans CJK KR"/>
        <family val="2"/>
        <charset val="1"/>
      </rPr>
      <t>층</t>
    </r>
  </si>
  <si>
    <t>https://place.map.kakao.com/1589752655</t>
  </si>
  <si>
    <t>80766</t>
  </si>
  <si>
    <t>3350000-101-2017-00014</t>
  </si>
  <si>
    <t>2017-02-10</t>
  </si>
  <si>
    <t>28.40</t>
  </si>
  <si>
    <r>
      <rPr>
        <sz val="11"/>
        <color rgb="FF000000"/>
        <rFont val="Calibri"/>
        <family val="2"/>
        <charset val="1"/>
      </rPr>
      <t>B.S</t>
    </r>
    <r>
      <rPr>
        <sz val="11"/>
        <color rgb="FF000000"/>
        <rFont val="Noto Sans CJK KR"/>
        <family val="2"/>
        <charset val="1"/>
      </rPr>
      <t>푸드</t>
    </r>
  </si>
  <si>
    <t>2021-11-09 10:45:08</t>
  </si>
  <si>
    <t>28.4</t>
  </si>
  <si>
    <t>80767</t>
  </si>
  <si>
    <t>3350000-101-2017-00051</t>
  </si>
  <si>
    <t>2017-04-17</t>
  </si>
  <si>
    <t>142.24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</si>
  <si>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621-34 </t>
    </r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</si>
  <si>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44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20-3,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</si>
  <si>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맛있는고기에솜씨를더하다</t>
  </si>
  <si>
    <t>2021-11-09 14:27:05</t>
  </si>
  <si>
    <t xml:space="preserve">389634.054985362    </t>
  </si>
  <si>
    <t xml:space="preserve">193858.663588226    </t>
  </si>
  <si>
    <t>맛있는고기에솜씨를더하다 장전점</t>
  </si>
  <si>
    <t>육류,고기</t>
  </si>
  <si>
    <r>
      <rPr>
        <sz val="11"/>
        <color rgb="FF000000"/>
        <rFont val="Noto Sans CJK KR"/>
        <family val="2"/>
        <charset val="1"/>
      </rPr>
      <t>부산 금정구 식물원로</t>
    </r>
    <r>
      <rPr>
        <sz val="11"/>
        <color rgb="FF000000"/>
        <rFont val="Calibri"/>
        <family val="2"/>
        <charset val="1"/>
      </rPr>
      <t>44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20-3 1</t>
    </r>
    <r>
      <rPr>
        <sz val="11"/>
        <color rgb="FF000000"/>
        <rFont val="Noto Sans CJK KR"/>
        <family val="2"/>
        <charset val="1"/>
      </rPr>
      <t>층</t>
    </r>
  </si>
  <si>
    <t>https://place.map.kakao.com/275099300</t>
  </si>
  <si>
    <t>80768</t>
  </si>
  <si>
    <t>3350000-101-2017-00052</t>
  </si>
  <si>
    <t>2017-04-18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</si>
  <si>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385-58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</si>
  <si>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301, 1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</si>
  <si>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쌀통닭</t>
  </si>
  <si>
    <t>2021-11-09 14:27:18</t>
  </si>
  <si>
    <t xml:space="preserve">389816.430721955    </t>
  </si>
  <si>
    <t xml:space="preserve">194844.144247038    </t>
  </si>
  <si>
    <t>80769</t>
  </si>
  <si>
    <t>3350000-101-2017-00053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</si>
  <si>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99-26 </t>
    </r>
  </si>
  <si>
    <t>주식회사 장가원</t>
  </si>
  <si>
    <t>2021-11-08 16:40:21</t>
  </si>
  <si>
    <t>80770</t>
  </si>
  <si>
    <t>3350000-101-2017-00096</t>
  </si>
  <si>
    <t>114.48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</si>
  <si>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414-23 </t>
    </r>
    <r>
      <rPr>
        <sz val="11"/>
        <color rgb="FF000000"/>
        <rFont val="Noto Sans CJK KR"/>
        <family val="2"/>
        <charset val="1"/>
      </rPr>
      <t xml:space="preserve">네오스퀘어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</si>
  <si>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 xml:space="preserve">29, </t>
    </r>
    <r>
      <rPr>
        <sz val="11"/>
        <color rgb="FF000000"/>
        <rFont val="Noto Sans CJK KR"/>
        <family val="2"/>
        <charset val="1"/>
      </rPr>
      <t xml:space="preserve">네오스퀘어 </t>
    </r>
    <r>
      <rPr>
        <sz val="11"/>
        <color rgb="FF000000"/>
        <rFont val="Calibri"/>
        <family val="2"/>
        <charset val="1"/>
      </rPr>
      <t>215,216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</si>
  <si>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스시심타카이</t>
  </si>
  <si>
    <t>2022-11-04 16:01:53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</si>
  <si>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 xml:space="preserve">29 </t>
    </r>
    <r>
      <rPr>
        <sz val="11"/>
        <color rgb="FF000000"/>
        <rFont val="Noto Sans CJK KR"/>
        <family val="2"/>
        <charset val="1"/>
      </rPr>
      <t xml:space="preserve">네오스퀘어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층</t>
    </r>
  </si>
  <si>
    <t>https://place.map.kakao.com/1241565835</t>
  </si>
  <si>
    <t>80771</t>
  </si>
  <si>
    <t>3350000-101-2017-00098</t>
  </si>
  <si>
    <t>2017-06-23</t>
  </si>
  <si>
    <t>22.35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</si>
  <si>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118-5 </t>
    </r>
  </si>
  <si>
    <r>
      <rPr>
        <sz val="11"/>
        <color rgb="FF000000"/>
        <rFont val="Noto Sans CJK KR"/>
        <family val="2"/>
        <charset val="1"/>
      </rPr>
      <t xml:space="preserve">부산광역시 금정구 반송로 </t>
    </r>
    <r>
      <rPr>
        <sz val="11"/>
        <color rgb="FF000000"/>
        <rFont val="Calibri"/>
        <family val="2"/>
        <charset val="1"/>
      </rPr>
      <t xml:space="preserve">470,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</si>
  <si>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금사장례식장 식당</t>
  </si>
  <si>
    <t>2021-11-08 16:05:53</t>
  </si>
  <si>
    <t xml:space="preserve">392530.648446997    </t>
  </si>
  <si>
    <t xml:space="preserve">192749.579449264    </t>
  </si>
  <si>
    <t>80772</t>
  </si>
  <si>
    <t>3350000-101-2017-00100</t>
  </si>
  <si>
    <t>2017-06-29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</si>
  <si>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201-40 </t>
    </r>
  </si>
  <si>
    <r>
      <rPr>
        <sz val="11"/>
        <color rgb="FF000000"/>
        <rFont val="Noto Sans CJK KR"/>
        <family val="2"/>
        <charset val="1"/>
      </rPr>
      <t>자담치킨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호프</t>
    </r>
  </si>
  <si>
    <t>2021-11-05 11:49:41</t>
  </si>
  <si>
    <t>자담치킨 부산구서점</t>
  </si>
  <si>
    <t>https://place.map.kakao.com/117406440</t>
  </si>
  <si>
    <t>80773</t>
  </si>
  <si>
    <t>3350000-101-2017-00101</t>
  </si>
  <si>
    <t>2017-07-06</t>
  </si>
  <si>
    <t>53.76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</si>
  <si>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386-3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</si>
  <si>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</si>
  <si>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라재카페</t>
  </si>
  <si>
    <t>2021-11-09 14:29:47</t>
  </si>
  <si>
    <t xml:space="preserve">389760.298632507    </t>
  </si>
  <si>
    <t xml:space="preserve">194898.672172631    </t>
  </si>
  <si>
    <t>80774</t>
  </si>
  <si>
    <t>3350000-101-2017-00103</t>
  </si>
  <si>
    <t>2017-07-10</t>
  </si>
  <si>
    <t>108.40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</si>
  <si>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415-42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</si>
  <si>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140, 2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</si>
  <si>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포텐</t>
    </r>
    <r>
      <rPr>
        <sz val="11"/>
        <color rgb="FF000000"/>
        <rFont val="Calibri"/>
        <family val="2"/>
        <charset val="1"/>
      </rPr>
      <t>(4ten)</t>
    </r>
  </si>
  <si>
    <t>2023-03-30 11:07:38</t>
  </si>
  <si>
    <t>108.4</t>
  </si>
  <si>
    <t>포텐</t>
  </si>
  <si>
    <t>https://place.map.kakao.com/955204225</t>
  </si>
  <si>
    <t>80775</t>
  </si>
  <si>
    <t>3350000-101-2017-00104</t>
  </si>
  <si>
    <t>2017-07-11</t>
  </si>
  <si>
    <t>051 524 5355</t>
  </si>
  <si>
    <t>34.85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</si>
  <si>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197-33 </t>
    </r>
  </si>
  <si>
    <r>
      <rPr>
        <sz val="11"/>
        <color rgb="FF000000"/>
        <rFont val="Noto Sans CJK KR"/>
        <family val="2"/>
        <charset val="1"/>
      </rPr>
      <t>부산광역시 금정구 서부로</t>
    </r>
    <r>
      <rPr>
        <sz val="11"/>
        <color rgb="FF000000"/>
        <rFont val="Calibri"/>
        <family val="2"/>
        <charset val="1"/>
      </rPr>
      <t>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</si>
  <si>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울엄마수구레국밥</t>
  </si>
  <si>
    <t>2023-04-06 10:24:59</t>
  </si>
  <si>
    <t xml:space="preserve">391627.045166419    </t>
  </si>
  <si>
    <t xml:space="preserve">192695.735804881    </t>
  </si>
  <si>
    <r>
      <rPr>
        <sz val="11"/>
        <color rgb="FF000000"/>
        <rFont val="Noto Sans CJK KR"/>
        <family val="2"/>
        <charset val="1"/>
      </rPr>
      <t>부산 금정구 서부로</t>
    </r>
    <r>
      <rPr>
        <sz val="11"/>
        <color rgb="FF000000"/>
        <rFont val="Calibri"/>
        <family val="2"/>
        <charset val="1"/>
      </rPr>
      <t>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</t>
    </r>
  </si>
  <si>
    <t>https://place.map.kakao.com/1585310335</t>
  </si>
  <si>
    <t>80776</t>
  </si>
  <si>
    <t>3350000-101-2012-00134</t>
  </si>
  <si>
    <t>2012-09-27</t>
  </si>
  <si>
    <t>27.02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</si>
  <si>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481-825</t>
    </r>
    <r>
      <rPr>
        <sz val="11"/>
        <color rgb="FF000000"/>
        <rFont val="Noto Sans CJK KR"/>
        <family val="2"/>
        <charset val="1"/>
      </rPr>
      <t>번지 벽산상가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단지 </t>
    </r>
    <r>
      <rPr>
        <sz val="11"/>
        <color rgb="FF000000"/>
        <rFont val="Calibri"/>
        <family val="2"/>
        <charset val="1"/>
      </rPr>
      <t>201</t>
    </r>
    <r>
      <rPr>
        <sz val="11"/>
        <color rgb="FF000000"/>
        <rFont val="Noto Sans CJK KR"/>
        <family val="2"/>
        <charset val="1"/>
      </rPr>
      <t xml:space="preserve">호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</si>
  <si>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225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 xml:space="preserve">벽산상가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단지 </t>
    </r>
    <r>
      <rPr>
        <sz val="11"/>
        <color rgb="FF000000"/>
        <rFont val="Calibri"/>
        <family val="2"/>
        <charset val="1"/>
      </rPr>
      <t>201</t>
    </r>
    <r>
      <rPr>
        <sz val="11"/>
        <color rgb="FF000000"/>
        <rFont val="Noto Sans CJK KR"/>
        <family val="2"/>
        <charset val="1"/>
      </rPr>
      <t>호</t>
    </r>
    <r>
      <rPr>
        <sz val="11"/>
        <color rgb="FF000000"/>
        <rFont val="Calibri"/>
        <family val="2"/>
        <charset val="1"/>
      </rPr>
      <t>)</t>
    </r>
  </si>
  <si>
    <t>샘김밥</t>
  </si>
  <si>
    <t>2015-11-06 13:39:46</t>
  </si>
  <si>
    <t>80777</t>
  </si>
  <si>
    <t>3350000-101-2017-00011</t>
  </si>
  <si>
    <t>2017-02-07</t>
  </si>
  <si>
    <t>070 80206474</t>
  </si>
  <si>
    <t>18.80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</si>
  <si>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314-115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</si>
  <si>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서명로 </t>
    </r>
    <r>
      <rPr>
        <sz val="11"/>
        <color rgb="FF000000"/>
        <rFont val="Calibri"/>
        <family val="2"/>
        <charset val="1"/>
      </rPr>
      <t>14-10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</si>
  <si>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안동뽈찜</t>
  </si>
  <si>
    <t>2017-03-09 10:30:00</t>
  </si>
  <si>
    <t xml:space="preserve">391326.744994998    </t>
  </si>
  <si>
    <t xml:space="preserve">192570.81617891     </t>
  </si>
  <si>
    <t>18.8</t>
  </si>
  <si>
    <r>
      <rPr>
        <sz val="11"/>
        <color rgb="FF000000"/>
        <rFont val="Noto Sans CJK KR"/>
        <family val="2"/>
        <charset val="1"/>
      </rPr>
      <t xml:space="preserve">부산 금정구 서명로 </t>
    </r>
    <r>
      <rPr>
        <sz val="11"/>
        <color rgb="FF000000"/>
        <rFont val="Calibri"/>
        <family val="2"/>
        <charset val="1"/>
      </rPr>
      <t>17-1</t>
    </r>
  </si>
  <si>
    <t>https://place.map.kakao.com/21333914</t>
  </si>
  <si>
    <t>80778</t>
  </si>
  <si>
    <t>3350000-101-2017-00002</t>
  </si>
  <si>
    <t>2017-01-05</t>
  </si>
  <si>
    <t>21.20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</si>
  <si>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520-230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</si>
  <si>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</si>
  <si>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은아푸드</t>
  </si>
  <si>
    <t>2021-11-09 11:22:56</t>
  </si>
  <si>
    <t xml:space="preserve">390798.463672778    </t>
  </si>
  <si>
    <t xml:space="preserve">192948.183516705    </t>
  </si>
  <si>
    <t>21.2</t>
  </si>
  <si>
    <t>80779</t>
  </si>
  <si>
    <t>3350000-101-2017-00003</t>
  </si>
  <si>
    <t>2017-01-11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</si>
  <si>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93-1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</si>
  <si>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700, 1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</si>
  <si>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한입에호로록</t>
  </si>
  <si>
    <t>2017-01-11 18:04:43</t>
  </si>
  <si>
    <t>80780</t>
  </si>
  <si>
    <t>3350000-101-2016-00191</t>
  </si>
  <si>
    <t>2016-10-25</t>
  </si>
  <si>
    <t>108.48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</si>
  <si>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293-169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</si>
  <si>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27-3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</si>
  <si>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호삼정</t>
  </si>
  <si>
    <t>2023-04-20 13:52:23</t>
  </si>
  <si>
    <t xml:space="preserve">389997.910479099    </t>
  </si>
  <si>
    <t xml:space="preserve">194275.19581876     </t>
  </si>
  <si>
    <r>
      <rPr>
        <sz val="11"/>
        <color rgb="FF000000"/>
        <rFont val="Noto Sans CJK KR"/>
        <family val="2"/>
        <charset val="1"/>
      </rPr>
      <t>학교정화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상대</t>
    </r>
    <r>
      <rPr>
        <sz val="11"/>
        <color rgb="FF000000"/>
        <rFont val="Calibri"/>
        <family val="2"/>
        <charset val="1"/>
      </rPr>
      <t>)</t>
    </r>
  </si>
  <si>
    <t>호삼정 부산대본점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</si>
  <si>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27-3 1</t>
    </r>
    <r>
      <rPr>
        <sz val="11"/>
        <color rgb="FF000000"/>
        <rFont val="Noto Sans CJK KR"/>
        <family val="2"/>
        <charset val="1"/>
      </rPr>
      <t>층</t>
    </r>
  </si>
  <si>
    <t>https://place.map.kakao.com/1610674487</t>
  </si>
  <si>
    <t>80781</t>
  </si>
  <si>
    <t>3350000-101-2016-00194</t>
  </si>
  <si>
    <t>2016-11-02</t>
  </si>
  <si>
    <t>051 583 5853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</si>
  <si>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55-2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</si>
  <si>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2075-9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</si>
  <si>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이도령보쌈족발</t>
  </si>
  <si>
    <t>2016-11-02 10:38:52</t>
  </si>
  <si>
    <t xml:space="preserve">390300.241409049    </t>
  </si>
  <si>
    <t xml:space="preserve">198688.761275556    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</si>
  <si>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2075-9</t>
    </r>
  </si>
  <si>
    <t>https://place.map.kakao.com/136000395</t>
  </si>
  <si>
    <t>80782</t>
  </si>
  <si>
    <t>3350000-101-2017-00068</t>
  </si>
  <si>
    <t>2017-05-18</t>
  </si>
  <si>
    <t>60.75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</si>
  <si>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223-56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</si>
  <si>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</si>
  <si>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써브웨이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장전지하철역점</t>
    </r>
    <r>
      <rPr>
        <sz val="11"/>
        <color rgb="FF000000"/>
        <rFont val="Calibri"/>
        <family val="2"/>
        <charset val="1"/>
      </rPr>
      <t>)</t>
    </r>
  </si>
  <si>
    <t>2022-09-16 11:27:42</t>
  </si>
  <si>
    <t>2022-09-18 02:40:00</t>
  </si>
  <si>
    <t xml:space="preserve">390223.592311722    </t>
  </si>
  <si>
    <t xml:space="preserve">195184.742277548    </t>
  </si>
  <si>
    <t>써브웨이 부산장전역점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</si>
  <si>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30 1</t>
    </r>
    <r>
      <rPr>
        <sz val="11"/>
        <color rgb="FF000000"/>
        <rFont val="Noto Sans CJK KR"/>
        <family val="2"/>
        <charset val="1"/>
      </rPr>
      <t>층</t>
    </r>
  </si>
  <si>
    <t>https://place.map.kakao.com/1721551279</t>
  </si>
  <si>
    <t>80783</t>
  </si>
  <si>
    <t>3350000-101-2017-00069</t>
  </si>
  <si>
    <t>2017-05-19</t>
  </si>
  <si>
    <t>38.12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</si>
  <si>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</si>
  <si>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오공복이</t>
  </si>
  <si>
    <t>2021-11-09 14:28:11</t>
  </si>
  <si>
    <t>오공복이 부산대점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</si>
  <si>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</t>
    </r>
  </si>
  <si>
    <t>https://place.map.kakao.com/1210327692</t>
  </si>
  <si>
    <t>80784</t>
  </si>
  <si>
    <t>3350000-101-2017-00071</t>
  </si>
  <si>
    <t>2017-05-25</t>
  </si>
  <si>
    <t>65.18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</si>
  <si>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107-4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</si>
  <si>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</si>
  <si>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희야네 불고기</t>
  </si>
  <si>
    <t>2021-11-09 14:28:28</t>
  </si>
  <si>
    <t xml:space="preserve">389817.575422289    </t>
  </si>
  <si>
    <t xml:space="preserve">195606.84822034     </t>
  </si>
  <si>
    <t>희야네불고기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</si>
  <si>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5 1</t>
    </r>
    <r>
      <rPr>
        <sz val="11"/>
        <color rgb="FF000000"/>
        <rFont val="Noto Sans CJK KR"/>
        <family val="2"/>
        <charset val="1"/>
      </rPr>
      <t>층</t>
    </r>
  </si>
  <si>
    <t>https://place.map.kakao.com/479962644</t>
  </si>
  <si>
    <t>80785</t>
  </si>
  <si>
    <t>3350000-101-2016-00205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</si>
  <si>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415-13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</si>
  <si>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136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</si>
  <si>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구석</t>
  </si>
  <si>
    <t>2021-11-05 11:41:25</t>
  </si>
  <si>
    <t xml:space="preserve">390161.545014712    </t>
  </si>
  <si>
    <t xml:space="preserve">196002.203232442    </t>
  </si>
  <si>
    <t>80786</t>
  </si>
  <si>
    <t>3350000-101-2016-00207</t>
  </si>
  <si>
    <t>2016-11-23</t>
  </si>
  <si>
    <t>051 502 0093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</si>
  <si>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391-31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</si>
  <si>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</si>
  <si>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먹거리장터</t>
  </si>
  <si>
    <t>2019-09-17 10:05:46</t>
  </si>
  <si>
    <t>2019-09-19 02:40:00</t>
  </si>
  <si>
    <t xml:space="preserve">390005.094176479    </t>
  </si>
  <si>
    <t xml:space="preserve">193319.051605508    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</si>
  <si>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3 1</t>
    </r>
    <r>
      <rPr>
        <sz val="11"/>
        <color rgb="FF000000"/>
        <rFont val="Noto Sans CJK KR"/>
        <family val="2"/>
        <charset val="1"/>
      </rPr>
      <t>층</t>
    </r>
  </si>
  <si>
    <t>https://place.map.kakao.com/387091849</t>
  </si>
  <si>
    <t>80787</t>
  </si>
  <si>
    <t>3350000-101-2016-00208</t>
  </si>
  <si>
    <t>2016-11-24</t>
  </si>
  <si>
    <t>132.00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</si>
  <si>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425, 2</t>
    </r>
    <r>
      <rPr>
        <sz val="11"/>
        <color rgb="FF000000"/>
        <rFont val="Noto Sans CJK KR"/>
        <family val="2"/>
        <charset val="1"/>
      </rPr>
      <t>호</t>
    </r>
    <r>
      <rPr>
        <sz val="11"/>
        <color rgb="FF000000"/>
        <rFont val="Calibri"/>
        <family val="2"/>
        <charset val="1"/>
      </rPr>
      <t>,3</t>
    </r>
    <r>
      <rPr>
        <sz val="11"/>
        <color rgb="FF000000"/>
        <rFont val="Noto Sans CJK KR"/>
        <family val="2"/>
        <charset val="1"/>
      </rPr>
      <t>호</t>
    </r>
    <r>
      <rPr>
        <sz val="11"/>
        <color rgb="FF000000"/>
        <rFont val="Calibri"/>
        <family val="2"/>
        <charset val="1"/>
      </rPr>
      <t>,5</t>
    </r>
    <r>
      <rPr>
        <sz val="11"/>
        <color rgb="FF000000"/>
        <rFont val="Noto Sans CJK KR"/>
        <family val="2"/>
        <charset val="1"/>
      </rPr>
      <t>호</t>
    </r>
    <r>
      <rPr>
        <sz val="11"/>
        <color rgb="FF000000"/>
        <rFont val="Calibri"/>
        <family val="2"/>
        <charset val="1"/>
      </rPr>
      <t>,6</t>
    </r>
    <r>
      <rPr>
        <sz val="11"/>
        <color rgb="FF000000"/>
        <rFont val="Noto Sans CJK KR"/>
        <family val="2"/>
        <charset val="1"/>
      </rPr>
      <t>호</t>
    </r>
    <r>
      <rPr>
        <sz val="11"/>
        <color rgb="FF000000"/>
        <rFont val="Calibri"/>
        <family val="2"/>
        <charset val="1"/>
      </rPr>
      <t>,10</t>
    </r>
    <r>
      <rPr>
        <sz val="11"/>
        <color rgb="FF000000"/>
        <rFont val="Noto Sans CJK KR"/>
        <family val="2"/>
        <charset val="1"/>
      </rPr>
      <t>호</t>
    </r>
    <r>
      <rPr>
        <sz val="11"/>
        <color rgb="FF000000"/>
        <rFont val="Calibri"/>
        <family val="2"/>
        <charset val="1"/>
      </rPr>
      <t>,19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</si>
  <si>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구서옛날삼겹살</t>
  </si>
  <si>
    <t>2021-11-05 11:11:53</t>
  </si>
  <si>
    <t>132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</si>
  <si>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 xml:space="preserve">425 </t>
    </r>
    <r>
      <rPr>
        <sz val="11"/>
        <color rgb="FF000000"/>
        <rFont val="Noto Sans CJK KR"/>
        <family val="2"/>
        <charset val="1"/>
      </rPr>
      <t xml:space="preserve">대흥아파트 상가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</si>
  <si>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https://place.map.kakao.com/1979021115</t>
  </si>
  <si>
    <t>80788</t>
  </si>
  <si>
    <t>3350000-101-2016-00212</t>
  </si>
  <si>
    <t>2016-11-28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</si>
  <si>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614-12 </t>
    </r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</si>
  <si>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39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</si>
  <si>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다미</t>
  </si>
  <si>
    <t>2021-11-09 13:58:43</t>
  </si>
  <si>
    <t xml:space="preserve">389648.57952781     </t>
  </si>
  <si>
    <t xml:space="preserve">193652.125626083    </t>
  </si>
  <si>
    <t>다미반찬</t>
  </si>
  <si>
    <t>반찬가게</t>
  </si>
  <si>
    <r>
      <rPr>
        <sz val="11"/>
        <color rgb="FF000000"/>
        <rFont val="Noto Sans CJK KR"/>
        <family val="2"/>
        <charset val="1"/>
      </rPr>
      <t>부산 금정구 식물원로</t>
    </r>
    <r>
      <rPr>
        <sz val="11"/>
        <color rgb="FF000000"/>
        <rFont val="Calibri"/>
        <family val="2"/>
        <charset val="1"/>
      </rPr>
      <t>39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</t>
    </r>
  </si>
  <si>
    <t>https://place.map.kakao.com/1422768891</t>
  </si>
  <si>
    <t>80789</t>
  </si>
  <si>
    <t>3350000-101-2016-00213</t>
  </si>
  <si>
    <t>051 513 3961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</si>
  <si>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180-2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</si>
  <si>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수림로 </t>
    </r>
    <r>
      <rPr>
        <sz val="11"/>
        <color rgb="FF000000"/>
        <rFont val="Calibri"/>
        <family val="2"/>
        <charset val="1"/>
      </rPr>
      <t>69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</si>
  <si>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행복하면</t>
  </si>
  <si>
    <t>2016-11-28 14:30:01</t>
  </si>
  <si>
    <t xml:space="preserve">389712.492201133    </t>
  </si>
  <si>
    <t xml:space="preserve">195383.794776356    </t>
  </si>
  <si>
    <r>
      <rPr>
        <sz val="11"/>
        <color rgb="FF000000"/>
        <rFont val="Noto Sans CJK KR"/>
        <family val="2"/>
        <charset val="1"/>
      </rPr>
      <t xml:space="preserve">부산 금정구 수림로 </t>
    </r>
    <r>
      <rPr>
        <sz val="11"/>
        <color rgb="FF000000"/>
        <rFont val="Calibri"/>
        <family val="2"/>
        <charset val="1"/>
      </rPr>
      <t>69</t>
    </r>
  </si>
  <si>
    <t>https://place.map.kakao.com/1519566276</t>
  </si>
  <si>
    <t>80790</t>
  </si>
  <si>
    <t>3350000-101-2016-00216</t>
  </si>
  <si>
    <t>2016-12-05</t>
  </si>
  <si>
    <t>51.00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</si>
  <si>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389-33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</si>
  <si>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288-13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</si>
  <si>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엠스토리</t>
    </r>
    <r>
      <rPr>
        <sz val="11"/>
        <color rgb="FF000000"/>
        <rFont val="Calibri"/>
        <family val="2"/>
        <charset val="1"/>
      </rPr>
      <t>(M.STORY)</t>
    </r>
  </si>
  <si>
    <t>2023-06-02 16:42:13</t>
  </si>
  <si>
    <t xml:space="preserve">389828.984680016    </t>
  </si>
  <si>
    <t xml:space="preserve">194662.973260481    </t>
  </si>
  <si>
    <t>51</t>
  </si>
  <si>
    <t>80791</t>
  </si>
  <si>
    <t>3350000-101-2016-00217</t>
  </si>
  <si>
    <t>2016-12-06</t>
  </si>
  <si>
    <t>051 5280012</t>
  </si>
  <si>
    <t>22.28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</si>
  <si>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212-3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</si>
  <si>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186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</si>
  <si>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아구찜하원정</t>
  </si>
  <si>
    <t>2017-01-13 11:06:00</t>
  </si>
  <si>
    <t xml:space="preserve">391656.910315706    </t>
  </si>
  <si>
    <t xml:space="preserve">192413.692882506    </t>
  </si>
  <si>
    <t>80792</t>
  </si>
  <si>
    <t>3350000-101-2016-00218</t>
  </si>
  <si>
    <t>051 516 1110</t>
  </si>
  <si>
    <t>167.48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</si>
  <si>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414-23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</si>
  <si>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29, 403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네오스퀘어</t>
    </r>
    <r>
      <rPr>
        <sz val="11"/>
        <color rgb="FF000000"/>
        <rFont val="Calibri"/>
        <family val="2"/>
        <charset val="1"/>
      </rPr>
      <t>)</t>
    </r>
  </si>
  <si>
    <t>하와이 새우트럭</t>
  </si>
  <si>
    <t>2017-11-21 15:56:25</t>
  </si>
  <si>
    <t>80793</t>
  </si>
  <si>
    <t>3350000-101-2017-00063</t>
  </si>
  <si>
    <t>2017-05-12</t>
  </si>
  <si>
    <t>051 531 4702</t>
  </si>
  <si>
    <t>59.30</t>
  </si>
  <si>
    <t>반딧불양곱창</t>
  </si>
  <si>
    <t>2021-12-13 12:02:07</t>
  </si>
  <si>
    <t>59.3</t>
  </si>
  <si>
    <t>https://place.map.kakao.com/918354736</t>
  </si>
  <si>
    <t>80794</t>
  </si>
  <si>
    <t>3350000-101-2017-00065</t>
  </si>
  <si>
    <t>2017-05-15</t>
  </si>
  <si>
    <t>051 521 5537</t>
  </si>
  <si>
    <t>22.49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</si>
  <si>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302-30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</si>
  <si>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서동시장길 </t>
    </r>
    <r>
      <rPr>
        <sz val="11"/>
        <color rgb="FF000000"/>
        <rFont val="Calibri"/>
        <family val="2"/>
        <charset val="1"/>
      </rPr>
      <t>65-23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</si>
  <si>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우정포차</t>
  </si>
  <si>
    <t>2017-11-03 13:40:00</t>
  </si>
  <si>
    <t xml:space="preserve">391334.945261153    </t>
  </si>
  <si>
    <t xml:space="preserve">192831.325125429    </t>
  </si>
  <si>
    <t>80795</t>
  </si>
  <si>
    <t>3350000-101-2017-00066</t>
  </si>
  <si>
    <t>2017-05-16</t>
  </si>
  <si>
    <t>051 516 3331</t>
  </si>
  <si>
    <t>50.40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</si>
  <si>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153-3 </t>
    </r>
    <r>
      <rPr>
        <sz val="11"/>
        <color rgb="FF000000"/>
        <rFont val="Noto Sans CJK KR"/>
        <family val="2"/>
        <charset val="1"/>
      </rPr>
      <t xml:space="preserve">수림타워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</si>
  <si>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44, 101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수림타워</t>
    </r>
    <r>
      <rPr>
        <sz val="11"/>
        <color rgb="FF000000"/>
        <rFont val="Calibri"/>
        <family val="2"/>
        <charset val="1"/>
      </rPr>
      <t>)</t>
    </r>
  </si>
  <si>
    <t>킹스타장전점</t>
  </si>
  <si>
    <t>2022-02-24 17:25:49</t>
  </si>
  <si>
    <t xml:space="preserve">389757.091488283    </t>
  </si>
  <si>
    <t xml:space="preserve">195187.059561938    </t>
  </si>
  <si>
    <t>50.4</t>
  </si>
  <si>
    <t>80796</t>
  </si>
  <si>
    <t>3350000-101-2017-00079</t>
  </si>
  <si>
    <t>2017-05-31</t>
  </si>
  <si>
    <t>397.79</t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</si>
  <si>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47, 3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</si>
  <si>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선유황오리</t>
  </si>
  <si>
    <t>2021-11-09 10:47:12</t>
  </si>
  <si>
    <t>80797</t>
  </si>
  <si>
    <t>3350000-101-2017-00082</t>
  </si>
  <si>
    <t>48.06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</si>
  <si>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340-29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</si>
  <si>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144-1,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</si>
  <si>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옛날통닭</t>
  </si>
  <si>
    <t>2021-11-09 11:23:26</t>
  </si>
  <si>
    <t xml:space="preserve">391350.270945197    </t>
  </si>
  <si>
    <t xml:space="preserve">192665.498873136    </t>
  </si>
  <si>
    <t>원조옛날통닭 서동점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</si>
  <si>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103-1</t>
    </r>
  </si>
  <si>
    <t>https://place.map.kakao.com/701914930</t>
  </si>
  <si>
    <t>80798</t>
  </si>
  <si>
    <t>3350000-101-2019-00161</t>
  </si>
  <si>
    <t>2019-10-07</t>
  </si>
  <si>
    <t>122.32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</si>
  <si>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286-15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</si>
  <si>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56, 2,3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</si>
  <si>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게이샤지 로스터즈</t>
    </r>
    <r>
      <rPr>
        <sz val="11"/>
        <color rgb="FF000000"/>
        <rFont val="Calibri"/>
        <family val="2"/>
        <charset val="1"/>
      </rPr>
      <t>(GEISHAGY ROASTERS)</t>
    </r>
  </si>
  <si>
    <t>2021-05-03 11:39:00</t>
  </si>
  <si>
    <t xml:space="preserve">390508.488959506    </t>
  </si>
  <si>
    <t xml:space="preserve">194106.569621859    </t>
  </si>
  <si>
    <t>게이샤지로스터즈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</si>
  <si>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56</t>
    </r>
  </si>
  <si>
    <t>https://place.map.kakao.com/1561203778</t>
  </si>
  <si>
    <t>80799</t>
  </si>
  <si>
    <t>3350000-101-2019-00171</t>
  </si>
  <si>
    <t>2019-10-23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</si>
  <si>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168-46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</si>
  <si>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42, 1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</si>
  <si>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서진기사식당</t>
  </si>
  <si>
    <t>2019-11-21 15:24:16</t>
  </si>
  <si>
    <t xml:space="preserve">391306.236086114    </t>
  </si>
  <si>
    <t xml:space="preserve">192929.802856049    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</si>
  <si>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42</t>
    </r>
  </si>
  <si>
    <t>https://place.map.kakao.com/367926981</t>
  </si>
  <si>
    <t>80800</t>
  </si>
  <si>
    <t>3350000-101-2019-00176</t>
  </si>
  <si>
    <t>2019-10-30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</si>
  <si>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977</t>
    </r>
    <r>
      <rPr>
        <sz val="11"/>
        <color rgb="FF000000"/>
        <rFont val="Noto Sans CJK KR"/>
        <family val="2"/>
        <charset val="1"/>
      </rPr>
      <t xml:space="preserve">번지 온천장역동원로얄듀크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</si>
  <si>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B103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온천장역동원로얄듀크</t>
    </r>
    <r>
      <rPr>
        <sz val="11"/>
        <color rgb="FF000000"/>
        <rFont val="Calibri"/>
        <family val="2"/>
        <charset val="1"/>
      </rPr>
      <t>)</t>
    </r>
  </si>
  <si>
    <t>두근돼지 김치찜</t>
  </si>
  <si>
    <t>2019-10-30 17:58:55</t>
  </si>
  <si>
    <t>2019-11-01 00:23:04</t>
  </si>
  <si>
    <t xml:space="preserve">390188.705970072    </t>
  </si>
  <si>
    <t xml:space="preserve">193221.251708706    </t>
  </si>
  <si>
    <t>35.3</t>
  </si>
  <si>
    <t>두근돼지김치찜</t>
  </si>
  <si>
    <r>
      <rPr>
        <sz val="11"/>
        <color rgb="FF000000"/>
        <rFont val="Noto Sans CJK KR"/>
        <family val="2"/>
        <charset val="1"/>
      </rPr>
      <t>부산 금정구 부곡로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25 </t>
    </r>
    <r>
      <rPr>
        <sz val="11"/>
        <color rgb="FF000000"/>
        <rFont val="Noto Sans CJK KR"/>
        <family val="2"/>
        <charset val="1"/>
      </rPr>
      <t xml:space="preserve">온천장역동원로얄듀크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B103</t>
    </r>
    <r>
      <rPr>
        <sz val="11"/>
        <color rgb="FF000000"/>
        <rFont val="Noto Sans CJK KR"/>
        <family val="2"/>
        <charset val="1"/>
      </rPr>
      <t>호</t>
    </r>
  </si>
  <si>
    <t>https://place.map.kakao.com/578028599</t>
  </si>
  <si>
    <t>80801</t>
  </si>
  <si>
    <t>3350000-101-2019-00192</t>
  </si>
  <si>
    <t>2019-11-27</t>
  </si>
  <si>
    <t>103.80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</si>
  <si>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421-14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</si>
  <si>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61, 1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</si>
  <si>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고풍</t>
  </si>
  <si>
    <t>2023-02-16 11:36:07</t>
  </si>
  <si>
    <t xml:space="preserve">389846.339716252    </t>
  </si>
  <si>
    <t xml:space="preserve">194310.309358649    </t>
  </si>
  <si>
    <t>103.8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</si>
  <si>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61 1</t>
    </r>
    <r>
      <rPr>
        <sz val="11"/>
        <color rgb="FF000000"/>
        <rFont val="Noto Sans CJK KR"/>
        <family val="2"/>
        <charset val="1"/>
      </rPr>
      <t>층</t>
    </r>
  </si>
  <si>
    <t>https://place.map.kakao.com/1830089683</t>
  </si>
  <si>
    <t>80802</t>
  </si>
  <si>
    <t>3350000-101-2022-00029</t>
  </si>
  <si>
    <t>2022-02-24</t>
  </si>
  <si>
    <t>051 583 0704</t>
  </si>
  <si>
    <t>131.36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</si>
  <si>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248-9,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</si>
  <si>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덮석</t>
  </si>
  <si>
    <t>2023-02-01 10:48:42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</si>
  <si>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248-9</t>
    </r>
  </si>
  <si>
    <t>https://place.map.kakao.com/639555792</t>
  </si>
  <si>
    <t>80803</t>
  </si>
  <si>
    <t>3350000-101-2022-00028</t>
  </si>
  <si>
    <t>2022-02-23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</si>
  <si>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446-21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</si>
  <si>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</si>
  <si>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쉼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어묵그리고한잔술</t>
    </r>
  </si>
  <si>
    <t>2022-03-28 11:09:19</t>
  </si>
  <si>
    <t>2022-03-30 02:40:00</t>
  </si>
  <si>
    <t xml:space="preserve">390108.623355874    </t>
  </si>
  <si>
    <t xml:space="preserve">195867.051661673    </t>
  </si>
  <si>
    <t>쉼 어묵 그리고 한잔 술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</si>
  <si>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16 1</t>
    </r>
    <r>
      <rPr>
        <sz val="11"/>
        <color rgb="FF000000"/>
        <rFont val="Noto Sans CJK KR"/>
        <family val="2"/>
        <charset val="1"/>
      </rPr>
      <t>층</t>
    </r>
  </si>
  <si>
    <t>https://place.map.kakao.com/705594302</t>
  </si>
  <si>
    <t>80804</t>
  </si>
  <si>
    <t>3350000-101-2022-00021</t>
  </si>
  <si>
    <t>2022-02-11</t>
  </si>
  <si>
    <t>145.00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</si>
  <si>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425-14 </t>
    </r>
    <r>
      <rPr>
        <sz val="11"/>
        <color rgb="FF000000"/>
        <rFont val="Noto Sans CJK KR"/>
        <family val="2"/>
        <charset val="1"/>
      </rPr>
      <t>도노</t>
    </r>
    <r>
      <rPr>
        <sz val="11"/>
        <color rgb="FF000000"/>
        <rFont val="Calibri"/>
        <family val="2"/>
        <charset val="1"/>
      </rPr>
      <t>48</t>
    </r>
    <r>
      <rPr>
        <sz val="11"/>
        <color rgb="FF000000"/>
        <rFont val="Noto Sans CJK KR"/>
        <family val="2"/>
        <charset val="1"/>
      </rPr>
      <t xml:space="preserve">빌딩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</si>
  <si>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48, </t>
    </r>
    <r>
      <rPr>
        <sz val="11"/>
        <color rgb="FF000000"/>
        <rFont val="Noto Sans CJK KR"/>
        <family val="2"/>
        <charset val="1"/>
      </rPr>
      <t>도노</t>
    </r>
    <r>
      <rPr>
        <sz val="11"/>
        <color rgb="FF000000"/>
        <rFont val="Calibri"/>
        <family val="2"/>
        <charset val="1"/>
      </rPr>
      <t>48</t>
    </r>
    <r>
      <rPr>
        <sz val="11"/>
        <color rgb="FF000000"/>
        <rFont val="Noto Sans CJK KR"/>
        <family val="2"/>
        <charset val="1"/>
      </rPr>
      <t xml:space="preserve">빌딩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</si>
  <si>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스윙필터</t>
  </si>
  <si>
    <t>2022-03-07 15:02:36</t>
  </si>
  <si>
    <t xml:space="preserve">389629.983747258    </t>
  </si>
  <si>
    <t xml:space="preserve">194254.178556243    </t>
  </si>
  <si>
    <t>145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</si>
  <si>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48 </t>
    </r>
    <r>
      <rPr>
        <sz val="11"/>
        <color rgb="FF000000"/>
        <rFont val="Noto Sans CJK KR"/>
        <family val="2"/>
        <charset val="1"/>
      </rPr>
      <t>도노</t>
    </r>
    <r>
      <rPr>
        <sz val="11"/>
        <color rgb="FF000000"/>
        <rFont val="Calibri"/>
        <family val="2"/>
        <charset val="1"/>
      </rPr>
      <t>48</t>
    </r>
    <r>
      <rPr>
        <sz val="11"/>
        <color rgb="FF000000"/>
        <rFont val="Noto Sans CJK KR"/>
        <family val="2"/>
        <charset val="1"/>
      </rPr>
      <t xml:space="preserve">빌딩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층</t>
    </r>
  </si>
  <si>
    <t>https://place.map.kakao.com/30559839</t>
  </si>
  <si>
    <t>80805</t>
  </si>
  <si>
    <t>3350000-101-2022-00027</t>
  </si>
  <si>
    <t>2022-02-22</t>
  </si>
  <si>
    <t>56.00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</si>
  <si>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17-25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</si>
  <si>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2112, 1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</si>
  <si>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46213</t>
  </si>
  <si>
    <t>명품호야김밥</t>
  </si>
  <si>
    <t>2022-03-03 16:27:01</t>
  </si>
  <si>
    <t>2022-03-05 02:40:00</t>
  </si>
  <si>
    <t xml:space="preserve">390366.16511276     </t>
  </si>
  <si>
    <t xml:space="preserve">199061.980992859    </t>
  </si>
  <si>
    <t>56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</si>
  <si>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2112</t>
    </r>
  </si>
  <si>
    <t>https://place.map.kakao.com/381848211</t>
  </si>
  <si>
    <t>80806</t>
  </si>
  <si>
    <t>3350000-101-2022-00051</t>
  </si>
  <si>
    <t>2022-03-29</t>
  </si>
  <si>
    <t>135.60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</si>
  <si>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992-6 </t>
    </r>
    <r>
      <rPr>
        <sz val="11"/>
        <color rgb="FF000000"/>
        <rFont val="Noto Sans CJK KR"/>
        <family val="2"/>
        <charset val="1"/>
      </rPr>
      <t xml:space="preserve">매산빌딩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</si>
  <si>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 xml:space="preserve">461, </t>
    </r>
    <r>
      <rPr>
        <sz val="11"/>
        <color rgb="FF000000"/>
        <rFont val="Noto Sans CJK KR"/>
        <family val="2"/>
        <charset val="1"/>
      </rPr>
      <t xml:space="preserve">매산빌딩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</si>
  <si>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네번째면옥 옹두</t>
  </si>
  <si>
    <t>2022-04-26 16:55:04</t>
  </si>
  <si>
    <t>2022-04-28 02:40:00</t>
  </si>
  <si>
    <t>135.6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</si>
  <si>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461</t>
    </r>
  </si>
  <si>
    <t>https://place.map.kakao.com/1578045202</t>
  </si>
  <si>
    <t>80807</t>
  </si>
  <si>
    <t>3350000-101-2022-00052</t>
  </si>
  <si>
    <t>20.30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</si>
  <si>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377-14 </t>
    </r>
  </si>
  <si>
    <r>
      <rPr>
        <sz val="11"/>
        <color rgb="FF000000"/>
        <rFont val="Noto Sans CJK KR"/>
        <family val="2"/>
        <charset val="1"/>
      </rPr>
      <t xml:space="preserve">부산광역시 금정구 서동시장길 </t>
    </r>
    <r>
      <rPr>
        <sz val="11"/>
        <color rgb="FF000000"/>
        <rFont val="Calibri"/>
        <family val="2"/>
        <charset val="1"/>
      </rPr>
      <t>35-1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</si>
  <si>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장가네식당</t>
  </si>
  <si>
    <t>2022-04-01 14:55:48</t>
  </si>
  <si>
    <t xml:space="preserve">391177.403411943    </t>
  </si>
  <si>
    <t xml:space="preserve">192840.674172782    </t>
  </si>
  <si>
    <t>20.3</t>
  </si>
  <si>
    <t>80808</t>
  </si>
  <si>
    <t>3350000-101-2022-00053</t>
  </si>
  <si>
    <t>91.30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</si>
  <si>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873-3 </t>
    </r>
  </si>
  <si>
    <r>
      <rPr>
        <sz val="11"/>
        <color rgb="FF000000"/>
        <rFont val="Noto Sans CJK KR"/>
        <family val="2"/>
        <charset val="1"/>
      </rPr>
      <t xml:space="preserve">부산광역시 금정구 오시게로 </t>
    </r>
    <r>
      <rPr>
        <sz val="11"/>
        <color rgb="FF000000"/>
        <rFont val="Calibri"/>
        <family val="2"/>
        <charset val="1"/>
      </rPr>
      <t>18, 1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</si>
  <si>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장르는 건어물 온천장역</t>
  </si>
  <si>
    <t>2022-04-27 17:44:27</t>
  </si>
  <si>
    <t>2022-04-29 02:40:00</t>
  </si>
  <si>
    <t xml:space="preserve">389889.330991253    </t>
  </si>
  <si>
    <t xml:space="preserve">193090.178086703    </t>
  </si>
  <si>
    <t>91.3</t>
  </si>
  <si>
    <r>
      <rPr>
        <sz val="11"/>
        <color rgb="FF000000"/>
        <rFont val="Noto Sans CJK KR"/>
        <family val="2"/>
        <charset val="1"/>
      </rPr>
      <t xml:space="preserve">부산 금정구 오시게로 </t>
    </r>
    <r>
      <rPr>
        <sz val="11"/>
        <color rgb="FF000000"/>
        <rFont val="Calibri"/>
        <family val="2"/>
        <charset val="1"/>
      </rPr>
      <t>18 1</t>
    </r>
    <r>
      <rPr>
        <sz val="11"/>
        <color rgb="FF000000"/>
        <rFont val="Noto Sans CJK KR"/>
        <family val="2"/>
        <charset val="1"/>
      </rPr>
      <t>층</t>
    </r>
  </si>
  <si>
    <t>https://place.map.kakao.com/1201967320</t>
  </si>
  <si>
    <t>80809</t>
  </si>
  <si>
    <t>3350000-101-2022-00054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</si>
  <si>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109-15 </t>
    </r>
    <r>
      <rPr>
        <sz val="11"/>
        <color rgb="FF000000"/>
        <rFont val="Noto Sans CJK KR"/>
        <family val="2"/>
        <charset val="1"/>
      </rPr>
      <t xml:space="preserve">유성빌라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</si>
  <si>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185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5, 101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유성빌라</t>
    </r>
    <r>
      <rPr>
        <sz val="11"/>
        <color rgb="FF000000"/>
        <rFont val="Calibri"/>
        <family val="2"/>
        <charset val="1"/>
      </rPr>
      <t>)</t>
    </r>
  </si>
  <si>
    <t>만근푸드</t>
  </si>
  <si>
    <t>2022-04-29 09:26:15</t>
  </si>
  <si>
    <t xml:space="preserve">389941.430866812    </t>
  </si>
  <si>
    <t xml:space="preserve">195553.316896414    </t>
  </si>
  <si>
    <t>80810</t>
  </si>
  <si>
    <t>3350000-101-2022-00057</t>
  </si>
  <si>
    <t>2022-04-05</t>
  </si>
  <si>
    <t>66.13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</si>
  <si>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1023-18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</si>
  <si>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565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</si>
  <si>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장원각</t>
  </si>
  <si>
    <t>2022-05-06 16:52:09</t>
  </si>
  <si>
    <t xml:space="preserve">389636.541806591    </t>
  </si>
  <si>
    <t xml:space="preserve">197464.548018507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</si>
  <si>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565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63 1</t>
    </r>
    <r>
      <rPr>
        <sz val="11"/>
        <color rgb="FF000000"/>
        <rFont val="Noto Sans CJK KR"/>
        <family val="2"/>
        <charset val="1"/>
      </rPr>
      <t>층</t>
    </r>
  </si>
  <si>
    <t>https://place.map.kakao.com/228894948</t>
  </si>
  <si>
    <t>80811</t>
  </si>
  <si>
    <t>3350000-101-2019-00180</t>
  </si>
  <si>
    <t>2019-11-07</t>
  </si>
  <si>
    <t>051 513 9206</t>
  </si>
  <si>
    <t>101.00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</si>
  <si>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775-8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</si>
  <si>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467, 1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</si>
  <si>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푸라닭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부산구서점</t>
    </r>
    <r>
      <rPr>
        <sz val="11"/>
        <color rgb="FF000000"/>
        <rFont val="Calibri"/>
        <family val="2"/>
        <charset val="1"/>
      </rPr>
      <t>)</t>
    </r>
  </si>
  <si>
    <t>2019-11-26 15:25:50</t>
  </si>
  <si>
    <t xml:space="preserve">389967.49536919     </t>
  </si>
  <si>
    <t xml:space="preserve">196420.337634183    </t>
  </si>
  <si>
    <t>101</t>
  </si>
  <si>
    <t>푸라닭치킨 부산구서점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</si>
  <si>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467 1</t>
    </r>
    <r>
      <rPr>
        <sz val="11"/>
        <color rgb="FF000000"/>
        <rFont val="Noto Sans CJK KR"/>
        <family val="2"/>
        <charset val="1"/>
      </rPr>
      <t>층</t>
    </r>
  </si>
  <si>
    <t>https://place.map.kakao.com/1645064210</t>
  </si>
  <si>
    <t>80812</t>
  </si>
  <si>
    <t>3350000-101-2019-00181</t>
  </si>
  <si>
    <t>051 515 7762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</si>
  <si>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420-1 </t>
    </r>
    <r>
      <rPr>
        <sz val="11"/>
        <color rgb="FF000000"/>
        <rFont val="Noto Sans CJK KR"/>
        <family val="2"/>
        <charset val="1"/>
      </rPr>
      <t xml:space="preserve">오션프라자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</si>
  <si>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 xml:space="preserve">49, </t>
    </r>
    <r>
      <rPr>
        <sz val="11"/>
        <color rgb="FF000000"/>
        <rFont val="Noto Sans CJK KR"/>
        <family val="2"/>
        <charset val="1"/>
      </rPr>
      <t xml:space="preserve">오션프라자 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</si>
  <si>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홀릭</t>
  </si>
  <si>
    <t>2020-12-04 15:40:14</t>
  </si>
  <si>
    <t>홀릭 부산대점</t>
  </si>
  <si>
    <t>보드카페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</si>
  <si>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49 5</t>
    </r>
    <r>
      <rPr>
        <sz val="11"/>
        <color rgb="FF000000"/>
        <rFont val="Noto Sans CJK KR"/>
        <family val="2"/>
        <charset val="1"/>
      </rPr>
      <t>층</t>
    </r>
  </si>
  <si>
    <t>https://place.map.kakao.com/1920865962</t>
  </si>
  <si>
    <t>80813</t>
  </si>
  <si>
    <t>3350000-101-2019-00207</t>
  </si>
  <si>
    <t>2019-12-18</t>
  </si>
  <si>
    <t>35.73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</si>
  <si>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393-21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</si>
  <si>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</si>
  <si>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자갈치브라더스 온천점</t>
  </si>
  <si>
    <t>2019-12-18 10:33:40</t>
  </si>
  <si>
    <t>2019-12-20 00:23:35</t>
  </si>
  <si>
    <t xml:space="preserve">389978.380910119    </t>
  </si>
  <si>
    <t xml:space="preserve">193172.620298818    </t>
  </si>
  <si>
    <t>자갈치브라더스 부산온천점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</si>
  <si>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11 1</t>
    </r>
    <r>
      <rPr>
        <sz val="11"/>
        <color rgb="FF000000"/>
        <rFont val="Noto Sans CJK KR"/>
        <family val="2"/>
        <charset val="1"/>
      </rPr>
      <t>층</t>
    </r>
  </si>
  <si>
    <t>https://place.map.kakao.com/1335365719</t>
  </si>
  <si>
    <t>80814</t>
  </si>
  <si>
    <t>3350000-101-2019-00208</t>
  </si>
  <si>
    <t>27.80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</si>
  <si>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144-1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</si>
  <si>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반송로 </t>
    </r>
    <r>
      <rPr>
        <sz val="11"/>
        <color rgb="FF000000"/>
        <rFont val="Calibri"/>
        <family val="2"/>
        <charset val="1"/>
      </rPr>
      <t>432, 1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</si>
  <si>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동근이 두마리치킨</t>
  </si>
  <si>
    <t>2020-01-09 09:49:21</t>
  </si>
  <si>
    <t>2020-01-11 02:40:00</t>
  </si>
  <si>
    <t xml:space="preserve">392170.604251102    </t>
  </si>
  <si>
    <t xml:space="preserve">192617.147557408    </t>
  </si>
  <si>
    <t>27.8</t>
  </si>
  <si>
    <t>동근이숯불두마리치킨 부산서동점</t>
  </si>
  <si>
    <r>
      <rPr>
        <sz val="11"/>
        <color rgb="FF000000"/>
        <rFont val="Noto Sans CJK KR"/>
        <family val="2"/>
        <charset val="1"/>
      </rPr>
      <t xml:space="preserve">부산 금정구 반송로 </t>
    </r>
    <r>
      <rPr>
        <sz val="11"/>
        <color rgb="FF000000"/>
        <rFont val="Calibri"/>
        <family val="2"/>
        <charset val="1"/>
      </rPr>
      <t>432</t>
    </r>
  </si>
  <si>
    <t>https://place.map.kakao.com/1804576345</t>
  </si>
  <si>
    <t>80815</t>
  </si>
  <si>
    <t>3350000-101-2019-00186</t>
  </si>
  <si>
    <t>2019-11-13</t>
  </si>
  <si>
    <t>051 516 8585</t>
  </si>
  <si>
    <t>106.63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</si>
  <si>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65-12 </t>
    </r>
    <r>
      <rPr>
        <sz val="11"/>
        <color rgb="FF000000"/>
        <rFont val="Noto Sans CJK KR"/>
        <family val="2"/>
        <charset val="1"/>
      </rPr>
      <t xml:space="preserve">수림빌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</si>
  <si>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17, </t>
    </r>
    <r>
      <rPr>
        <sz val="11"/>
        <color rgb="FF000000"/>
        <rFont val="Noto Sans CJK KR"/>
        <family val="2"/>
        <charset val="1"/>
      </rPr>
      <t xml:space="preserve">수림빌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</si>
  <si>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류서방짬뽕</t>
  </si>
  <si>
    <t>2021-02-04 11:14:48</t>
  </si>
  <si>
    <t xml:space="preserve">390188.703759544    </t>
  </si>
  <si>
    <t xml:space="preserve">195459.637526133    </t>
  </si>
  <si>
    <t>류서방짬뽕 본점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</si>
  <si>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17 1</t>
    </r>
    <r>
      <rPr>
        <sz val="11"/>
        <color rgb="FF000000"/>
        <rFont val="Noto Sans CJK KR"/>
        <family val="2"/>
        <charset val="1"/>
      </rPr>
      <t>층</t>
    </r>
  </si>
  <si>
    <t>https://place.map.kakao.com/795273570</t>
  </si>
  <si>
    <t>80816</t>
  </si>
  <si>
    <t>3350000-101-2019-00201</t>
  </si>
  <si>
    <t>2019-12-06</t>
  </si>
  <si>
    <t>79.14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</si>
  <si>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233-16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</si>
  <si>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기찰로 </t>
    </r>
    <r>
      <rPr>
        <sz val="11"/>
        <color rgb="FF000000"/>
        <rFont val="Calibri"/>
        <family val="2"/>
        <charset val="1"/>
      </rPr>
      <t>43-1,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</si>
  <si>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목련</t>
  </si>
  <si>
    <t>2019-12-06 16:22:55</t>
  </si>
  <si>
    <t>2019-12-08 00:23:28</t>
  </si>
  <si>
    <t xml:space="preserve">390455.637249447    </t>
  </si>
  <si>
    <t xml:space="preserve">194845.517711469    </t>
  </si>
  <si>
    <r>
      <rPr>
        <sz val="11"/>
        <color rgb="FF000000"/>
        <rFont val="Noto Sans CJK KR"/>
        <family val="2"/>
        <charset val="1"/>
      </rPr>
      <t>목련</t>
    </r>
    <r>
      <rPr>
        <sz val="11"/>
        <color rgb="FF000000"/>
        <rFont val="Calibri"/>
        <family val="2"/>
        <charset val="1"/>
      </rPr>
      <t>431</t>
    </r>
  </si>
  <si>
    <r>
      <rPr>
        <sz val="11"/>
        <color rgb="FF000000"/>
        <rFont val="Noto Sans CJK KR"/>
        <family val="2"/>
        <charset val="1"/>
      </rPr>
      <t xml:space="preserve">부산 금정구 기찰로 </t>
    </r>
    <r>
      <rPr>
        <sz val="11"/>
        <color rgb="FF000000"/>
        <rFont val="Calibri"/>
        <family val="2"/>
        <charset val="1"/>
      </rPr>
      <t>43-1</t>
    </r>
  </si>
  <si>
    <t>https://place.map.kakao.com/105886850</t>
  </si>
  <si>
    <t>80817</t>
  </si>
  <si>
    <t>3350000-101-2019-00189</t>
  </si>
  <si>
    <t>2019-11-22</t>
  </si>
  <si>
    <t>051 512 9873</t>
  </si>
  <si>
    <t>234.79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</si>
  <si>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223-19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</si>
  <si>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</si>
  <si>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내가조선의국밥이다</t>
  </si>
  <si>
    <t>2022-05-02 16:12:53</t>
  </si>
  <si>
    <t xml:space="preserve">390228.965217228    </t>
  </si>
  <si>
    <t xml:space="preserve">195314.016426354    </t>
  </si>
  <si>
    <t>80818</t>
  </si>
  <si>
    <t>3350000-101-2019-00187</t>
  </si>
  <si>
    <t>2019-11-15</t>
  </si>
  <si>
    <t>63.88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</si>
  <si>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222-10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</si>
  <si>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149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</si>
  <si>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은하별 금정점</t>
  </si>
  <si>
    <t>2019-11-26 15:09:22</t>
  </si>
  <si>
    <t xml:space="preserve">389950.407097122    </t>
  </si>
  <si>
    <t xml:space="preserve">195165.132646556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</si>
  <si>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149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5-1 1</t>
    </r>
    <r>
      <rPr>
        <sz val="11"/>
        <color rgb="FF000000"/>
        <rFont val="Noto Sans CJK KR"/>
        <family val="2"/>
        <charset val="1"/>
      </rPr>
      <t>층</t>
    </r>
  </si>
  <si>
    <t>https://place.map.kakao.com/369826151</t>
  </si>
  <si>
    <t>80819</t>
  </si>
  <si>
    <t>3350000-101-2019-00172</t>
  </si>
  <si>
    <t>2019-10-24</t>
  </si>
  <si>
    <t>57.90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</si>
  <si>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115-8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</si>
  <si>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</si>
  <si>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>한상</t>
    </r>
  </si>
  <si>
    <t>2023-05-15 11:19:31</t>
  </si>
  <si>
    <t xml:space="preserve">389881.579274351    </t>
  </si>
  <si>
    <t xml:space="preserve">195468.808526762    </t>
  </si>
  <si>
    <t>57.9</t>
  </si>
  <si>
    <t>80820</t>
  </si>
  <si>
    <t>3350000-101-2019-00190</t>
  </si>
  <si>
    <t>2019-11-25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</si>
  <si>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129-13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</si>
  <si>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</si>
  <si>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요거트아이스크림의정석</t>
  </si>
  <si>
    <t>2021-11-09 14:09:24</t>
  </si>
  <si>
    <t xml:space="preserve">389680.262485115    </t>
  </si>
  <si>
    <t xml:space="preserve">195297.809664677    </t>
  </si>
  <si>
    <t>요아정 영도점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</si>
  <si>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</t>
    </r>
  </si>
  <si>
    <t>https://place.map.kakao.com/1361346344</t>
  </si>
  <si>
    <t>80821</t>
  </si>
  <si>
    <t>3350000-101-2019-00182</t>
  </si>
  <si>
    <t>2019-11-08</t>
  </si>
  <si>
    <t>62.80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</si>
  <si>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424-16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</si>
  <si>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46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</si>
  <si>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우성돈까스 부산대점</t>
  </si>
  <si>
    <t>2019-11-12 15:56:17</t>
  </si>
  <si>
    <t xml:space="preserve">389669.902900876    </t>
  </si>
  <si>
    <t xml:space="preserve">194211.478217541    </t>
  </si>
  <si>
    <t>62.8</t>
  </si>
  <si>
    <r>
      <rPr>
        <sz val="11"/>
        <color rgb="FF000000"/>
        <rFont val="Noto Sans CJK KR"/>
        <family val="2"/>
        <charset val="1"/>
      </rPr>
      <t xml:space="preserve">부산 금정구 장전로 </t>
    </r>
    <r>
      <rPr>
        <sz val="11"/>
        <color rgb="FF000000"/>
        <rFont val="Calibri"/>
        <family val="2"/>
        <charset val="1"/>
      </rPr>
      <t>46 1</t>
    </r>
    <r>
      <rPr>
        <sz val="11"/>
        <color rgb="FF000000"/>
        <rFont val="Noto Sans CJK KR"/>
        <family val="2"/>
        <charset val="1"/>
      </rPr>
      <t>층</t>
    </r>
  </si>
  <si>
    <t>https://place.map.kakao.com/1585634853</t>
  </si>
  <si>
    <t>80822</t>
  </si>
  <si>
    <t>3350000-101-2019-00163</t>
  </si>
  <si>
    <t>2019-10-11</t>
  </si>
  <si>
    <t>051 517 2834</t>
  </si>
  <si>
    <t>33.05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</si>
  <si>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20-14 </t>
    </r>
  </si>
  <si>
    <r>
      <rPr>
        <sz val="11"/>
        <color rgb="FF000000"/>
        <rFont val="Noto Sans CJK KR"/>
        <family val="2"/>
        <charset val="1"/>
      </rPr>
      <t xml:space="preserve">부산광역시 금정구 팔송로 </t>
    </r>
    <r>
      <rPr>
        <sz val="11"/>
        <color rgb="FF000000"/>
        <rFont val="Calibri"/>
        <family val="2"/>
        <charset val="1"/>
      </rPr>
      <t>15, 1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</si>
  <si>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해운대밀면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남산점</t>
    </r>
    <r>
      <rPr>
        <sz val="11"/>
        <color rgb="FF000000"/>
        <rFont val="Calibri"/>
        <family val="2"/>
        <charset val="1"/>
      </rPr>
      <t>)</t>
    </r>
  </si>
  <si>
    <t>2023-05-26 15:19:16</t>
  </si>
  <si>
    <t xml:space="preserve">390177.655759308    </t>
  </si>
  <si>
    <t xml:space="preserve">198965.381776703    </t>
  </si>
  <si>
    <t>해운대밀면 남산점</t>
  </si>
  <si>
    <r>
      <rPr>
        <sz val="11"/>
        <color rgb="FF000000"/>
        <rFont val="Noto Sans CJK KR"/>
        <family val="2"/>
        <charset val="1"/>
      </rPr>
      <t xml:space="preserve">부산 금정구 팔송로 </t>
    </r>
    <r>
      <rPr>
        <sz val="11"/>
        <color rgb="FF000000"/>
        <rFont val="Calibri"/>
        <family val="2"/>
        <charset val="1"/>
      </rPr>
      <t>15</t>
    </r>
  </si>
  <si>
    <t>https://place.map.kakao.com/1859367504</t>
  </si>
  <si>
    <t>80823</t>
  </si>
  <si>
    <t>3350000-101-2019-00164</t>
  </si>
  <si>
    <t>28.93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</si>
  <si>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1074</t>
    </r>
    <r>
      <rPr>
        <sz val="11"/>
        <color rgb="FF000000"/>
        <rFont val="Noto Sans CJK KR"/>
        <family val="2"/>
        <charset val="1"/>
      </rPr>
      <t>번지 구서에스케이뷰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단지 </t>
    </r>
  </si>
  <si>
    <r>
      <rPr>
        <sz val="11"/>
        <color rgb="FF000000"/>
        <rFont val="Noto Sans CJK KR"/>
        <family val="2"/>
        <charset val="1"/>
      </rPr>
      <t>부산광역시 금정구 금샘로</t>
    </r>
    <r>
      <rPr>
        <sz val="11"/>
        <color rgb="FF000000"/>
        <rFont val="Calibri"/>
        <family val="2"/>
        <charset val="1"/>
      </rPr>
      <t>246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18, 117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111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구서에스케이뷰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단지</t>
    </r>
    <r>
      <rPr>
        <sz val="11"/>
        <color rgb="FF000000"/>
        <rFont val="Calibri"/>
        <family val="2"/>
        <charset val="1"/>
      </rPr>
      <t>)</t>
    </r>
  </si>
  <si>
    <t>땅땅치킨 구서점</t>
  </si>
  <si>
    <t>2019-10-24 13:10:37</t>
  </si>
  <si>
    <t>2019-10-27 02:40:00</t>
  </si>
  <si>
    <r>
      <rPr>
        <sz val="11"/>
        <color rgb="FF000000"/>
        <rFont val="Noto Sans CJK KR"/>
        <family val="2"/>
        <charset val="1"/>
      </rPr>
      <t>부산 금정구 금샘로</t>
    </r>
    <r>
      <rPr>
        <sz val="11"/>
        <color rgb="FF000000"/>
        <rFont val="Calibri"/>
        <family val="2"/>
        <charset val="1"/>
      </rPr>
      <t>246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18 </t>
    </r>
    <r>
      <rPr>
        <sz val="11"/>
        <color rgb="FF000000"/>
        <rFont val="Noto Sans CJK KR"/>
        <family val="2"/>
        <charset val="1"/>
      </rPr>
      <t>구서에스케이뷰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단지 </t>
    </r>
    <r>
      <rPr>
        <sz val="11"/>
        <color rgb="FF000000"/>
        <rFont val="Calibri"/>
        <family val="2"/>
        <charset val="1"/>
      </rPr>
      <t>117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111</t>
    </r>
    <r>
      <rPr>
        <sz val="11"/>
        <color rgb="FF000000"/>
        <rFont val="Noto Sans CJK KR"/>
        <family val="2"/>
        <charset val="1"/>
      </rPr>
      <t>호</t>
    </r>
  </si>
  <si>
    <t>https://place.map.kakao.com/412882563</t>
  </si>
  <si>
    <t>80824</t>
  </si>
  <si>
    <t>3350000-101-2019-00195</t>
  </si>
  <si>
    <t>2019-11-29</t>
  </si>
  <si>
    <t>051 934 0110</t>
  </si>
  <si>
    <t>47.94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</si>
  <si>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224-59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</si>
  <si>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</si>
  <si>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365</t>
    </r>
    <r>
      <rPr>
        <sz val="11"/>
        <color rgb="FF000000"/>
        <rFont val="Noto Sans CJK KR"/>
        <family val="2"/>
        <charset val="1"/>
      </rPr>
      <t>후루룩촌국수</t>
    </r>
  </si>
  <si>
    <t>2019-12-20 14:16:01</t>
  </si>
  <si>
    <t>2019-12-22 02:40:00</t>
  </si>
  <si>
    <t xml:space="preserve">390069.209298152    </t>
  </si>
  <si>
    <t xml:space="preserve">195178.920385461    </t>
  </si>
  <si>
    <t>80825</t>
  </si>
  <si>
    <t>3350000-101-2019-00194</t>
  </si>
  <si>
    <t>283.00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</si>
  <si>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643-90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</si>
  <si>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45, 1~3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</si>
  <si>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어벤더치커피</t>
  </si>
  <si>
    <t>2021-07-07 14:40:01</t>
  </si>
  <si>
    <t xml:space="preserve">390116.502859307    </t>
  </si>
  <si>
    <t xml:space="preserve">194203.985095449    </t>
  </si>
  <si>
    <t>283</t>
  </si>
  <si>
    <t>어벤더치커피 본점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</si>
  <si>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45</t>
    </r>
  </si>
  <si>
    <t>https://place.map.kakao.com/1518259733</t>
  </si>
  <si>
    <t>80826</t>
  </si>
  <si>
    <t>3350000-101-2019-00184</t>
  </si>
  <si>
    <t>2019-11-12</t>
  </si>
  <si>
    <t>39.50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</si>
  <si>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739</t>
    </r>
    <r>
      <rPr>
        <sz val="11"/>
        <color rgb="FF000000"/>
        <rFont val="Noto Sans CJK KR"/>
        <family val="2"/>
        <charset val="1"/>
      </rPr>
      <t>번지 금정산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차쌍용예가아파트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</si>
  <si>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21, 212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금정산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차쌍용예가아파트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</si>
  <si>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끼니매운갈비찜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김치찜</t>
    </r>
  </si>
  <si>
    <t>2019-11-26 15:15:08</t>
  </si>
  <si>
    <t>39.5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</si>
  <si>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</t>
    </r>
  </si>
  <si>
    <t>https://place.map.kakao.com/1513164718</t>
  </si>
  <si>
    <t>80827</t>
  </si>
  <si>
    <t>3350000-101-2019-00185</t>
  </si>
  <si>
    <t>36.50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</si>
  <si>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171-16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</si>
  <si>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38-7,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</si>
  <si>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골목집</t>
  </si>
  <si>
    <t>2021-11-09 11:29:13</t>
  </si>
  <si>
    <t xml:space="preserve">391358.794479335    </t>
  </si>
  <si>
    <t xml:space="preserve">192925.152989153    </t>
  </si>
  <si>
    <t>36.5</t>
  </si>
  <si>
    <t>80828</t>
  </si>
  <si>
    <t>3350000-101-2019-00193</t>
  </si>
  <si>
    <t>2019-11-28</t>
  </si>
  <si>
    <t>051 518 9399</t>
  </si>
  <si>
    <t>57.60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</si>
  <si>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86-86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</si>
  <si>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200-6,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</si>
  <si>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골목보리밥</t>
  </si>
  <si>
    <t>2019-12-05 13:24:56</t>
  </si>
  <si>
    <t>57.6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</si>
  <si>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200-6</t>
    </r>
  </si>
  <si>
    <t>https://place.map.kakao.com/67026931</t>
  </si>
  <si>
    <t>80829</t>
  </si>
  <si>
    <t>3350000-101-2019-00211</t>
  </si>
  <si>
    <t>2019-12-31</t>
  </si>
  <si>
    <t>57.30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</si>
  <si>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464-1 </t>
    </r>
    <r>
      <rPr>
        <sz val="11"/>
        <color rgb="FF000000"/>
        <rFont val="Noto Sans CJK KR"/>
        <family val="2"/>
        <charset val="1"/>
      </rPr>
      <t xml:space="preserve">해피하우스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</si>
  <si>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104, </t>
    </r>
    <r>
      <rPr>
        <sz val="11"/>
        <color rgb="FF000000"/>
        <rFont val="Noto Sans CJK KR"/>
        <family val="2"/>
        <charset val="1"/>
      </rPr>
      <t xml:space="preserve">해피하우스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</si>
  <si>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찌짐이</t>
  </si>
  <si>
    <t>2021-11-08 09:25:10</t>
  </si>
  <si>
    <t xml:space="preserve">390088.944764468    </t>
  </si>
  <si>
    <t xml:space="preserve">195855.510103341    </t>
  </si>
  <si>
    <t>57.3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</si>
  <si>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104</t>
    </r>
  </si>
  <si>
    <t>https://place.map.kakao.com/474767384</t>
  </si>
  <si>
    <t>80830</t>
  </si>
  <si>
    <t>3350000-101-2019-00202</t>
  </si>
  <si>
    <t>2019-12-09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</si>
  <si>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142,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</si>
  <si>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장전하회</t>
  </si>
  <si>
    <t>2019-12-18 09:27:17</t>
  </si>
  <si>
    <t>2019-12-20 02:40:00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</si>
  <si>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142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</si>
  <si>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https://place.map.kakao.com/1511658546</t>
  </si>
  <si>
    <t>80831</t>
  </si>
  <si>
    <t>3350000-101-2019-00165</t>
  </si>
  <si>
    <t>2019-10-14</t>
  </si>
  <si>
    <t>46.30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</si>
  <si>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651-12</t>
    </r>
    <r>
      <rPr>
        <sz val="11"/>
        <color rgb="FF000000"/>
        <rFont val="Noto Sans CJK KR"/>
        <family val="2"/>
        <charset val="1"/>
      </rPr>
      <t xml:space="preserve">번지 패밀리외과병원 </t>
    </r>
  </si>
  <si>
    <r>
      <rPr>
        <sz val="11"/>
        <color rgb="FF000000"/>
        <rFont val="Noto Sans CJK KR"/>
        <family val="2"/>
        <charset val="1"/>
      </rPr>
      <t xml:space="preserve">부산광역시 금정구 온천장로 </t>
    </r>
    <r>
      <rPr>
        <sz val="11"/>
        <color rgb="FF000000"/>
        <rFont val="Calibri"/>
        <family val="2"/>
        <charset val="1"/>
      </rPr>
      <t xml:space="preserve">136-1, </t>
    </r>
    <r>
      <rPr>
        <sz val="11"/>
        <color rgb="FF000000"/>
        <rFont val="Noto Sans CJK KR"/>
        <family val="2"/>
        <charset val="1"/>
      </rPr>
      <t xml:space="preserve">패밀리외과병원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</si>
  <si>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온천맥주</t>
  </si>
  <si>
    <t>2020-02-19 10:00:54</t>
  </si>
  <si>
    <t xml:space="preserve">389817.536300981    </t>
  </si>
  <si>
    <t xml:space="preserve">193473.523583031    </t>
  </si>
  <si>
    <t>46.3</t>
  </si>
  <si>
    <r>
      <rPr>
        <sz val="11"/>
        <color rgb="FF000000"/>
        <rFont val="Noto Sans CJK KR"/>
        <family val="2"/>
        <charset val="1"/>
      </rPr>
      <t xml:space="preserve">부산 금정구 온천장로 </t>
    </r>
    <r>
      <rPr>
        <sz val="11"/>
        <color rgb="FF000000"/>
        <rFont val="Calibri"/>
        <family val="2"/>
        <charset val="1"/>
      </rPr>
      <t>136-1 1</t>
    </r>
    <r>
      <rPr>
        <sz val="11"/>
        <color rgb="FF000000"/>
        <rFont val="Noto Sans CJK KR"/>
        <family val="2"/>
        <charset val="1"/>
      </rPr>
      <t>층</t>
    </r>
  </si>
  <si>
    <t>https://place.map.kakao.com/1467337248</t>
  </si>
  <si>
    <t>80832</t>
  </si>
  <si>
    <t>3350000-101-2019-00198</t>
  </si>
  <si>
    <t>2019-12-04</t>
  </si>
  <si>
    <t>78.00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</si>
  <si>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246-17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</si>
  <si>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1873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</si>
  <si>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구세리</t>
    </r>
    <r>
      <rPr>
        <sz val="11"/>
        <color rgb="FF000000"/>
        <rFont val="Calibri"/>
        <family val="2"/>
        <charset val="1"/>
      </rPr>
      <t>1990</t>
    </r>
  </si>
  <si>
    <t>2023-01-18 15:30:05</t>
  </si>
  <si>
    <t xml:space="preserve">390170.522363772    </t>
  </si>
  <si>
    <t xml:space="preserve">196717.252100482    </t>
  </si>
  <si>
    <t>78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</si>
  <si>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1873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19 1</t>
    </r>
    <r>
      <rPr>
        <sz val="11"/>
        <color rgb="FF000000"/>
        <rFont val="Noto Sans CJK KR"/>
        <family val="2"/>
        <charset val="1"/>
      </rPr>
      <t>층</t>
    </r>
  </si>
  <si>
    <t>https://place.map.kakao.com/1700926223</t>
  </si>
  <si>
    <t>80833</t>
  </si>
  <si>
    <t>3350000-101-2019-00167</t>
  </si>
  <si>
    <t>2019-10-15</t>
  </si>
  <si>
    <t>051 513 1811</t>
  </si>
  <si>
    <t>43.64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</si>
  <si>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23-12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</si>
  <si>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2092, 1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</si>
  <si>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거북이만두</t>
  </si>
  <si>
    <t>2020-05-18 10:11:27</t>
  </si>
  <si>
    <t xml:space="preserve">390374.683754143    </t>
  </si>
  <si>
    <t xml:space="preserve">198868.441259409    </t>
  </si>
  <si>
    <t>80834</t>
  </si>
  <si>
    <t>3350000-101-2019-00168</t>
  </si>
  <si>
    <t>051 523 8733</t>
  </si>
  <si>
    <t>105.70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</si>
  <si>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209-40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</si>
  <si>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192, 1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</si>
  <si>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부자닭한마리칼국수</t>
  </si>
  <si>
    <t>2019-11-01 11:32:58</t>
  </si>
  <si>
    <t>2019-11-03 02:40:00</t>
  </si>
  <si>
    <t xml:space="preserve">391812.635106787    </t>
  </si>
  <si>
    <t xml:space="preserve">192570.458976353    </t>
  </si>
  <si>
    <t>105.7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</si>
  <si>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192</t>
    </r>
  </si>
  <si>
    <t>https://place.map.kakao.com/632941096</t>
  </si>
  <si>
    <t>80835</t>
  </si>
  <si>
    <t>3350000-101-2019-00210</t>
  </si>
  <si>
    <t>2019-12-27</t>
  </si>
  <si>
    <t>051 518 0929</t>
  </si>
  <si>
    <t>43.90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</si>
  <si>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422-1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</si>
  <si>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59-1,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</si>
  <si>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서양식당</t>
  </si>
  <si>
    <t>2022-09-22 15:35:52</t>
  </si>
  <si>
    <t>2022-09-24 02:40:00</t>
  </si>
  <si>
    <t>43.9</t>
  </si>
  <si>
    <t>https://place.map.kakao.com/1576018188</t>
  </si>
  <si>
    <t>80836</t>
  </si>
  <si>
    <t>3350000-101-2019-00170</t>
  </si>
  <si>
    <t>2019-10-22</t>
  </si>
  <si>
    <t>78.89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</si>
  <si>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223-114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</si>
  <si>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26-4,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</si>
  <si>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월전장어구이</t>
  </si>
  <si>
    <t>2022-12-01 11:51:16</t>
  </si>
  <si>
    <t xml:space="preserve">390253.981056878    </t>
  </si>
  <si>
    <t xml:space="preserve">195198.55862777 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</si>
  <si>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26-4</t>
    </r>
  </si>
  <si>
    <t>https://place.map.kakao.com/1224538251</t>
  </si>
  <si>
    <t>80837</t>
  </si>
  <si>
    <t>3350000-101-2019-00188</t>
  </si>
  <si>
    <t>2019-11-18</t>
  </si>
  <si>
    <t>051 937 9292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</si>
  <si>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</si>
  <si>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오븐마루</t>
  </si>
  <si>
    <t>2019-11-26 15:12:25</t>
  </si>
  <si>
    <t>오븐마루치킨 장전점</t>
  </si>
  <si>
    <t>https://place.map.kakao.com/1757010413</t>
  </si>
  <si>
    <t>80838</t>
  </si>
  <si>
    <t>3350000-101-2019-00133</t>
  </si>
  <si>
    <t>2019-08-09</t>
  </si>
  <si>
    <t>38.92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</si>
  <si>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167-33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</si>
  <si>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</si>
  <si>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가마치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두실점</t>
    </r>
    <r>
      <rPr>
        <sz val="11"/>
        <color rgb="FF000000"/>
        <rFont val="Calibri"/>
        <family val="2"/>
        <charset val="1"/>
      </rPr>
      <t>)</t>
    </r>
  </si>
  <si>
    <t>2019-08-09 16:12:00</t>
  </si>
  <si>
    <t>2019-08-11 02:22:09</t>
  </si>
  <si>
    <t xml:space="preserve">390153.265997005    </t>
  </si>
  <si>
    <t xml:space="preserve">197397.479604697    </t>
  </si>
  <si>
    <t>가마치통닭 두실점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</si>
  <si>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</t>
    </r>
  </si>
  <si>
    <t>https://place.map.kakao.com/1307653519</t>
  </si>
  <si>
    <t>80839</t>
  </si>
  <si>
    <t>3350000-101-2019-00116</t>
  </si>
  <si>
    <t>2019-06-28</t>
  </si>
  <si>
    <t>051 332 1402</t>
  </si>
  <si>
    <t>114.98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</si>
  <si>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63-1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</si>
  <si>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36, 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</si>
  <si>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조개사무소</t>
  </si>
  <si>
    <t>2023-02-02 16:22:24</t>
  </si>
  <si>
    <t>조개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</si>
  <si>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36 1</t>
    </r>
    <r>
      <rPr>
        <sz val="11"/>
        <color rgb="FF000000"/>
        <rFont val="Noto Sans CJK KR"/>
        <family val="2"/>
        <charset val="1"/>
      </rPr>
      <t>층</t>
    </r>
  </si>
  <si>
    <t>https://place.map.kakao.com/136345896</t>
  </si>
  <si>
    <t>80840</t>
  </si>
  <si>
    <t>3350000-101-2019-00131</t>
  </si>
  <si>
    <t>2019-08-05</t>
  </si>
  <si>
    <t>051 515 9909</t>
  </si>
  <si>
    <t>34.29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</si>
  <si>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308-21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</si>
  <si>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</si>
  <si>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응답하라</t>
    </r>
    <r>
      <rPr>
        <sz val="11"/>
        <color rgb="FF000000"/>
        <rFont val="Calibri"/>
        <family val="2"/>
        <charset val="1"/>
      </rPr>
      <t>2030</t>
    </r>
  </si>
  <si>
    <t>2023-04-06 14:18:21</t>
  </si>
  <si>
    <t xml:space="preserve">390436.492813154    </t>
  </si>
  <si>
    <t xml:space="preserve">193800.798829237    </t>
  </si>
  <si>
    <t>80841</t>
  </si>
  <si>
    <t>3350000-101-2019-00117</t>
  </si>
  <si>
    <t>2019-07-02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</si>
  <si>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986-21 </t>
    </r>
    <r>
      <rPr>
        <sz val="11"/>
        <color rgb="FF000000"/>
        <rFont val="Noto Sans CJK KR"/>
        <family val="2"/>
        <charset val="1"/>
      </rPr>
      <t xml:space="preserve">한아상가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</si>
  <si>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12, </t>
    </r>
    <r>
      <rPr>
        <sz val="11"/>
        <color rgb="FF000000"/>
        <rFont val="Noto Sans CJK KR"/>
        <family val="2"/>
        <charset val="1"/>
      </rPr>
      <t xml:space="preserve">한아상가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</si>
  <si>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2021-06-24 14:42:28</t>
  </si>
  <si>
    <t xml:space="preserve">389943.466204023    </t>
  </si>
  <si>
    <t xml:space="preserve">198224.282267646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</si>
  <si>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12 </t>
    </r>
    <r>
      <rPr>
        <sz val="11"/>
        <color rgb="FF000000"/>
        <rFont val="Noto Sans CJK KR"/>
        <family val="2"/>
        <charset val="1"/>
      </rPr>
      <t xml:space="preserve">한아상가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</si>
  <si>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https://place.map.kakao.com/372891891</t>
  </si>
  <si>
    <t>80842</t>
  </si>
  <si>
    <t>3350000-101-2019-00118</t>
  </si>
  <si>
    <t>2019-07-04</t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</si>
  <si>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63, 1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</si>
  <si>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하나이미</t>
  </si>
  <si>
    <t>2019-07-04 13:48:34</t>
  </si>
  <si>
    <t>2019-07-06 02:21:29</t>
  </si>
  <si>
    <t>https://place.map.kakao.com/1794729986</t>
  </si>
  <si>
    <t>80843</t>
  </si>
  <si>
    <t>3350000-101-2019-00206</t>
  </si>
  <si>
    <t>2019-12-11</t>
  </si>
  <si>
    <t>26.90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</si>
  <si>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145-15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</si>
  <si>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</si>
  <si>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북맛골두부마을</t>
  </si>
  <si>
    <t>2019-12-31 11:11:21</t>
  </si>
  <si>
    <t>2020-01-02 02:40:00</t>
  </si>
  <si>
    <t xml:space="preserve">389515.551498801    </t>
  </si>
  <si>
    <t xml:space="preserve">195073.273790165    </t>
  </si>
  <si>
    <t>26.9</t>
  </si>
  <si>
    <t>80844</t>
  </si>
  <si>
    <t>3350000-101-2019-00196</t>
  </si>
  <si>
    <t>2019-12-02</t>
  </si>
  <si>
    <t>051 333 9808</t>
  </si>
  <si>
    <t>115.74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</si>
  <si>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873-15</t>
    </r>
    <r>
      <rPr>
        <sz val="11"/>
        <color rgb="FF000000"/>
        <rFont val="Noto Sans CJK KR"/>
        <family val="2"/>
        <charset val="1"/>
      </rPr>
      <t xml:space="preserve">번지 부호하이츠 </t>
    </r>
  </si>
  <si>
    <r>
      <rPr>
        <sz val="11"/>
        <color rgb="FF000000"/>
        <rFont val="Noto Sans CJK KR"/>
        <family val="2"/>
        <charset val="1"/>
      </rPr>
      <t xml:space="preserve">부산광역시 금정구 오시게로 </t>
    </r>
    <r>
      <rPr>
        <sz val="11"/>
        <color rgb="FF000000"/>
        <rFont val="Calibri"/>
        <family val="2"/>
        <charset val="1"/>
      </rPr>
      <t>16, 1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부호하이츠</t>
    </r>
    <r>
      <rPr>
        <sz val="11"/>
        <color rgb="FF000000"/>
        <rFont val="Calibri"/>
        <family val="2"/>
        <charset val="1"/>
      </rPr>
      <t>)</t>
    </r>
  </si>
  <si>
    <t>한울타리</t>
  </si>
  <si>
    <t>2020-04-29 16:23:44</t>
  </si>
  <si>
    <t xml:space="preserve">389884.402403463    </t>
  </si>
  <si>
    <t xml:space="preserve">193082.548064853    </t>
  </si>
  <si>
    <r>
      <rPr>
        <sz val="11"/>
        <color rgb="FF000000"/>
        <rFont val="Noto Sans CJK KR"/>
        <family val="2"/>
        <charset val="1"/>
      </rPr>
      <t xml:space="preserve">부산 금정구 오시게로 </t>
    </r>
    <r>
      <rPr>
        <sz val="11"/>
        <color rgb="FF000000"/>
        <rFont val="Calibri"/>
        <family val="2"/>
        <charset val="1"/>
      </rPr>
      <t>16 1</t>
    </r>
    <r>
      <rPr>
        <sz val="11"/>
        <color rgb="FF000000"/>
        <rFont val="Noto Sans CJK KR"/>
        <family val="2"/>
        <charset val="1"/>
      </rPr>
      <t>층</t>
    </r>
  </si>
  <si>
    <t>https://place.map.kakao.com/1132961229</t>
  </si>
  <si>
    <t>80845</t>
  </si>
  <si>
    <t>3350000-101-2019-00199</t>
  </si>
  <si>
    <t>2019-12-05</t>
  </si>
  <si>
    <t>051 724 1664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</si>
  <si>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164-1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</si>
  <si>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</si>
  <si>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우리동네포차</t>
  </si>
  <si>
    <t>2019-12-10 16:05:03</t>
  </si>
  <si>
    <t>2019-12-12 02:40:00</t>
  </si>
  <si>
    <r>
      <rPr>
        <sz val="11"/>
        <color rgb="FF000000"/>
        <rFont val="Noto Sans CJK KR"/>
        <family val="2"/>
        <charset val="1"/>
      </rPr>
      <t>부산 금정구 두실로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</t>
    </r>
  </si>
  <si>
    <t>https://place.map.kakao.com/1665993375</t>
  </si>
  <si>
    <t>80846</t>
  </si>
  <si>
    <t>3350000-101-2019-00200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</si>
  <si>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362-15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</si>
  <si>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54-1,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</si>
  <si>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문진옥 숯불바베큐</t>
  </si>
  <si>
    <t>2019-12-31 10:27:49</t>
  </si>
  <si>
    <t xml:space="preserve">389588.141830049    </t>
  </si>
  <si>
    <t xml:space="preserve">194254.835263276    </t>
  </si>
  <si>
    <t>문진옥숯불바베큐</t>
  </si>
  <si>
    <r>
      <rPr>
        <sz val="11"/>
        <color rgb="FF000000"/>
        <rFont val="Noto Sans CJK KR"/>
        <family val="2"/>
        <charset val="1"/>
      </rPr>
      <t xml:space="preserve">부산 금정구 장전로 </t>
    </r>
    <r>
      <rPr>
        <sz val="11"/>
        <color rgb="FF000000"/>
        <rFont val="Calibri"/>
        <family val="2"/>
        <charset val="1"/>
      </rPr>
      <t>54-1</t>
    </r>
  </si>
  <si>
    <t>https://place.map.kakao.com/1096686249</t>
  </si>
  <si>
    <t>80847</t>
  </si>
  <si>
    <t>3350000-101-2019-00205</t>
  </si>
  <si>
    <t>2019-12-10</t>
  </si>
  <si>
    <t>051 508 2345</t>
  </si>
  <si>
    <t>31.00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</si>
  <si>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292-32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</si>
  <si>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</si>
  <si>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반할만떡 부산대점</t>
  </si>
  <si>
    <t>2019-12-13 17:43:26</t>
  </si>
  <si>
    <t>2019-12-15 02:40:00</t>
  </si>
  <si>
    <t xml:space="preserve">390468.961099807    </t>
  </si>
  <si>
    <t xml:space="preserve">193888.441650705    </t>
  </si>
  <si>
    <t>31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</si>
  <si>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</t>
    </r>
  </si>
  <si>
    <t>https://place.map.kakao.com/501137642</t>
  </si>
  <si>
    <t>80848</t>
  </si>
  <si>
    <t>3350000-101-1998-03199</t>
  </si>
  <si>
    <t>051 5189900</t>
  </si>
  <si>
    <t>35.20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</si>
  <si>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418-12</t>
    </r>
    <r>
      <rPr>
        <sz val="11"/>
        <color rgb="FF000000"/>
        <rFont val="Noto Sans CJK KR"/>
        <family val="2"/>
        <charset val="1"/>
      </rPr>
      <t xml:space="preserve">번지 </t>
    </r>
  </si>
  <si>
    <t>미미엔 부산대점</t>
  </si>
  <si>
    <t>2016-10-12 16:13:01</t>
  </si>
  <si>
    <t>35.2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</si>
  <si>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272 1</t>
    </r>
    <r>
      <rPr>
        <sz val="11"/>
        <color rgb="FF000000"/>
        <rFont val="Noto Sans CJK KR"/>
        <family val="2"/>
        <charset val="1"/>
      </rPr>
      <t>층</t>
    </r>
  </si>
  <si>
    <t>https://place.map.kakao.com/1615615350</t>
  </si>
  <si>
    <t>80849</t>
  </si>
  <si>
    <t>3350000-101-1998-01735</t>
  </si>
  <si>
    <t>1998-12-30</t>
  </si>
  <si>
    <t>051 5832188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</si>
  <si>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99-13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</si>
  <si>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26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</si>
  <si>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순이네 보리밥</t>
  </si>
  <si>
    <t>2022-02-17 11:01:26</t>
  </si>
  <si>
    <t xml:space="preserve">390071.44871532     </t>
  </si>
  <si>
    <t xml:space="preserve">198418.720654977    </t>
  </si>
  <si>
    <t>순이네보리밥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</si>
  <si>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26</t>
    </r>
  </si>
  <si>
    <t>https://place.map.kakao.com/923225988</t>
  </si>
  <si>
    <t>80850</t>
  </si>
  <si>
    <t>3350000-101-1998-01734</t>
  </si>
  <si>
    <t>051 5162966</t>
  </si>
  <si>
    <t>64.74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</si>
  <si>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96-11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</si>
  <si>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684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</si>
  <si>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금문돼지국밥</t>
  </si>
  <si>
    <t>2021-10-21 10:24:01</t>
  </si>
  <si>
    <t>2021-10-23 02:40:00</t>
  </si>
  <si>
    <t xml:space="preserve">390042.525660796    </t>
  </si>
  <si>
    <t xml:space="preserve">198570.057863113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</si>
  <si>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684</t>
    </r>
  </si>
  <si>
    <t>https://place.map.kakao.com/15755619</t>
  </si>
  <si>
    <t>80851</t>
  </si>
  <si>
    <t>3350000-101-1999-01738</t>
  </si>
  <si>
    <t>1999-01-16</t>
  </si>
  <si>
    <t>051 3624958</t>
  </si>
  <si>
    <t>32.71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</si>
  <si>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24-9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</si>
  <si>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2089-24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</si>
  <si>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소주물래 맥주물래</t>
  </si>
  <si>
    <t>2020-11-17 16:36:27</t>
  </si>
  <si>
    <t>2020-11-19 02:40:00</t>
  </si>
  <si>
    <t xml:space="preserve">390269.225302692    </t>
  </si>
  <si>
    <t xml:space="preserve">198861.333382564    </t>
  </si>
  <si>
    <t>소주물래맥주물래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</si>
  <si>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2089-24</t>
    </r>
  </si>
  <si>
    <t>https://place.map.kakao.com/893951046</t>
  </si>
  <si>
    <t>80852</t>
  </si>
  <si>
    <t>3350000-101-1999-01739</t>
  </si>
  <si>
    <t>1999-01-22</t>
  </si>
  <si>
    <t>051 5829611</t>
  </si>
  <si>
    <t>19.27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</si>
  <si>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103-37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</si>
  <si>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8-1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</si>
  <si>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신암집</t>
  </si>
  <si>
    <t>2023-05-24 15:08:38</t>
  </si>
  <si>
    <t xml:space="preserve">390240.966408839    </t>
  </si>
  <si>
    <t xml:space="preserve">198413.984282914    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</si>
  <si>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8-1</t>
    </r>
  </si>
  <si>
    <t>https://place.map.kakao.com/1321934974</t>
  </si>
  <si>
    <t>80853</t>
  </si>
  <si>
    <t>3350000-101-1999-03953</t>
  </si>
  <si>
    <t>1999-09-17</t>
  </si>
  <si>
    <t>051 5150903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</si>
  <si>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418-14 </t>
    </r>
  </si>
  <si>
    <t>온달집 부산대점</t>
  </si>
  <si>
    <t>2023-04-21 13:48:02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</si>
  <si>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13 1</t>
    </r>
    <r>
      <rPr>
        <sz val="11"/>
        <color rgb="FF000000"/>
        <rFont val="Noto Sans CJK KR"/>
        <family val="2"/>
        <charset val="1"/>
      </rPr>
      <t>층</t>
    </r>
  </si>
  <si>
    <t>https://place.map.kakao.com/1684860836</t>
  </si>
  <si>
    <t>80854</t>
  </si>
  <si>
    <t>3350000-101-1999-03226</t>
  </si>
  <si>
    <t>1999-02-05</t>
  </si>
  <si>
    <t>21.30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</si>
  <si>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225-2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</si>
  <si>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</si>
  <si>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맛촌</t>
  </si>
  <si>
    <t>2012-02-09 15:10:01</t>
  </si>
  <si>
    <t xml:space="preserve">389571.426175678    </t>
  </si>
  <si>
    <t xml:space="preserve">195053.354130118    </t>
  </si>
  <si>
    <t>21.3</t>
  </si>
  <si>
    <t>맛촌식당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</si>
  <si>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59 1</t>
    </r>
    <r>
      <rPr>
        <sz val="11"/>
        <color rgb="FF000000"/>
        <rFont val="Noto Sans CJK KR"/>
        <family val="2"/>
        <charset val="1"/>
      </rPr>
      <t>층</t>
    </r>
  </si>
  <si>
    <t>https://place.map.kakao.com/21429238</t>
  </si>
  <si>
    <t>80855</t>
  </si>
  <si>
    <t>3350000-101-2000-04359</t>
  </si>
  <si>
    <t>2000-07-21</t>
  </si>
  <si>
    <t>051 5829302</t>
  </si>
  <si>
    <t>28.60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</si>
  <si>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120-24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</si>
  <si>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2015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</si>
  <si>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진미추어탕</t>
  </si>
  <si>
    <t>2012-02-13 13:32:05</t>
  </si>
  <si>
    <t xml:space="preserve">390296.796092398    </t>
  </si>
  <si>
    <t xml:space="preserve">198116.05991005     </t>
  </si>
  <si>
    <t>28.6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</si>
  <si>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2015</t>
    </r>
  </si>
  <si>
    <t>https://place.map.kakao.com/21429827</t>
  </si>
  <si>
    <t>80856</t>
  </si>
  <si>
    <t>3350000-101-2000-04327</t>
  </si>
  <si>
    <t>2000-06-30</t>
  </si>
  <si>
    <t>051 582 3345</t>
  </si>
  <si>
    <t>95.77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</si>
  <si>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403-10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</si>
  <si>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</si>
  <si>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스완양분식</t>
  </si>
  <si>
    <t>2021-02-04 14:14:50</t>
  </si>
  <si>
    <t xml:space="preserve">389669.796497664    </t>
  </si>
  <si>
    <t xml:space="preserve">194391.601295404    </t>
  </si>
  <si>
    <t>스완양분식 부산대점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</si>
  <si>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17 1</t>
    </r>
    <r>
      <rPr>
        <sz val="11"/>
        <color rgb="FF000000"/>
        <rFont val="Noto Sans CJK KR"/>
        <family val="2"/>
        <charset val="1"/>
      </rPr>
      <t>층</t>
    </r>
  </si>
  <si>
    <t>https://place.map.kakao.com/403759942</t>
  </si>
  <si>
    <t>80857</t>
  </si>
  <si>
    <t>3350000-101-2000-04370</t>
  </si>
  <si>
    <t>2000-07-29</t>
  </si>
  <si>
    <t>051 951 7089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</si>
  <si>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171-25 </t>
    </r>
  </si>
  <si>
    <r>
      <rPr>
        <sz val="11"/>
        <color rgb="FF000000"/>
        <rFont val="Noto Sans CJK KR"/>
        <family val="2"/>
        <charset val="1"/>
      </rPr>
      <t xml:space="preserve">부산광역시 금정구 서금로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</si>
  <si>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춘향골왕언니</t>
  </si>
  <si>
    <t>2020-10-27 10:50:42</t>
  </si>
  <si>
    <t xml:space="preserve">391360.391634157    </t>
  </si>
  <si>
    <t xml:space="preserve">192901.011209319    </t>
  </si>
  <si>
    <r>
      <rPr>
        <sz val="11"/>
        <color rgb="FF000000"/>
        <rFont val="Noto Sans CJK KR"/>
        <family val="2"/>
        <charset val="1"/>
      </rPr>
      <t xml:space="preserve">부산 금정구 서금로 </t>
    </r>
    <r>
      <rPr>
        <sz val="11"/>
        <color rgb="FF000000"/>
        <rFont val="Calibri"/>
        <family val="2"/>
        <charset val="1"/>
      </rPr>
      <t>3</t>
    </r>
  </si>
  <si>
    <t>https://place.map.kakao.com/887707234</t>
  </si>
  <si>
    <t>80858</t>
  </si>
  <si>
    <t>3350000-101-2000-04335</t>
  </si>
  <si>
    <t>2000-07-05</t>
  </si>
  <si>
    <t>051 515 4249</t>
  </si>
  <si>
    <t>102.32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</si>
  <si>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224-53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</si>
  <si>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부곡온천천로 </t>
    </r>
    <r>
      <rPr>
        <sz val="11"/>
        <color rgb="FF000000"/>
        <rFont val="Calibri"/>
        <family val="2"/>
        <charset val="1"/>
      </rPr>
      <t>142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</si>
  <si>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동해바다</t>
  </si>
  <si>
    <t>2018-06-22 09:20:28</t>
  </si>
  <si>
    <t xml:space="preserve">390053.720737878    </t>
  </si>
  <si>
    <t xml:space="preserve">195254.175213563    </t>
  </si>
  <si>
    <r>
      <rPr>
        <sz val="11"/>
        <color rgb="FF000000"/>
        <rFont val="Noto Sans CJK KR"/>
        <family val="2"/>
        <charset val="1"/>
      </rPr>
      <t xml:space="preserve">부산 금정구 부곡온천천로 </t>
    </r>
    <r>
      <rPr>
        <sz val="11"/>
        <color rgb="FF000000"/>
        <rFont val="Calibri"/>
        <family val="2"/>
        <charset val="1"/>
      </rPr>
      <t>142</t>
    </r>
  </si>
  <si>
    <t>https://place.map.kakao.com/10286681</t>
  </si>
  <si>
    <t>80859</t>
  </si>
  <si>
    <t>3350000-101-2000-04371</t>
  </si>
  <si>
    <t>2000-08-01</t>
  </si>
  <si>
    <t>051 515 1510</t>
  </si>
  <si>
    <t>71.32</t>
  </si>
  <si>
    <t>충만치킨 부산대점</t>
  </si>
  <si>
    <t>2016-08-19 13:38:10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</si>
  <si>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6 2</t>
    </r>
    <r>
      <rPr>
        <sz val="11"/>
        <color rgb="FF000000"/>
        <rFont val="Noto Sans CJK KR"/>
        <family val="2"/>
        <charset val="1"/>
      </rPr>
      <t>층</t>
    </r>
  </si>
  <si>
    <t>https://place.map.kakao.com/553076932</t>
  </si>
  <si>
    <t>80860</t>
  </si>
  <si>
    <t>3350000-101-2012-00025</t>
  </si>
  <si>
    <t>2012-03-19</t>
  </si>
  <si>
    <t>051 517 6693</t>
  </si>
  <si>
    <t>45.09</t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</si>
  <si>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</si>
  <si>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커피스토어 부산대북문점</t>
  </si>
  <si>
    <t>2021-12-03 13:42:26</t>
  </si>
  <si>
    <t>https://place.map.kakao.com/949634375</t>
  </si>
  <si>
    <t>80861</t>
  </si>
  <si>
    <t>3350000-101-2012-00026</t>
  </si>
  <si>
    <t>051 514 6888</t>
  </si>
  <si>
    <t>45.20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</si>
  <si>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419-9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</si>
  <si>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</si>
  <si>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친구집 부대찌개</t>
  </si>
  <si>
    <t>2021-11-25 10:25:18</t>
  </si>
  <si>
    <t>2021-11-27 02:40:00</t>
  </si>
  <si>
    <t xml:space="preserve">389768.571850083    </t>
  </si>
  <si>
    <t xml:space="preserve">194617.171692219    </t>
  </si>
  <si>
    <t>45.2</t>
  </si>
  <si>
    <t>친구집부대찌개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</si>
  <si>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277 1</t>
    </r>
    <r>
      <rPr>
        <sz val="11"/>
        <color rgb="FF000000"/>
        <rFont val="Noto Sans CJK KR"/>
        <family val="2"/>
        <charset val="1"/>
      </rPr>
      <t>층</t>
    </r>
  </si>
  <si>
    <t>https://place.map.kakao.com/27188252</t>
  </si>
  <si>
    <t>80862</t>
  </si>
  <si>
    <t>3350000-101-1987-02462</t>
  </si>
  <si>
    <t>1987-12-30</t>
  </si>
  <si>
    <t>051 5236453</t>
  </si>
  <si>
    <t>42.76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</si>
  <si>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205-1</t>
    </r>
    <r>
      <rPr>
        <sz val="11"/>
        <color rgb="FF000000"/>
        <rFont val="Noto Sans CJK KR"/>
        <family val="2"/>
        <charset val="1"/>
      </rPr>
      <t xml:space="preserve">번지 </t>
    </r>
  </si>
  <si>
    <t>역전할머니맥주 서동점</t>
  </si>
  <si>
    <t>2020-04-09 17:54:27</t>
  </si>
  <si>
    <t>2020-04-11 02:40:00</t>
  </si>
  <si>
    <t>역전할머니맥주 부산서동점</t>
  </si>
  <si>
    <t>https://place.map.kakao.com/1604183125</t>
  </si>
  <si>
    <t>80863</t>
  </si>
  <si>
    <t>3350000-101-1988-01317</t>
  </si>
  <si>
    <t>1988-01-15</t>
  </si>
  <si>
    <t>051 527 1788</t>
  </si>
  <si>
    <t>13.86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</si>
  <si>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105-6</t>
    </r>
    <r>
      <rPr>
        <sz val="11"/>
        <color rgb="FF000000"/>
        <rFont val="Noto Sans CJK KR"/>
        <family val="2"/>
        <charset val="1"/>
      </rPr>
      <t xml:space="preserve">번지 </t>
    </r>
  </si>
  <si>
    <t>2018-07-11 10:33:36</t>
  </si>
  <si>
    <t xml:space="preserve">390319.190942807    </t>
  </si>
  <si>
    <t xml:space="preserve">198370.857509743    </t>
  </si>
  <si>
    <t>80864</t>
  </si>
  <si>
    <t>3350000-101-1988-01774</t>
  </si>
  <si>
    <t>051 5160008</t>
  </si>
  <si>
    <t>17.85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</si>
  <si>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248-22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</si>
  <si>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1893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</si>
  <si>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생고기가 맛있는 그집</t>
  </si>
  <si>
    <t>2020-03-13 11:07:00</t>
  </si>
  <si>
    <t xml:space="preserve">390219.157462293    </t>
  </si>
  <si>
    <t xml:space="preserve">196887.621605163    </t>
  </si>
  <si>
    <t>생고기가맛있는그집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</si>
  <si>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1893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</t>
    </r>
  </si>
  <si>
    <t>https://place.map.kakao.com/723293704</t>
  </si>
  <si>
    <t>80865</t>
  </si>
  <si>
    <t>3350000-101-1989-01325</t>
  </si>
  <si>
    <t>1989-03-15</t>
  </si>
  <si>
    <t>44.60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</si>
  <si>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986-7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</si>
  <si>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남산로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</si>
  <si>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용호각</t>
  </si>
  <si>
    <t>2014-02-13 14:45:04</t>
  </si>
  <si>
    <t xml:space="preserve">389948.183013536    </t>
  </si>
  <si>
    <t xml:space="preserve">198311.454517832    </t>
  </si>
  <si>
    <t>44.6</t>
  </si>
  <si>
    <r>
      <rPr>
        <sz val="11"/>
        <color rgb="FF000000"/>
        <rFont val="Noto Sans CJK KR"/>
        <family val="2"/>
        <charset val="1"/>
      </rPr>
      <t>부산 금정구 남산로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</t>
    </r>
  </si>
  <si>
    <t>https://place.map.kakao.com/13053560</t>
  </si>
  <si>
    <t>80866</t>
  </si>
  <si>
    <t>3350000-101-1989-02499</t>
  </si>
  <si>
    <t>1989-03-21</t>
  </si>
  <si>
    <t>051 5213982</t>
  </si>
  <si>
    <t>27.38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</si>
  <si>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174-28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</si>
  <si>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27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</si>
  <si>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신사동식당</t>
  </si>
  <si>
    <t>2022-07-19 14:20:56</t>
  </si>
  <si>
    <t>2022-07-21 02:40:00</t>
  </si>
  <si>
    <t xml:space="preserve">391405.918249759    </t>
  </si>
  <si>
    <t xml:space="preserve">192799.585975834    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</si>
  <si>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27</t>
    </r>
  </si>
  <si>
    <t>https://place.map.kakao.com/746672927</t>
  </si>
  <si>
    <t>80867</t>
  </si>
  <si>
    <t>3350000-101-1993-02095</t>
  </si>
  <si>
    <t>1993-10-11</t>
  </si>
  <si>
    <t>125.89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</si>
  <si>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409-17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</si>
  <si>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271-8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</si>
  <si>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칠칠 켄터키</t>
  </si>
  <si>
    <t>2018-12-06 16:56:35</t>
  </si>
  <si>
    <t>2018-12-08 02:40:00</t>
  </si>
  <si>
    <t xml:space="preserve">389728.185960447    </t>
  </si>
  <si>
    <t xml:space="preserve">194578.985158098    </t>
  </si>
  <si>
    <t>칠칠켄터키 부산대본점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</si>
  <si>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271-8</t>
    </r>
  </si>
  <si>
    <t>https://place.map.kakao.com/18061613</t>
  </si>
  <si>
    <t>80868</t>
  </si>
  <si>
    <t>3350000-101-1993-02092</t>
  </si>
  <si>
    <t>118.46</t>
  </si>
  <si>
    <t>내가 찜한 닭</t>
  </si>
  <si>
    <t>2018-01-15 10:15:44</t>
  </si>
  <si>
    <t>내가찜한닭 부산대점</t>
  </si>
  <si>
    <t>https://place.map.kakao.com/426614677</t>
  </si>
  <si>
    <t>80869</t>
  </si>
  <si>
    <t>3350000-101-1988-02379</t>
  </si>
  <si>
    <t>1988-12-13</t>
  </si>
  <si>
    <t>051 5176939</t>
  </si>
  <si>
    <t>소 사</t>
  </si>
  <si>
    <t>2019-02-14 14:15:45</t>
  </si>
  <si>
    <t>80870</t>
  </si>
  <si>
    <t>3350000-101-1988-00832</t>
  </si>
  <si>
    <t>1988-12-17</t>
  </si>
  <si>
    <t>051 5083601</t>
  </si>
  <si>
    <t>53.60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</si>
  <si>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633-15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</si>
  <si>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청룡로</t>
    </r>
    <r>
      <rPr>
        <sz val="11"/>
        <color rgb="FF000000"/>
        <rFont val="Calibri"/>
        <family val="2"/>
        <charset val="1"/>
      </rPr>
      <t>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</si>
  <si>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동천장</t>
  </si>
  <si>
    <t>2012-02-01 13:36:28</t>
  </si>
  <si>
    <t xml:space="preserve">389770.178631624    </t>
  </si>
  <si>
    <t xml:space="preserve">199400.570164141    </t>
  </si>
  <si>
    <t>53.6</t>
  </si>
  <si>
    <r>
      <rPr>
        <sz val="11"/>
        <color rgb="FF000000"/>
        <rFont val="Noto Sans CJK KR"/>
        <family val="2"/>
        <charset val="1"/>
      </rPr>
      <t>부산 금정구 청룡로</t>
    </r>
    <r>
      <rPr>
        <sz val="11"/>
        <color rgb="FF000000"/>
        <rFont val="Calibri"/>
        <family val="2"/>
        <charset val="1"/>
      </rPr>
      <t>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</t>
    </r>
  </si>
  <si>
    <t>https://place.map.kakao.com/11646757</t>
  </si>
  <si>
    <t>80871</t>
  </si>
  <si>
    <t>3350000-101-1995-01511</t>
  </si>
  <si>
    <t>1995-07-18</t>
  </si>
  <si>
    <t>051 5126647</t>
  </si>
  <si>
    <t>62.72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</si>
  <si>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105-5</t>
    </r>
    <r>
      <rPr>
        <sz val="11"/>
        <color rgb="FF000000"/>
        <rFont val="Noto Sans CJK KR"/>
        <family val="2"/>
        <charset val="1"/>
      </rPr>
      <t xml:space="preserve">번지 </t>
    </r>
  </si>
  <si>
    <t>남서울 왕족발 남산점</t>
  </si>
  <si>
    <t>2012-02-03 16:06:17</t>
  </si>
  <si>
    <t>남서울왕족발감자탕 남산점</t>
  </si>
  <si>
    <t>https://place.map.kakao.com/8252964</t>
  </si>
  <si>
    <t>80872</t>
  </si>
  <si>
    <t>3350000-101-1988-01245</t>
  </si>
  <si>
    <t>1988-12-09</t>
  </si>
  <si>
    <t>051 5134959</t>
  </si>
  <si>
    <t>80.65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</si>
  <si>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400-42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</si>
  <si>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255-5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</si>
  <si>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바보주막</t>
  </si>
  <si>
    <t>2017-06-26 13:43:52</t>
  </si>
  <si>
    <t xml:space="preserve">389702.502869563    </t>
  </si>
  <si>
    <t xml:space="preserve">194393.782984472    </t>
  </si>
  <si>
    <t>80873</t>
  </si>
  <si>
    <t>3350000-101-1995-02448</t>
  </si>
  <si>
    <t>1995-06-23</t>
  </si>
  <si>
    <t>051 5146050</t>
  </si>
  <si>
    <t>74.04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</si>
  <si>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419-6</t>
    </r>
    <r>
      <rPr>
        <sz val="11"/>
        <color rgb="FF000000"/>
        <rFont val="Noto Sans CJK KR"/>
        <family val="2"/>
        <charset val="1"/>
      </rPr>
      <t xml:space="preserve">번지 </t>
    </r>
  </si>
  <si>
    <t>바다물고기</t>
  </si>
  <si>
    <t>2019-02-14 13:47:58</t>
  </si>
  <si>
    <t>80874</t>
  </si>
  <si>
    <t>3350000-101-1995-02458</t>
  </si>
  <si>
    <t>1995-07-20</t>
  </si>
  <si>
    <t>051 5170761</t>
  </si>
  <si>
    <t>161.21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</si>
  <si>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</si>
  <si>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민들레</t>
  </si>
  <si>
    <t>2017-12-01 11:06:14</t>
  </si>
  <si>
    <t>https://place.map.kakao.com/16810746</t>
  </si>
  <si>
    <t>80875</t>
  </si>
  <si>
    <t>3350000-101-1988-01240</t>
  </si>
  <si>
    <t>1988-10-27</t>
  </si>
  <si>
    <t>051 5135263</t>
  </si>
  <si>
    <t>80.03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</si>
  <si>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419-21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</si>
  <si>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247-10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</si>
  <si>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톤쇼우</t>
  </si>
  <si>
    <t>2023-02-10 16:23:05</t>
  </si>
  <si>
    <t xml:space="preserve">389678.909043902    </t>
  </si>
  <si>
    <t xml:space="preserve">194343.25841086 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</si>
  <si>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247-10</t>
    </r>
  </si>
  <si>
    <t>https://place.map.kakao.com/704518356</t>
  </si>
  <si>
    <t>80876</t>
  </si>
  <si>
    <t>3350000-101-1993-02075</t>
  </si>
  <si>
    <t>1993-09-21</t>
  </si>
  <si>
    <t>54.54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</si>
  <si>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219-3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</si>
  <si>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</si>
  <si>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히컵커피</t>
    </r>
    <r>
      <rPr>
        <sz val="11"/>
        <color rgb="FF000000"/>
        <rFont val="Calibri"/>
        <family val="2"/>
        <charset val="1"/>
      </rPr>
      <t>(Hiccup coffee)</t>
    </r>
  </si>
  <si>
    <t>2020-07-09 09:34:26</t>
  </si>
  <si>
    <t xml:space="preserve">389891.146630595    </t>
  </si>
  <si>
    <t xml:space="preserve">195194.098460977    </t>
  </si>
  <si>
    <t>히컵커피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</si>
  <si>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</t>
    </r>
  </si>
  <si>
    <t>https://place.map.kakao.com/969054264</t>
  </si>
  <si>
    <t>80877</t>
  </si>
  <si>
    <t>3350000-101-1993-02077</t>
  </si>
  <si>
    <t>1993-09-23</t>
  </si>
  <si>
    <t>070 88075575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</si>
  <si>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399-13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</si>
  <si>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60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</si>
  <si>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아테나</t>
  </si>
  <si>
    <t>2019-02-14 15:42:28</t>
  </si>
  <si>
    <t xml:space="preserve">389726.735562351    </t>
  </si>
  <si>
    <t xml:space="preserve">194481.321843698    </t>
  </si>
  <si>
    <r>
      <rPr>
        <sz val="11"/>
        <color rgb="FF000000"/>
        <rFont val="Noto Sans CJK KR"/>
        <family val="2"/>
        <charset val="1"/>
      </rPr>
      <t>아테나</t>
    </r>
    <r>
      <rPr>
        <sz val="11"/>
        <color rgb="FF000000"/>
        <rFont val="Calibri"/>
        <family val="2"/>
        <charset val="1"/>
      </rPr>
      <t xml:space="preserve">PC </t>
    </r>
    <r>
      <rPr>
        <sz val="11"/>
        <color rgb="FF000000"/>
        <rFont val="Noto Sans CJK KR"/>
        <family val="2"/>
        <charset val="1"/>
      </rPr>
      <t>부산대점</t>
    </r>
  </si>
  <si>
    <r>
      <rPr>
        <sz val="11"/>
        <color rgb="FF000000"/>
        <rFont val="Noto Sans CJK KR"/>
        <family val="2"/>
        <charset val="1"/>
      </rPr>
      <t>게임방</t>
    </r>
    <r>
      <rPr>
        <sz val="11"/>
        <color rgb="FF000000"/>
        <rFont val="Calibri"/>
        <family val="2"/>
        <charset val="1"/>
      </rPr>
      <t>,PC</t>
    </r>
    <r>
      <rPr>
        <sz val="11"/>
        <color rgb="FF000000"/>
        <rFont val="Noto Sans CJK KR"/>
        <family val="2"/>
        <charset val="1"/>
      </rPr>
      <t>방</t>
    </r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</si>
  <si>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 xml:space="preserve">62-1 </t>
    </r>
    <r>
      <rPr>
        <sz val="11"/>
        <color rgb="FF000000"/>
        <rFont val="Noto Sans CJK KR"/>
        <family val="2"/>
        <charset val="1"/>
      </rPr>
      <t xml:space="preserve">지하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</si>
  <si>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https://place.map.kakao.com/1881291905</t>
  </si>
  <si>
    <t>80878</t>
  </si>
  <si>
    <t>3350000-101-1993-01092</t>
  </si>
  <si>
    <t>1993-09-25</t>
  </si>
  <si>
    <t>051 5222223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</si>
  <si>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77-4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</si>
  <si>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공단동로 </t>
    </r>
    <r>
      <rPr>
        <sz val="11"/>
        <color rgb="FF000000"/>
        <rFont val="Calibri"/>
        <family val="2"/>
        <charset val="1"/>
      </rPr>
      <t>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</si>
  <si>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다리집</t>
  </si>
  <si>
    <t>2019-08-28 13:51:49</t>
  </si>
  <si>
    <t xml:space="preserve">392715.999854129    </t>
  </si>
  <si>
    <t xml:space="preserve">192923.872196823    </t>
  </si>
  <si>
    <r>
      <rPr>
        <sz val="11"/>
        <color rgb="FF000000"/>
        <rFont val="Noto Sans CJK KR"/>
        <family val="2"/>
        <charset val="1"/>
      </rPr>
      <t xml:space="preserve">부산 금정구 공단동로 </t>
    </r>
    <r>
      <rPr>
        <sz val="11"/>
        <color rgb="FF000000"/>
        <rFont val="Calibri"/>
        <family val="2"/>
        <charset val="1"/>
      </rPr>
      <t>1</t>
    </r>
  </si>
  <si>
    <t>https://place.map.kakao.com/9176753</t>
  </si>
  <si>
    <t>80879</t>
  </si>
  <si>
    <t>3350000-101-1993-01441</t>
  </si>
  <si>
    <t>27.52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</si>
  <si>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45-61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</si>
  <si>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</si>
  <si>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꼬마돈까스</t>
  </si>
  <si>
    <t>2012-02-02 15:56:11</t>
  </si>
  <si>
    <t xml:space="preserve">390205.662673509    </t>
  </si>
  <si>
    <t xml:space="preserve">198713.021424377    </t>
  </si>
  <si>
    <t>80880</t>
  </si>
  <si>
    <t>3350000-101-1993-01440</t>
  </si>
  <si>
    <t>051 8668303</t>
  </si>
  <si>
    <t>38.40</t>
  </si>
  <si>
    <t>이디야 남산역점</t>
  </si>
  <si>
    <t>2013-06-24 13:23:52</t>
  </si>
  <si>
    <t>38.4</t>
  </si>
  <si>
    <t>이디야커피 부산남산역점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</si>
  <si>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3 1</t>
    </r>
    <r>
      <rPr>
        <sz val="11"/>
        <color rgb="FF000000"/>
        <rFont val="Noto Sans CJK KR"/>
        <family val="2"/>
        <charset val="1"/>
      </rPr>
      <t>층</t>
    </r>
  </si>
  <si>
    <t>https://place.map.kakao.com/20247758</t>
  </si>
  <si>
    <t>80881</t>
  </si>
  <si>
    <t>3350000-101-1993-01646</t>
  </si>
  <si>
    <t>1993-10-07</t>
  </si>
  <si>
    <t>10.20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</si>
  <si>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403-23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</si>
  <si>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</si>
  <si>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아를</t>
    </r>
    <r>
      <rPr>
        <sz val="11"/>
        <color rgb="FF000000"/>
        <rFont val="Calibri"/>
        <family val="2"/>
        <charset val="1"/>
      </rPr>
      <t>63</t>
    </r>
  </si>
  <si>
    <t>2021-05-03 09:59:41</t>
  </si>
  <si>
    <t xml:space="preserve">389649.228268048    </t>
  </si>
  <si>
    <t xml:space="preserve">194391.555119812    </t>
  </si>
  <si>
    <t>10.2</t>
  </si>
  <si>
    <t>80882</t>
  </si>
  <si>
    <t>3350000-101-1988-01322</t>
  </si>
  <si>
    <t>1988-10-12</t>
  </si>
  <si>
    <t>40.73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</si>
  <si>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484-14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</si>
  <si>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615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</si>
  <si>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아서원반점</t>
  </si>
  <si>
    <t>2012-02-01 13:49:13</t>
  </si>
  <si>
    <t xml:space="preserve">389933.279497427    </t>
  </si>
  <si>
    <t xml:space="preserve">197910.496888212    </t>
  </si>
  <si>
    <t>아서원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</si>
  <si>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615</t>
    </r>
  </si>
  <si>
    <t>https://place.map.kakao.com/9912214</t>
  </si>
  <si>
    <t>80883</t>
  </si>
  <si>
    <t>3350000-101-1988-02163</t>
  </si>
  <si>
    <t>051 512 5005</t>
  </si>
  <si>
    <t>527.04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</si>
  <si>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1032-4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</si>
  <si>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359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</si>
  <si>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본중식</t>
  </si>
  <si>
    <t>2020-11-12 16:09:26</t>
  </si>
  <si>
    <t>2020-11-14 02:40:00</t>
  </si>
  <si>
    <t xml:space="preserve">389635.597003354    </t>
  </si>
  <si>
    <t xml:space="preserve">197102.830237953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</si>
  <si>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359 2</t>
    </r>
    <r>
      <rPr>
        <sz val="11"/>
        <color rgb="FF000000"/>
        <rFont val="Noto Sans CJK KR"/>
        <family val="2"/>
        <charset val="1"/>
      </rPr>
      <t>층</t>
    </r>
  </si>
  <si>
    <t>https://place.map.kakao.com/557575944</t>
  </si>
  <si>
    <t>80884</t>
  </si>
  <si>
    <t>3350000-101-1996-03004</t>
  </si>
  <si>
    <t>1996-06-07</t>
  </si>
  <si>
    <t>57.00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</si>
  <si>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448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</si>
  <si>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서금로 </t>
    </r>
    <r>
      <rPr>
        <sz val="11"/>
        <color rgb="FF000000"/>
        <rFont val="Calibri"/>
        <family val="2"/>
        <charset val="1"/>
      </rPr>
      <t>25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</si>
  <si>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윤산정</t>
  </si>
  <si>
    <t>2012-11-28 11:30:51</t>
  </si>
  <si>
    <t xml:space="preserve">391547.492108518    </t>
  </si>
  <si>
    <t xml:space="preserve">193052.7460403      </t>
  </si>
  <si>
    <t>57</t>
  </si>
  <si>
    <r>
      <rPr>
        <sz val="11"/>
        <color rgb="FF000000"/>
        <rFont val="Noto Sans CJK KR"/>
        <family val="2"/>
        <charset val="1"/>
      </rPr>
      <t xml:space="preserve">부산 금정구 서금로 </t>
    </r>
    <r>
      <rPr>
        <sz val="11"/>
        <color rgb="FF000000"/>
        <rFont val="Calibri"/>
        <family val="2"/>
        <charset val="1"/>
      </rPr>
      <t>25</t>
    </r>
  </si>
  <si>
    <t>https://place.map.kakao.com/21428837</t>
  </si>
  <si>
    <t>80885</t>
  </si>
  <si>
    <t>3350000-101-1992-02645</t>
  </si>
  <si>
    <t>1992-05-21</t>
  </si>
  <si>
    <t>051 522 4141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</si>
  <si>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199-3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</si>
  <si>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152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</si>
  <si>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술주까</t>
    </r>
    <r>
      <rPr>
        <sz val="11"/>
        <color rgb="FF000000"/>
        <rFont val="Calibri"/>
        <family val="2"/>
        <charset val="1"/>
      </rPr>
      <t xml:space="preserve">? </t>
    </r>
    <r>
      <rPr>
        <sz val="11"/>
        <color rgb="FF000000"/>
        <rFont val="Noto Sans CJK KR"/>
        <family val="2"/>
        <charset val="1"/>
      </rPr>
      <t>밥주까</t>
    </r>
    <r>
      <rPr>
        <sz val="11"/>
        <color rgb="FF000000"/>
        <rFont val="Calibri"/>
        <family val="2"/>
        <charset val="1"/>
      </rPr>
      <t>?</t>
    </r>
  </si>
  <si>
    <t>2016-08-18 14:00:12</t>
  </si>
  <si>
    <t xml:space="preserve">391433.205791423    </t>
  </si>
  <si>
    <t xml:space="preserve">192636.255746949    </t>
  </si>
  <si>
    <t>80886</t>
  </si>
  <si>
    <t>3350000-101-1992-01584</t>
  </si>
  <si>
    <t>1992-05-22</t>
  </si>
  <si>
    <t>051 5135640</t>
  </si>
  <si>
    <t>오뚜기분식</t>
  </si>
  <si>
    <t>2012-02-02 11:24:57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</si>
  <si>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57 1</t>
    </r>
    <r>
      <rPr>
        <sz val="11"/>
        <color rgb="FF000000"/>
        <rFont val="Noto Sans CJK KR"/>
        <family val="2"/>
        <charset val="1"/>
      </rPr>
      <t>층</t>
    </r>
  </si>
  <si>
    <t>https://place.map.kakao.com/21430196</t>
  </si>
  <si>
    <t>80887</t>
  </si>
  <si>
    <t>3350000-101-1996-03469</t>
  </si>
  <si>
    <t>1996-06-11</t>
  </si>
  <si>
    <t>051 5810933</t>
  </si>
  <si>
    <t>20.85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</si>
  <si>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873-49 </t>
    </r>
  </si>
  <si>
    <r>
      <rPr>
        <sz val="11"/>
        <color rgb="FF000000"/>
        <rFont val="Noto Sans CJK KR"/>
        <family val="2"/>
        <charset val="1"/>
      </rPr>
      <t xml:space="preserve">부산광역시 금정구 오시게로 </t>
    </r>
    <r>
      <rPr>
        <sz val="11"/>
        <color rgb="FF000000"/>
        <rFont val="Calibri"/>
        <family val="2"/>
        <charset val="1"/>
      </rPr>
      <t>30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</si>
  <si>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대박포차</t>
  </si>
  <si>
    <t>2022-04-27 10:07:38</t>
  </si>
  <si>
    <t xml:space="preserve">389934.891988994    </t>
  </si>
  <si>
    <t xml:space="preserve">193204.905778532    </t>
  </si>
  <si>
    <t>80888</t>
  </si>
  <si>
    <t>3350000-101-1992-02647</t>
  </si>
  <si>
    <t>1992-05-26</t>
  </si>
  <si>
    <t>051 5252773</t>
  </si>
  <si>
    <t>대창인생 서동점</t>
  </si>
  <si>
    <t>2023-02-10 16:28:40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</si>
  <si>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</t>
    </r>
  </si>
  <si>
    <t>https://place.map.kakao.com/1234260199</t>
  </si>
  <si>
    <t>80889</t>
  </si>
  <si>
    <t>3350000-101-1992-01607</t>
  </si>
  <si>
    <t>1992-07-04</t>
  </si>
  <si>
    <t>051 7848230</t>
  </si>
  <si>
    <t>137.00</t>
  </si>
  <si>
    <t>거누광장</t>
  </si>
  <si>
    <t>2020-02-03 13:33:28</t>
  </si>
  <si>
    <t>2020-02-05 02:40:00</t>
  </si>
  <si>
    <t>137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</si>
  <si>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</t>
    </r>
  </si>
  <si>
    <t>https://place.map.kakao.com/644175830</t>
  </si>
  <si>
    <t>80890</t>
  </si>
  <si>
    <t>3350000-101-1992-02657</t>
  </si>
  <si>
    <t>27.34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</si>
  <si>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520-12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</si>
  <si>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</si>
  <si>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형제반점</t>
  </si>
  <si>
    <t>2012-02-02 14:45:19</t>
  </si>
  <si>
    <t xml:space="preserve">390962.726362479    </t>
  </si>
  <si>
    <t xml:space="preserve">192908.252855226    </t>
  </si>
  <si>
    <t>80891</t>
  </si>
  <si>
    <t>3350000-101-1992-01038</t>
  </si>
  <si>
    <t>1992-06-30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</si>
  <si>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107-12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</si>
  <si>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공단서로</t>
    </r>
    <r>
      <rPr>
        <sz val="11"/>
        <color rgb="FF000000"/>
        <rFont val="Calibri"/>
        <family val="2"/>
        <charset val="1"/>
      </rPr>
      <t>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</si>
  <si>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한가네식당</t>
  </si>
  <si>
    <t>2017-01-04 13:32:54</t>
  </si>
  <si>
    <t xml:space="preserve">392272.932727231    </t>
  </si>
  <si>
    <t xml:space="preserve">192778.704314127    </t>
  </si>
  <si>
    <r>
      <rPr>
        <sz val="11"/>
        <color rgb="FF000000"/>
        <rFont val="Noto Sans CJK KR"/>
        <family val="2"/>
        <charset val="1"/>
      </rPr>
      <t>부산 금정구 공단서로</t>
    </r>
    <r>
      <rPr>
        <sz val="11"/>
        <color rgb="FF000000"/>
        <rFont val="Calibri"/>
        <family val="2"/>
        <charset val="1"/>
      </rPr>
      <t>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</t>
    </r>
  </si>
  <si>
    <t>https://place.map.kakao.com/15430917</t>
  </si>
  <si>
    <t>80892</t>
  </si>
  <si>
    <t>3350000-101-2022-00037</t>
  </si>
  <si>
    <t>2022-03-11</t>
  </si>
  <si>
    <t>96.00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</si>
  <si>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163-18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</si>
  <si>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</si>
  <si>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카페클로저</t>
  </si>
  <si>
    <t>2023-04-13 11:05:00</t>
  </si>
  <si>
    <t xml:space="preserve">390204.479636776    </t>
  </si>
  <si>
    <t xml:space="preserve">197420.923909336    </t>
  </si>
  <si>
    <t>48.58</t>
  </si>
  <si>
    <t>80893</t>
  </si>
  <si>
    <t>3350000-101-2022-00015</t>
  </si>
  <si>
    <t>2022-02-03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</si>
  <si>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145-2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</si>
  <si>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</si>
  <si>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하마하마베이크하우스</t>
    </r>
    <r>
      <rPr>
        <sz val="11"/>
        <color rgb="FF000000"/>
        <rFont val="Calibri"/>
        <family val="2"/>
        <charset val="1"/>
      </rPr>
      <t>(HamaHama bakehouse)</t>
    </r>
  </si>
  <si>
    <t>2022-03-03 16:14:55</t>
  </si>
  <si>
    <t xml:space="preserve">389536.518123205    </t>
  </si>
  <si>
    <t xml:space="preserve">195136.745995937    </t>
  </si>
  <si>
    <t>하마하마베이크하우스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</si>
  <si>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50-1 1</t>
    </r>
    <r>
      <rPr>
        <sz val="11"/>
        <color rgb="FF000000"/>
        <rFont val="Noto Sans CJK KR"/>
        <family val="2"/>
        <charset val="1"/>
      </rPr>
      <t>층</t>
    </r>
  </si>
  <si>
    <t>https://place.map.kakao.com/1049146039</t>
  </si>
  <si>
    <t>80894</t>
  </si>
  <si>
    <t>3350000-101-2022-00016</t>
  </si>
  <si>
    <t>051 508 0977</t>
  </si>
  <si>
    <t>98.11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</si>
  <si>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442-2 </t>
    </r>
  </si>
  <si>
    <r>
      <rPr>
        <sz val="11"/>
        <color rgb="FF000000"/>
        <rFont val="Noto Sans CJK KR"/>
        <family val="2"/>
        <charset val="1"/>
      </rPr>
      <t>부산광역시 금정구 상마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</si>
  <si>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청림</t>
  </si>
  <si>
    <t>2022-02-21 14:00:55</t>
  </si>
  <si>
    <t xml:space="preserve">388587.373239516    </t>
  </si>
  <si>
    <t xml:space="preserve">199710.167161126    </t>
  </si>
  <si>
    <t>80895</t>
  </si>
  <si>
    <t>3350000-101-2022-00017</t>
  </si>
  <si>
    <t>2022-02-04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</si>
  <si>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1026-2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</si>
  <si>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383, 1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</si>
  <si>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일디오보</t>
  </si>
  <si>
    <t>2022-03-03 16:22:28</t>
  </si>
  <si>
    <t xml:space="preserve">389626.389683927    </t>
  </si>
  <si>
    <t xml:space="preserve">197332.676034499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</si>
  <si>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383 1</t>
    </r>
    <r>
      <rPr>
        <sz val="11"/>
        <color rgb="FF000000"/>
        <rFont val="Noto Sans CJK KR"/>
        <family val="2"/>
        <charset val="1"/>
      </rPr>
      <t>층</t>
    </r>
  </si>
  <si>
    <t>https://place.map.kakao.com/862154259</t>
  </si>
  <si>
    <t>80896</t>
  </si>
  <si>
    <t>3350000-101-2023-00074</t>
  </si>
  <si>
    <t>2023-06-05</t>
  </si>
  <si>
    <t>218.11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</si>
  <si>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252-12 </t>
    </r>
    <r>
      <rPr>
        <sz val="11"/>
        <color rgb="FF000000"/>
        <rFont val="Noto Sans CJK KR"/>
        <family val="2"/>
        <charset val="1"/>
      </rPr>
      <t xml:space="preserve">용진시티텔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</si>
  <si>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39, </t>
    </r>
    <r>
      <rPr>
        <sz val="11"/>
        <color rgb="FF000000"/>
        <rFont val="Noto Sans CJK KR"/>
        <family val="2"/>
        <charset val="1"/>
      </rPr>
      <t xml:space="preserve">용진시티텔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</si>
  <si>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김종구식맛치킨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전기바베큐 옛날통닭 구서점</t>
    </r>
  </si>
  <si>
    <t>2023-06-05 14:48:23</t>
  </si>
  <si>
    <t>2023-06-08 00:19:51</t>
  </si>
  <si>
    <t xml:space="preserve">390136.625328238    </t>
  </si>
  <si>
    <t xml:space="preserve">196408.37255534     </t>
  </si>
  <si>
    <t>김종구식맛치킨 전기바베큐 옛날통닭 구서점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</si>
  <si>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</si>
  <si>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t>https://place.map.kakao.com/886051552</t>
  </si>
  <si>
    <t>80897</t>
  </si>
  <si>
    <t>3350000-101-1992-01036</t>
  </si>
  <si>
    <t>1992-06-17</t>
  </si>
  <si>
    <t>051 5284625</t>
  </si>
  <si>
    <t>62.31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</si>
  <si>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>208-13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</si>
  <si>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회천로 </t>
    </r>
    <r>
      <rPr>
        <sz val="11"/>
        <color rgb="FF000000"/>
        <rFont val="Calibri"/>
        <family val="2"/>
        <charset val="1"/>
      </rPr>
      <t>1-4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</si>
  <si>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대원식당</t>
  </si>
  <si>
    <t>2019-06-25 11:00:30</t>
  </si>
  <si>
    <t xml:space="preserve">392645.893167838    </t>
  </si>
  <si>
    <t xml:space="preserve">193943.053317356    </t>
  </si>
  <si>
    <t>80898</t>
  </si>
  <si>
    <t>3350000-101-1992-01388</t>
  </si>
  <si>
    <t>1992-06-20</t>
  </si>
  <si>
    <t>21.66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</si>
  <si>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263-5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</si>
  <si>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178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</si>
  <si>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골프식당</t>
  </si>
  <si>
    <t>2013-09-03 14:56:44</t>
  </si>
  <si>
    <t xml:space="preserve">390487.392688979    </t>
  </si>
  <si>
    <t xml:space="preserve">198168.428615596    </t>
  </si>
  <si>
    <t>골프숯불갈비</t>
  </si>
  <si>
    <r>
      <rPr>
        <sz val="11"/>
        <color rgb="FF000000"/>
        <rFont val="Noto Sans CJK KR"/>
        <family val="2"/>
        <charset val="1"/>
      </rPr>
      <t xml:space="preserve">부산 금정구 금단로 </t>
    </r>
    <r>
      <rPr>
        <sz val="11"/>
        <color rgb="FF000000"/>
        <rFont val="Calibri"/>
        <family val="2"/>
        <charset val="1"/>
      </rPr>
      <t>178</t>
    </r>
  </si>
  <si>
    <t>https://place.map.kakao.com/23714705</t>
  </si>
  <si>
    <t>80899</t>
  </si>
  <si>
    <t>3350000-101-1992-02654</t>
  </si>
  <si>
    <t>1992-06-23</t>
  </si>
  <si>
    <t>051 5249686</t>
  </si>
  <si>
    <t>54.12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</si>
  <si>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206-10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</si>
  <si>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187-16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</si>
  <si>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서동산꼼장어</t>
  </si>
  <si>
    <t>2016-08-01 14:15:14</t>
  </si>
  <si>
    <t xml:space="preserve">391799.111295487    </t>
  </si>
  <si>
    <t xml:space="preserve">192654.437583295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</si>
  <si>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187-16</t>
    </r>
  </si>
  <si>
    <t>https://place.map.kakao.com/2091388606</t>
  </si>
  <si>
    <t>80900</t>
  </si>
  <si>
    <t>3350000-101-1992-01390</t>
  </si>
  <si>
    <t>1992-06-26</t>
  </si>
  <si>
    <t>13.30</t>
  </si>
  <si>
    <t>남산식당</t>
  </si>
  <si>
    <t>2014-02-13 10:20:32</t>
  </si>
  <si>
    <t>13.3</t>
  </si>
  <si>
    <t>https://place.map.kakao.com/21430568</t>
  </si>
  <si>
    <t>80901</t>
  </si>
  <si>
    <t>3350000-101-1996-00914</t>
  </si>
  <si>
    <t>1996-06-17</t>
  </si>
  <si>
    <t>051 508 3222</t>
  </si>
  <si>
    <t>93.40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</si>
  <si>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435-1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</si>
  <si>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하마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57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</si>
  <si>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미방</t>
  </si>
  <si>
    <t>2019-01-14 16:22:43</t>
  </si>
  <si>
    <t>2019-01-16 02:40:00</t>
  </si>
  <si>
    <t xml:space="preserve">388651.614397897    </t>
  </si>
  <si>
    <t xml:space="preserve">199984.736569477    </t>
  </si>
  <si>
    <t>93.4</t>
  </si>
  <si>
    <r>
      <rPr>
        <sz val="11"/>
        <color rgb="FF000000"/>
        <rFont val="Noto Sans CJK KR"/>
        <family val="2"/>
        <charset val="1"/>
      </rPr>
      <t>부산 금정구 하마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57</t>
    </r>
  </si>
  <si>
    <t>https://place.map.kakao.com/16400525</t>
  </si>
  <si>
    <t>80902</t>
  </si>
  <si>
    <t>3350000-101-2022-00036</t>
  </si>
  <si>
    <t>2022-03-10</t>
  </si>
  <si>
    <t>70.36</t>
  </si>
  <si>
    <r>
      <rPr>
        <sz val="11"/>
        <color rgb="FF000000"/>
        <rFont val="Noto Sans CJK KR"/>
        <family val="2"/>
        <charset val="1"/>
      </rPr>
      <t>부산광역시 금정구 장전온천천로</t>
    </r>
    <r>
      <rPr>
        <sz val="11"/>
        <color rgb="FF000000"/>
        <rFont val="Calibri"/>
        <family val="2"/>
        <charset val="1"/>
      </rPr>
      <t>83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</si>
  <si>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낙양</t>
  </si>
  <si>
    <t>2022-05-11 14:53:16</t>
  </si>
  <si>
    <t>2022-05-13 02:40:00</t>
  </si>
  <si>
    <t>80903</t>
  </si>
  <si>
    <t>3350000-101-2022-00024</t>
  </si>
  <si>
    <t>2022-02-16</t>
  </si>
  <si>
    <t>77.40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</si>
  <si>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394-1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</si>
  <si>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</si>
  <si>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밀실</t>
  </si>
  <si>
    <t>2022-03-15 17:18:33</t>
  </si>
  <si>
    <t xml:space="preserve">389976.498509924    </t>
  </si>
  <si>
    <t xml:space="preserve">194587.715121533    </t>
  </si>
  <si>
    <t>77.4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</si>
  <si>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32 2</t>
    </r>
    <r>
      <rPr>
        <sz val="11"/>
        <color rgb="FF000000"/>
        <rFont val="Noto Sans CJK KR"/>
        <family val="2"/>
        <charset val="1"/>
      </rPr>
      <t>층</t>
    </r>
  </si>
  <si>
    <t>https://place.map.kakao.com/1561787348</t>
  </si>
  <si>
    <t>80904</t>
  </si>
  <si>
    <t>3350000-101-2022-00025</t>
  </si>
  <si>
    <t>2022-02-18</t>
  </si>
  <si>
    <t>051583 3303</t>
  </si>
  <si>
    <t>128.68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</si>
  <si>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415-13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</si>
  <si>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39, 1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</si>
  <si>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버거스올마이티 부산대점</t>
  </si>
  <si>
    <t>2023-02-08 14:53:51</t>
  </si>
  <si>
    <t xml:space="preserve">389923.084604865    </t>
  </si>
  <si>
    <t xml:space="preserve">194413.991905166    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</si>
  <si>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39 1</t>
    </r>
    <r>
      <rPr>
        <sz val="11"/>
        <color rgb="FF000000"/>
        <rFont val="Noto Sans CJK KR"/>
        <family val="2"/>
        <charset val="1"/>
      </rPr>
      <t>층</t>
    </r>
  </si>
  <si>
    <t>https://place.map.kakao.com/767853351</t>
  </si>
  <si>
    <t>80905</t>
  </si>
  <si>
    <t>3350000-101-2022-00026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</si>
  <si>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401-11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</si>
  <si>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</si>
  <si>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더기베이글</t>
    </r>
    <r>
      <rPr>
        <sz val="11"/>
        <color rgb="FF000000"/>
        <rFont val="Calibri"/>
        <family val="2"/>
        <charset val="1"/>
      </rPr>
      <t>(Duggy Bagle)</t>
    </r>
  </si>
  <si>
    <t>2022-03-10 16:45:52</t>
  </si>
  <si>
    <t>2022-03-12 02:40:00</t>
  </si>
  <si>
    <t xml:space="preserve">389696.572872824    </t>
  </si>
  <si>
    <t xml:space="preserve">194543.568696218    </t>
  </si>
  <si>
    <t>더기베이글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</si>
  <si>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14 1</t>
    </r>
    <r>
      <rPr>
        <sz val="11"/>
        <color rgb="FF000000"/>
        <rFont val="Noto Sans CJK KR"/>
        <family val="2"/>
        <charset val="1"/>
      </rPr>
      <t>층</t>
    </r>
  </si>
  <si>
    <t>https://place.map.kakao.com/436638963</t>
  </si>
  <si>
    <t>80906</t>
  </si>
  <si>
    <t>3350000-101-2022-00022</t>
  </si>
  <si>
    <t>2022-02-14</t>
  </si>
  <si>
    <t>209.38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</si>
  <si>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302-191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</si>
  <si>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129, 1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</si>
  <si>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1953</t>
    </r>
    <r>
      <rPr>
        <sz val="11"/>
        <color rgb="FF000000"/>
        <rFont val="Noto Sans CJK KR"/>
        <family val="2"/>
        <charset val="1"/>
      </rPr>
      <t>형제돼지국밥</t>
    </r>
  </si>
  <si>
    <t>2022-03-14 14:38:38</t>
  </si>
  <si>
    <t>2022-03-16 02:40:00</t>
  </si>
  <si>
    <t xml:space="preserve">391230.2241217      </t>
  </si>
  <si>
    <t xml:space="preserve">192750.54612842     </t>
  </si>
  <si>
    <t>80907</t>
  </si>
  <si>
    <t>3350000-101-2022-00031</t>
  </si>
  <si>
    <t>2022-03-02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</si>
  <si>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424-28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</si>
  <si>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</si>
  <si>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컬러드</t>
  </si>
  <si>
    <t>2022-03-14 14:36:43</t>
  </si>
  <si>
    <t xml:space="preserve">389666.184519589    </t>
  </si>
  <si>
    <t xml:space="preserve">194279.047136005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</si>
  <si>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39 1</t>
    </r>
    <r>
      <rPr>
        <sz val="11"/>
        <color rgb="FF000000"/>
        <rFont val="Noto Sans CJK KR"/>
        <family val="2"/>
        <charset val="1"/>
      </rPr>
      <t>층</t>
    </r>
  </si>
  <si>
    <t>https://place.map.kakao.com/1502216307</t>
  </si>
  <si>
    <t>80908</t>
  </si>
  <si>
    <t>3350000-101-2022-00018</t>
  </si>
  <si>
    <t>2022-02-07</t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</si>
  <si>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</si>
  <si>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우리동네 아쿠아리움 부곡점</t>
  </si>
  <si>
    <t>2022-07-19 14:19:48</t>
  </si>
  <si>
    <t>우리동네아쿠아리움 부곡점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</si>
  <si>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</t>
    </r>
  </si>
  <si>
    <t>https://place.map.kakao.com/210362903</t>
  </si>
  <si>
    <t>80909</t>
  </si>
  <si>
    <t>3350000-101-2022-00040</t>
  </si>
  <si>
    <t>2022-03-15</t>
  </si>
  <si>
    <t>94.74</t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</si>
  <si>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23, 3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</si>
  <si>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크레딧 버거</t>
  </si>
  <si>
    <t>2022-04-07 15:31:35</t>
  </si>
  <si>
    <t>크레딧버거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</si>
  <si>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23 3</t>
    </r>
    <r>
      <rPr>
        <sz val="11"/>
        <color rgb="FF000000"/>
        <rFont val="Noto Sans CJK KR"/>
        <family val="2"/>
        <charset val="1"/>
      </rPr>
      <t>층</t>
    </r>
  </si>
  <si>
    <t>https://place.map.kakao.com/936555194</t>
  </si>
  <si>
    <t>80910</t>
  </si>
  <si>
    <t>3350000-101-2022-00041</t>
  </si>
  <si>
    <t>66.12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</si>
  <si>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293-83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</si>
  <si>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</si>
  <si>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케어포</t>
  </si>
  <si>
    <t>2023-04-14 09:03:28</t>
  </si>
  <si>
    <t xml:space="preserve">389986.505603067    </t>
  </si>
  <si>
    <t xml:space="preserve">194130.405129744    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</si>
  <si>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</t>
    </r>
  </si>
  <si>
    <t>https://place.map.kakao.com/114159942</t>
  </si>
  <si>
    <t>80911</t>
  </si>
  <si>
    <t>3350000-101-2022-00056</t>
  </si>
  <si>
    <t>2022-04-01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</si>
  <si>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157-29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</si>
  <si>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</si>
  <si>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피자덕</t>
  </si>
  <si>
    <t>2022-04-11 16:19:00</t>
  </si>
  <si>
    <t>2022-04-13 02:40:00</t>
  </si>
  <si>
    <t xml:space="preserve">389781.614111762    </t>
  </si>
  <si>
    <t xml:space="preserve">195199.13519731     </t>
  </si>
  <si>
    <t>피자덕 부산대점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</si>
  <si>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</t>
    </r>
  </si>
  <si>
    <t>https://place.map.kakao.com/808068170</t>
  </si>
  <si>
    <t>80912</t>
  </si>
  <si>
    <t>3350000-101-2022-00014</t>
  </si>
  <si>
    <t>2022-01-28</t>
  </si>
  <si>
    <t>제주생선구이 올래밥상</t>
  </si>
  <si>
    <t>2023-03-22 13:23:54</t>
  </si>
  <si>
    <t>제주생선구이올래밥상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</si>
  <si>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20</t>
    </r>
  </si>
  <si>
    <t>https://place.map.kakao.com/276883356</t>
  </si>
  <si>
    <t>80913</t>
  </si>
  <si>
    <t>3350000-101-2022-00059</t>
  </si>
  <si>
    <t>2022-04-07</t>
  </si>
  <si>
    <t>101.26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</si>
  <si>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17-18 </t>
    </r>
  </si>
  <si>
    <r>
      <rPr>
        <sz val="11"/>
        <color rgb="FF000000"/>
        <rFont val="Noto Sans CJK KR"/>
        <family val="2"/>
        <charset val="1"/>
      </rPr>
      <t xml:space="preserve">부산광역시 금정구 오륜대로 </t>
    </r>
    <r>
      <rPr>
        <sz val="11"/>
        <color rgb="FF000000"/>
        <rFont val="Calibri"/>
        <family val="2"/>
        <charset val="1"/>
      </rPr>
      <t>41, 1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</si>
  <si>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중부마라탕</t>
  </si>
  <si>
    <t>2022-05-06 15:29:33</t>
  </si>
  <si>
    <r>
      <rPr>
        <sz val="11"/>
        <color rgb="FF000000"/>
        <rFont val="Noto Sans CJK KR"/>
        <family val="2"/>
        <charset val="1"/>
      </rPr>
      <t xml:space="preserve">부산 금정구 오륜대로 </t>
    </r>
    <r>
      <rPr>
        <sz val="11"/>
        <color rgb="FF000000"/>
        <rFont val="Calibri"/>
        <family val="2"/>
        <charset val="1"/>
      </rPr>
      <t>41 1</t>
    </r>
    <r>
      <rPr>
        <sz val="11"/>
        <color rgb="FF000000"/>
        <rFont val="Noto Sans CJK KR"/>
        <family val="2"/>
        <charset val="1"/>
      </rPr>
      <t>층</t>
    </r>
  </si>
  <si>
    <t>https://place.map.kakao.com/802261538</t>
  </si>
  <si>
    <t>80914</t>
  </si>
  <si>
    <t>3350000-101-2022-00019</t>
  </si>
  <si>
    <t>2022-02-08</t>
  </si>
  <si>
    <t>38.65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</si>
  <si>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116-10 </t>
    </r>
    <r>
      <rPr>
        <sz val="11"/>
        <color rgb="FF000000"/>
        <rFont val="Noto Sans CJK KR"/>
        <family val="2"/>
        <charset val="1"/>
      </rPr>
      <t xml:space="preserve">남산그린파크 </t>
    </r>
  </si>
  <si>
    <r>
      <rPr>
        <sz val="11"/>
        <color rgb="FF000000"/>
        <rFont val="Noto Sans CJK KR"/>
        <family val="2"/>
        <charset val="1"/>
      </rPr>
      <t>부산광역시 금정구 학산로</t>
    </r>
    <r>
      <rPr>
        <sz val="11"/>
        <color rgb="FF000000"/>
        <rFont val="Calibri"/>
        <family val="2"/>
        <charset val="1"/>
      </rPr>
      <t>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3, </t>
    </r>
    <r>
      <rPr>
        <sz val="11"/>
        <color rgb="FF000000"/>
        <rFont val="Noto Sans CJK KR"/>
        <family val="2"/>
        <charset val="1"/>
      </rPr>
      <t>상가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남산그린파크</t>
    </r>
    <r>
      <rPr>
        <sz val="11"/>
        <color rgb="FF000000"/>
        <rFont val="Calibri"/>
        <family val="2"/>
        <charset val="1"/>
      </rPr>
      <t>)</t>
    </r>
  </si>
  <si>
    <t>냠냠푸드</t>
  </si>
  <si>
    <t>2022-09-05 14:43:03</t>
  </si>
  <si>
    <t xml:space="preserve">390225.251251073    </t>
  </si>
  <si>
    <t xml:space="preserve">198228.034881938    </t>
  </si>
  <si>
    <t>80915</t>
  </si>
  <si>
    <t>3350000-101-2022-00013</t>
  </si>
  <si>
    <t>2022-01-27</t>
  </si>
  <si>
    <t>051 583 9933</t>
  </si>
  <si>
    <t>247.69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</si>
  <si>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962-21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</si>
  <si>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560, 2,3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</si>
  <si>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황가추어탕</t>
  </si>
  <si>
    <t>2022-02-08 16:48:24</t>
  </si>
  <si>
    <t xml:space="preserve">389672.113071086    </t>
  </si>
  <si>
    <t xml:space="preserve">198986.9118126  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</si>
  <si>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560</t>
    </r>
  </si>
  <si>
    <t>https://place.map.kakao.com/19626317</t>
  </si>
  <si>
    <t>80916</t>
  </si>
  <si>
    <t>3350000-101-2022-00049</t>
  </si>
  <si>
    <t>2022-03-28</t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</si>
  <si>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19-12,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</si>
  <si>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두레박</t>
  </si>
  <si>
    <t>2022-04-14 16:36:33</t>
  </si>
  <si>
    <t>2022-04-16 02:40:00</t>
  </si>
  <si>
    <t>80917</t>
  </si>
  <si>
    <t>3350000-101-2022-00050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</si>
  <si>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387-19 </t>
    </r>
    <r>
      <rPr>
        <sz val="11"/>
        <color rgb="FF000000"/>
        <rFont val="Noto Sans CJK KR"/>
        <family val="2"/>
        <charset val="1"/>
      </rPr>
      <t xml:space="preserve">미르원룸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</si>
  <si>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24, </t>
    </r>
    <r>
      <rPr>
        <sz val="11"/>
        <color rgb="FF000000"/>
        <rFont val="Noto Sans CJK KR"/>
        <family val="2"/>
        <charset val="1"/>
      </rPr>
      <t xml:space="preserve">미르원룸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</si>
  <si>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티앤케이푸드</t>
  </si>
  <si>
    <t>2022-04-11 17:10:56</t>
  </si>
  <si>
    <t xml:space="preserve">389673.283618493    </t>
  </si>
  <si>
    <t xml:space="preserve">194691.975880947    </t>
  </si>
  <si>
    <t>80918</t>
  </si>
  <si>
    <t>3350000-101-2022-00038</t>
  </si>
  <si>
    <t>2022-03-14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</si>
  <si>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1059 </t>
    </r>
    <r>
      <rPr>
        <sz val="11"/>
        <color rgb="FF000000"/>
        <rFont val="Noto Sans CJK KR"/>
        <family val="2"/>
        <charset val="1"/>
      </rPr>
      <t>쌍용예가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단지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</si>
  <si>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262, 216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쌍용예가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단지</t>
    </r>
    <r>
      <rPr>
        <sz val="11"/>
        <color rgb="FF000000"/>
        <rFont val="Calibri"/>
        <family val="2"/>
        <charset val="1"/>
      </rPr>
      <t>)</t>
    </r>
  </si>
  <si>
    <t>처갓집 양념치킨 구서점</t>
  </si>
  <si>
    <t>2022-04-13 17:39:12</t>
  </si>
  <si>
    <t>2022-04-15 02:40:00</t>
  </si>
  <si>
    <t xml:space="preserve">389845.446576807    </t>
  </si>
  <si>
    <t xml:space="preserve">196128.965188908    </t>
  </si>
  <si>
    <t>80919</t>
  </si>
  <si>
    <t>3350000-101-2022-00039</t>
  </si>
  <si>
    <t>63.20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</si>
  <si>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981-11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</si>
  <si>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 xml:space="preserve">509,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</si>
  <si>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금낭카페</t>
  </si>
  <si>
    <t>2022-12-21 14:55:31</t>
  </si>
  <si>
    <t xml:space="preserve">389622.734850579    </t>
  </si>
  <si>
    <t xml:space="preserve">198501.36997477     </t>
  </si>
  <si>
    <t>63.2</t>
  </si>
  <si>
    <t>80920</t>
  </si>
  <si>
    <t>3350000-101-2022-00023</t>
  </si>
  <si>
    <t>2022-02-15</t>
  </si>
  <si>
    <t>62.38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</si>
  <si>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472-24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</si>
  <si>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403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</si>
  <si>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더블유다이닝구서</t>
  </si>
  <si>
    <t>2022-08-12 15:58:02</t>
  </si>
  <si>
    <t xml:space="preserve">389880.677683747    </t>
  </si>
  <si>
    <t xml:space="preserve">195855.160552282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</si>
  <si>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403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</t>
    </r>
  </si>
  <si>
    <t>https://place.map.kakao.com/1757309598</t>
  </si>
  <si>
    <t>80921</t>
  </si>
  <si>
    <t>3350000-101-1993-03776</t>
  </si>
  <si>
    <t>1993-02-24</t>
  </si>
  <si>
    <t>051 557 5577</t>
  </si>
  <si>
    <t>467.96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</si>
  <si>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457-2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</si>
  <si>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418, 2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</si>
  <si>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마파람해물찜해물탕 구서본점</t>
  </si>
  <si>
    <t>2022-12-06 13:59:33</t>
  </si>
  <si>
    <t xml:space="preserve">390036.160856221    </t>
  </si>
  <si>
    <t xml:space="preserve">195938.227293465    </t>
  </si>
  <si>
    <r>
      <rPr>
        <sz val="11"/>
        <color rgb="FF000000"/>
        <rFont val="Noto Sans CJK KR"/>
        <family val="2"/>
        <charset val="1"/>
      </rPr>
      <t>매운탕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해물탕</t>
    </r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</si>
  <si>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418 2</t>
    </r>
    <r>
      <rPr>
        <sz val="11"/>
        <color rgb="FF000000"/>
        <rFont val="Noto Sans CJK KR"/>
        <family val="2"/>
        <charset val="1"/>
      </rPr>
      <t>층</t>
    </r>
  </si>
  <si>
    <t>https://place.map.kakao.com/1722592049</t>
  </si>
  <si>
    <t>80922</t>
  </si>
  <si>
    <t>3350000-101-2022-00033</t>
  </si>
  <si>
    <t>2022-03-04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</si>
  <si>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277-20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</si>
  <si>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27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</si>
  <si>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골드빈</t>
  </si>
  <si>
    <t>2022-03-04 09:50:58</t>
  </si>
  <si>
    <t>2022-03-10 13:22:36</t>
  </si>
  <si>
    <t xml:space="preserve">390656.988530048    </t>
  </si>
  <si>
    <t xml:space="preserve">194143.87543117     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</si>
  <si>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27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65 1</t>
    </r>
    <r>
      <rPr>
        <sz val="11"/>
        <color rgb="FF000000"/>
        <rFont val="Noto Sans CJK KR"/>
        <family val="2"/>
        <charset val="1"/>
      </rPr>
      <t>층</t>
    </r>
  </si>
  <si>
    <t>https://place.map.kakao.com/13310221</t>
  </si>
  <si>
    <t>80923</t>
  </si>
  <si>
    <t>3350000-101-2022-00034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</si>
  <si>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387-9 </t>
    </r>
    <r>
      <rPr>
        <sz val="11"/>
        <color rgb="FF000000"/>
        <rFont val="Noto Sans CJK KR"/>
        <family val="2"/>
        <charset val="1"/>
      </rPr>
      <t xml:space="preserve">빅스타빌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</si>
  <si>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49, </t>
    </r>
    <r>
      <rPr>
        <sz val="11"/>
        <color rgb="FF000000"/>
        <rFont val="Noto Sans CJK KR"/>
        <family val="2"/>
        <charset val="1"/>
      </rPr>
      <t xml:space="preserve">빅스타빌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</si>
  <si>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마키 부산대</t>
  </si>
  <si>
    <t>2022-03-23 17:02:16</t>
  </si>
  <si>
    <t xml:space="preserve">389722.406747089    </t>
  </si>
  <si>
    <t xml:space="preserve">194704.819747288    </t>
  </si>
  <si>
    <t>마키 부산대점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</si>
  <si>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49 1</t>
    </r>
    <r>
      <rPr>
        <sz val="11"/>
        <color rgb="FF000000"/>
        <rFont val="Noto Sans CJK KR"/>
        <family val="2"/>
        <charset val="1"/>
      </rPr>
      <t>층</t>
    </r>
  </si>
  <si>
    <t>https://place.map.kakao.com/1913421142</t>
  </si>
  <si>
    <t>80924</t>
  </si>
  <si>
    <t>3350000-101-2022-00035</t>
  </si>
  <si>
    <t>2022-03-07</t>
  </si>
  <si>
    <t>79.80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</si>
  <si>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117-2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</si>
  <si>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</si>
  <si>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빵위에치즈 부산금정점</t>
  </si>
  <si>
    <t>2022-03-23 17:00:59</t>
  </si>
  <si>
    <t xml:space="preserve">389752.358703316    </t>
  </si>
  <si>
    <t xml:space="preserve">195491.239607059    </t>
  </si>
  <si>
    <t>79.8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</si>
  <si>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18</t>
    </r>
  </si>
  <si>
    <t>https://place.map.kakao.com/1942308194</t>
  </si>
  <si>
    <t>80925</t>
  </si>
  <si>
    <t>3350000-101-2022-00020</t>
  </si>
  <si>
    <t>2022-02-09</t>
  </si>
  <si>
    <t>051 517 9091</t>
  </si>
  <si>
    <t>25.33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</si>
  <si>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313-5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</si>
  <si>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</si>
  <si>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브라보마이라이프</t>
  </si>
  <si>
    <t>2023-01-18 11:38:11</t>
  </si>
  <si>
    <t xml:space="preserve">390495.118262507    </t>
  </si>
  <si>
    <t xml:space="preserve">193784.595423319    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</si>
  <si>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</t>
    </r>
  </si>
  <si>
    <t>https://place.map.kakao.com/1618382464</t>
  </si>
  <si>
    <t>80926</t>
  </si>
  <si>
    <t>3350000-101-1991-01024</t>
  </si>
  <si>
    <t>1991-09-09</t>
  </si>
  <si>
    <t>17.55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</si>
  <si>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68-8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</si>
  <si>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94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</si>
  <si>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양지식당</t>
  </si>
  <si>
    <t>2022-10-13 15:02:41</t>
  </si>
  <si>
    <t>2022-10-15 02:40:00</t>
  </si>
  <si>
    <t xml:space="preserve">392260.839346511    </t>
  </si>
  <si>
    <t xml:space="preserve">193312.256012339    </t>
  </si>
  <si>
    <t>80927</t>
  </si>
  <si>
    <t>3350000-101-1994-00895</t>
  </si>
  <si>
    <t>1994-07-01</t>
  </si>
  <si>
    <t>051 5086235</t>
  </si>
  <si>
    <t>42.96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</si>
  <si>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465-2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</si>
  <si>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범어사로 </t>
    </r>
    <r>
      <rPr>
        <sz val="11"/>
        <color rgb="FF000000"/>
        <rFont val="Calibri"/>
        <family val="2"/>
        <charset val="1"/>
      </rPr>
      <t>334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</si>
  <si>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감나무집</t>
  </si>
  <si>
    <t>2012-02-03 13:34:51</t>
  </si>
  <si>
    <t xml:space="preserve">388897.859912159    </t>
  </si>
  <si>
    <t xml:space="preserve">199694.856920491    </t>
  </si>
  <si>
    <t>80928</t>
  </si>
  <si>
    <t>3350000-101-1994-02222</t>
  </si>
  <si>
    <t>1994-07-13</t>
  </si>
  <si>
    <t>051 5825392</t>
  </si>
  <si>
    <t>432.10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</si>
  <si>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342-13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</si>
  <si>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25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</si>
  <si>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참나무숯불구이</t>
  </si>
  <si>
    <t>2018-07-18 13:55:16</t>
  </si>
  <si>
    <t xml:space="preserve">389809.687750714    </t>
  </si>
  <si>
    <t xml:space="preserve">193968.266908532    </t>
  </si>
  <si>
    <t>432.1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</si>
  <si>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25</t>
    </r>
  </si>
  <si>
    <t>https://place.map.kakao.com/16215467</t>
  </si>
  <si>
    <t>80929</t>
  </si>
  <si>
    <t>3350000-101-1994-01922</t>
  </si>
  <si>
    <t>1994-07-16</t>
  </si>
  <si>
    <t>051 5142661</t>
  </si>
  <si>
    <t>131.50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</si>
  <si>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161-9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</si>
  <si>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</si>
  <si>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느티나무집</t>
  </si>
  <si>
    <t>2023-03-28 16:44:24</t>
  </si>
  <si>
    <t xml:space="preserve">390106.520824985    </t>
  </si>
  <si>
    <t xml:space="preserve">197574.198229736    </t>
  </si>
  <si>
    <t>131.5</t>
  </si>
  <si>
    <r>
      <rPr>
        <sz val="11"/>
        <color rgb="FF000000"/>
        <rFont val="Noto Sans CJK KR"/>
        <family val="2"/>
        <charset val="1"/>
      </rPr>
      <t>부산 금정구 두실로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</t>
    </r>
  </si>
  <si>
    <t>https://place.map.kakao.com/17736757</t>
  </si>
  <si>
    <t>80930</t>
  </si>
  <si>
    <t>3350000-101-1996-02628</t>
  </si>
  <si>
    <t>1996-04-15</t>
  </si>
  <si>
    <t>46.58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</si>
  <si>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403-2 </t>
    </r>
  </si>
  <si>
    <t>어스샐러드</t>
  </si>
  <si>
    <t>2020-07-21 13:32:35</t>
  </si>
  <si>
    <t xml:space="preserve">389667.855228897    </t>
  </si>
  <si>
    <t xml:space="preserve">194406.473928014    </t>
  </si>
  <si>
    <t>80931</t>
  </si>
  <si>
    <t>3350000-101-1995-03397</t>
  </si>
  <si>
    <t>1995-09-27</t>
  </si>
  <si>
    <t>051 5153174</t>
  </si>
  <si>
    <t>23.30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</si>
  <si>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873-47 </t>
    </r>
  </si>
  <si>
    <r>
      <rPr>
        <sz val="11"/>
        <color rgb="FF000000"/>
        <rFont val="Noto Sans CJK KR"/>
        <family val="2"/>
        <charset val="1"/>
      </rPr>
      <t xml:space="preserve">부산광역시 금정구 오시게로 </t>
    </r>
    <r>
      <rPr>
        <sz val="11"/>
        <color rgb="FF000000"/>
        <rFont val="Calibri"/>
        <family val="2"/>
        <charset val="1"/>
      </rPr>
      <t>30-1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</si>
  <si>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원조소문난 온천장곰장어</t>
  </si>
  <si>
    <t>2021-10-25 17:11:03</t>
  </si>
  <si>
    <t>2021-10-27 02:40:00</t>
  </si>
  <si>
    <t xml:space="preserve">389938.6799689      </t>
  </si>
  <si>
    <t xml:space="preserve">193216.121908359    </t>
  </si>
  <si>
    <t>23.3</t>
  </si>
  <si>
    <r>
      <rPr>
        <sz val="11"/>
        <color rgb="FF000000"/>
        <rFont val="Noto Sans CJK KR"/>
        <family val="2"/>
        <charset val="1"/>
      </rPr>
      <t xml:space="preserve">부산 금정구 오시게로 </t>
    </r>
    <r>
      <rPr>
        <sz val="11"/>
        <color rgb="FF000000"/>
        <rFont val="Calibri"/>
        <family val="2"/>
        <charset val="1"/>
      </rPr>
      <t>30-1</t>
    </r>
  </si>
  <si>
    <t>https://place.map.kakao.com/154809733</t>
  </si>
  <si>
    <t>80932</t>
  </si>
  <si>
    <t>3350000-101-1991-01838</t>
  </si>
  <si>
    <t>1991-03-28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</si>
  <si>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413-55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</si>
  <si>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25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</si>
  <si>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썬더치킨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구서역점</t>
    </r>
    <r>
      <rPr>
        <sz val="11"/>
        <color rgb="FF000000"/>
        <rFont val="Calibri"/>
        <family val="2"/>
        <charset val="1"/>
      </rPr>
      <t>)</t>
    </r>
  </si>
  <si>
    <t>2023-05-09 10:17:31</t>
  </si>
  <si>
    <t xml:space="preserve">389997.458281495    </t>
  </si>
  <si>
    <t xml:space="preserve">196154.783738424    </t>
  </si>
  <si>
    <t>80933</t>
  </si>
  <si>
    <t>3350000-101-1991-00861</t>
  </si>
  <si>
    <t>1991-03-29</t>
  </si>
  <si>
    <t>051 5086056</t>
  </si>
  <si>
    <t>15.90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</si>
  <si>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58-1 </t>
    </r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</si>
  <si>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>22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</si>
  <si>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소문난칼국수</t>
  </si>
  <si>
    <t>2022-12-22 13:29:11</t>
  </si>
  <si>
    <t xml:space="preserve">390160.8932664      </t>
  </si>
  <si>
    <t xml:space="preserve">199297.059124713    </t>
  </si>
  <si>
    <t>15.9</t>
  </si>
  <si>
    <t>소문난손칼국수</t>
  </si>
  <si>
    <r>
      <rPr>
        <sz val="11"/>
        <color rgb="FF000000"/>
        <rFont val="Noto Sans CJK KR"/>
        <family val="2"/>
        <charset val="1"/>
      </rPr>
      <t xml:space="preserve">부산 금정구 청룡예전로 </t>
    </r>
    <r>
      <rPr>
        <sz val="11"/>
        <color rgb="FF000000"/>
        <rFont val="Calibri"/>
        <family val="2"/>
        <charset val="1"/>
      </rPr>
      <t>22</t>
    </r>
  </si>
  <si>
    <t>https://place.map.kakao.com/16666918</t>
  </si>
  <si>
    <t>80934</t>
  </si>
  <si>
    <t>3350000-101-2004-00012</t>
  </si>
  <si>
    <t>1991-04-01</t>
  </si>
  <si>
    <t>051 5218276</t>
  </si>
  <si>
    <t>44.86</t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</si>
  <si>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74-1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</si>
  <si>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수문할매집</t>
  </si>
  <si>
    <t>2018-11-14 15:32:10</t>
  </si>
  <si>
    <t>2018-11-16 02:37:15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</si>
  <si>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74-1</t>
    </r>
  </si>
  <si>
    <t>https://place.map.kakao.com/15869777</t>
  </si>
  <si>
    <t>80935</t>
  </si>
  <si>
    <t>3350000-101-1991-00702</t>
  </si>
  <si>
    <t>1991-05-11</t>
  </si>
  <si>
    <t>051 5175364</t>
  </si>
  <si>
    <t>52.47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</si>
  <si>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 xml:space="preserve">880-2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</si>
  <si>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516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</si>
  <si>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산성 청송가든</t>
  </si>
  <si>
    <t>2021-04-01 10:01:54</t>
  </si>
  <si>
    <t>2021-04-03 02:40:00</t>
  </si>
  <si>
    <t xml:space="preserve">387014.390647462    </t>
  </si>
  <si>
    <t xml:space="preserve">195913.495366893    </t>
  </si>
  <si>
    <t>산성청송가든</t>
  </si>
  <si>
    <r>
      <rPr>
        <sz val="11"/>
        <color rgb="FF000000"/>
        <rFont val="Noto Sans CJK KR"/>
        <family val="2"/>
        <charset val="1"/>
      </rPr>
      <t xml:space="preserve">부산 금정구 산성로 </t>
    </r>
    <r>
      <rPr>
        <sz val="11"/>
        <color rgb="FF000000"/>
        <rFont val="Calibri"/>
        <family val="2"/>
        <charset val="1"/>
      </rPr>
      <t>516</t>
    </r>
  </si>
  <si>
    <t>https://place.map.kakao.com/9833601</t>
  </si>
  <si>
    <t>80936</t>
  </si>
  <si>
    <t>3350000-101-1991-01352</t>
  </si>
  <si>
    <t>1991-05-24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</si>
  <si>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104-3 </t>
    </r>
  </si>
  <si>
    <t>동방축산 남산점</t>
  </si>
  <si>
    <t>2022-12-05 14:59:17</t>
  </si>
  <si>
    <t>https://place.map.kakao.com/289644009</t>
  </si>
  <si>
    <t>80937</t>
  </si>
  <si>
    <t>3350000-101-1995-03417</t>
  </si>
  <si>
    <t>1995-12-12</t>
  </si>
  <si>
    <t>051 582 4469</t>
  </si>
  <si>
    <t>138.10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</si>
  <si>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235-1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</si>
  <si>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1685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</si>
  <si>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뼈대루감자탕</t>
  </si>
  <si>
    <t>2022-12-12 15:05:10</t>
  </si>
  <si>
    <t xml:space="preserve">390310.793005869    </t>
  </si>
  <si>
    <t xml:space="preserve">194825.905439168    </t>
  </si>
  <si>
    <t>138.1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</si>
  <si>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1685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</t>
    </r>
  </si>
  <si>
    <t>https://place.map.kakao.com/445961681</t>
  </si>
  <si>
    <t>80938</t>
  </si>
  <si>
    <t>3350000-101-1989-01278</t>
  </si>
  <si>
    <t>1989-02-22</t>
  </si>
  <si>
    <t>18.05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</si>
  <si>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96-11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</si>
  <si>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</si>
  <si>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홍보성</t>
  </si>
  <si>
    <t>2017-12-04 15:30:44</t>
  </si>
  <si>
    <t xml:space="preserve">389820.683127748    </t>
  </si>
  <si>
    <t xml:space="preserve">195682.732264491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</si>
  <si>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57</t>
    </r>
  </si>
  <si>
    <t>https://place.map.kakao.com/8624278</t>
  </si>
  <si>
    <t>80939</t>
  </si>
  <si>
    <t>3350000-101-1989-01261</t>
  </si>
  <si>
    <t>1989-03-07</t>
  </si>
  <si>
    <t>051 5141590</t>
  </si>
  <si>
    <t>60.89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</si>
  <si>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362-15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</si>
  <si>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54-1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</si>
  <si>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든든김밥</t>
  </si>
  <si>
    <t>2022-12-14 17:17:14</t>
  </si>
  <si>
    <t>2022-12-16 02:40:00</t>
  </si>
  <si>
    <r>
      <rPr>
        <sz val="11"/>
        <color rgb="FF000000"/>
        <rFont val="Noto Sans CJK KR"/>
        <family val="2"/>
        <charset val="1"/>
      </rPr>
      <t xml:space="preserve">부산 금정구 장전로 </t>
    </r>
    <r>
      <rPr>
        <sz val="11"/>
        <color rgb="FF000000"/>
        <rFont val="Calibri"/>
        <family val="2"/>
        <charset val="1"/>
      </rPr>
      <t>54-1 1</t>
    </r>
    <r>
      <rPr>
        <sz val="11"/>
        <color rgb="FF000000"/>
        <rFont val="Noto Sans CJK KR"/>
        <family val="2"/>
        <charset val="1"/>
      </rPr>
      <t>층</t>
    </r>
  </si>
  <si>
    <t>https://place.map.kakao.com/124392365</t>
  </si>
  <si>
    <t>80940</t>
  </si>
  <si>
    <t>3350000-101-1988-03363</t>
  </si>
  <si>
    <t>1988-07-23</t>
  </si>
  <si>
    <t>051 517 2117</t>
  </si>
  <si>
    <t>23.28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</si>
  <si>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325-31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</si>
  <si>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동현로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</si>
  <si>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열하루족발</t>
  </si>
  <si>
    <t>2020-03-09 14:46:42</t>
  </si>
  <si>
    <t xml:space="preserve">390251.230360827    </t>
  </si>
  <si>
    <t xml:space="preserve">193583.920915855    </t>
  </si>
  <si>
    <r>
      <rPr>
        <sz val="11"/>
        <color rgb="FF000000"/>
        <rFont val="Noto Sans CJK KR"/>
        <family val="2"/>
        <charset val="1"/>
      </rPr>
      <t xml:space="preserve">부산 금정구 동현로 </t>
    </r>
    <r>
      <rPr>
        <sz val="11"/>
        <color rgb="FF000000"/>
        <rFont val="Calibri"/>
        <family val="2"/>
        <charset val="1"/>
      </rPr>
      <t>17</t>
    </r>
  </si>
  <si>
    <t>https://place.map.kakao.com/1235793166</t>
  </si>
  <si>
    <t>80941</t>
  </si>
  <si>
    <t>3350000-101-1988-00961</t>
  </si>
  <si>
    <t>1988-08-04</t>
  </si>
  <si>
    <t>051 5268789</t>
  </si>
  <si>
    <t>39.15</t>
  </si>
  <si>
    <t>화신대반점</t>
  </si>
  <si>
    <t>2012-02-01 13:37:22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</si>
  <si>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117</t>
    </r>
  </si>
  <si>
    <t>https://place.map.kakao.com/9630298</t>
  </si>
  <si>
    <t>80942</t>
  </si>
  <si>
    <t>3350000-101-1988-01227</t>
  </si>
  <si>
    <t>1988-08-17</t>
  </si>
  <si>
    <t>051 581 0056</t>
  </si>
  <si>
    <t>35.74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</si>
  <si>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418-71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</si>
  <si>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50, 1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</si>
  <si>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리틀프랑</t>
  </si>
  <si>
    <t>2019-08-30 17:24:08</t>
  </si>
  <si>
    <t>2019-09-01 02:40:00</t>
  </si>
  <si>
    <t xml:space="preserve">389816.496025374    </t>
  </si>
  <si>
    <t xml:space="preserve">194461.351504365    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</si>
  <si>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50</t>
    </r>
  </si>
  <si>
    <t>https://place.map.kakao.com/7864496</t>
  </si>
  <si>
    <t>80943</t>
  </si>
  <si>
    <t>3350000-101-1988-02472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</si>
  <si>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165-1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</si>
  <si>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49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</si>
  <si>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제일반점</t>
  </si>
  <si>
    <t>2021-04-30 11:11:22</t>
  </si>
  <si>
    <t>2021-05-02 02:40:00</t>
  </si>
  <si>
    <t xml:space="preserve">391234.231495941    </t>
  </si>
  <si>
    <t xml:space="preserve">192964.272641313    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</si>
  <si>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49</t>
    </r>
  </si>
  <si>
    <t>https://place.map.kakao.com/16780041</t>
  </si>
  <si>
    <t>80944</t>
  </si>
  <si>
    <t>3350000-101-1988-02474</t>
  </si>
  <si>
    <t>1988-08-18</t>
  </si>
  <si>
    <t>051 5286840</t>
  </si>
  <si>
    <t>32.78</t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</si>
  <si>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187-9,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</si>
  <si>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이찌로</t>
  </si>
  <si>
    <t>2018-04-13 14:25:47</t>
  </si>
  <si>
    <t>https://place.map.kakao.com/884381533</t>
  </si>
  <si>
    <t>80945</t>
  </si>
  <si>
    <t>3350000-101-1991-01355</t>
  </si>
  <si>
    <t>1991-06-13</t>
  </si>
  <si>
    <r>
      <rPr>
        <sz val="11"/>
        <color rgb="FF000000"/>
        <rFont val="Noto Sans CJK KR"/>
        <family val="2"/>
        <charset val="1"/>
      </rPr>
      <t>목촌돼지국밥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남산점</t>
    </r>
    <r>
      <rPr>
        <sz val="11"/>
        <color rgb="FF000000"/>
        <rFont val="Calibri"/>
        <family val="2"/>
        <charset val="1"/>
      </rPr>
      <t>)</t>
    </r>
  </si>
  <si>
    <t>2022-08-26 11:20:00</t>
  </si>
  <si>
    <t>목촌돼지국밥 남산점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</si>
  <si>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2 1</t>
    </r>
    <r>
      <rPr>
        <sz val="11"/>
        <color rgb="FF000000"/>
        <rFont val="Noto Sans CJK KR"/>
        <family val="2"/>
        <charset val="1"/>
      </rPr>
      <t>층</t>
    </r>
  </si>
  <si>
    <t>https://place.map.kakao.com/148011886</t>
  </si>
  <si>
    <t>80946</t>
  </si>
  <si>
    <t>3350000-101-1989-01788</t>
  </si>
  <si>
    <t>1989-04-04</t>
  </si>
  <si>
    <t>051 5122242</t>
  </si>
  <si>
    <t>113.53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</si>
  <si>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742-13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</si>
  <si>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533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</si>
  <si>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아토경양식</t>
  </si>
  <si>
    <t>2019-02-15 10:45:01</t>
  </si>
  <si>
    <t xml:space="preserve">389915.65029429     </t>
  </si>
  <si>
    <t xml:space="preserve">197083.85755648     </t>
  </si>
  <si>
    <t>80947</t>
  </si>
  <si>
    <t>3350000-101-1989-02503</t>
  </si>
  <si>
    <t>1989-04-08</t>
  </si>
  <si>
    <t>051 5220798</t>
  </si>
  <si>
    <t>15.98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</si>
  <si>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201-24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</si>
  <si>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</si>
  <si>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사계절 추어탕</t>
  </si>
  <si>
    <t>2022-06-28 10:50:18</t>
  </si>
  <si>
    <t xml:space="preserve">391603.661236947    </t>
  </si>
  <si>
    <t xml:space="preserve">192530.59717132     </t>
  </si>
  <si>
    <t>사계절밀면전문점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</si>
  <si>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</t>
    </r>
  </si>
  <si>
    <t>https://place.map.kakao.com/12424084</t>
  </si>
  <si>
    <t>80948</t>
  </si>
  <si>
    <t>3350000-101-1989-01789</t>
  </si>
  <si>
    <t>1989-04-12</t>
  </si>
  <si>
    <t>051 512 5412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</si>
  <si>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163-4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</si>
  <si>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</si>
  <si>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철마환성암소원</t>
  </si>
  <si>
    <t>2020-02-05 10:56:04</t>
  </si>
  <si>
    <t xml:space="preserve">390184.025591644    </t>
  </si>
  <si>
    <t xml:space="preserve">197509.679416508    </t>
  </si>
  <si>
    <r>
      <rPr>
        <sz val="11"/>
        <color rgb="FF000000"/>
        <rFont val="Noto Sans CJK KR"/>
        <family val="2"/>
        <charset val="1"/>
      </rPr>
      <t>부산 금정구 두실로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35</t>
    </r>
  </si>
  <si>
    <t>https://place.map.kakao.com/1546928343</t>
  </si>
  <si>
    <t>80949</t>
  </si>
  <si>
    <t>3350000-101-1989-01268</t>
  </si>
  <si>
    <t>1989-04-17</t>
  </si>
  <si>
    <t>051 5180069</t>
  </si>
  <si>
    <t>45.27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</si>
  <si>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416-10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</si>
  <si>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</si>
  <si>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짬뽕상회 부산대점</t>
  </si>
  <si>
    <t>2017-04-10 10:08:28</t>
  </si>
  <si>
    <t xml:space="preserve">389935.487623494    </t>
  </si>
  <si>
    <t xml:space="preserve">194491.824461852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</si>
  <si>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</t>
    </r>
  </si>
  <si>
    <t>https://place.map.kakao.com/1083733368</t>
  </si>
  <si>
    <t>80950</t>
  </si>
  <si>
    <t>3350000-101-1989-01270</t>
  </si>
  <si>
    <t>051 5824349</t>
  </si>
  <si>
    <t>85.57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</si>
  <si>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417-8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</si>
  <si>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77-1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</si>
  <si>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우리터</t>
  </si>
  <si>
    <t>2012-02-01 14:30:21</t>
  </si>
  <si>
    <t xml:space="preserve">389862.670145994    </t>
  </si>
  <si>
    <t xml:space="preserve">194478.834829022    </t>
  </si>
  <si>
    <t>80951</t>
  </si>
  <si>
    <t>3350000-101-1993-01095</t>
  </si>
  <si>
    <t>1993-10-23</t>
  </si>
  <si>
    <t>051 5276369</t>
  </si>
  <si>
    <t>70.74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</si>
  <si>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>201-2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</si>
  <si>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회천로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32-3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</si>
  <si>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만나점심</t>
  </si>
  <si>
    <t>2014-03-06 10:05:23</t>
  </si>
  <si>
    <t xml:space="preserve">392495.755014636    </t>
  </si>
  <si>
    <t xml:space="preserve">193883.875827476    </t>
  </si>
  <si>
    <t>80952</t>
  </si>
  <si>
    <t>3350000-101-1996-02630</t>
  </si>
  <si>
    <t>100.09</t>
  </si>
  <si>
    <t>개성상인</t>
  </si>
  <si>
    <t>2021-04-27 10:26:26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</si>
  <si>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248-5 2</t>
    </r>
    <r>
      <rPr>
        <sz val="11"/>
        <color rgb="FF000000"/>
        <rFont val="Noto Sans CJK KR"/>
        <family val="2"/>
        <charset val="1"/>
      </rPr>
      <t>층</t>
    </r>
  </si>
  <si>
    <t>https://place.map.kakao.com/1870399421</t>
  </si>
  <si>
    <t>80953</t>
  </si>
  <si>
    <t>3350000-101-1996-03473</t>
  </si>
  <si>
    <t>30.40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</si>
  <si>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303-1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</si>
  <si>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서부곡로 </t>
    </r>
    <r>
      <rPr>
        <sz val="11"/>
        <color rgb="FF000000"/>
        <rFont val="Calibri"/>
        <family val="2"/>
        <charset val="1"/>
      </rPr>
      <t>5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</si>
  <si>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다도해식당</t>
  </si>
  <si>
    <t>2012-02-07 10:24:53</t>
  </si>
  <si>
    <t xml:space="preserve">390299.921851042    </t>
  </si>
  <si>
    <t xml:space="preserve">193846.288495914    </t>
  </si>
  <si>
    <t>30.4</t>
  </si>
  <si>
    <t>80954</t>
  </si>
  <si>
    <t>3350000-101-1991-03486</t>
  </si>
  <si>
    <t>1991-01-15</t>
  </si>
  <si>
    <t>54.25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</si>
  <si>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301-52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</si>
  <si>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서부곡로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</si>
  <si>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이가네 한방오리</t>
  </si>
  <si>
    <t>2018-11-29 10:40:06</t>
  </si>
  <si>
    <t>2018-12-01 02:40:00</t>
  </si>
  <si>
    <t xml:space="preserve">390202.406394896    </t>
  </si>
  <si>
    <t xml:space="preserve">193880.725689603    </t>
  </si>
  <si>
    <t>이가네한방오리</t>
  </si>
  <si>
    <r>
      <rPr>
        <sz val="11"/>
        <color rgb="FF000000"/>
        <rFont val="Noto Sans CJK KR"/>
        <family val="2"/>
        <charset val="1"/>
      </rPr>
      <t>부산 금정구 서부곡로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</t>
    </r>
  </si>
  <si>
    <t>https://place.map.kakao.com/528800851</t>
  </si>
  <si>
    <t>80955</t>
  </si>
  <si>
    <t>3350000-101-1991-01345</t>
  </si>
  <si>
    <t>1991-01-16</t>
  </si>
  <si>
    <t>42.79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</si>
  <si>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481-22</t>
    </r>
    <r>
      <rPr>
        <sz val="11"/>
        <color rgb="FF000000"/>
        <rFont val="Noto Sans CJK KR"/>
        <family val="2"/>
        <charset val="1"/>
      </rPr>
      <t xml:space="preserve">번지 </t>
    </r>
  </si>
  <si>
    <t>대웅각</t>
  </si>
  <si>
    <t>2012-02-02 10:01:55</t>
  </si>
  <si>
    <t>https://place.map.kakao.com/10229728</t>
  </si>
  <si>
    <t>80956</t>
  </si>
  <si>
    <t>3350000-101-1991-03490</t>
  </si>
  <si>
    <t>1991-02-08</t>
  </si>
  <si>
    <t>051516 1367</t>
  </si>
  <si>
    <t>135.56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</si>
  <si>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65-4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</si>
  <si>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부곡온천천로 </t>
    </r>
    <r>
      <rPr>
        <sz val="11"/>
        <color rgb="FF000000"/>
        <rFont val="Calibri"/>
        <family val="2"/>
        <charset val="1"/>
      </rPr>
      <t>182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</si>
  <si>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점촌네</t>
  </si>
  <si>
    <t>2019-11-12 15:02:36</t>
  </si>
  <si>
    <t xml:space="preserve">390159.95555075     </t>
  </si>
  <si>
    <t xml:space="preserve">195611.252820782    </t>
  </si>
  <si>
    <r>
      <rPr>
        <sz val="11"/>
        <color rgb="FF000000"/>
        <rFont val="Noto Sans CJK KR"/>
        <family val="2"/>
        <charset val="1"/>
      </rPr>
      <t xml:space="preserve">부산 금정구 부곡온천천로 </t>
    </r>
    <r>
      <rPr>
        <sz val="11"/>
        <color rgb="FF000000"/>
        <rFont val="Calibri"/>
        <family val="2"/>
        <charset val="1"/>
      </rPr>
      <t>182</t>
    </r>
  </si>
  <si>
    <t>https://place.map.kakao.com/10717241</t>
  </si>
  <si>
    <t>80957</t>
  </si>
  <si>
    <t>3350000-101-1991-02585</t>
  </si>
  <si>
    <t>1991-02-09</t>
  </si>
  <si>
    <t>48.91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</si>
  <si>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520-185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</si>
  <si>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85-2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</si>
  <si>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한양족발</t>
  </si>
  <si>
    <t>2012-02-02 10:31:15</t>
  </si>
  <si>
    <t xml:space="preserve">390828.651194064    </t>
  </si>
  <si>
    <t xml:space="preserve">192876.35057005 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</si>
  <si>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85-2</t>
    </r>
  </si>
  <si>
    <t>https://place.map.kakao.com/16862024</t>
  </si>
  <si>
    <t>80958</t>
  </si>
  <si>
    <t>3350000-101-1987-03824</t>
  </si>
  <si>
    <t>1987-12-04</t>
  </si>
  <si>
    <t>051 515 3325</t>
  </si>
  <si>
    <t>69.16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</si>
  <si>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84-1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층일부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</si>
  <si>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1817-11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</si>
  <si>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맛있어요</t>
  </si>
  <si>
    <t>2014-04-07 10:18:46</t>
  </si>
  <si>
    <t xml:space="preserve">390320.731905369    </t>
  </si>
  <si>
    <t xml:space="preserve">196135.679226719    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</si>
  <si>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1817-11</t>
    </r>
  </si>
  <si>
    <t>https://place.map.kakao.com/12759813</t>
  </si>
  <si>
    <t>80959</t>
  </si>
  <si>
    <t>3350000-101-1987-00655</t>
  </si>
  <si>
    <t>1987-12-09</t>
  </si>
  <si>
    <t>25.54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</si>
  <si>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557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</si>
  <si>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443-10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</si>
  <si>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금동</t>
  </si>
  <si>
    <t>2018-01-24 14:58:45</t>
  </si>
  <si>
    <t xml:space="preserve">387068.354633981    </t>
  </si>
  <si>
    <t xml:space="preserve">196568.155694684    </t>
  </si>
  <si>
    <t>80960</t>
  </si>
  <si>
    <t>3350000-101-1991-02587</t>
  </si>
  <si>
    <t>1991-03-04</t>
  </si>
  <si>
    <t>18.06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</si>
  <si>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122-5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층일부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</si>
  <si>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25-4,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</si>
  <si>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노랑통닭</t>
  </si>
  <si>
    <t>2014-07-16 11:06:02</t>
  </si>
  <si>
    <t>노랑통닭 서동점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</si>
  <si>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25-4</t>
    </r>
  </si>
  <si>
    <t>https://place.map.kakao.com/24662082</t>
  </si>
  <si>
    <t>80961</t>
  </si>
  <si>
    <t>3350000-101-1991-01391</t>
  </si>
  <si>
    <t>1991-03-16</t>
  </si>
  <si>
    <t>051 5175179</t>
  </si>
  <si>
    <t>15.70</t>
  </si>
  <si>
    <r>
      <rPr>
        <sz val="11"/>
        <color rgb="FF000000"/>
        <rFont val="Noto Sans CJK KR"/>
        <family val="2"/>
        <charset val="1"/>
      </rPr>
      <t>와이프</t>
    </r>
    <r>
      <rPr>
        <sz val="11"/>
        <color rgb="FF000000"/>
        <rFont val="Calibri"/>
        <family val="2"/>
        <charset val="1"/>
      </rPr>
      <t>(WIPE)</t>
    </r>
  </si>
  <si>
    <t>2023-06-05 15:22:47</t>
  </si>
  <si>
    <t>15.7</t>
  </si>
  <si>
    <t>와이프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</si>
  <si>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</t>
    </r>
  </si>
  <si>
    <t>https://place.map.kakao.com/399604752</t>
  </si>
  <si>
    <t>80962</t>
  </si>
  <si>
    <t>3350000-101-1991-02594</t>
  </si>
  <si>
    <t>1991-03-18</t>
  </si>
  <si>
    <t>12.29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</si>
  <si>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204-9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</si>
  <si>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175-17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</si>
  <si>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단미</t>
  </si>
  <si>
    <t>2015-08-24 10:19:00</t>
  </si>
  <si>
    <t>80963</t>
  </si>
  <si>
    <t>3350000-101-1991-00701</t>
  </si>
  <si>
    <t>1991-03-20</t>
  </si>
  <si>
    <t>55.80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</si>
  <si>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248-4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</si>
  <si>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412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</si>
  <si>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오리방</t>
  </si>
  <si>
    <t>2012-02-02 09:49:07</t>
  </si>
  <si>
    <t xml:space="preserve">386697.383683263    </t>
  </si>
  <si>
    <t xml:space="preserve">196606.287530824    </t>
  </si>
  <si>
    <t>55.8</t>
  </si>
  <si>
    <r>
      <rPr>
        <sz val="11"/>
        <color rgb="FF000000"/>
        <rFont val="Noto Sans CJK KR"/>
        <family val="2"/>
        <charset val="1"/>
      </rPr>
      <t xml:space="preserve">부산 금정구 산성로 </t>
    </r>
    <r>
      <rPr>
        <sz val="11"/>
        <color rgb="FF000000"/>
        <rFont val="Calibri"/>
        <family val="2"/>
        <charset val="1"/>
      </rPr>
      <t>412</t>
    </r>
  </si>
  <si>
    <t>https://place.map.kakao.com/14867596</t>
  </si>
  <si>
    <t>80964</t>
  </si>
  <si>
    <t>3350000-101-1988-01216</t>
  </si>
  <si>
    <t>1988-02-03</t>
  </si>
  <si>
    <t>67.49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</si>
  <si>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421-11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</si>
  <si>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</si>
  <si>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골목식당</t>
  </si>
  <si>
    <t>2015-06-05 10:21:36</t>
  </si>
  <si>
    <t xml:space="preserve">389810.843384027    </t>
  </si>
  <si>
    <t xml:space="preserve">194322.512017688    </t>
  </si>
  <si>
    <t>골목민속주점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</si>
  <si>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23 2</t>
    </r>
    <r>
      <rPr>
        <sz val="11"/>
        <color rgb="FF000000"/>
        <rFont val="Noto Sans CJK KR"/>
        <family val="2"/>
        <charset val="1"/>
      </rPr>
      <t>층</t>
    </r>
  </si>
  <si>
    <t>https://place.map.kakao.com/27485751</t>
  </si>
  <si>
    <t>80965</t>
  </si>
  <si>
    <t>3350000-101-1988-01776</t>
  </si>
  <si>
    <t>1988-03-15</t>
  </si>
  <si>
    <t>051 5816019</t>
  </si>
  <si>
    <t>42.07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</si>
  <si>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470-13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</si>
  <si>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</si>
  <si>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가야밀면</t>
  </si>
  <si>
    <t>2020-09-03 15:41:45</t>
  </si>
  <si>
    <t>2020-09-05 02:40:00</t>
  </si>
  <si>
    <t xml:space="preserve">389952.10467354     </t>
  </si>
  <si>
    <t xml:space="preserve">195802.158779957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</si>
  <si>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</t>
    </r>
  </si>
  <si>
    <t>https://place.map.kakao.com/12734405</t>
  </si>
  <si>
    <t>80966</t>
  </si>
  <si>
    <t>3350000-101-1988-02465</t>
  </si>
  <si>
    <t>1988-03-25</t>
  </si>
  <si>
    <t>32.34</t>
  </si>
  <si>
    <t>육회한집</t>
  </si>
  <si>
    <t>2019-09-10 17:18:39</t>
  </si>
  <si>
    <t>2019-09-12 02:40:00</t>
  </si>
  <si>
    <t>https://place.map.kakao.com/422179753</t>
  </si>
  <si>
    <t>80967</t>
  </si>
  <si>
    <t>3350000-101-1991-01393</t>
  </si>
  <si>
    <t>1991-04-26</t>
  </si>
  <si>
    <t>32.28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</si>
  <si>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424-32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</si>
  <si>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</si>
  <si>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번아웃커피 금정점</t>
  </si>
  <si>
    <t>2022-12-08 09:57:38</t>
  </si>
  <si>
    <t xml:space="preserve">389657.679378335    </t>
  </si>
  <si>
    <t xml:space="preserve">194264.563234544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</si>
  <si>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</t>
    </r>
  </si>
  <si>
    <t>https://place.map.kakao.com/866342902</t>
  </si>
  <si>
    <t>80968</t>
  </si>
  <si>
    <t>3350000-101-1988-01015</t>
  </si>
  <si>
    <t>1988-06-23</t>
  </si>
  <si>
    <t>051 581 0950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</si>
  <si>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420-34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</si>
  <si>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256-7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</si>
  <si>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홍보석식당</t>
  </si>
  <si>
    <t>2021-02-03 14:28:46</t>
  </si>
  <si>
    <t xml:space="preserve">389782.711090335    </t>
  </si>
  <si>
    <t xml:space="preserve">194396.942447071    </t>
  </si>
  <si>
    <t>홍보석 숯불구이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</si>
  <si>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256-7</t>
    </r>
  </si>
  <si>
    <t>https://place.map.kakao.com/9631502</t>
  </si>
  <si>
    <t>80969</t>
  </si>
  <si>
    <t>3350000-101-1988-01318</t>
  </si>
  <si>
    <t>1988-06-27</t>
  </si>
  <si>
    <t>051 512 6501</t>
  </si>
  <si>
    <t>20.64</t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</si>
  <si>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2041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</si>
  <si>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월화수</t>
  </si>
  <si>
    <t>2017-06-20 11:56:25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</si>
  <si>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2041</t>
    </r>
  </si>
  <si>
    <t>https://place.map.kakao.com/12089713</t>
  </si>
  <si>
    <t>80970</t>
  </si>
  <si>
    <t>3350000-101-1991-01503</t>
  </si>
  <si>
    <t>1991-07-31</t>
  </si>
  <si>
    <t>051 5133640</t>
  </si>
  <si>
    <t>134.65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</si>
  <si>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417-3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</si>
  <si>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89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</si>
  <si>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인터플레이</t>
  </si>
  <si>
    <t>2021-03-04 13:27:22</t>
  </si>
  <si>
    <t>2021-03-06 02:40:00</t>
  </si>
  <si>
    <t xml:space="preserve">389884.92778919     </t>
  </si>
  <si>
    <t xml:space="preserve">194588.666680061    </t>
  </si>
  <si>
    <t>인터플레이클럽</t>
  </si>
  <si>
    <r>
      <rPr>
        <sz val="11"/>
        <color rgb="FF000000"/>
        <rFont val="Noto Sans CJK KR"/>
        <family val="2"/>
        <charset val="1"/>
      </rPr>
      <t>공연장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연극극장</t>
    </r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</si>
  <si>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89</t>
    </r>
  </si>
  <si>
    <t>https://place.map.kakao.com/16436365</t>
  </si>
  <si>
    <t>80971</t>
  </si>
  <si>
    <t>3350000-101-1990-01384</t>
  </si>
  <si>
    <t>1990-12-13</t>
  </si>
  <si>
    <t>051 5164088</t>
  </si>
  <si>
    <t>174.48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</si>
  <si>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418-59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</si>
  <si>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270-3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</si>
  <si>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톰아저씨</t>
  </si>
  <si>
    <t>2018-08-10 13:40:37</t>
  </si>
  <si>
    <t xml:space="preserve">389794.196821551    </t>
  </si>
  <si>
    <t xml:space="preserve">194541.555022635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</si>
  <si>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270-3</t>
    </r>
  </si>
  <si>
    <t>https://place.map.kakao.com/1011317795</t>
  </si>
  <si>
    <t>80972</t>
  </si>
  <si>
    <t>3350000-101-1995-02500</t>
  </si>
  <si>
    <t>1995-09-29</t>
  </si>
  <si>
    <t>57.12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</si>
  <si>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643-332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</si>
  <si>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41-1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</si>
  <si>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청춘삼겹</t>
  </si>
  <si>
    <t>2020-05-29 13:18:43</t>
  </si>
  <si>
    <t xml:space="preserve">390102.078013463    </t>
  </si>
  <si>
    <t xml:space="preserve">194164.241820313    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</si>
  <si>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41-1</t>
    </r>
  </si>
  <si>
    <t>https://place.map.kakao.com/1381680299</t>
  </si>
  <si>
    <t>80973</t>
  </si>
  <si>
    <t>3350000-101-1990-03479</t>
  </si>
  <si>
    <t>1990-12-28</t>
  </si>
  <si>
    <t>051 5812351</t>
  </si>
  <si>
    <t>12.80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</si>
  <si>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276-39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</si>
  <si>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63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</si>
  <si>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현대분식</t>
  </si>
  <si>
    <t>2012-02-02 09:46:03</t>
  </si>
  <si>
    <t xml:space="preserve">390537.829951356    </t>
  </si>
  <si>
    <t xml:space="preserve">194140.210059953    </t>
  </si>
  <si>
    <t>12.8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</si>
  <si>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63</t>
    </r>
  </si>
  <si>
    <t>https://place.map.kakao.com/21241022</t>
  </si>
  <si>
    <t>80974</t>
  </si>
  <si>
    <t>3350000-101-1990-03481</t>
  </si>
  <si>
    <t>1990-12-29</t>
  </si>
  <si>
    <t>051 5150558</t>
  </si>
  <si>
    <t>19.14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</si>
  <si>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734-21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</si>
  <si>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61-1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</si>
  <si>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산청식당</t>
  </si>
  <si>
    <t>2012-02-02 09:46:39</t>
  </si>
  <si>
    <t xml:space="preserve">390613.272785591    </t>
  </si>
  <si>
    <t xml:space="preserve">193007.745657052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</si>
  <si>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61-1</t>
    </r>
  </si>
  <si>
    <t>https://place.map.kakao.com/21429910</t>
  </si>
  <si>
    <t>80975</t>
  </si>
  <si>
    <t>3350000-101-1991-01344</t>
  </si>
  <si>
    <t>1991-01-08</t>
  </si>
  <si>
    <t>051 515 8230</t>
  </si>
  <si>
    <t>35.75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</si>
  <si>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682-11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</si>
  <si>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나래향</t>
  </si>
  <si>
    <t>2019-06-19 10:56:30</t>
  </si>
  <si>
    <t>2019-06-21 02:40:00</t>
  </si>
  <si>
    <t>https://place.map.kakao.com/1210748177</t>
  </si>
  <si>
    <t>80976</t>
  </si>
  <si>
    <t>3350000-101-1988-03359</t>
  </si>
  <si>
    <t>1988-04-30</t>
  </si>
  <si>
    <t>051 5167464</t>
  </si>
  <si>
    <t>23.61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</si>
  <si>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23-12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</si>
  <si>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129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</si>
  <si>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범일국밥</t>
  </si>
  <si>
    <t>2018-01-26 10:11:45</t>
  </si>
  <si>
    <t xml:space="preserve">390504.537261802    </t>
  </si>
  <si>
    <t xml:space="preserve">195722.454674306    </t>
  </si>
  <si>
    <t>범일돼지국밥</t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</si>
  <si>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129</t>
    </r>
  </si>
  <si>
    <t>https://place.map.kakao.com/11246349</t>
  </si>
  <si>
    <t>80977</t>
  </si>
  <si>
    <t>3350000-101-1988-02469</t>
  </si>
  <si>
    <t>1988-06-17</t>
  </si>
  <si>
    <t>051 524 1598</t>
  </si>
  <si>
    <t>23.02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</si>
  <si>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297-348 </t>
    </r>
  </si>
  <si>
    <r>
      <rPr>
        <sz val="11"/>
        <color rgb="FF000000"/>
        <rFont val="Noto Sans CJK KR"/>
        <family val="2"/>
        <charset val="1"/>
      </rPr>
      <t xml:space="preserve">부산광역시 금정구 서동중심로 </t>
    </r>
    <r>
      <rPr>
        <sz val="11"/>
        <color rgb="FF000000"/>
        <rFont val="Calibri"/>
        <family val="2"/>
        <charset val="1"/>
      </rPr>
      <t>49-1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</si>
  <si>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사철식당</t>
  </si>
  <si>
    <t>2023-03-27 16:51:13</t>
  </si>
  <si>
    <t>2023-03-29 02:40:00</t>
  </si>
  <si>
    <t xml:space="preserve">391483.820065658    </t>
  </si>
  <si>
    <t xml:space="preserve">192497.550280476    </t>
  </si>
  <si>
    <r>
      <rPr>
        <sz val="11"/>
        <color rgb="FF000000"/>
        <rFont val="Noto Sans CJK KR"/>
        <family val="2"/>
        <charset val="1"/>
      </rPr>
      <t xml:space="preserve">부산 금정구 서동중심로 </t>
    </r>
    <r>
      <rPr>
        <sz val="11"/>
        <color rgb="FF000000"/>
        <rFont val="Calibri"/>
        <family val="2"/>
        <charset val="1"/>
      </rPr>
      <t>49-1</t>
    </r>
  </si>
  <si>
    <t>https://place.map.kakao.com/16979575</t>
  </si>
  <si>
    <t>80978</t>
  </si>
  <si>
    <t>3350000-101-1987-01201</t>
  </si>
  <si>
    <t>1987-08-01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</si>
  <si>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422-7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</si>
  <si>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</si>
  <si>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2012-02-01 13:23:32</t>
  </si>
  <si>
    <t>80979</t>
  </si>
  <si>
    <t>3350000-101-1987-02451</t>
  </si>
  <si>
    <t>1987-08-25</t>
  </si>
  <si>
    <t>051 5311479</t>
  </si>
  <si>
    <t>20.80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</si>
  <si>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206-11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</si>
  <si>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187-8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</si>
  <si>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기장곰장어</t>
  </si>
  <si>
    <t>2012-02-01 13:31:03</t>
  </si>
  <si>
    <t xml:space="preserve">391793.480606808    </t>
  </si>
  <si>
    <t xml:space="preserve">192632.092025974    </t>
  </si>
  <si>
    <t>20.8</t>
  </si>
  <si>
    <t>기장산곰장어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</si>
  <si>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179</t>
    </r>
  </si>
  <si>
    <t>https://place.map.kakao.com/2026111480</t>
  </si>
  <si>
    <t>80980</t>
  </si>
  <si>
    <t>3350000-101-1987-00828</t>
  </si>
  <si>
    <t>1987-09-07</t>
  </si>
  <si>
    <t>051 508 0442</t>
  </si>
  <si>
    <t>258.40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</si>
  <si>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632-5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</si>
  <si>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청룡로</t>
    </r>
    <r>
      <rPr>
        <sz val="11"/>
        <color rgb="FF000000"/>
        <rFont val="Calibri"/>
        <family val="2"/>
        <charset val="1"/>
      </rPr>
      <t>62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</si>
  <si>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신의밥상</t>
  </si>
  <si>
    <t>2018-12-04 10:21:51</t>
  </si>
  <si>
    <t>2018-12-06 02:40:00</t>
  </si>
  <si>
    <t xml:space="preserve">389687.733741649    </t>
  </si>
  <si>
    <t xml:space="preserve">199403.235343453    </t>
  </si>
  <si>
    <t>258.4</t>
  </si>
  <si>
    <r>
      <rPr>
        <sz val="11"/>
        <color rgb="FF000000"/>
        <rFont val="Noto Sans CJK KR"/>
        <family val="2"/>
        <charset val="1"/>
      </rPr>
      <t>부산 금정구 청룡로</t>
    </r>
    <r>
      <rPr>
        <sz val="11"/>
        <color rgb="FF000000"/>
        <rFont val="Calibri"/>
        <family val="2"/>
        <charset val="1"/>
      </rPr>
      <t>62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</t>
    </r>
  </si>
  <si>
    <t>https://place.map.kakao.com/26412427</t>
  </si>
  <si>
    <t>80981</t>
  </si>
  <si>
    <t>3350000-101-1987-01311</t>
  </si>
  <si>
    <t>12.90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</si>
  <si>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105-6 </t>
    </r>
  </si>
  <si>
    <t>2021-06-02 15:26:34</t>
  </si>
  <si>
    <t>2021-06-04 02:40:00</t>
  </si>
  <si>
    <t>12.9</t>
  </si>
  <si>
    <t>https://place.map.kakao.com/10596650</t>
  </si>
  <si>
    <t>80982</t>
  </si>
  <si>
    <t>3350000-101-1987-02452</t>
  </si>
  <si>
    <t>1987-10-15</t>
  </si>
  <si>
    <t>051 5250419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</si>
  <si>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210-20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</si>
  <si>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</si>
  <si>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동해양푼동태찌개</t>
  </si>
  <si>
    <t>2013-10-18 15:00:01</t>
  </si>
  <si>
    <t xml:space="preserve">391649.08095836     </t>
  </si>
  <si>
    <t xml:space="preserve">192565.07004392 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</si>
  <si>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</t>
    </r>
  </si>
  <si>
    <t>https://place.map.kakao.com/22045430</t>
  </si>
  <si>
    <t>80983</t>
  </si>
  <si>
    <t>3350000-101-1991-02590</t>
  </si>
  <si>
    <t>051 5291270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</si>
  <si>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206-14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</si>
  <si>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189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</si>
  <si>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대구막창</t>
  </si>
  <si>
    <t>2020-06-17 11:05:01</t>
  </si>
  <si>
    <t xml:space="preserve">391792.141397129    </t>
  </si>
  <si>
    <t xml:space="preserve">192606.085821042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</si>
  <si>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189</t>
    </r>
  </si>
  <si>
    <t>https://place.map.kakao.com/1595090017</t>
  </si>
  <si>
    <t>80984</t>
  </si>
  <si>
    <t>3350000-101-1991-02386</t>
  </si>
  <si>
    <t>1991-03-05</t>
  </si>
  <si>
    <t>051 5176511</t>
  </si>
  <si>
    <t>14.20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</si>
  <si>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222-1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</si>
  <si>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336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</si>
  <si>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밀당</t>
  </si>
  <si>
    <t>2019-12-10 11:05:23</t>
  </si>
  <si>
    <t xml:space="preserve">389876.480979281    </t>
  </si>
  <si>
    <t xml:space="preserve">195169.009426152    </t>
  </si>
  <si>
    <t>14.2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</si>
  <si>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336</t>
    </r>
  </si>
  <si>
    <t>https://place.map.kakao.com/100185806</t>
  </si>
  <si>
    <t>80985</t>
  </si>
  <si>
    <t>3350000-101-1988-02479</t>
  </si>
  <si>
    <t>1988-11-03</t>
  </si>
  <si>
    <t>051 5298295</t>
  </si>
  <si>
    <t>53.25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</si>
  <si>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209-11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</si>
  <si>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194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</si>
  <si>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형제아구찜</t>
  </si>
  <si>
    <t>2018-08-31 09:31:27</t>
  </si>
  <si>
    <t xml:space="preserve">391750.279335595    </t>
  </si>
  <si>
    <t xml:space="preserve">192486.257379093    </t>
  </si>
  <si>
    <t>80986</t>
  </si>
  <si>
    <t>3350000-101-1988-01782</t>
  </si>
  <si>
    <t>1988-11-16</t>
  </si>
  <si>
    <t>051 5132266</t>
  </si>
  <si>
    <t>48.86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</si>
  <si>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184-29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</si>
  <si>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구서중앙로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</si>
  <si>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현대식당</t>
  </si>
  <si>
    <t>2012-02-01 13:51:37</t>
  </si>
  <si>
    <t xml:space="preserve">390220.245751817    </t>
  </si>
  <si>
    <t xml:space="preserve">197073.225695083    </t>
  </si>
  <si>
    <r>
      <rPr>
        <sz val="11"/>
        <color rgb="FF000000"/>
        <rFont val="Noto Sans CJK KR"/>
        <family val="2"/>
        <charset val="1"/>
      </rPr>
      <t xml:space="preserve">부산 금정구 구서중앙로 </t>
    </r>
    <r>
      <rPr>
        <sz val="11"/>
        <color rgb="FF000000"/>
        <rFont val="Calibri"/>
        <family val="2"/>
        <charset val="1"/>
      </rPr>
      <t>2</t>
    </r>
  </si>
  <si>
    <t>https://place.map.kakao.com/16213677</t>
  </si>
  <si>
    <t>80987</t>
  </si>
  <si>
    <t>3350000-101-1988-02378</t>
  </si>
  <si>
    <t>1988-11-23</t>
  </si>
  <si>
    <t>051 5147722</t>
  </si>
  <si>
    <t>107.80</t>
  </si>
  <si>
    <t>까꾸와곰탱이</t>
  </si>
  <si>
    <t>2019-02-14 15:41:16</t>
  </si>
  <si>
    <t>107.8</t>
  </si>
  <si>
    <t>80988</t>
  </si>
  <si>
    <t>3350000-101-1991-03510</t>
  </si>
  <si>
    <t>1991-07-24</t>
  </si>
  <si>
    <t>051 5120247</t>
  </si>
  <si>
    <t>34.52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</si>
  <si>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221-32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</si>
  <si>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</si>
  <si>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2012-02-02 10:41:42</t>
  </si>
  <si>
    <t xml:space="preserve">390483.06628079     </t>
  </si>
  <si>
    <t xml:space="preserve">195165.169916253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</si>
  <si>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</t>
    </r>
  </si>
  <si>
    <t>https://place.map.kakao.com/16229903</t>
  </si>
  <si>
    <t>80989</t>
  </si>
  <si>
    <t>3350000-101-1991-01856</t>
  </si>
  <si>
    <t>1991-07-26</t>
  </si>
  <si>
    <t>051 5156393</t>
  </si>
  <si>
    <t>30.60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</si>
  <si>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415-32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</si>
  <si>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</si>
  <si>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오소리순대</t>
  </si>
  <si>
    <t>2020-07-07 13:51:43</t>
  </si>
  <si>
    <t xml:space="preserve">390233.373341668    </t>
  </si>
  <si>
    <t xml:space="preserve">196120.863023428    </t>
  </si>
  <si>
    <t>30.6</t>
  </si>
  <si>
    <t>오소리순대 부산점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</si>
  <si>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</t>
    </r>
  </si>
  <si>
    <t>https://place.map.kakao.com/15228969</t>
  </si>
  <si>
    <t>80990</t>
  </si>
  <si>
    <t>3350000-101-1992-01551</t>
  </si>
  <si>
    <t>1992-01-11</t>
  </si>
  <si>
    <t>12.95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</si>
  <si>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420-20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</si>
  <si>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</si>
  <si>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육회이야기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홍참치</t>
    </r>
  </si>
  <si>
    <t>2022-08-01 10:58:33</t>
  </si>
  <si>
    <t xml:space="preserve">389802.908911145    </t>
  </si>
  <si>
    <t xml:space="preserve">194393.122435547    </t>
  </si>
  <si>
    <t>80991</t>
  </si>
  <si>
    <t>3350000-101-1992-02620</t>
  </si>
  <si>
    <t>1992-01-17</t>
  </si>
  <si>
    <t>051 529 4407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</si>
  <si>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302-1207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</si>
  <si>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99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16-19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</si>
  <si>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고성통닭</t>
  </si>
  <si>
    <t>2012-07-31 11:26:12</t>
  </si>
  <si>
    <t xml:space="preserve">391002.829158681    </t>
  </si>
  <si>
    <t xml:space="preserve">192915.358653091    </t>
  </si>
  <si>
    <t>고성통닭 본점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</si>
  <si>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99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16-19</t>
    </r>
  </si>
  <si>
    <t>https://place.map.kakao.com/21239581</t>
  </si>
  <si>
    <t>80992</t>
  </si>
  <si>
    <t>3350000-101-1992-01871</t>
  </si>
  <si>
    <t>1992-01-22</t>
  </si>
  <si>
    <t>80.12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</si>
  <si>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161-40 </t>
    </r>
  </si>
  <si>
    <r>
      <rPr>
        <sz val="11"/>
        <color rgb="FF000000"/>
        <rFont val="Noto Sans CJK KR"/>
        <family val="2"/>
        <charset val="1"/>
      </rPr>
      <t xml:space="preserve">부산광역시 금정구 두실로 </t>
    </r>
    <r>
      <rPr>
        <sz val="11"/>
        <color rgb="FF000000"/>
        <rFont val="Calibri"/>
        <family val="2"/>
        <charset val="1"/>
      </rPr>
      <t>11-1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</si>
  <si>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지리산 청학동식당</t>
  </si>
  <si>
    <t>2022-01-24 11:14:24</t>
  </si>
  <si>
    <t xml:space="preserve">390116.661308076    </t>
  </si>
  <si>
    <t xml:space="preserve">197676.012711115    </t>
  </si>
  <si>
    <t>80993</t>
  </si>
  <si>
    <t>3350000-101-1992-03474</t>
  </si>
  <si>
    <t>1992-01-26</t>
  </si>
  <si>
    <t>051 582 4838</t>
  </si>
  <si>
    <t>55.90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</si>
  <si>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873-31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</si>
  <si>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오시게로 </t>
    </r>
    <r>
      <rPr>
        <sz val="11"/>
        <color rgb="FF000000"/>
        <rFont val="Calibri"/>
        <family val="2"/>
        <charset val="1"/>
      </rPr>
      <t>40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</si>
  <si>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퓨전</t>
  </si>
  <si>
    <t>2013-05-16 14:54:10</t>
  </si>
  <si>
    <t xml:space="preserve">389972.964485777    </t>
  </si>
  <si>
    <t xml:space="preserve">193292.576801856    </t>
  </si>
  <si>
    <t>55.9</t>
  </si>
  <si>
    <t>80994</t>
  </si>
  <si>
    <t>3350000-101-1991-01863</t>
  </si>
  <si>
    <t>1991-10-05</t>
  </si>
  <si>
    <t>051 513 0098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</si>
  <si>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420-55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</si>
  <si>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1805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</si>
  <si>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다루정</t>
  </si>
  <si>
    <t>2012-02-02 10:26:49</t>
  </si>
  <si>
    <t xml:space="preserve">390299.909632599    </t>
  </si>
  <si>
    <t xml:space="preserve">195870.553227319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</si>
  <si>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1805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</t>
    </r>
  </si>
  <si>
    <t>https://place.map.kakao.com/10277706</t>
  </si>
  <si>
    <t>80995</t>
  </si>
  <si>
    <t>3350000-101-1991-03521</t>
  </si>
  <si>
    <t>1991-10-24</t>
  </si>
  <si>
    <t>051 5141715</t>
  </si>
  <si>
    <t>28.61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</si>
  <si>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23-13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</si>
  <si>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127-1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</si>
  <si>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2022-06-22 10:23:13</t>
  </si>
  <si>
    <t>2022-06-25 02:40:00</t>
  </si>
  <si>
    <t xml:space="preserve">390503.43332294     </t>
  </si>
  <si>
    <t xml:space="preserve">195712.059421948    </t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</si>
  <si>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127-1</t>
    </r>
  </si>
  <si>
    <t>https://place.map.kakao.com/16319140</t>
  </si>
  <si>
    <t>80996</t>
  </si>
  <si>
    <t>3350000-101-1995-02941</t>
  </si>
  <si>
    <t>1995-08-31</t>
  </si>
  <si>
    <t>051 5222453</t>
  </si>
  <si>
    <t>17.92</t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</si>
  <si>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24-1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</si>
  <si>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2012-02-06 14:00:27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</si>
  <si>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24-1</t>
    </r>
  </si>
  <si>
    <t>https://place.map.kakao.com/19026745</t>
  </si>
  <si>
    <t>80997</t>
  </si>
  <si>
    <t>3350000-101-1991-01371</t>
  </si>
  <si>
    <t>1991-12-13</t>
  </si>
  <si>
    <t>26.54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</si>
  <si>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101-32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</si>
  <si>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</si>
  <si>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불닭발 동대문 엽기떡볶이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남산점</t>
    </r>
    <r>
      <rPr>
        <sz val="11"/>
        <color rgb="FF000000"/>
        <rFont val="Calibri"/>
        <family val="2"/>
        <charset val="1"/>
      </rPr>
      <t>)</t>
    </r>
  </si>
  <si>
    <t>2019-07-29 15:49:33</t>
  </si>
  <si>
    <t>2019-07-31 02:40:00</t>
  </si>
  <si>
    <t xml:space="preserve">390168.243957227    </t>
  </si>
  <si>
    <t xml:space="preserve">198417.295815126    </t>
  </si>
  <si>
    <t>불닭발 동대문 엽기떡볶이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</si>
  <si>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16</t>
    </r>
  </si>
  <si>
    <t>https://place.map.kakao.com/1070921963</t>
  </si>
  <si>
    <t>80998</t>
  </si>
  <si>
    <t>3350000-101-1991-03185</t>
  </si>
  <si>
    <t>051 5187707</t>
  </si>
  <si>
    <t>137.76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</si>
  <si>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422-25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</si>
  <si>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55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</si>
  <si>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돈토삼겹살</t>
  </si>
  <si>
    <t>2018-07-19 15:50:21</t>
  </si>
  <si>
    <t xml:space="preserve">389835.208947012    </t>
  </si>
  <si>
    <t xml:space="preserve">194249.932392142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</si>
  <si>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55</t>
    </r>
  </si>
  <si>
    <t>https://place.map.kakao.com/16348026</t>
  </si>
  <si>
    <t>80999</t>
  </si>
  <si>
    <t>3350000-101-1991-02613</t>
  </si>
  <si>
    <t>1991-12-22</t>
  </si>
  <si>
    <t>051 7463863</t>
  </si>
  <si>
    <t>97.24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</si>
  <si>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204-10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</si>
  <si>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</si>
  <si>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도쿠도쿠</t>
  </si>
  <si>
    <t>2023-05-09 10:03:03</t>
  </si>
  <si>
    <t xml:space="preserve">391738.452274901    </t>
  </si>
  <si>
    <t xml:space="preserve">192665.603586095    </t>
  </si>
  <si>
    <t>도쿠도쿠 서동점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</si>
  <si>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</t>
    </r>
  </si>
  <si>
    <t>https://place.map.kakao.com/1780296657</t>
  </si>
  <si>
    <t>81000</t>
  </si>
  <si>
    <t>3350000-101-1989-01286</t>
  </si>
  <si>
    <t>1989-08-24</t>
  </si>
  <si>
    <t>051 514 3553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</si>
  <si>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419-53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</si>
  <si>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</si>
  <si>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씨앤케이컴퍼니</t>
  </si>
  <si>
    <t>2019-02-14 13:50:34</t>
  </si>
  <si>
    <t xml:space="preserve">389760.969706118    </t>
  </si>
  <si>
    <t xml:space="preserve">194585.403067351    </t>
  </si>
  <si>
    <t>81001</t>
  </si>
  <si>
    <t>3350000-101-1989-01795</t>
  </si>
  <si>
    <t>051 5812939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</si>
  <si>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149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</si>
  <si>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미가곱창</t>
  </si>
  <si>
    <t>2020-08-31 15:23:12</t>
  </si>
  <si>
    <t>2020-09-02 02:40:00</t>
  </si>
  <si>
    <t>81002</t>
  </si>
  <si>
    <t>3350000-101-1989-03408</t>
  </si>
  <si>
    <t>1989-09-29</t>
  </si>
  <si>
    <t>19.63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</si>
  <si>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391-16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</si>
  <si>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</si>
  <si>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바로바로도매횟집</t>
  </si>
  <si>
    <t>2022-07-21 17:16:12</t>
  </si>
  <si>
    <t xml:space="preserve">390027.354422606    </t>
  </si>
  <si>
    <t xml:space="preserve">193296.783296697    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</si>
  <si>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9 1,2</t>
    </r>
    <r>
      <rPr>
        <sz val="11"/>
        <color rgb="FF000000"/>
        <rFont val="Noto Sans CJK KR"/>
        <family val="2"/>
        <charset val="1"/>
      </rPr>
      <t>층</t>
    </r>
  </si>
  <si>
    <t>https://place.map.kakao.com/24199822</t>
  </si>
  <si>
    <t>81003</t>
  </si>
  <si>
    <t>3350000-101-1989-01291</t>
  </si>
  <si>
    <t>1989-09-30</t>
  </si>
  <si>
    <t>051 5035339</t>
  </si>
  <si>
    <t>102.84</t>
  </si>
  <si>
    <t>대림국수</t>
  </si>
  <si>
    <t>2022-11-29 10:54:50</t>
  </si>
  <si>
    <t>2022-12-01 02:40:00</t>
  </si>
  <si>
    <t>대림국수 부산대점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</si>
  <si>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5 1</t>
    </r>
    <r>
      <rPr>
        <sz val="11"/>
        <color rgb="FF000000"/>
        <rFont val="Noto Sans CJK KR"/>
        <family val="2"/>
        <charset val="1"/>
      </rPr>
      <t>층</t>
    </r>
  </si>
  <si>
    <t>https://place.map.kakao.com/647817499</t>
  </si>
  <si>
    <t>81004</t>
  </si>
  <si>
    <t>3350000-101-1989-01801</t>
  </si>
  <si>
    <t>1989-12-14</t>
  </si>
  <si>
    <t>051 518 8823</t>
  </si>
  <si>
    <t>22.70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</si>
  <si>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84-1</t>
    </r>
    <r>
      <rPr>
        <sz val="11"/>
        <color rgb="FF000000"/>
        <rFont val="Noto Sans CJK KR"/>
        <family val="2"/>
        <charset val="1"/>
      </rPr>
      <t xml:space="preserve">번지 </t>
    </r>
  </si>
  <si>
    <t>금정식당</t>
  </si>
  <si>
    <t>2015-04-01 17:02:26</t>
  </si>
  <si>
    <t>22.7</t>
  </si>
  <si>
    <t>81005</t>
  </si>
  <si>
    <t>3350000-101-1989-01802</t>
  </si>
  <si>
    <t>1989-12-16</t>
  </si>
  <si>
    <t>26.76</t>
  </si>
  <si>
    <t>더조은치킨</t>
  </si>
  <si>
    <t>2015-03-19 19:10:35</t>
  </si>
  <si>
    <t>더조은치킨 두실점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</si>
  <si>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565 1</t>
    </r>
    <r>
      <rPr>
        <sz val="11"/>
        <color rgb="FF000000"/>
        <rFont val="Noto Sans CJK KR"/>
        <family val="2"/>
        <charset val="1"/>
      </rPr>
      <t>층</t>
    </r>
  </si>
  <si>
    <t>https://place.map.kakao.com/22378425</t>
  </si>
  <si>
    <t>81006</t>
  </si>
  <si>
    <t>3350000-101-1989-01082</t>
  </si>
  <si>
    <t>1989-12-21</t>
  </si>
  <si>
    <t>051 5210888</t>
  </si>
  <si>
    <t>10.68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</si>
  <si>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>172-8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</si>
  <si>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회천로 </t>
    </r>
    <r>
      <rPr>
        <sz val="11"/>
        <color rgb="FF000000"/>
        <rFont val="Calibri"/>
        <family val="2"/>
        <charset val="1"/>
      </rPr>
      <t>36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</si>
  <si>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수원지식당</t>
  </si>
  <si>
    <t>2017-03-07 10:40:34</t>
  </si>
  <si>
    <t xml:space="preserve">392462.751976312    </t>
  </si>
  <si>
    <t xml:space="preserve">194205.67852683     </t>
  </si>
  <si>
    <t>구수원지횟집</t>
  </si>
  <si>
    <r>
      <rPr>
        <sz val="11"/>
        <color rgb="FF000000"/>
        <rFont val="Noto Sans CJK KR"/>
        <family val="2"/>
        <charset val="1"/>
      </rPr>
      <t xml:space="preserve">부산 금정구 회천로 </t>
    </r>
    <r>
      <rPr>
        <sz val="11"/>
        <color rgb="FF000000"/>
        <rFont val="Calibri"/>
        <family val="2"/>
        <charset val="1"/>
      </rPr>
      <t>36</t>
    </r>
  </si>
  <si>
    <t>https://place.map.kakao.com/8455464</t>
  </si>
  <si>
    <t>81007</t>
  </si>
  <si>
    <t>3350000-101-1989-01804</t>
  </si>
  <si>
    <t>1989-12-29</t>
  </si>
  <si>
    <t>051 5158232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</si>
  <si>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1012-6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</si>
  <si>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421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</si>
  <si>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약수터해장국</t>
  </si>
  <si>
    <t>2020-11-12 15:27:08</t>
  </si>
  <si>
    <t xml:space="preserve">389593.995941144    </t>
  </si>
  <si>
    <t xml:space="preserve">197680.819465142    </t>
  </si>
  <si>
    <r>
      <rPr>
        <sz val="11"/>
        <color rgb="FF000000"/>
        <rFont val="Calibri"/>
        <family val="2"/>
        <charset val="1"/>
      </rPr>
      <t>24</t>
    </r>
    <r>
      <rPr>
        <sz val="11"/>
        <color rgb="FF000000"/>
        <rFont val="Noto Sans CJK KR"/>
        <family val="2"/>
        <charset val="1"/>
      </rPr>
      <t>시약수터해장국</t>
    </r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</si>
  <si>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421</t>
    </r>
  </si>
  <si>
    <t>https://place.map.kakao.com/16219125</t>
  </si>
  <si>
    <t>81008</t>
  </si>
  <si>
    <t>3350000-101-1989-01295</t>
  </si>
  <si>
    <t>1989-10-17</t>
  </si>
  <si>
    <t>051 5817665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</si>
  <si>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417-33 </t>
    </r>
  </si>
  <si>
    <t>곱창이야기</t>
  </si>
  <si>
    <t>2020-08-13 17:30:05</t>
  </si>
  <si>
    <t>2020-08-15 02:40:00</t>
  </si>
  <si>
    <t>곱창이야기 부산대점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</si>
  <si>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</t>
    </r>
  </si>
  <si>
    <t>https://place.map.kakao.com/1643903619</t>
  </si>
  <si>
    <t>81009</t>
  </si>
  <si>
    <t>3350000-101-1992-00630</t>
  </si>
  <si>
    <t>1992-02-01</t>
  </si>
  <si>
    <t>051 580 0360</t>
  </si>
  <si>
    <t>79.45</t>
  </si>
  <si>
    <r>
      <rPr>
        <sz val="11"/>
        <color rgb="FF000000"/>
        <rFont val="Noto Sans CJK KR"/>
        <family val="2"/>
        <charset val="1"/>
      </rPr>
      <t xml:space="preserve">부산광역시 금정구 선동 </t>
    </r>
    <r>
      <rPr>
        <sz val="11"/>
        <color rgb="FF000000"/>
        <rFont val="Calibri"/>
        <family val="2"/>
        <charset val="1"/>
      </rPr>
      <t xml:space="preserve">128-0 </t>
    </r>
  </si>
  <si>
    <r>
      <rPr>
        <sz val="11"/>
        <color rgb="FF000000"/>
        <rFont val="Noto Sans CJK KR"/>
        <family val="2"/>
        <charset val="1"/>
      </rPr>
      <t xml:space="preserve">부산광역시 금정구 하정로 </t>
    </r>
    <r>
      <rPr>
        <sz val="11"/>
        <color rgb="FF000000"/>
        <rFont val="Calibri"/>
        <family val="2"/>
        <charset val="1"/>
      </rPr>
      <t>66 (</t>
    </r>
    <r>
      <rPr>
        <sz val="11"/>
        <color rgb="FF000000"/>
        <rFont val="Noto Sans CJK KR"/>
        <family val="2"/>
        <charset val="1"/>
      </rPr>
      <t>선동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 xml:space="preserve">외 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>필지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</si>
  <si>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 xml:space="preserve">동래베네스트골프클럽 </t>
    </r>
    <r>
      <rPr>
        <sz val="11"/>
        <color rgb="FF000000"/>
        <rFont val="Calibri"/>
        <family val="2"/>
        <charset val="1"/>
      </rPr>
      <t>10</t>
    </r>
    <r>
      <rPr>
        <sz val="11"/>
        <color rgb="FF000000"/>
        <rFont val="Noto Sans CJK KR"/>
        <family val="2"/>
        <charset val="1"/>
      </rPr>
      <t>티하우스</t>
    </r>
  </si>
  <si>
    <t>2023-03-28 15:57:50</t>
  </si>
  <si>
    <t>2023-05-26 08:48:36</t>
  </si>
  <si>
    <t>81010</t>
  </si>
  <si>
    <t>3350000-101-1992-01873</t>
  </si>
  <si>
    <t>051 583 4406</t>
  </si>
  <si>
    <t>124.00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</si>
  <si>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420-20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</si>
  <si>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1793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</si>
  <si>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연희옥</t>
  </si>
  <si>
    <t>2018-11-20 09:54:57</t>
  </si>
  <si>
    <t>2018-11-22 02:37:24</t>
  </si>
  <si>
    <t xml:space="preserve">390306.030176634    </t>
  </si>
  <si>
    <t xml:space="preserve">195795.531357593    </t>
  </si>
  <si>
    <t>124</t>
  </si>
  <si>
    <t>연희옥 부산점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</si>
  <si>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1793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38 1</t>
    </r>
    <r>
      <rPr>
        <sz val="11"/>
        <color rgb="FF000000"/>
        <rFont val="Noto Sans CJK KR"/>
        <family val="2"/>
        <charset val="1"/>
      </rPr>
      <t>층</t>
    </r>
  </si>
  <si>
    <t>https://place.map.kakao.com/693688516</t>
  </si>
  <si>
    <t>81011</t>
  </si>
  <si>
    <t>3350000-101-1990-02544</t>
  </si>
  <si>
    <t>1990-05-16</t>
  </si>
  <si>
    <t>15.51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</si>
  <si>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177-4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</si>
  <si>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26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</si>
  <si>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조이치킨백화점</t>
  </si>
  <si>
    <t>2017-02-20 17:12:24</t>
  </si>
  <si>
    <t xml:space="preserve">391437.56286124     </t>
  </si>
  <si>
    <t xml:space="preserve">192804.647133362    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</si>
  <si>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26</t>
    </r>
  </si>
  <si>
    <t>https://place.map.kakao.com/16642809</t>
  </si>
  <si>
    <t>81012</t>
  </si>
  <si>
    <t>3350000-101-1995-02957</t>
  </si>
  <si>
    <t>1995-12-09</t>
  </si>
  <si>
    <t>051 5269326</t>
  </si>
  <si>
    <t>130.60</t>
  </si>
  <si>
    <r>
      <rPr>
        <sz val="11"/>
        <color rgb="FF000000"/>
        <rFont val="Noto Sans CJK KR"/>
        <family val="2"/>
        <charset val="1"/>
      </rPr>
      <t xml:space="preserve">부산광역시 금정구 서동 산 </t>
    </r>
    <r>
      <rPr>
        <sz val="11"/>
        <color rgb="FF000000"/>
        <rFont val="Calibri"/>
        <family val="2"/>
        <charset val="1"/>
      </rPr>
      <t>45-4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 xml:space="preserve">,22 </t>
    </r>
  </si>
  <si>
    <r>
      <rPr>
        <sz val="11"/>
        <color rgb="FF000000"/>
        <rFont val="Noto Sans CJK KR"/>
        <family val="2"/>
        <charset val="1"/>
      </rPr>
      <t xml:space="preserve">부산광역시 금정구 동현로 </t>
    </r>
    <r>
      <rPr>
        <sz val="11"/>
        <color rgb="FF000000"/>
        <rFont val="Calibri"/>
        <family val="2"/>
        <charset val="1"/>
      </rPr>
      <t>122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,,22)</t>
    </r>
  </si>
  <si>
    <t>삼겹천국</t>
  </si>
  <si>
    <t>2017-12-21 18:26:26</t>
  </si>
  <si>
    <t xml:space="preserve">390793.697426908    </t>
  </si>
  <si>
    <t xml:space="preserve">192990.373254774    </t>
  </si>
  <si>
    <t>130.6</t>
  </si>
  <si>
    <t>81013</t>
  </si>
  <si>
    <t>3350000-101-1991-01492</t>
  </si>
  <si>
    <t>1991-06-26</t>
  </si>
  <si>
    <t>051 5167337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</si>
  <si>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400-40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</si>
  <si>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</si>
  <si>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효원낚지볶음</t>
  </si>
  <si>
    <t>2019-02-14 15:41:38</t>
  </si>
  <si>
    <t xml:space="preserve">389685.24533291     </t>
  </si>
  <si>
    <t xml:space="preserve">194436.481458775    </t>
  </si>
  <si>
    <t>81014</t>
  </si>
  <si>
    <t>3350000-101-1991-01853</t>
  </si>
  <si>
    <t>1991-07-01</t>
  </si>
  <si>
    <t>051 516 2022</t>
  </si>
  <si>
    <t>87.30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</si>
  <si>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1022-10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</si>
  <si>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397-1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</si>
  <si>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리틀희</t>
  </si>
  <si>
    <t>2014-10-07 10:55:21</t>
  </si>
  <si>
    <t xml:space="preserve">389575.18381239     </t>
  </si>
  <si>
    <t xml:space="preserve">197449.94087565     </t>
  </si>
  <si>
    <t>87.3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</si>
  <si>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397-1</t>
    </r>
  </si>
  <si>
    <t>https://place.map.kakao.com/26913775</t>
  </si>
  <si>
    <t>81015</t>
  </si>
  <si>
    <t>3350000-101-1991-04040</t>
  </si>
  <si>
    <t>1991-07-08</t>
  </si>
  <si>
    <t>051 5242382</t>
  </si>
  <si>
    <t>78.74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</si>
  <si>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205-13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</si>
  <si>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185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</si>
  <si>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처가집 양념호프</t>
  </si>
  <si>
    <t>2020-07-21 13:09:38</t>
  </si>
  <si>
    <t xml:space="preserve">391756.344466975    </t>
  </si>
  <si>
    <t xml:space="preserve">192618.793122685    </t>
  </si>
  <si>
    <t>처갓집양념치킨 서동점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</si>
  <si>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185</t>
    </r>
  </si>
  <si>
    <t>https://place.map.kakao.com/134656737</t>
  </si>
  <si>
    <t>81016</t>
  </si>
  <si>
    <t>3350000-101-1989-02506</t>
  </si>
  <si>
    <t>1989-04-26</t>
  </si>
  <si>
    <t>051 581 8780</t>
  </si>
  <si>
    <t>31.23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</si>
  <si>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505-9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</si>
  <si>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동부곡로 </t>
    </r>
    <r>
      <rPr>
        <sz val="11"/>
        <color rgb="FF000000"/>
        <rFont val="Calibri"/>
        <family val="2"/>
        <charset val="1"/>
      </rPr>
      <t>16, 1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</si>
  <si>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용문각</t>
  </si>
  <si>
    <t>2018-09-17 14:40:05</t>
  </si>
  <si>
    <t>2018-09-17 23:59:59</t>
  </si>
  <si>
    <t xml:space="preserve">390527.013602313    </t>
  </si>
  <si>
    <t xml:space="preserve">193821.632257736    </t>
  </si>
  <si>
    <r>
      <rPr>
        <sz val="11"/>
        <color rgb="FF000000"/>
        <rFont val="Noto Sans CJK KR"/>
        <family val="2"/>
        <charset val="1"/>
      </rPr>
      <t xml:space="preserve">부산 금정구 동부곡로 </t>
    </r>
    <r>
      <rPr>
        <sz val="11"/>
        <color rgb="FF000000"/>
        <rFont val="Calibri"/>
        <family val="2"/>
        <charset val="1"/>
      </rPr>
      <t>16</t>
    </r>
  </si>
  <si>
    <t>https://place.map.kakao.com/517292920</t>
  </si>
  <si>
    <t>81017</t>
  </si>
  <si>
    <t>3350000-101-1989-00699</t>
  </si>
  <si>
    <t>1989-04-29</t>
  </si>
  <si>
    <t>051 5176614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</si>
  <si>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967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</si>
  <si>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</si>
  <si>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동백가든</t>
  </si>
  <si>
    <t>2015-03-16 11:26:12</t>
  </si>
  <si>
    <t xml:space="preserve">387064.658379415    </t>
  </si>
  <si>
    <t xml:space="preserve">195754.892723523    </t>
  </si>
  <si>
    <r>
      <rPr>
        <sz val="11"/>
        <color rgb="FF000000"/>
        <rFont val="Noto Sans CJK KR"/>
        <family val="2"/>
        <charset val="1"/>
      </rPr>
      <t>부산 금정구 공해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17</t>
    </r>
  </si>
  <si>
    <t>https://place.map.kakao.com/26837595</t>
  </si>
  <si>
    <t>81018</t>
  </si>
  <si>
    <t>3350000-101-1991-03523</t>
  </si>
  <si>
    <t>1991-10-30</t>
  </si>
  <si>
    <t>051 5159428</t>
  </si>
  <si>
    <t>26.10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</si>
  <si>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273-13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</si>
  <si>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147-1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</si>
  <si>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가고파대구뽈찜</t>
  </si>
  <si>
    <t>2012-02-02 10:42:59</t>
  </si>
  <si>
    <t xml:space="preserve">390376.470129032    </t>
  </si>
  <si>
    <t xml:space="preserve">194207.324812934    </t>
  </si>
  <si>
    <t>26.1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</si>
  <si>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147-1</t>
    </r>
  </si>
  <si>
    <t>https://place.map.kakao.com/16867114</t>
  </si>
  <si>
    <t>81019</t>
  </si>
  <si>
    <t>3350000-101-1989-03401</t>
  </si>
  <si>
    <t>1989-07-25</t>
  </si>
  <si>
    <t>16.92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</si>
  <si>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304-1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</si>
  <si>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107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</si>
  <si>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생생아구촌</t>
  </si>
  <si>
    <t>2017-05-31 10:18:52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</si>
  <si>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107</t>
    </r>
  </si>
  <si>
    <t>https://place.map.kakao.com/23640201</t>
  </si>
  <si>
    <t>81020</t>
  </si>
  <si>
    <t>3350000-101-1991-01536</t>
  </si>
  <si>
    <t>1991-11-13</t>
  </si>
  <si>
    <t>051 5121472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</si>
  <si>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588-1 </t>
    </r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</si>
  <si>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</si>
  <si>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북경</t>
  </si>
  <si>
    <t>2021-08-27 14:54:26</t>
  </si>
  <si>
    <t xml:space="preserve">389305.580311805    </t>
  </si>
  <si>
    <t xml:space="preserve">193758.494114961    </t>
  </si>
  <si>
    <r>
      <rPr>
        <sz val="11"/>
        <color rgb="FF000000"/>
        <rFont val="Noto Sans CJK KR"/>
        <family val="2"/>
        <charset val="1"/>
      </rPr>
      <t>부산 금정구 식물원로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</t>
    </r>
  </si>
  <si>
    <t>https://place.map.kakao.com/16924228</t>
  </si>
  <si>
    <t>81021</t>
  </si>
  <si>
    <t>3350000-101-1994-01496</t>
  </si>
  <si>
    <t>1994-07-12</t>
  </si>
  <si>
    <t>051 5174044</t>
  </si>
  <si>
    <t>25.37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</si>
  <si>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423-4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</si>
  <si>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</si>
  <si>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고래 맥주창고 부산대점</t>
  </si>
  <si>
    <t>2022-07-07 10:51:25</t>
  </si>
  <si>
    <t xml:space="preserve">389727.912418376    </t>
  </si>
  <si>
    <t xml:space="preserve">194265.607669701    </t>
  </si>
  <si>
    <t>고래맥주창고 부산대점</t>
  </si>
  <si>
    <t>주류판매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</si>
  <si>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244 1</t>
    </r>
    <r>
      <rPr>
        <sz val="11"/>
        <color rgb="FF000000"/>
        <rFont val="Noto Sans CJK KR"/>
        <family val="2"/>
        <charset val="1"/>
      </rPr>
      <t>층</t>
    </r>
  </si>
  <si>
    <t>https://place.map.kakao.com/93638946</t>
  </si>
  <si>
    <t>81022</t>
  </si>
  <si>
    <t>3350000-101-1989-01297</t>
  </si>
  <si>
    <t>1989-10-20</t>
  </si>
  <si>
    <t>051 583 9177</t>
  </si>
  <si>
    <t>128.67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</si>
  <si>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12,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</si>
  <si>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우리집</t>
  </si>
  <si>
    <t>2021-07-13 09:09:13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</si>
  <si>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12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</si>
  <si>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https://place.map.kakao.com/866422839</t>
  </si>
  <si>
    <t>81023</t>
  </si>
  <si>
    <t>3350000-101-1989-03423</t>
  </si>
  <si>
    <t>1989-10-25</t>
  </si>
  <si>
    <t>051 5839997</t>
  </si>
  <si>
    <t>10.80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</si>
  <si>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23-4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</si>
  <si>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1778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</si>
  <si>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콜갈비</t>
  </si>
  <si>
    <t>2012-02-01 15:24:36</t>
  </si>
  <si>
    <t xml:space="preserve">390503.585449112    </t>
  </si>
  <si>
    <t xml:space="preserve">195739.376894501    </t>
  </si>
  <si>
    <t>10.8</t>
  </si>
  <si>
    <t>콜갈비 부산지사직영점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</si>
  <si>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1778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</t>
    </r>
  </si>
  <si>
    <t>https://place.map.kakao.com/16282584</t>
  </si>
  <si>
    <t>81024</t>
  </si>
  <si>
    <t>3350000-101-1989-03421</t>
  </si>
  <si>
    <t>127.96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</si>
  <si>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65-100 </t>
    </r>
  </si>
  <si>
    <r>
      <rPr>
        <sz val="11"/>
        <color rgb="FF000000"/>
        <rFont val="Noto Sans CJK KR"/>
        <family val="2"/>
        <charset val="1"/>
      </rPr>
      <t xml:space="preserve">부산광역시 금정구 수림로 </t>
    </r>
    <r>
      <rPr>
        <sz val="11"/>
        <color rgb="FF000000"/>
        <rFont val="Calibri"/>
        <family val="2"/>
        <charset val="1"/>
      </rPr>
      <t>24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</si>
  <si>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주촌축산물 도매식당</t>
  </si>
  <si>
    <t>2022-08-23 13:31:21</t>
  </si>
  <si>
    <t xml:space="preserve">390171.384900084    </t>
  </si>
  <si>
    <t xml:space="preserve">195389.529281295    </t>
  </si>
  <si>
    <t>81025</t>
  </si>
  <si>
    <t>3350000-101-1989-04261</t>
  </si>
  <si>
    <t>1989-11-11</t>
  </si>
  <si>
    <t>59.97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</si>
  <si>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633-6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</si>
  <si>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청룡로</t>
    </r>
    <r>
      <rPr>
        <sz val="11"/>
        <color rgb="FF000000"/>
        <rFont val="Calibri"/>
        <family val="2"/>
        <charset val="1"/>
      </rPr>
      <t>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13-4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</si>
  <si>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청운집</t>
  </si>
  <si>
    <t>2012-02-01 15:27:43</t>
  </si>
  <si>
    <t xml:space="preserve">389753.467678546    </t>
  </si>
  <si>
    <t xml:space="preserve">199425.280382964    </t>
  </si>
  <si>
    <r>
      <rPr>
        <sz val="11"/>
        <color rgb="FF000000"/>
        <rFont val="Noto Sans CJK KR"/>
        <family val="2"/>
        <charset val="1"/>
      </rPr>
      <t>부산 금정구 청룡로</t>
    </r>
    <r>
      <rPr>
        <sz val="11"/>
        <color rgb="FF000000"/>
        <rFont val="Calibri"/>
        <family val="2"/>
        <charset val="1"/>
      </rPr>
      <t>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13-4</t>
    </r>
  </si>
  <si>
    <t>https://place.map.kakao.com/9968955</t>
  </si>
  <si>
    <t>81026</t>
  </si>
  <si>
    <t>3350000-101-1994-02819</t>
  </si>
  <si>
    <t>1994-08-02</t>
  </si>
  <si>
    <t>051 5288994</t>
  </si>
  <si>
    <t>49.14</t>
  </si>
  <si>
    <t>2019-04-03 16:56:04</t>
  </si>
  <si>
    <t>81027</t>
  </si>
  <si>
    <t>3350000-101-1989-03438</t>
  </si>
  <si>
    <t>1989-12-11</t>
  </si>
  <si>
    <t>051 515 0888</t>
  </si>
  <si>
    <t>71.41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</si>
  <si>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</si>
  <si>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오륜대로 </t>
    </r>
    <r>
      <rPr>
        <sz val="11"/>
        <color rgb="FF000000"/>
        <rFont val="Calibri"/>
        <family val="2"/>
        <charset val="1"/>
      </rPr>
      <t>90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</si>
  <si>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만성장</t>
  </si>
  <si>
    <t>2013-01-21 10:09:12</t>
  </si>
  <si>
    <t xml:space="preserve">391093.442240157    </t>
  </si>
  <si>
    <t xml:space="preserve">196026.140183914    </t>
  </si>
  <si>
    <t>81028</t>
  </si>
  <si>
    <t>3350000-101-1996-00726</t>
  </si>
  <si>
    <t>1996-04-12</t>
  </si>
  <si>
    <t>051 517 8849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</si>
  <si>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 xml:space="preserve">554-15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</si>
  <si>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447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</si>
  <si>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청사초롱</t>
  </si>
  <si>
    <t>2021-02-24 09:33:18</t>
  </si>
  <si>
    <t xml:space="preserve">387066.007953589    </t>
  </si>
  <si>
    <t xml:space="preserve">196539.712197377    </t>
  </si>
  <si>
    <r>
      <rPr>
        <sz val="11"/>
        <color rgb="FF000000"/>
        <rFont val="Noto Sans CJK KR"/>
        <family val="2"/>
        <charset val="1"/>
      </rPr>
      <t xml:space="preserve">부산 금정구 산성로 </t>
    </r>
    <r>
      <rPr>
        <sz val="11"/>
        <color rgb="FF000000"/>
        <rFont val="Calibri"/>
        <family val="2"/>
        <charset val="1"/>
      </rPr>
      <t>447</t>
    </r>
  </si>
  <si>
    <t>https://place.map.kakao.com/11238268</t>
  </si>
  <si>
    <t>81029</t>
  </si>
  <si>
    <t>3350000-101-1990-00848</t>
  </si>
  <si>
    <t>1990-03-24</t>
  </si>
  <si>
    <t>53.32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</si>
  <si>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17-23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</si>
  <si>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2117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</si>
  <si>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오동통치킨</t>
  </si>
  <si>
    <t>2012-02-01 15:35:37</t>
  </si>
  <si>
    <t xml:space="preserve">390312.437417785    </t>
  </si>
  <si>
    <t xml:space="preserve">199128.877009707    </t>
  </si>
  <si>
    <t>오동통치킨호프피자 청룡동직영점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</si>
  <si>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2117</t>
    </r>
  </si>
  <si>
    <t>https://place.map.kakao.com/10632391</t>
  </si>
  <si>
    <t>81030</t>
  </si>
  <si>
    <t>3350000-101-1990-02541</t>
  </si>
  <si>
    <t>1990-04-19</t>
  </si>
  <si>
    <t>051 529 2001</t>
  </si>
  <si>
    <t>10.85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</si>
  <si>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121-19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</si>
  <si>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41-14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</si>
  <si>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청수생복</t>
  </si>
  <si>
    <t>2012-02-01 17:46:11</t>
  </si>
  <si>
    <t xml:space="preserve">391828.887740513    </t>
  </si>
  <si>
    <t xml:space="preserve">192765.783969686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</si>
  <si>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41-14</t>
    </r>
  </si>
  <si>
    <t>https://place.map.kakao.com/23055293</t>
  </si>
  <si>
    <t>81031</t>
  </si>
  <si>
    <t>3350000-101-1990-00984</t>
  </si>
  <si>
    <t>1990-05-07</t>
  </si>
  <si>
    <t>051 5314752</t>
  </si>
  <si>
    <t>85.85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</si>
  <si>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84-32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</si>
  <si>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58-7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</si>
  <si>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소담푸드</t>
  </si>
  <si>
    <t>2023-02-20 10:16:45</t>
  </si>
  <si>
    <t xml:space="preserve">392045.163177699    </t>
  </si>
  <si>
    <t xml:space="preserve">192981.106869438    </t>
  </si>
  <si>
    <t>81032</t>
  </si>
  <si>
    <t>3350000-101-1995-00721</t>
  </si>
  <si>
    <t>1995-10-09</t>
  </si>
  <si>
    <t>051 5176767</t>
  </si>
  <si>
    <t>176.36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</si>
  <si>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713-2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</si>
  <si>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510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</si>
  <si>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현대가든</t>
  </si>
  <si>
    <t>2017-12-22 10:28:59</t>
  </si>
  <si>
    <t xml:space="preserve">387015.168790994    </t>
  </si>
  <si>
    <t xml:space="preserve">195945.122509561    </t>
  </si>
  <si>
    <r>
      <rPr>
        <sz val="11"/>
        <color rgb="FF000000"/>
        <rFont val="Noto Sans CJK KR"/>
        <family val="2"/>
        <charset val="1"/>
      </rPr>
      <t xml:space="preserve">부산 금정구 산성로 </t>
    </r>
    <r>
      <rPr>
        <sz val="11"/>
        <color rgb="FF000000"/>
        <rFont val="Calibri"/>
        <family val="2"/>
        <charset val="1"/>
      </rPr>
      <t>510</t>
    </r>
  </si>
  <si>
    <t>https://place.map.kakao.com/14497205</t>
  </si>
  <si>
    <t>81033</t>
  </si>
  <si>
    <t>3350000-101-1991-01487</t>
  </si>
  <si>
    <t>1991-06-15</t>
  </si>
  <si>
    <t>17.22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</si>
  <si>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424-32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</si>
  <si>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Calibri"/>
        <family val="2"/>
        <charset val="1"/>
      </rPr>
      <t>1.5</t>
    </r>
    <r>
      <rPr>
        <sz val="11"/>
        <color rgb="FF000000"/>
        <rFont val="Noto Sans CJK KR"/>
        <family val="2"/>
        <charset val="1"/>
      </rPr>
      <t>담미수제만두</t>
    </r>
  </si>
  <si>
    <t>2015-03-23 10:40:06</t>
  </si>
  <si>
    <t>81034</t>
  </si>
  <si>
    <t>3350000-101-1991-01507</t>
  </si>
  <si>
    <t>1991-08-06</t>
  </si>
  <si>
    <t>19.25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</si>
  <si>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501-112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</si>
  <si>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</si>
  <si>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청산별곡</t>
  </si>
  <si>
    <t>2012-02-02 10:13:42</t>
  </si>
  <si>
    <t xml:space="preserve">388997.270517232    </t>
  </si>
  <si>
    <t xml:space="preserve">194228.25284186 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</si>
  <si>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44</t>
    </r>
  </si>
  <si>
    <t>https://place.map.kakao.com/10855697</t>
  </si>
  <si>
    <t>81035</t>
  </si>
  <si>
    <t>3350000-101-1991-01354</t>
  </si>
  <si>
    <t>1991-05-30</t>
  </si>
  <si>
    <t>051 519 1122</t>
  </si>
  <si>
    <t>113.18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</si>
  <si>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993-42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</si>
  <si>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611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</si>
  <si>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옥미아구찜 남산점</t>
  </si>
  <si>
    <t>2017-11-21 14:49:05</t>
  </si>
  <si>
    <t xml:space="preserve">389802.90783094     </t>
  </si>
  <si>
    <t xml:space="preserve">198027.605053822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</si>
  <si>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611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</t>
    </r>
  </si>
  <si>
    <t>https://place.map.kakao.com/8026939</t>
  </si>
  <si>
    <t>81036</t>
  </si>
  <si>
    <t>3350000-101-1991-01013</t>
  </si>
  <si>
    <t>1991-06-25</t>
  </si>
  <si>
    <t>051 5275233</t>
  </si>
  <si>
    <t>25.18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</si>
  <si>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69-17 </t>
    </r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</si>
  <si>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>84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</si>
  <si>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영진돼지국밥</t>
  </si>
  <si>
    <t>2021-11-10 11:11:23</t>
  </si>
  <si>
    <t xml:space="preserve">392323.484351999    </t>
  </si>
  <si>
    <t xml:space="preserve">193279.378835149    </t>
  </si>
  <si>
    <t>영진돼지국밥보쌈수육</t>
  </si>
  <si>
    <r>
      <rPr>
        <sz val="11"/>
        <color rgb="FF000000"/>
        <rFont val="Noto Sans CJK KR"/>
        <family val="2"/>
        <charset val="1"/>
      </rPr>
      <t xml:space="preserve">부산 금정구 개좌로 </t>
    </r>
    <r>
      <rPr>
        <sz val="11"/>
        <color rgb="FF000000"/>
        <rFont val="Calibri"/>
        <family val="2"/>
        <charset val="1"/>
      </rPr>
      <t>84</t>
    </r>
  </si>
  <si>
    <t>https://place.map.kakao.com/13037602</t>
  </si>
  <si>
    <t>81037</t>
  </si>
  <si>
    <t>3350000-101-1991-02601</t>
  </si>
  <si>
    <t>1991-08-12</t>
  </si>
  <si>
    <t>051 525 4880</t>
  </si>
  <si>
    <t>27.26</t>
  </si>
  <si>
    <r>
      <rPr>
        <sz val="11"/>
        <color rgb="FF000000"/>
        <rFont val="Noto Sans CJK KR"/>
        <family val="2"/>
        <charset val="1"/>
      </rPr>
      <t>교촌치킨서동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호점</t>
    </r>
  </si>
  <si>
    <t>2019-11-11 11:14:40</t>
  </si>
  <si>
    <t>2019-11-13 02:40:00</t>
  </si>
  <si>
    <r>
      <rPr>
        <sz val="11"/>
        <color rgb="FF000000"/>
        <rFont val="Noto Sans CJK KR"/>
        <family val="2"/>
        <charset val="1"/>
      </rPr>
      <t>교촌치킨 서동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호점</t>
    </r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</si>
  <si>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182 1</t>
    </r>
    <r>
      <rPr>
        <sz val="11"/>
        <color rgb="FF000000"/>
        <rFont val="Noto Sans CJK KR"/>
        <family val="2"/>
        <charset val="1"/>
      </rPr>
      <t>층</t>
    </r>
  </si>
  <si>
    <t>https://place.map.kakao.com/11032925</t>
  </si>
  <si>
    <t>81038</t>
  </si>
  <si>
    <t>3350000-101-1991-01858</t>
  </si>
  <si>
    <t>1991-08-17</t>
  </si>
  <si>
    <t>051 5832946</t>
  </si>
  <si>
    <t>18.32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</si>
  <si>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86-34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</si>
  <si>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59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</si>
  <si>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일</t>
    </r>
    <r>
      <rPr>
        <sz val="11"/>
        <color rgb="FF000000"/>
        <rFont val="Calibri"/>
        <family val="2"/>
        <charset val="1"/>
      </rPr>
      <t>(1)</t>
    </r>
    <r>
      <rPr>
        <sz val="11"/>
        <color rgb="FF000000"/>
        <rFont val="Noto Sans CJK KR"/>
        <family val="2"/>
        <charset val="1"/>
      </rPr>
      <t>호포차</t>
    </r>
  </si>
  <si>
    <t>2016-10-25 11:23:25</t>
  </si>
  <si>
    <t xml:space="preserve">390241.078587817    </t>
  </si>
  <si>
    <t xml:space="preserve">196223.515773188    </t>
  </si>
  <si>
    <t>81039</t>
  </si>
  <si>
    <t>3350000-101-1991-04319</t>
  </si>
  <si>
    <t>1991-08-21</t>
  </si>
  <si>
    <t>051 513 8822</t>
  </si>
  <si>
    <t>46.64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</si>
  <si>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223-82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</si>
  <si>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</si>
  <si>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금화정</t>
  </si>
  <si>
    <t>2014-05-16 11:55:58</t>
  </si>
  <si>
    <t xml:space="preserve">390316.009474729    </t>
  </si>
  <si>
    <t xml:space="preserve">195188.752440901    </t>
  </si>
  <si>
    <t>금화정삼계탕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</si>
  <si>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</t>
    </r>
  </si>
  <si>
    <t>https://place.map.kakao.com/11702851</t>
  </si>
  <si>
    <t>81040</t>
  </si>
  <si>
    <t>3350000-101-1991-01508</t>
  </si>
  <si>
    <t>051 5155732</t>
  </si>
  <si>
    <t>21.00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</si>
  <si>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107-6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</si>
  <si>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377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</si>
  <si>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씨엔에프</t>
  </si>
  <si>
    <t>2012-02-02 10:14:16</t>
  </si>
  <si>
    <t xml:space="preserve">389833.552362219    </t>
  </si>
  <si>
    <t xml:space="preserve">195605.774675779    </t>
  </si>
  <si>
    <t>21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</si>
  <si>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377</t>
    </r>
  </si>
  <si>
    <t>https://place.map.kakao.com/1069682268</t>
  </si>
  <si>
    <t>81041</t>
  </si>
  <si>
    <t>3350000-101-1991-01859</t>
  </si>
  <si>
    <t>051 6463029</t>
  </si>
  <si>
    <t>432.95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</si>
  <si>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84-3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 xml:space="preserve">,10,11 </t>
    </r>
  </si>
  <si>
    <t>대장군숯불촌</t>
  </si>
  <si>
    <t>2018-05-11 09:39:57</t>
  </si>
  <si>
    <t>81042</t>
  </si>
  <si>
    <t>3350000-101-1995-00723</t>
  </si>
  <si>
    <t>1995-10-27</t>
  </si>
  <si>
    <t>051 5180870</t>
  </si>
  <si>
    <t>76.75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</si>
  <si>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292-0</t>
    </r>
    <r>
      <rPr>
        <sz val="11"/>
        <color rgb="FF000000"/>
        <rFont val="Noto Sans CJK KR"/>
        <family val="2"/>
        <charset val="1"/>
      </rPr>
      <t xml:space="preserve">번지 </t>
    </r>
  </si>
  <si>
    <t>우일식당</t>
  </si>
  <si>
    <t>2013-03-22 14:45:03</t>
  </si>
  <si>
    <t xml:space="preserve">386837.730755038    </t>
  </si>
  <si>
    <t xml:space="preserve">196704.291912949    </t>
  </si>
  <si>
    <t>81043</t>
  </si>
  <si>
    <t>3350000-101-1989-03392</t>
  </si>
  <si>
    <t>1989-06-21</t>
  </si>
  <si>
    <t>051 5148118</t>
  </si>
  <si>
    <t>92.26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</si>
  <si>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65-103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</si>
  <si>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</si>
  <si>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2014-05-09 08:58:54</t>
  </si>
  <si>
    <t xml:space="preserve">390191.214142115    </t>
  </si>
  <si>
    <t xml:space="preserve">195430.686204247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</si>
  <si>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</t>
    </r>
  </si>
  <si>
    <t>https://place.map.kakao.com/16217388</t>
  </si>
  <si>
    <t>81044</t>
  </si>
  <si>
    <t>3350000-101-1989-02510</t>
  </si>
  <si>
    <t>1989-07-01</t>
  </si>
  <si>
    <t>051 5211300</t>
  </si>
  <si>
    <t>123.15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</si>
  <si>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190-18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</si>
  <si>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20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</si>
  <si>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또순이돼지국밥</t>
  </si>
  <si>
    <t>2018-07-25 18:02:13</t>
  </si>
  <si>
    <t xml:space="preserve">391488.263497519    </t>
  </si>
  <si>
    <t xml:space="preserve">192766.06126633     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</si>
  <si>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20 1</t>
    </r>
    <r>
      <rPr>
        <sz val="11"/>
        <color rgb="FF000000"/>
        <rFont val="Noto Sans CJK KR"/>
        <family val="2"/>
        <charset val="1"/>
      </rPr>
      <t>층</t>
    </r>
  </si>
  <si>
    <t>https://place.map.kakao.com/405044984</t>
  </si>
  <si>
    <t>81045</t>
  </si>
  <si>
    <t>3350000-101-1989-02512</t>
  </si>
  <si>
    <t>17.81</t>
  </si>
  <si>
    <t>일차로</t>
  </si>
  <si>
    <t>2015-08-19 11:35:16</t>
  </si>
  <si>
    <t>https://place.map.kakao.com/16547105</t>
  </si>
  <si>
    <t>81046</t>
  </si>
  <si>
    <t>3350000-101-1989-00840</t>
  </si>
  <si>
    <t>1989-07-06</t>
  </si>
  <si>
    <t>051 5086381</t>
  </si>
  <si>
    <t>74.81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</si>
  <si>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634-2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</si>
  <si>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청룡로</t>
    </r>
    <r>
      <rPr>
        <sz val="11"/>
        <color rgb="FF000000"/>
        <rFont val="Calibri"/>
        <family val="2"/>
        <charset val="1"/>
      </rPr>
      <t>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</si>
  <si>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석정</t>
  </si>
  <si>
    <t>2017-01-11 16:12:34</t>
  </si>
  <si>
    <t xml:space="preserve">389792.644720806    </t>
  </si>
  <si>
    <t xml:space="preserve">199418.419119956    </t>
  </si>
  <si>
    <t>81047</t>
  </si>
  <si>
    <t>3350000-101-1989-02515</t>
  </si>
  <si>
    <t>051 5316852</t>
  </si>
  <si>
    <t>16.45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</si>
  <si>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205-8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</si>
  <si>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</si>
  <si>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일단마포</t>
  </si>
  <si>
    <t>2023-02-07 10:41:21</t>
  </si>
  <si>
    <t>2023-02-09 02:40:00</t>
  </si>
  <si>
    <t xml:space="preserve">391751.110922626    </t>
  </si>
  <si>
    <t xml:space="preserve">192646.338640111    </t>
  </si>
  <si>
    <t>일단마포 서동점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</si>
  <si>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16 1</t>
    </r>
    <r>
      <rPr>
        <sz val="11"/>
        <color rgb="FF000000"/>
        <rFont val="Noto Sans CJK KR"/>
        <family val="2"/>
        <charset val="1"/>
      </rPr>
      <t>층</t>
    </r>
  </si>
  <si>
    <t>https://place.map.kakao.com/1551138676</t>
  </si>
  <si>
    <t>81048</t>
  </si>
  <si>
    <t>3350000-101-1991-01364</t>
  </si>
  <si>
    <t>1991-10-04</t>
  </si>
  <si>
    <t>051 5139841</t>
  </si>
  <si>
    <t>금송짬뽕</t>
  </si>
  <si>
    <t>2018-12-26 10:56:54</t>
  </si>
  <si>
    <r>
      <rPr>
        <sz val="11"/>
        <color rgb="FF000000"/>
        <rFont val="Noto Sans CJK KR"/>
        <family val="2"/>
        <charset val="1"/>
      </rPr>
      <t>부산 금정구 남산로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52</t>
    </r>
  </si>
  <si>
    <t>https://place.map.kakao.com/27535285</t>
  </si>
  <si>
    <t>81049</t>
  </si>
  <si>
    <t>3350000-101-1989-03375</t>
  </si>
  <si>
    <t>1989-01-18</t>
  </si>
  <si>
    <t>051 5567413</t>
  </si>
  <si>
    <r>
      <rPr>
        <sz val="11"/>
        <color rgb="FF000000"/>
        <rFont val="Noto Sans CJK KR"/>
        <family val="2"/>
        <charset val="1"/>
      </rPr>
      <t>부산광역시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</si>
  <si>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웃음이 도니</t>
  </si>
  <si>
    <t>2020-10-27 09:37:03</t>
  </si>
  <si>
    <t>웃음이도니</t>
  </si>
  <si>
    <t>https://place.map.kakao.com/20849473</t>
  </si>
  <si>
    <t>81050</t>
  </si>
  <si>
    <t>3350000-101-1989-03377</t>
  </si>
  <si>
    <t>1989-01-25</t>
  </si>
  <si>
    <t>051 5149997</t>
  </si>
  <si>
    <t>105.12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</si>
  <si>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5-28 </t>
    </r>
  </si>
  <si>
    <r>
      <rPr>
        <sz val="11"/>
        <color rgb="FF000000"/>
        <rFont val="Noto Sans CJK KR"/>
        <family val="2"/>
        <charset val="1"/>
      </rPr>
      <t xml:space="preserve">부산광역시 금정구 오륜대로 </t>
    </r>
    <r>
      <rPr>
        <sz val="11"/>
        <color rgb="FF000000"/>
        <rFont val="Calibri"/>
        <family val="2"/>
        <charset val="1"/>
      </rPr>
      <t>96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</si>
  <si>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전원장</t>
  </si>
  <si>
    <t>2021-12-15 15:54:59</t>
  </si>
  <si>
    <t>2021-12-17 02:40:00</t>
  </si>
  <si>
    <t xml:space="preserve">391124.322338923    </t>
  </si>
  <si>
    <t xml:space="preserve">196126.078928238    </t>
  </si>
  <si>
    <t>81051</t>
  </si>
  <si>
    <t>3350000-101-1989-02382</t>
  </si>
  <si>
    <t>1989-02-03</t>
  </si>
  <si>
    <t>051 5818069</t>
  </si>
  <si>
    <t>193.51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</si>
  <si>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418-34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</si>
  <si>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11-8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</si>
  <si>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더마셔</t>
  </si>
  <si>
    <t>2018-05-14 09:54:07</t>
  </si>
  <si>
    <t xml:space="preserve">389799.877055333    </t>
  </si>
  <si>
    <t xml:space="preserve">194522.054293275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</si>
  <si>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11-8 1</t>
    </r>
    <r>
      <rPr>
        <sz val="11"/>
        <color rgb="FF000000"/>
        <rFont val="Noto Sans CJK KR"/>
        <family val="2"/>
        <charset val="1"/>
      </rPr>
      <t>층</t>
    </r>
  </si>
  <si>
    <t>https://place.map.kakao.com/515257270</t>
  </si>
  <si>
    <t>81052</t>
  </si>
  <si>
    <t>3350000-101-1989-02384</t>
  </si>
  <si>
    <t>1989-05-25</t>
  </si>
  <si>
    <t>182.00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</si>
  <si>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419-43 2</t>
    </r>
    <r>
      <rPr>
        <sz val="11"/>
        <color rgb="FF000000"/>
        <rFont val="Noto Sans CJK KR"/>
        <family val="2"/>
        <charset val="1"/>
      </rPr>
      <t xml:space="preserve">층전부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</si>
  <si>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265, 2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</si>
  <si>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두기 보드게임</t>
  </si>
  <si>
    <t>2021-07-15 17:08:25</t>
  </si>
  <si>
    <t>182</t>
  </si>
  <si>
    <t>두기보드게임</t>
  </si>
  <si>
    <t>https://place.map.kakao.com/19934212</t>
  </si>
  <si>
    <t>81053</t>
  </si>
  <si>
    <t>3350000-101-1995-01152</t>
  </si>
  <si>
    <t>1995-08-10</t>
  </si>
  <si>
    <t>051 5248222</t>
  </si>
  <si>
    <t>49.69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</si>
  <si>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>207-9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</si>
  <si>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회천로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55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</si>
  <si>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동일반점</t>
  </si>
  <si>
    <t>2012-02-03 15:54:04</t>
  </si>
  <si>
    <t xml:space="preserve">392448.870444999    </t>
  </si>
  <si>
    <t xml:space="preserve">193771.078685124    </t>
  </si>
  <si>
    <r>
      <rPr>
        <sz val="11"/>
        <color rgb="FF000000"/>
        <rFont val="Noto Sans CJK KR"/>
        <family val="2"/>
        <charset val="1"/>
      </rPr>
      <t>부산 금정구 회천로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55</t>
    </r>
  </si>
  <si>
    <t>https://place.map.kakao.com/8277396</t>
  </si>
  <si>
    <t>81054</t>
  </si>
  <si>
    <t>3350000-101-1995-02446</t>
  </si>
  <si>
    <t>051 5163837</t>
  </si>
  <si>
    <t>24.36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</si>
  <si>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145-19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</si>
  <si>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</si>
  <si>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예전칼국수</t>
  </si>
  <si>
    <t>2017-02-17 15:34:56</t>
  </si>
  <si>
    <t xml:space="preserve">389537.200777136    </t>
  </si>
  <si>
    <t xml:space="preserve">195090.341221892    </t>
  </si>
  <si>
    <t>예전칼국수 부산대점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</si>
  <si>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60</t>
    </r>
  </si>
  <si>
    <t>https://place.map.kakao.com/21335647</t>
  </si>
  <si>
    <t>81055</t>
  </si>
  <si>
    <t>3350000-101-1987-01766</t>
  </si>
  <si>
    <t>1987-03-09</t>
  </si>
  <si>
    <t>051 5129291</t>
  </si>
  <si>
    <t>15.76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</si>
  <si>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415-112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</si>
  <si>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</si>
  <si>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투다리</t>
  </si>
  <si>
    <t>2021-05-24 17:06:50</t>
  </si>
  <si>
    <t>2021-05-26 02:40:00</t>
  </si>
  <si>
    <t xml:space="preserve">390241.914031348    </t>
  </si>
  <si>
    <t xml:space="preserve">196123.048733814    </t>
  </si>
  <si>
    <t>투다리 구서점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</si>
  <si>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</t>
    </r>
  </si>
  <si>
    <t>https://place.map.kakao.com/346699564</t>
  </si>
  <si>
    <t>81056</t>
  </si>
  <si>
    <t>3350000-101-1990-02582</t>
  </si>
  <si>
    <t>1990-12-17</t>
  </si>
  <si>
    <t>051 5288253</t>
  </si>
  <si>
    <t>40.84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</si>
  <si>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190-17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</si>
  <si>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24-6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</si>
  <si>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2022-08-04 14:56:49</t>
  </si>
  <si>
    <t xml:space="preserve">391468.619857276    </t>
  </si>
  <si>
    <t xml:space="preserve">192795.983372846    </t>
  </si>
  <si>
    <t>수문할매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</si>
  <si>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24-6</t>
    </r>
  </si>
  <si>
    <t>https://place.map.kakao.com/18815185</t>
  </si>
  <si>
    <t>81057</t>
  </si>
  <si>
    <t>3350000-101-1990-01831</t>
  </si>
  <si>
    <t>1990-12-19</t>
  </si>
  <si>
    <t>10.30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</si>
  <si>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775-20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</si>
  <si>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457-1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</si>
  <si>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포장마차분식</t>
  </si>
  <si>
    <t>2012-02-01 17:42:33</t>
  </si>
  <si>
    <t xml:space="preserve">390003.683240323    </t>
  </si>
  <si>
    <t xml:space="preserve">196328.165992889    </t>
  </si>
  <si>
    <t>10.3</t>
  </si>
  <si>
    <t>81058</t>
  </si>
  <si>
    <t>3350000-101-1995-01493</t>
  </si>
  <si>
    <t>1995-04-13</t>
  </si>
  <si>
    <t>120.54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</si>
  <si>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129-6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</si>
  <si>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1977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</si>
  <si>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2021-06-15 13:25:57</t>
  </si>
  <si>
    <t xml:space="preserve">390225.772761191    </t>
  </si>
  <si>
    <t xml:space="preserve">197741.258459674    </t>
  </si>
  <si>
    <t>81059</t>
  </si>
  <si>
    <t>3350000-101-1993-03590</t>
  </si>
  <si>
    <t>1993-04-15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</si>
  <si>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278-5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</si>
  <si>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27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</si>
  <si>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금강루</t>
  </si>
  <si>
    <t>2017-12-04 15:59:24</t>
  </si>
  <si>
    <t xml:space="preserve">390651.54124224     </t>
  </si>
  <si>
    <t xml:space="preserve">194165.889249611    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</si>
  <si>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27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71</t>
    </r>
  </si>
  <si>
    <t>https://place.map.kakao.com/16638747</t>
  </si>
  <si>
    <t>81060</t>
  </si>
  <si>
    <t>3350000-101-1996-02586</t>
  </si>
  <si>
    <t>1996-01-09</t>
  </si>
  <si>
    <t>051 5819432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</si>
  <si>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400-54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</si>
  <si>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</si>
  <si>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몽포트</t>
  </si>
  <si>
    <t>2019-07-01 13:51:26</t>
  </si>
  <si>
    <t xml:space="preserve">389674.435327603    </t>
  </si>
  <si>
    <t xml:space="preserve">194437.045668768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</si>
  <si>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7 2</t>
    </r>
    <r>
      <rPr>
        <sz val="11"/>
        <color rgb="FF000000"/>
        <rFont val="Noto Sans CJK KR"/>
        <family val="2"/>
        <charset val="1"/>
      </rPr>
      <t>층</t>
    </r>
  </si>
  <si>
    <t>https://place.map.kakao.com/255035479</t>
  </si>
  <si>
    <t>81061</t>
  </si>
  <si>
    <t>3350000-101-1990-02563</t>
  </si>
  <si>
    <t>1990-08-23</t>
  </si>
  <si>
    <t>051 5265335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</si>
  <si>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206-12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</si>
  <si>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34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</si>
  <si>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신난쭈꾸미</t>
  </si>
  <si>
    <t>2014-06-13 10:31:41</t>
  </si>
  <si>
    <t xml:space="preserve">391835.234964669    </t>
  </si>
  <si>
    <t xml:space="preserve">192685.007668189    </t>
  </si>
  <si>
    <t>신난쭈꾸미 서동직영점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</si>
  <si>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34</t>
    </r>
  </si>
  <si>
    <t>https://place.map.kakao.com/24120984</t>
  </si>
  <si>
    <t>81062</t>
  </si>
  <si>
    <t>3350000-101-1990-02572</t>
  </si>
  <si>
    <t>1990-09-10</t>
  </si>
  <si>
    <t>051 5255977</t>
  </si>
  <si>
    <t>42.97</t>
  </si>
  <si>
    <t>남도오리탕전문점</t>
  </si>
  <si>
    <t>2012-02-01 17:52:47</t>
  </si>
  <si>
    <t>남도오리탕</t>
  </si>
  <si>
    <t>https://place.map.kakao.com/16543123</t>
  </si>
  <si>
    <t>81063</t>
  </si>
  <si>
    <t>3350000-101-1990-01821</t>
  </si>
  <si>
    <t>1990-09-21</t>
  </si>
  <si>
    <t>12.71</t>
  </si>
  <si>
    <t>해숙이</t>
  </si>
  <si>
    <t>2015-03-12 10:16:41</t>
  </si>
  <si>
    <t>해숙이돼지국밥</t>
  </si>
  <si>
    <t>https://place.map.kakao.com/434338995</t>
  </si>
  <si>
    <t>81064</t>
  </si>
  <si>
    <t>3350000-101-1990-00859</t>
  </si>
  <si>
    <t>1990-10-17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</si>
  <si>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633-13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</si>
  <si>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청룡로</t>
    </r>
    <r>
      <rPr>
        <sz val="11"/>
        <color rgb="FF000000"/>
        <rFont val="Calibri"/>
        <family val="2"/>
        <charset val="1"/>
      </rPr>
      <t>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</si>
  <si>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정든집</t>
  </si>
  <si>
    <t>2017-11-21 16:43:06</t>
  </si>
  <si>
    <t xml:space="preserve">389769.660234186    </t>
  </si>
  <si>
    <t xml:space="preserve">199411.446862828    </t>
  </si>
  <si>
    <t>81065</t>
  </si>
  <si>
    <t>3350000-101-1987-01196</t>
  </si>
  <si>
    <t>1987-04-29</t>
  </si>
  <si>
    <t>051 514 4848</t>
  </si>
  <si>
    <t>111.04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</si>
  <si>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423-39</t>
    </r>
    <r>
      <rPr>
        <sz val="11"/>
        <color rgb="FF000000"/>
        <rFont val="Noto Sans CJK KR"/>
        <family val="2"/>
        <charset val="1"/>
      </rPr>
      <t>번지 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</si>
  <si>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지하 </t>
    </r>
    <r>
      <rPr>
        <sz val="11"/>
        <color rgb="FF000000"/>
        <rFont val="Calibri"/>
        <family val="2"/>
        <charset val="1"/>
      </rPr>
      <t>42, 1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</si>
  <si>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왕부정</t>
  </si>
  <si>
    <t>2017-11-21 16:06:23</t>
  </si>
  <si>
    <t>왕푸징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</si>
  <si>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42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</si>
  <si>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https://place.map.kakao.com/19392161</t>
  </si>
  <si>
    <t>81066</t>
  </si>
  <si>
    <t>3350000-101-1987-03343</t>
  </si>
  <si>
    <t>1987-05-09</t>
  </si>
  <si>
    <t>24.60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</si>
  <si>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392-5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</si>
  <si>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43, 1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</si>
  <si>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민가네 손만두</t>
  </si>
  <si>
    <t>2017-03-03 10:47:25</t>
  </si>
  <si>
    <t>24.6</t>
  </si>
  <si>
    <t>민가네손만두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</si>
  <si>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43 1</t>
    </r>
    <r>
      <rPr>
        <sz val="11"/>
        <color rgb="FF000000"/>
        <rFont val="Noto Sans CJK KR"/>
        <family val="2"/>
        <charset val="1"/>
      </rPr>
      <t>층</t>
    </r>
  </si>
  <si>
    <t>https://place.map.kakao.com/1548034277</t>
  </si>
  <si>
    <t>81067</t>
  </si>
  <si>
    <t>3350000-101-1992-02622</t>
  </si>
  <si>
    <t>1992-01-29</t>
  </si>
  <si>
    <t>051 5210709</t>
  </si>
  <si>
    <t>85.25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</si>
  <si>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194-15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</si>
  <si>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</si>
  <si>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화이트하우스</t>
  </si>
  <si>
    <t>2012-03-02 15:28:59</t>
  </si>
  <si>
    <t xml:space="preserve">391464.72385244     </t>
  </si>
  <si>
    <t xml:space="preserve">192723.793358417    </t>
  </si>
  <si>
    <t>81068</t>
  </si>
  <si>
    <t>3350000-101-1995-02081</t>
  </si>
  <si>
    <t>1995-11-16</t>
  </si>
  <si>
    <t>051 5157761</t>
  </si>
  <si>
    <t>꼬메르</t>
  </si>
  <si>
    <t>2018-03-12 15:59:56</t>
  </si>
  <si>
    <t>81069</t>
  </si>
  <si>
    <t>3350000-101-1996-02614</t>
  </si>
  <si>
    <t>1996-02-13</t>
  </si>
  <si>
    <t>051 5182827</t>
  </si>
  <si>
    <t>507.50</t>
  </si>
  <si>
    <r>
      <rPr>
        <sz val="11"/>
        <color rgb="FF000000"/>
        <rFont val="Calibri"/>
        <family val="2"/>
        <charset val="1"/>
      </rPr>
      <t>25</t>
    </r>
    <r>
      <rPr>
        <sz val="11"/>
        <color rgb="FF000000"/>
        <rFont val="Noto Sans CJK KR"/>
        <family val="2"/>
        <charset val="1"/>
      </rPr>
      <t>디셈브리스펍</t>
    </r>
  </si>
  <si>
    <t>2020-10-19 14:34:55</t>
  </si>
  <si>
    <t>2020-10-21 02:40:00</t>
  </si>
  <si>
    <t>507.5</t>
  </si>
  <si>
    <t>81070</t>
  </si>
  <si>
    <t>3350000-101-1985-01119</t>
  </si>
  <si>
    <t>1985-06-24</t>
  </si>
  <si>
    <t>051 5125536</t>
  </si>
  <si>
    <t>38.54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</si>
  <si>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420-41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</si>
  <si>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256-5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</si>
  <si>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보글보글국밥</t>
  </si>
  <si>
    <t>2022-08-04 14:08:24</t>
  </si>
  <si>
    <t xml:space="preserve">389770.641068356    </t>
  </si>
  <si>
    <t xml:space="preserve">194397.10933417 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</si>
  <si>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256-5 1</t>
    </r>
    <r>
      <rPr>
        <sz val="11"/>
        <color rgb="FF000000"/>
        <rFont val="Noto Sans CJK KR"/>
        <family val="2"/>
        <charset val="1"/>
      </rPr>
      <t>층</t>
    </r>
  </si>
  <si>
    <t>https://place.map.kakao.com/21387471</t>
  </si>
  <si>
    <t>81071</t>
  </si>
  <si>
    <t>3350000-101-1985-02416</t>
  </si>
  <si>
    <t>1985-07-24</t>
  </si>
  <si>
    <t>051 5253420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</si>
  <si>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210-2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</si>
  <si>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</si>
  <si>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백두대간</t>
  </si>
  <si>
    <t>2012-02-01 11:56:43</t>
  </si>
  <si>
    <t xml:space="preserve">391654.151313704    </t>
  </si>
  <si>
    <t xml:space="preserve">192577.988704093    </t>
  </si>
  <si>
    <t>81072</t>
  </si>
  <si>
    <t>3350000-101-1985-00801</t>
  </si>
  <si>
    <t>1985-10-08</t>
  </si>
  <si>
    <t>051 5085353</t>
  </si>
  <si>
    <t>336.16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</si>
  <si>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631-6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</si>
  <si>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놀이마당로 </t>
    </r>
    <r>
      <rPr>
        <sz val="11"/>
        <color rgb="FF000000"/>
        <rFont val="Calibri"/>
        <family val="2"/>
        <charset val="1"/>
      </rPr>
      <t>25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</si>
  <si>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성용장</t>
  </si>
  <si>
    <t>2018-01-29 16:51:59</t>
  </si>
  <si>
    <t xml:space="preserve">389676.24215032     </t>
  </si>
  <si>
    <t xml:space="preserve">199468.303101918    </t>
  </si>
  <si>
    <t>81073</t>
  </si>
  <si>
    <t>3350000-101-1985-01129</t>
  </si>
  <si>
    <t>1985-11-20</t>
  </si>
  <si>
    <t>25.97</t>
  </si>
  <si>
    <t>타마루</t>
  </si>
  <si>
    <t>2013-05-10 15:03:39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</si>
  <si>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23 1</t>
    </r>
    <r>
      <rPr>
        <sz val="11"/>
        <color rgb="FF000000"/>
        <rFont val="Noto Sans CJK KR"/>
        <family val="2"/>
        <charset val="1"/>
      </rPr>
      <t>층</t>
    </r>
  </si>
  <si>
    <t>https://place.map.kakao.com/17719684</t>
  </si>
  <si>
    <t>81074</t>
  </si>
  <si>
    <t>3350000-101-1985-01131</t>
  </si>
  <si>
    <t>051 5170867</t>
  </si>
  <si>
    <t>26.12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</si>
  <si>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421-17 </t>
    </r>
  </si>
  <si>
    <t>부산대우쭈쭈</t>
  </si>
  <si>
    <t>2021-04-27 13:39:14</t>
  </si>
  <si>
    <t>우쭈쭈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</si>
  <si>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</t>
    </r>
  </si>
  <si>
    <t>https://place.map.kakao.com/26562756</t>
  </si>
  <si>
    <t>81075</t>
  </si>
  <si>
    <t>3350000-101-1985-01133</t>
  </si>
  <si>
    <t>1985-11-28</t>
  </si>
  <si>
    <t>051 5151887</t>
  </si>
  <si>
    <t>43.80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</si>
  <si>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420-11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</si>
  <si>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</si>
  <si>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하나요이</t>
  </si>
  <si>
    <t>2023-06-13 10:16:21</t>
  </si>
  <si>
    <t xml:space="preserve">389793.465423584    </t>
  </si>
  <si>
    <t xml:space="preserve">194349.355507469    </t>
  </si>
  <si>
    <t>10.02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</si>
  <si>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18 1</t>
    </r>
    <r>
      <rPr>
        <sz val="11"/>
        <color rgb="FF000000"/>
        <rFont val="Noto Sans CJK KR"/>
        <family val="2"/>
        <charset val="1"/>
      </rPr>
      <t>층</t>
    </r>
  </si>
  <si>
    <t>https://place.map.kakao.com/1352242002</t>
  </si>
  <si>
    <t>81076</t>
  </si>
  <si>
    <t>3350000-101-1985-00814</t>
  </si>
  <si>
    <t>1985-12-01</t>
  </si>
  <si>
    <t>051 5086000</t>
  </si>
  <si>
    <t>43.20</t>
  </si>
  <si>
    <t>장보고 회수산</t>
  </si>
  <si>
    <t>2019-03-22 14:52:36</t>
  </si>
  <si>
    <t>2019-03-24 02:40:00</t>
  </si>
  <si>
    <t>43.2</t>
  </si>
  <si>
    <t>장보고회수산</t>
  </si>
  <si>
    <t>https://place.map.kakao.com/1102155981</t>
  </si>
  <si>
    <t>81077</t>
  </si>
  <si>
    <t>3350000-101-1986-02423</t>
  </si>
  <si>
    <t>1986-01-20</t>
  </si>
  <si>
    <t>051 5229297</t>
  </si>
  <si>
    <t>29.00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</si>
  <si>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210-5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</si>
  <si>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186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</si>
  <si>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수야식당</t>
  </si>
  <si>
    <t>2017-07-04 10:39:19</t>
  </si>
  <si>
    <t xml:space="preserve">391707.953936917    </t>
  </si>
  <si>
    <t xml:space="preserve">192554.168383808    </t>
  </si>
  <si>
    <t>29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</si>
  <si>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186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</t>
    </r>
  </si>
  <si>
    <t>https://place.map.kakao.com/1713903924</t>
  </si>
  <si>
    <t>81078</t>
  </si>
  <si>
    <t>3350000-101-1986-02425</t>
  </si>
  <si>
    <t>1986-01-29</t>
  </si>
  <si>
    <t>051 5245258</t>
  </si>
  <si>
    <t>27.27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</si>
  <si>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198-7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</si>
  <si>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5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</si>
  <si>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2018-04-20 11:36:42</t>
  </si>
  <si>
    <t xml:space="preserve">391560.885136238    </t>
  </si>
  <si>
    <t xml:space="preserve">192655.759923925    </t>
  </si>
  <si>
    <t>백년가마솥옛날통닭 서동점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</si>
  <si>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5</t>
    </r>
  </si>
  <si>
    <t>https://place.map.kakao.com/212151139</t>
  </si>
  <si>
    <t>81079</t>
  </si>
  <si>
    <t>3350000-101-1990-01338</t>
  </si>
  <si>
    <t>051 5814123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</si>
  <si>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992-9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</si>
  <si>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457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</si>
  <si>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신미식당</t>
  </si>
  <si>
    <t>2022-12-06 11:14:37</t>
  </si>
  <si>
    <t xml:space="preserve">389638.084564497    </t>
  </si>
  <si>
    <t xml:space="preserve">198044.062175831    </t>
  </si>
  <si>
    <t>신미곱창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</si>
  <si>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457</t>
    </r>
  </si>
  <si>
    <t>https://place.map.kakao.com/9844446</t>
  </si>
  <si>
    <t>81080</t>
  </si>
  <si>
    <t>3350000-101-1990-02565</t>
  </si>
  <si>
    <t>051 5835828</t>
  </si>
  <si>
    <t>24.20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</si>
  <si>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542-80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</si>
  <si>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94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</si>
  <si>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뻑가생고기</t>
  </si>
  <si>
    <t>2019-02-13 15:30:33</t>
  </si>
  <si>
    <t xml:space="preserve">390883.807262232    </t>
  </si>
  <si>
    <t xml:space="preserve">192843.670572086    </t>
  </si>
  <si>
    <t>24.2</t>
  </si>
  <si>
    <t>81081</t>
  </si>
  <si>
    <t>3350000-101-1990-02566</t>
  </si>
  <si>
    <t>051 526 6663</t>
  </si>
  <si>
    <r>
      <rPr>
        <sz val="11"/>
        <color rgb="FF000000"/>
        <rFont val="Noto Sans CJK KR"/>
        <family val="2"/>
        <charset val="1"/>
      </rPr>
      <t>부산광역시 금정구 서부로</t>
    </r>
    <r>
      <rPr>
        <sz val="11"/>
        <color rgb="FF000000"/>
        <rFont val="Calibri"/>
        <family val="2"/>
        <charset val="1"/>
      </rPr>
      <t>10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</si>
  <si>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막끌리는대박</t>
  </si>
  <si>
    <t>2021-06-03 13:34:07</t>
  </si>
  <si>
    <t>2021-06-05 02:40:00</t>
  </si>
  <si>
    <t>81082</t>
  </si>
  <si>
    <t>3350000-101-1986-01143</t>
  </si>
  <si>
    <t>1986-05-06</t>
  </si>
  <si>
    <t>051 5824422</t>
  </si>
  <si>
    <t>78.10</t>
  </si>
  <si>
    <t>빠</t>
  </si>
  <si>
    <t>2022-06-20 11:02:41</t>
  </si>
  <si>
    <t>2022-06-22 02:40:00</t>
  </si>
  <si>
    <t>78.1</t>
  </si>
  <si>
    <t>81083</t>
  </si>
  <si>
    <t>3350000-101-1986-01303</t>
  </si>
  <si>
    <t>1986-06-04</t>
  </si>
  <si>
    <t>051 5140282</t>
  </si>
  <si>
    <t>26.22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</si>
  <si>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101-33</t>
    </r>
    <r>
      <rPr>
        <sz val="11"/>
        <color rgb="FF000000"/>
        <rFont val="Noto Sans CJK KR"/>
        <family val="2"/>
        <charset val="1"/>
      </rPr>
      <t xml:space="preserve">번지 </t>
    </r>
  </si>
  <si>
    <t>돼지들의합창</t>
  </si>
  <si>
    <t>2017-02-14 16:59:33</t>
  </si>
  <si>
    <t>https://place.map.kakao.com/16812985</t>
  </si>
  <si>
    <t>81084</t>
  </si>
  <si>
    <t>3350000-101-1995-01502</t>
  </si>
  <si>
    <t>1995-06-13</t>
  </si>
  <si>
    <t>051 581 5559</t>
  </si>
  <si>
    <t>얼큰이 삼천포 포차</t>
  </si>
  <si>
    <t>2023-05-24 09:51:45</t>
  </si>
  <si>
    <t>얼큰이삼천포포차</t>
  </si>
  <si>
    <t>https://place.map.kakao.com/1631664540</t>
  </si>
  <si>
    <t>81085</t>
  </si>
  <si>
    <t>3350000-101-1987-01767</t>
  </si>
  <si>
    <t>1987-04-02</t>
  </si>
  <si>
    <t>24.50</t>
  </si>
  <si>
    <t>하이오 구서점</t>
  </si>
  <si>
    <t>2021-05-13 10:31:53</t>
  </si>
  <si>
    <t>24.5</t>
  </si>
  <si>
    <t>하이오커피 구서점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</si>
  <si>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39 1</t>
    </r>
    <r>
      <rPr>
        <sz val="11"/>
        <color rgb="FF000000"/>
        <rFont val="Noto Sans CJK KR"/>
        <family val="2"/>
        <charset val="1"/>
      </rPr>
      <t>층</t>
    </r>
  </si>
  <si>
    <t>https://place.map.kakao.com/2041920447</t>
  </si>
  <si>
    <t>81086</t>
  </si>
  <si>
    <t>3350000-101-1987-03339</t>
  </si>
  <si>
    <t>1987-04-07</t>
  </si>
  <si>
    <t>051 5151151</t>
  </si>
  <si>
    <t>77.23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</si>
  <si>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286-12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</si>
  <si>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</si>
  <si>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미원각</t>
  </si>
  <si>
    <t>2012-02-01 13:33:45</t>
  </si>
  <si>
    <t xml:space="preserve">390501.535661137    </t>
  </si>
  <si>
    <t xml:space="preserve">193990.451537838    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</si>
  <si>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</t>
    </r>
  </si>
  <si>
    <t>https://place.map.kakao.com/21334397</t>
  </si>
  <si>
    <t>81087</t>
  </si>
  <si>
    <t>3350000-101-1995-02054</t>
  </si>
  <si>
    <t>1995-06-16</t>
  </si>
  <si>
    <t>051 5146547</t>
  </si>
  <si>
    <t>34.34</t>
  </si>
  <si>
    <t>서경집</t>
  </si>
  <si>
    <t>2012-02-03 17:48:00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</si>
  <si>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1929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20 1</t>
    </r>
    <r>
      <rPr>
        <sz val="11"/>
        <color rgb="FF000000"/>
        <rFont val="Noto Sans CJK KR"/>
        <family val="2"/>
        <charset val="1"/>
      </rPr>
      <t>층</t>
    </r>
  </si>
  <si>
    <t>https://place.map.kakao.com/21429207</t>
  </si>
  <si>
    <t>81088</t>
  </si>
  <si>
    <t>3350000-101-1986-01145</t>
  </si>
  <si>
    <t>1986-08-28</t>
  </si>
  <si>
    <t>051 5813807</t>
  </si>
  <si>
    <t>60.95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</si>
  <si>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418-40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</si>
  <si>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3-4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</si>
  <si>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골목</t>
  </si>
  <si>
    <t>2019-10-21 09:41:00</t>
  </si>
  <si>
    <t>2019-10-23 02:40:00</t>
  </si>
  <si>
    <t xml:space="preserve">389807.515629971    </t>
  </si>
  <si>
    <t xml:space="preserve">194482.339247134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</si>
  <si>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3-4</t>
    </r>
  </si>
  <si>
    <t>https://place.map.kakao.com/1556598458</t>
  </si>
  <si>
    <t>81089</t>
  </si>
  <si>
    <t>3350000-101-1986-01153</t>
  </si>
  <si>
    <t>1986-09-03</t>
  </si>
  <si>
    <t>11.10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</si>
  <si>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146-1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</si>
  <si>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</si>
  <si>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마산분식</t>
  </si>
  <si>
    <t>2012-07-02 13:29:09</t>
  </si>
  <si>
    <t xml:space="preserve">389559.412141819    </t>
  </si>
  <si>
    <t xml:space="preserve">195149.922268292    </t>
  </si>
  <si>
    <t>11.1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</si>
  <si>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47 1</t>
    </r>
    <r>
      <rPr>
        <sz val="11"/>
        <color rgb="FF000000"/>
        <rFont val="Noto Sans CJK KR"/>
        <family val="2"/>
        <charset val="1"/>
      </rPr>
      <t>층</t>
    </r>
  </si>
  <si>
    <t>https://place.map.kakao.com/21429886</t>
  </si>
  <si>
    <t>81090</t>
  </si>
  <si>
    <t>3350000-101-1995-01509</t>
  </si>
  <si>
    <t>1995-07-04</t>
  </si>
  <si>
    <t>051 5819255</t>
  </si>
  <si>
    <t>25.64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</si>
  <si>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129-10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</si>
  <si>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</si>
  <si>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가마솥추어탕</t>
  </si>
  <si>
    <t>2020-03-13 11:09:46</t>
  </si>
  <si>
    <t xml:space="preserve">390174.786623633    </t>
  </si>
  <si>
    <t xml:space="preserve">197705.447967214    </t>
  </si>
  <si>
    <r>
      <rPr>
        <sz val="11"/>
        <color rgb="FF000000"/>
        <rFont val="Noto Sans CJK KR"/>
        <family val="2"/>
        <charset val="1"/>
      </rPr>
      <t>부산 금정구 두실로</t>
    </r>
    <r>
      <rPr>
        <sz val="11"/>
        <color rgb="FF000000"/>
        <rFont val="Calibri"/>
        <family val="2"/>
        <charset val="1"/>
      </rPr>
      <t>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</t>
    </r>
  </si>
  <si>
    <t>https://place.map.kakao.com/16401309</t>
  </si>
  <si>
    <t>81091</t>
  </si>
  <si>
    <t>3350000-101-1988-01231</t>
  </si>
  <si>
    <t>1988-09-06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</si>
  <si>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34-1,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</si>
  <si>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크라운</t>
  </si>
  <si>
    <t>2022-03-15 17:16:41</t>
  </si>
  <si>
    <t>https://place.map.kakao.com/610414461</t>
  </si>
  <si>
    <t>81092</t>
  </si>
  <si>
    <t>3350000-101-1995-02532</t>
  </si>
  <si>
    <t>051 5810668</t>
  </si>
  <si>
    <t>71.26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</si>
  <si>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420-28</t>
    </r>
    <r>
      <rPr>
        <sz val="11"/>
        <color rgb="FF000000"/>
        <rFont val="Noto Sans CJK KR"/>
        <family val="2"/>
        <charset val="1"/>
      </rPr>
      <t xml:space="preserve">번지 </t>
    </r>
  </si>
  <si>
    <t>카멜</t>
  </si>
  <si>
    <t>2017-03-09 15:41:10</t>
  </si>
  <si>
    <t>81093</t>
  </si>
  <si>
    <t>3350000-101-1991-01530</t>
  </si>
  <si>
    <t>1991-10-25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</si>
  <si>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425-16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</si>
  <si>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</si>
  <si>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맘스터치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부산대점</t>
    </r>
    <r>
      <rPr>
        <sz val="11"/>
        <color rgb="FF000000"/>
        <rFont val="Calibri"/>
        <family val="2"/>
        <charset val="1"/>
      </rPr>
      <t>)</t>
    </r>
  </si>
  <si>
    <t>2018-01-05 15:38:20</t>
  </si>
  <si>
    <t xml:space="preserve">389645.7907861      </t>
  </si>
  <si>
    <t xml:space="preserve">194311.392896283    </t>
  </si>
  <si>
    <t>맘스터치 부산대점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</si>
  <si>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34</t>
    </r>
  </si>
  <si>
    <t>https://place.map.kakao.com/21354099</t>
  </si>
  <si>
    <t>81094</t>
  </si>
  <si>
    <t>3350000-101-1991-01532</t>
  </si>
  <si>
    <t>051 5160410</t>
  </si>
  <si>
    <t>122.34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</si>
  <si>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409-9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</si>
  <si>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</si>
  <si>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홍콩반점</t>
    </r>
    <r>
      <rPr>
        <sz val="11"/>
        <color rgb="FF000000"/>
        <rFont val="Calibri"/>
        <family val="2"/>
        <charset val="1"/>
      </rPr>
      <t xml:space="preserve">0410 </t>
    </r>
    <r>
      <rPr>
        <sz val="11"/>
        <color rgb="FF000000"/>
        <rFont val="Noto Sans CJK KR"/>
        <family val="2"/>
        <charset val="1"/>
      </rPr>
      <t>부산대점</t>
    </r>
  </si>
  <si>
    <t>2022-07-07 15:03:56</t>
  </si>
  <si>
    <t xml:space="preserve">389723.225460425    </t>
  </si>
  <si>
    <t xml:space="preserve">194630.460517279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</si>
  <si>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34 1</t>
    </r>
    <r>
      <rPr>
        <sz val="11"/>
        <color rgb="FF000000"/>
        <rFont val="Noto Sans CJK KR"/>
        <family val="2"/>
        <charset val="1"/>
      </rPr>
      <t>층</t>
    </r>
  </si>
  <si>
    <t>https://place.map.kakao.com/13062448</t>
  </si>
  <si>
    <t>81095</t>
  </si>
  <si>
    <t>3350000-101-1991-01864</t>
  </si>
  <si>
    <t>051 5152106</t>
  </si>
  <si>
    <t>586.60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</si>
  <si>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84-15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</si>
  <si>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239, 1,2,3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</si>
  <si>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배비장보쌈</t>
  </si>
  <si>
    <t>2021-11-08 09:05:59</t>
  </si>
  <si>
    <t xml:space="preserve">390294.454188279    </t>
  </si>
  <si>
    <t xml:space="preserve">195990.295591796    </t>
  </si>
  <si>
    <t>586.6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</si>
  <si>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239</t>
    </r>
  </si>
  <si>
    <t>https://place.map.kakao.com/17721060</t>
  </si>
  <si>
    <t>81096</t>
  </si>
  <si>
    <t>3350000-101-1989-01290</t>
  </si>
  <si>
    <t>051 5151488</t>
  </si>
  <si>
    <t>42.70</t>
  </si>
  <si>
    <t>관계</t>
  </si>
  <si>
    <t>2023-01-26 13:23:00</t>
  </si>
  <si>
    <t>2023-01-28 02:40:00</t>
  </si>
  <si>
    <t>42.7</t>
  </si>
  <si>
    <t>https://place.map.kakao.com/902934563</t>
  </si>
  <si>
    <t>81097</t>
  </si>
  <si>
    <t>3350000-101-1991-02609</t>
  </si>
  <si>
    <t>1991-11-15</t>
  </si>
  <si>
    <t>62.63</t>
  </si>
  <si>
    <t>다온</t>
  </si>
  <si>
    <t>2020-03-23 13:58:42</t>
  </si>
  <si>
    <t>2020-03-25 02:40:00</t>
  </si>
  <si>
    <t>다온미즈아파트</t>
  </si>
  <si>
    <t>아파트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</si>
  <si>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193-12</t>
    </r>
  </si>
  <si>
    <t>https://realty.daum.net/home/apt/danjis/55655</t>
  </si>
  <si>
    <t>81098</t>
  </si>
  <si>
    <t>3350000-101-1991-01867</t>
  </si>
  <si>
    <t>1991-11-27</t>
  </si>
  <si>
    <t>051 5160089</t>
  </si>
  <si>
    <t>83.13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</si>
  <si>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742-9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</si>
  <si>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537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</si>
  <si>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금정쌈밥</t>
  </si>
  <si>
    <t>2019-02-15 10:44:03</t>
  </si>
  <si>
    <t xml:space="preserve">389914.848786781    </t>
  </si>
  <si>
    <t xml:space="preserve">197117.331268384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</si>
  <si>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537</t>
    </r>
  </si>
  <si>
    <t>https://place.map.kakao.com/21431259</t>
  </si>
  <si>
    <t>81099</t>
  </si>
  <si>
    <t>3350000-101-1991-01866</t>
  </si>
  <si>
    <t>17.48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</si>
  <si>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85-29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</si>
  <si>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</si>
  <si>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민성식당</t>
  </si>
  <si>
    <t>2012-02-02 10:28:47</t>
  </si>
  <si>
    <t xml:space="preserve">390308.249813358    </t>
  </si>
  <si>
    <t xml:space="preserve">196303.622302623    </t>
  </si>
  <si>
    <t>81100</t>
  </si>
  <si>
    <t>3350000-101-1991-02612</t>
  </si>
  <si>
    <t>051 5252827</t>
  </si>
  <si>
    <t>27.73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</si>
  <si>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385-11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</si>
  <si>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서부로</t>
    </r>
    <r>
      <rPr>
        <sz val="11"/>
        <color rgb="FF000000"/>
        <rFont val="Calibri"/>
        <family val="2"/>
        <charset val="1"/>
      </rPr>
      <t>30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</si>
  <si>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2013-02-06 16:10:21</t>
  </si>
  <si>
    <t xml:space="preserve">391418.428471421    </t>
  </si>
  <si>
    <t xml:space="preserve">192850.734478077    </t>
  </si>
  <si>
    <t>81101</t>
  </si>
  <si>
    <t>3350000-101-1991-01029</t>
  </si>
  <si>
    <t>1991-12-12</t>
  </si>
  <si>
    <t>051 5224665</t>
  </si>
  <si>
    <t>21.45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</si>
  <si>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>153-15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</si>
  <si>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>189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</si>
  <si>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2017-08-04 11:07:43</t>
  </si>
  <si>
    <t xml:space="preserve">392941.648344999    </t>
  </si>
  <si>
    <t xml:space="preserve">194134.675449866    </t>
  </si>
  <si>
    <r>
      <rPr>
        <sz val="11"/>
        <color rgb="FF000000"/>
        <rFont val="Noto Sans CJK KR"/>
        <family val="2"/>
        <charset val="1"/>
      </rPr>
      <t xml:space="preserve">부산 금정구 개좌로 </t>
    </r>
    <r>
      <rPr>
        <sz val="11"/>
        <color rgb="FF000000"/>
        <rFont val="Calibri"/>
        <family val="2"/>
        <charset val="1"/>
      </rPr>
      <t>189</t>
    </r>
  </si>
  <si>
    <t>https://place.map.kakao.com/20648477</t>
  </si>
  <si>
    <t>81102</t>
  </si>
  <si>
    <t>3350000-101-1992-00644</t>
  </si>
  <si>
    <t>1992-02-18</t>
  </si>
  <si>
    <t>25.41</t>
  </si>
  <si>
    <r>
      <rPr>
        <sz val="11"/>
        <color rgb="FF000000"/>
        <rFont val="Noto Sans CJK KR"/>
        <family val="2"/>
        <charset val="1"/>
      </rPr>
      <t xml:space="preserve">부산광역시 금정구 노포동 </t>
    </r>
    <r>
      <rPr>
        <sz val="11"/>
        <color rgb="FF000000"/>
        <rFont val="Calibri"/>
        <family val="2"/>
        <charset val="1"/>
      </rPr>
      <t>6-4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</si>
  <si>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부산컨트리크럽</t>
    </r>
    <r>
      <rPr>
        <sz val="11"/>
        <color rgb="FF000000"/>
        <rFont val="Calibri"/>
        <family val="2"/>
        <charset val="1"/>
      </rPr>
      <t>7T</t>
    </r>
    <r>
      <rPr>
        <sz val="11"/>
        <color rgb="FF000000"/>
        <rFont val="Noto Sans CJK KR"/>
        <family val="2"/>
        <charset val="1"/>
      </rPr>
      <t>식당</t>
    </r>
  </si>
  <si>
    <t>2019-03-27 15:14:00</t>
  </si>
  <si>
    <t xml:space="preserve">391015.204976205    </t>
  </si>
  <si>
    <t xml:space="preserve">201417.867664793    </t>
  </si>
  <si>
    <t>81103</t>
  </si>
  <si>
    <t>3350000-101-1992-00643</t>
  </si>
  <si>
    <r>
      <rPr>
        <sz val="11"/>
        <color rgb="FF000000"/>
        <rFont val="Noto Sans CJK KR"/>
        <family val="2"/>
        <charset val="1"/>
      </rPr>
      <t xml:space="preserve">부산광역시 금정구 노포동 </t>
    </r>
    <r>
      <rPr>
        <sz val="11"/>
        <color rgb="FF000000"/>
        <rFont val="Calibri"/>
        <family val="2"/>
        <charset val="1"/>
      </rPr>
      <t>368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</si>
  <si>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2327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112 (</t>
    </r>
    <r>
      <rPr>
        <sz val="11"/>
        <color rgb="FF000000"/>
        <rFont val="Noto Sans CJK KR"/>
        <family val="2"/>
        <charset val="1"/>
      </rPr>
      <t>노포동</t>
    </r>
    <r>
      <rPr>
        <sz val="11"/>
        <color rgb="FF000000"/>
        <rFont val="Calibri"/>
        <family val="2"/>
        <charset val="1"/>
      </rPr>
      <t>)</t>
    </r>
  </si>
  <si>
    <t>46202</t>
  </si>
  <si>
    <t>부산컨트리크럽식당</t>
  </si>
  <si>
    <t>2019-03-27 15:12:28</t>
  </si>
  <si>
    <t xml:space="preserve">390364.922977236    </t>
  </si>
  <si>
    <t xml:space="preserve">201886.659400067    </t>
  </si>
  <si>
    <t>부산컨트리크럽 식당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</si>
  <si>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2327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112</t>
    </r>
  </si>
  <si>
    <t>https://place.map.kakao.com/21428735</t>
  </si>
  <si>
    <t>81104</t>
  </si>
  <si>
    <t>3350000-101-1992-00705</t>
  </si>
  <si>
    <t>051 5178100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</si>
  <si>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234-5</t>
    </r>
    <r>
      <rPr>
        <sz val="11"/>
        <color rgb="FF000000"/>
        <rFont val="Noto Sans CJK KR"/>
        <family val="2"/>
        <charset val="1"/>
      </rPr>
      <t xml:space="preserve">번지 </t>
    </r>
  </si>
  <si>
    <t>가마솥식당</t>
  </si>
  <si>
    <t>2013-03-22 14:43:08</t>
  </si>
  <si>
    <t>81105</t>
  </si>
  <si>
    <t>3350000-101-1989-03425</t>
  </si>
  <si>
    <t>1989-11-13</t>
  </si>
  <si>
    <t>051 5129252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</si>
  <si>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305-2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</si>
  <si>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108, 1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</si>
  <si>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킹 하우스</t>
  </si>
  <si>
    <t>2022-12-05 17:26:29</t>
  </si>
  <si>
    <t xml:space="preserve">390383.234812151    </t>
  </si>
  <si>
    <t xml:space="preserve">193811.588889284    </t>
  </si>
  <si>
    <t>81106</t>
  </si>
  <si>
    <t>3350000-101-1989-01798</t>
  </si>
  <si>
    <t>1989-11-14</t>
  </si>
  <si>
    <t>051 5173134</t>
  </si>
  <si>
    <t>42.57</t>
  </si>
  <si>
    <t>금샘횟집</t>
  </si>
  <si>
    <t>2012-02-01 14:42:59</t>
  </si>
  <si>
    <t>https://place.map.kakao.com/16229304</t>
  </si>
  <si>
    <t>81107</t>
  </si>
  <si>
    <t>3350000-101-1989-01799</t>
  </si>
  <si>
    <t>1989-11-24</t>
  </si>
  <si>
    <t>051 581 1870</t>
  </si>
  <si>
    <t>19.76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</si>
  <si>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84-1 </t>
    </r>
  </si>
  <si>
    <r>
      <rPr>
        <sz val="11"/>
        <color rgb="FF000000"/>
        <rFont val="Noto Sans CJK KR"/>
        <family val="2"/>
        <charset val="1"/>
      </rPr>
      <t>정이가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정</t>
    </r>
    <r>
      <rPr>
        <sz val="11"/>
        <color rgb="FF000000"/>
        <rFont val="Calibri"/>
        <family val="2"/>
        <charset val="1"/>
      </rPr>
      <t>e</t>
    </r>
    <r>
      <rPr>
        <sz val="11"/>
        <color rgb="FF000000"/>
        <rFont val="Noto Sans CJK KR"/>
        <family val="2"/>
        <charset val="1"/>
      </rPr>
      <t>家</t>
    </r>
    <r>
      <rPr>
        <sz val="11"/>
        <color rgb="FF000000"/>
        <rFont val="Calibri"/>
        <family val="2"/>
        <charset val="1"/>
      </rPr>
      <t>)</t>
    </r>
  </si>
  <si>
    <t>2021-09-30 15:36:45</t>
  </si>
  <si>
    <t>81108</t>
  </si>
  <si>
    <t>3350000-101-1991-01549</t>
  </si>
  <si>
    <t>1991-12-30</t>
  </si>
  <si>
    <t>051 5170307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</si>
  <si>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414-4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</si>
  <si>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65-1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</si>
  <si>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껍사랑 목사랑</t>
  </si>
  <si>
    <t>2015-02-06 15:51:43</t>
  </si>
  <si>
    <t xml:space="preserve">390070.170329506    </t>
  </si>
  <si>
    <t xml:space="preserve">194396.708558903    </t>
  </si>
  <si>
    <t>껍사랑목사랑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</si>
  <si>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65-2</t>
    </r>
  </si>
  <si>
    <t>https://place.map.kakao.com/16787842</t>
  </si>
  <si>
    <t>81109</t>
  </si>
  <si>
    <t>3350000-101-1995-02484</t>
  </si>
  <si>
    <t>1995-09-05</t>
  </si>
  <si>
    <t>95.43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</si>
  <si>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400-42 </t>
    </r>
  </si>
  <si>
    <t>성월</t>
  </si>
  <si>
    <t>2021-07-28 15:29:44</t>
  </si>
  <si>
    <t>2021-07-30 02:40:00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</si>
  <si>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255-5 1</t>
    </r>
    <r>
      <rPr>
        <sz val="11"/>
        <color rgb="FF000000"/>
        <rFont val="Noto Sans CJK KR"/>
        <family val="2"/>
        <charset val="1"/>
      </rPr>
      <t>층</t>
    </r>
  </si>
  <si>
    <t>https://place.map.kakao.com/519992759</t>
  </si>
  <si>
    <t>81110</t>
  </si>
  <si>
    <t>3350000-101-1995-02491</t>
  </si>
  <si>
    <t>1995-09-18</t>
  </si>
  <si>
    <t>051 5821911</t>
  </si>
  <si>
    <t>49.94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</si>
  <si>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293-170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</si>
  <si>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</si>
  <si>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태백</t>
  </si>
  <si>
    <t>2019-02-14 16:11:16</t>
  </si>
  <si>
    <t xml:space="preserve">389994.279069661    </t>
  </si>
  <si>
    <t xml:space="preserve">194265.383430344    </t>
  </si>
  <si>
    <t>81111</t>
  </si>
  <si>
    <t>3350000-101-1990-01328</t>
  </si>
  <si>
    <t>1990-02-22</t>
  </si>
  <si>
    <t>051 5165115</t>
  </si>
  <si>
    <t>21.91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</si>
  <si>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222-2</t>
    </r>
    <r>
      <rPr>
        <sz val="11"/>
        <color rgb="FF000000"/>
        <rFont val="Noto Sans CJK KR"/>
        <family val="2"/>
        <charset val="1"/>
      </rPr>
      <t xml:space="preserve">번지 </t>
    </r>
  </si>
  <si>
    <t>성애문현곱창</t>
  </si>
  <si>
    <t>2011-10-30 14:33:50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</si>
  <si>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149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</t>
    </r>
  </si>
  <si>
    <t>https://place.map.kakao.com/16639047</t>
  </si>
  <si>
    <t>81112</t>
  </si>
  <si>
    <t>3350000-101-1990-01331</t>
  </si>
  <si>
    <t>1990-03-07</t>
  </si>
  <si>
    <t>051 5141194</t>
  </si>
  <si>
    <t>가장맛있는족발부산대점</t>
  </si>
  <si>
    <t>2016-10-24 11:24:33</t>
  </si>
  <si>
    <t>가장맛있는족발 부산대점</t>
  </si>
  <si>
    <t>https://place.map.kakao.com/26632626</t>
  </si>
  <si>
    <t>81113</t>
  </si>
  <si>
    <t>3350000-101-1990-02533</t>
  </si>
  <si>
    <t>1990-03-13</t>
  </si>
  <si>
    <t>070 73538765</t>
  </si>
  <si>
    <t>21.78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</si>
  <si>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196-68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</si>
  <si>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12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</si>
  <si>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피자스쿨 부산서동점</t>
  </si>
  <si>
    <t>2019-04-04 14:21:36</t>
  </si>
  <si>
    <t xml:space="preserve">391538.871907084    </t>
  </si>
  <si>
    <t xml:space="preserve">192710.507101344    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</si>
  <si>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12</t>
    </r>
  </si>
  <si>
    <t>https://place.map.kakao.com/18722188</t>
  </si>
  <si>
    <t>81114</t>
  </si>
  <si>
    <t>3350000-101-1996-01545</t>
  </si>
  <si>
    <t>1996-01-12</t>
  </si>
  <si>
    <t>051 5161191</t>
  </si>
  <si>
    <t>12.60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</si>
  <si>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126-2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</si>
  <si>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58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</si>
  <si>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멕시카나</t>
  </si>
  <si>
    <t>2012-02-06 15:04:12</t>
  </si>
  <si>
    <t xml:space="preserve">389973.425085781    </t>
  </si>
  <si>
    <t xml:space="preserve">197867.496955393    </t>
  </si>
  <si>
    <t>12.6</t>
  </si>
  <si>
    <t>멕시카나치킨 남산점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</si>
  <si>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58</t>
    </r>
  </si>
  <si>
    <t>https://place.map.kakao.com/7871936</t>
  </si>
  <si>
    <t>81115</t>
  </si>
  <si>
    <t>3350000-101-1996-01546</t>
  </si>
  <si>
    <t>28.80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</si>
  <si>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101-7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</si>
  <si>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</si>
  <si>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도르리</t>
  </si>
  <si>
    <t>2017-07-06 13:06:11</t>
  </si>
  <si>
    <t xml:space="preserve">390118.717941961    </t>
  </si>
  <si>
    <t xml:space="preserve">198466.531481353    </t>
  </si>
  <si>
    <t>28.8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</si>
  <si>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33-1</t>
    </r>
  </si>
  <si>
    <t>https://place.map.kakao.com/1616018972</t>
  </si>
  <si>
    <t>81116</t>
  </si>
  <si>
    <t>3350000-101-1995-00724</t>
  </si>
  <si>
    <t>1995-10-29</t>
  </si>
  <si>
    <t>051 5173385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</si>
  <si>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289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</si>
  <si>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땅곡길 </t>
    </r>
    <r>
      <rPr>
        <sz val="11"/>
        <color rgb="FF000000"/>
        <rFont val="Calibri"/>
        <family val="2"/>
        <charset val="1"/>
      </rPr>
      <t>13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</si>
  <si>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목원</t>
  </si>
  <si>
    <t>2019-07-05 10:55:29</t>
  </si>
  <si>
    <t xml:space="preserve">386847.843889432    </t>
  </si>
  <si>
    <t xml:space="preserve">196673.566416976    </t>
  </si>
  <si>
    <t>81117</t>
  </si>
  <si>
    <t>3350000-101-1995-01524</t>
  </si>
  <si>
    <t>1995-10-30</t>
  </si>
  <si>
    <t>051 5185483</t>
  </si>
  <si>
    <t>22.67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</si>
  <si>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976-1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</si>
  <si>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709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</si>
  <si>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영진식육식당</t>
  </si>
  <si>
    <t>2012-02-03 16:09:15</t>
  </si>
  <si>
    <t xml:space="preserve">389963.244570584    </t>
  </si>
  <si>
    <t xml:space="preserve">198818.365034627    </t>
  </si>
  <si>
    <t>81118</t>
  </si>
  <si>
    <t>3350000-101-1996-03443</t>
  </si>
  <si>
    <t>1996-03-29</t>
  </si>
  <si>
    <t>21.42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</si>
  <si>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9-22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</si>
  <si>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오륜대로 </t>
    </r>
    <r>
      <rPr>
        <sz val="11"/>
        <color rgb="FF000000"/>
        <rFont val="Calibri"/>
        <family val="2"/>
        <charset val="1"/>
      </rPr>
      <t>43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</si>
  <si>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봉구스밥버거</t>
  </si>
  <si>
    <t>2013-05-27 14:35:29</t>
  </si>
  <si>
    <t xml:space="preserve">390740.48582244     </t>
  </si>
  <si>
    <t xml:space="preserve">195774.615917472    </t>
  </si>
  <si>
    <t>봉구스밥버거 가톨릭대점</t>
  </si>
  <si>
    <t>주먹밥</t>
  </si>
  <si>
    <r>
      <rPr>
        <sz val="11"/>
        <color rgb="FF000000"/>
        <rFont val="Noto Sans CJK KR"/>
        <family val="2"/>
        <charset val="1"/>
      </rPr>
      <t xml:space="preserve">부산 금정구 오륜대로 </t>
    </r>
    <r>
      <rPr>
        <sz val="11"/>
        <color rgb="FF000000"/>
        <rFont val="Calibri"/>
        <family val="2"/>
        <charset val="1"/>
      </rPr>
      <t>43</t>
    </r>
  </si>
  <si>
    <t>https://place.map.kakao.com/20034396</t>
  </si>
  <si>
    <t>81119</t>
  </si>
  <si>
    <t>3350000-101-1994-01993</t>
  </si>
  <si>
    <t>1994-09-13</t>
  </si>
  <si>
    <t>051 5221996</t>
  </si>
  <si>
    <t>65.87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</si>
  <si>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86-23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</si>
  <si>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</si>
  <si>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양평해장국</t>
  </si>
  <si>
    <t>2019-08-19 14:37:29</t>
  </si>
  <si>
    <t>2019-08-21 02:40:00</t>
  </si>
  <si>
    <t xml:space="preserve">390242.306029435    </t>
  </si>
  <si>
    <t xml:space="preserve">196181.752159961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</si>
  <si>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</t>
    </r>
  </si>
  <si>
    <t>https://place.map.kakao.com/1854312478</t>
  </si>
  <si>
    <t>81120</t>
  </si>
  <si>
    <t>3350000-101-1996-02651</t>
  </si>
  <si>
    <t>1996-04-30</t>
  </si>
  <si>
    <t>051 5827933</t>
  </si>
  <si>
    <t>128.52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</si>
  <si>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419-21</t>
    </r>
    <r>
      <rPr>
        <sz val="11"/>
        <color rgb="FF000000"/>
        <rFont val="Noto Sans CJK KR"/>
        <family val="2"/>
        <charset val="1"/>
      </rPr>
      <t xml:space="preserve">번지 </t>
    </r>
  </si>
  <si>
    <t>효원면옥</t>
  </si>
  <si>
    <t>2017-12-01 11:16:26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</si>
  <si>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247-10 2</t>
    </r>
    <r>
      <rPr>
        <sz val="11"/>
        <color rgb="FF000000"/>
        <rFont val="Noto Sans CJK KR"/>
        <family val="2"/>
        <charset val="1"/>
      </rPr>
      <t>층</t>
    </r>
  </si>
  <si>
    <t>https://place.map.kakao.com/26874322</t>
  </si>
  <si>
    <t>81121</t>
  </si>
  <si>
    <t>3350000-101-1996-01178</t>
  </si>
  <si>
    <t>1996-05-02</t>
  </si>
  <si>
    <t>11.80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</si>
  <si>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68-29</t>
    </r>
    <r>
      <rPr>
        <sz val="11"/>
        <color rgb="FF000000"/>
        <rFont val="Noto Sans CJK KR"/>
        <family val="2"/>
        <charset val="1"/>
      </rPr>
      <t xml:space="preserve">번지 </t>
    </r>
  </si>
  <si>
    <t>와보래분식</t>
  </si>
  <si>
    <t>2010-04-16 17:32:27</t>
  </si>
  <si>
    <t xml:space="preserve">392191.419467498    </t>
  </si>
  <si>
    <t xml:space="preserve">193203.962562058    </t>
  </si>
  <si>
    <t>11.8</t>
  </si>
  <si>
    <t>81122</t>
  </si>
  <si>
    <t>3350000-101-1996-02659</t>
  </si>
  <si>
    <t>1996-05-11</t>
  </si>
  <si>
    <t>69.56</t>
  </si>
  <si>
    <t>라그라스</t>
  </si>
  <si>
    <t>2017-01-11 14:15:15</t>
  </si>
  <si>
    <t>81123</t>
  </si>
  <si>
    <t>3350000-101-1996-02995</t>
  </si>
  <si>
    <t>1996-05-17</t>
  </si>
  <si>
    <t>051 5274247</t>
  </si>
  <si>
    <t>25.40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</si>
  <si>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210-1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</si>
  <si>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178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</si>
  <si>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2013-02-27 11:33:19</t>
  </si>
  <si>
    <t xml:space="preserve">391668.612188079    </t>
  </si>
  <si>
    <t xml:space="preserve">192585.568427673    </t>
  </si>
  <si>
    <t>25.4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</si>
  <si>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178</t>
    </r>
  </si>
  <si>
    <t>https://place.map.kakao.com/21428779</t>
  </si>
  <si>
    <t>81124</t>
  </si>
  <si>
    <t>3350000-101-1996-02996</t>
  </si>
  <si>
    <t>1996-05-20</t>
  </si>
  <si>
    <t>051 5285040</t>
  </si>
  <si>
    <t>30.45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</si>
  <si>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121-23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</si>
  <si>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41-2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</si>
  <si>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칠암회맛집</t>
  </si>
  <si>
    <t>2019-07-22 10:06:49</t>
  </si>
  <si>
    <t>2019-07-24 02:40:00</t>
  </si>
  <si>
    <t xml:space="preserve">391862.752078708    </t>
  </si>
  <si>
    <t xml:space="preserve">192733.24418181 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</si>
  <si>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41-2 1</t>
    </r>
    <r>
      <rPr>
        <sz val="11"/>
        <color rgb="FF000000"/>
        <rFont val="Noto Sans CJK KR"/>
        <family val="2"/>
        <charset val="1"/>
      </rPr>
      <t>층</t>
    </r>
  </si>
  <si>
    <t>https://place.map.kakao.com/67619234</t>
  </si>
  <si>
    <t>81125</t>
  </si>
  <si>
    <t>3350000-101-1996-02624</t>
  </si>
  <si>
    <t>53.40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</si>
  <si>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419-24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</si>
  <si>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255-4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</si>
  <si>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야마벤또</t>
  </si>
  <si>
    <t>2022-08-30 11:45:19</t>
  </si>
  <si>
    <t>2022-09-01 02:40:00</t>
  </si>
  <si>
    <t xml:space="preserve">389723.09047804     </t>
  </si>
  <si>
    <t xml:space="preserve">194408.9766977      </t>
  </si>
  <si>
    <t>53.4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</si>
  <si>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255-4 2</t>
    </r>
    <r>
      <rPr>
        <sz val="11"/>
        <color rgb="FF000000"/>
        <rFont val="Noto Sans CJK KR"/>
        <family val="2"/>
        <charset val="1"/>
      </rPr>
      <t>층</t>
    </r>
  </si>
  <si>
    <t>https://place.map.kakao.com/23636668</t>
  </si>
  <si>
    <t>81126</t>
  </si>
  <si>
    <t>3350000-101-1996-02669</t>
  </si>
  <si>
    <t>1996-05-31</t>
  </si>
  <si>
    <t>051 5175667</t>
  </si>
  <si>
    <t>27.28</t>
  </si>
  <si>
    <t>스페로스페라</t>
  </si>
  <si>
    <t>2021-10-08 14:34:40</t>
  </si>
  <si>
    <t>2021-10-10 02:40:00</t>
  </si>
  <si>
    <t>23.98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</si>
  <si>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</t>
    </r>
  </si>
  <si>
    <t>https://place.map.kakao.com/25411964</t>
  </si>
  <si>
    <t>81127</t>
  </si>
  <si>
    <t>3350000-101-1994-02232</t>
  </si>
  <si>
    <t>1994-09-02</t>
  </si>
  <si>
    <t>051 5282528</t>
  </si>
  <si>
    <t>180.25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</si>
  <si>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293-128</t>
    </r>
    <r>
      <rPr>
        <sz val="11"/>
        <color rgb="FF000000"/>
        <rFont val="Noto Sans CJK KR"/>
        <family val="2"/>
        <charset val="1"/>
      </rPr>
      <t xml:space="preserve">번지 </t>
    </r>
  </si>
  <si>
    <t>다락마을 부산대점</t>
  </si>
  <si>
    <t>2019-10-17 13:27:36</t>
  </si>
  <si>
    <t>2019-10-19 02:40:00</t>
  </si>
  <si>
    <t>81128</t>
  </si>
  <si>
    <t>3350000-101-1994-00898</t>
  </si>
  <si>
    <t>1994-08-16</t>
  </si>
  <si>
    <t>051 5083839</t>
  </si>
  <si>
    <t>98.67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</si>
  <si>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519-1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</si>
  <si>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상마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38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</si>
  <si>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대밭집</t>
  </si>
  <si>
    <t>2012-02-03 13:36:09</t>
  </si>
  <si>
    <t xml:space="preserve">388503.767080381    </t>
  </si>
  <si>
    <t xml:space="preserve">199461.663161577    </t>
  </si>
  <si>
    <r>
      <rPr>
        <sz val="11"/>
        <color rgb="FF000000"/>
        <rFont val="Noto Sans CJK KR"/>
        <family val="2"/>
        <charset val="1"/>
      </rPr>
      <t>부산 금정구 상마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38</t>
    </r>
  </si>
  <si>
    <t>https://place.map.kakao.com/8865021</t>
  </si>
  <si>
    <t>81129</t>
  </si>
  <si>
    <t>3350000-101-1993-02132</t>
  </si>
  <si>
    <t>1993-12-01</t>
  </si>
  <si>
    <t>051 583 5799</t>
  </si>
  <si>
    <t>77.60</t>
  </si>
  <si>
    <t>부들파이터</t>
  </si>
  <si>
    <t>2021-11-05 15:52:36</t>
  </si>
  <si>
    <t>77.6</t>
  </si>
  <si>
    <t>부들파이터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</si>
  <si>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255-4 1</t>
    </r>
    <r>
      <rPr>
        <sz val="11"/>
        <color rgb="FF000000"/>
        <rFont val="Noto Sans CJK KR"/>
        <family val="2"/>
        <charset val="1"/>
      </rPr>
      <t>층</t>
    </r>
  </si>
  <si>
    <t>https://place.map.kakao.com/618426869</t>
  </si>
  <si>
    <t>81130</t>
  </si>
  <si>
    <t>3350000-101-1994-02825</t>
  </si>
  <si>
    <t>1994-09-30</t>
  </si>
  <si>
    <t>051 5266871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</si>
  <si>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118-27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</si>
  <si>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58-12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</si>
  <si>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월미식당</t>
  </si>
  <si>
    <t>2012-02-03 14:48:29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</si>
  <si>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58-12</t>
    </r>
  </si>
  <si>
    <t>https://place.map.kakao.com/21429078</t>
  </si>
  <si>
    <t>81131</t>
  </si>
  <si>
    <t>3350000-101-1996-02653</t>
  </si>
  <si>
    <t>58.57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</si>
  <si>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293-174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</si>
  <si>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</si>
  <si>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이레푸드</t>
  </si>
  <si>
    <t>2020-08-24 14:23:56</t>
  </si>
  <si>
    <t>81132</t>
  </si>
  <si>
    <t>3350000-101-1996-03435</t>
  </si>
  <si>
    <t>1996-03-21</t>
  </si>
  <si>
    <t>051 582 7300</t>
  </si>
  <si>
    <t>1712.67</t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</si>
  <si>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</si>
  <si>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골든 파티앤파티 선유황오리</t>
  </si>
  <si>
    <t>2020-12-18 11:52:54</t>
  </si>
  <si>
    <t>81133</t>
  </si>
  <si>
    <t>3350000-101-1996-02618</t>
  </si>
  <si>
    <t>1996-03-27</t>
  </si>
  <si>
    <t>051 515 6053</t>
  </si>
  <si>
    <t>72.50</t>
  </si>
  <si>
    <t>하울키친</t>
  </si>
  <si>
    <t>2023-03-24 10:23:39</t>
  </si>
  <si>
    <t>2023-03-26 02:40:00</t>
  </si>
  <si>
    <t>72.5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</si>
  <si>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</t>
    </r>
  </si>
  <si>
    <t>https://place.map.kakao.com/827375695</t>
  </si>
  <si>
    <t>81134</t>
  </si>
  <si>
    <t>3350000-101-1994-00899</t>
  </si>
  <si>
    <t>051 5084477</t>
  </si>
  <si>
    <t>113.92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</si>
  <si>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517-4 </t>
    </r>
  </si>
  <si>
    <r>
      <rPr>
        <sz val="11"/>
        <color rgb="FF000000"/>
        <rFont val="Noto Sans CJK KR"/>
        <family val="2"/>
        <charset val="1"/>
      </rPr>
      <t>부산광역시 금정구 상마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46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</si>
  <si>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손씨집</t>
  </si>
  <si>
    <t>2020-10-12 13:49:27</t>
  </si>
  <si>
    <t xml:space="preserve">388467.72870458     </t>
  </si>
  <si>
    <t xml:space="preserve">199389.659470452    </t>
  </si>
  <si>
    <r>
      <rPr>
        <sz val="11"/>
        <color rgb="FF000000"/>
        <rFont val="Noto Sans CJK KR"/>
        <family val="2"/>
        <charset val="1"/>
      </rPr>
      <t>부산 금정구 상마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46</t>
    </r>
  </si>
  <si>
    <t>https://place.map.kakao.com/10567773</t>
  </si>
  <si>
    <t>81135</t>
  </si>
  <si>
    <t>3350000-101-1994-01469</t>
  </si>
  <si>
    <t>1994-08-17</t>
  </si>
  <si>
    <t>051 5165271</t>
  </si>
  <si>
    <t>56.95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</si>
  <si>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48-7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</si>
  <si>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팔송로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</si>
  <si>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영월식당</t>
  </si>
  <si>
    <t>2012-02-03 14:01:58</t>
  </si>
  <si>
    <t xml:space="preserve">390278.29702404     </t>
  </si>
  <si>
    <t xml:space="preserve">198766.514168688    </t>
  </si>
  <si>
    <t>영월돼지숯불갈비</t>
  </si>
  <si>
    <r>
      <rPr>
        <sz val="11"/>
        <color rgb="FF000000"/>
        <rFont val="Noto Sans CJK KR"/>
        <family val="2"/>
        <charset val="1"/>
      </rPr>
      <t>부산 금정구 팔송로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</t>
    </r>
  </si>
  <si>
    <t>https://place.map.kakao.com/23715552</t>
  </si>
  <si>
    <t>81136</t>
  </si>
  <si>
    <t>3350000-101-1993-02134</t>
  </si>
  <si>
    <t>1993-12-08</t>
  </si>
  <si>
    <t>051 516 5792</t>
  </si>
  <si>
    <t>49.30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</si>
  <si>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412-22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</si>
  <si>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</si>
  <si>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코하루</t>
  </si>
  <si>
    <t>2016-12-13 14:04:30</t>
  </si>
  <si>
    <t xml:space="preserve">389962.355037966    </t>
  </si>
  <si>
    <t xml:space="preserve">194519.785555306    </t>
  </si>
  <si>
    <t>49.3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</si>
  <si>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</t>
    </r>
  </si>
  <si>
    <t>https://place.map.kakao.com/843345495</t>
  </si>
  <si>
    <t>81137</t>
  </si>
  <si>
    <t>3350000-101-1993-02740</t>
  </si>
  <si>
    <t>1993-12-09</t>
  </si>
  <si>
    <t>051 5259379</t>
  </si>
  <si>
    <t>32.04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</si>
  <si>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195-4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</si>
  <si>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</si>
  <si>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시골손칼국수</t>
  </si>
  <si>
    <t>2013-03-11 11:27:55</t>
  </si>
  <si>
    <t xml:space="preserve">391468.205451501    </t>
  </si>
  <si>
    <t xml:space="preserve">192684.501448189    </t>
  </si>
  <si>
    <t>81138</t>
  </si>
  <si>
    <t>3350000-101-1994-01991</t>
  </si>
  <si>
    <t>051 515 9882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</si>
  <si>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457-14</t>
    </r>
    <r>
      <rPr>
        <sz val="11"/>
        <color rgb="FF000000"/>
        <rFont val="Noto Sans CJK KR"/>
        <family val="2"/>
        <charset val="1"/>
      </rPr>
      <t xml:space="preserve">번지 </t>
    </r>
  </si>
  <si>
    <t>나 한우인데</t>
  </si>
  <si>
    <t>2013-06-10 16:46:45</t>
  </si>
  <si>
    <t>나한우인데</t>
  </si>
  <si>
    <t>https://place.map.kakao.com/20125394</t>
  </si>
  <si>
    <t>81139</t>
  </si>
  <si>
    <t>3350000-101-1994-03310</t>
  </si>
  <si>
    <t>1994-08-20</t>
  </si>
  <si>
    <t>051 515 7557</t>
  </si>
  <si>
    <t>60.68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</si>
  <si>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15-12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</si>
  <si>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1778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</si>
  <si>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김윤정숯불양념통닭</t>
  </si>
  <si>
    <t>2019-02-15 14:42:33</t>
  </si>
  <si>
    <t xml:space="preserve">390553.475886935    </t>
  </si>
  <si>
    <t xml:space="preserve">195764.369031232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</si>
  <si>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1778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17 1</t>
    </r>
    <r>
      <rPr>
        <sz val="11"/>
        <color rgb="FF000000"/>
        <rFont val="Noto Sans CJK KR"/>
        <family val="2"/>
        <charset val="1"/>
      </rPr>
      <t>층</t>
    </r>
  </si>
  <si>
    <t>https://place.map.kakao.com/17675920</t>
  </si>
  <si>
    <t>81140</t>
  </si>
  <si>
    <t>3350000-101-1994-01471</t>
  </si>
  <si>
    <t>1994-09-09</t>
  </si>
  <si>
    <t>051 517 1108</t>
  </si>
  <si>
    <t>112.57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</si>
  <si>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981-21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</si>
  <si>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503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</si>
  <si>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벌교꼬막정식</t>
  </si>
  <si>
    <t>2022-04-12 10:11:41</t>
  </si>
  <si>
    <t>2022-04-14 02:40:00</t>
  </si>
  <si>
    <t xml:space="preserve">389597.084990338    </t>
  </si>
  <si>
    <t xml:space="preserve">198467.874036064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</si>
  <si>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503</t>
    </r>
  </si>
  <si>
    <t>https://place.map.kakao.com/1815691021</t>
  </si>
  <si>
    <t>81141</t>
  </si>
  <si>
    <t>3350000-101-1996-02617</t>
  </si>
  <si>
    <t>1996-03-14</t>
  </si>
  <si>
    <t>051 5149293</t>
  </si>
  <si>
    <t>106.35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</si>
  <si>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400-60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</si>
  <si>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61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</si>
  <si>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마라내음부산대점</t>
  </si>
  <si>
    <t>2021-04-12 10:16:21</t>
  </si>
  <si>
    <t>2021-04-14 02:40:00</t>
  </si>
  <si>
    <t xml:space="preserve">389700.516678899    </t>
  </si>
  <si>
    <t xml:space="preserve">194440.144074775    </t>
  </si>
  <si>
    <t>마라내음 부산대점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</si>
  <si>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61 2</t>
    </r>
    <r>
      <rPr>
        <sz val="11"/>
        <color rgb="FF000000"/>
        <rFont val="Noto Sans CJK KR"/>
        <family val="2"/>
        <charset val="1"/>
      </rPr>
      <t>층</t>
    </r>
  </si>
  <si>
    <t>https://place.map.kakao.com/1515376873</t>
  </si>
  <si>
    <t>81142</t>
  </si>
  <si>
    <t>3350000-101-1987-02449</t>
  </si>
  <si>
    <t>1987-06-19</t>
  </si>
  <si>
    <t>20.00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</si>
  <si>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197-21 </t>
    </r>
  </si>
  <si>
    <t>국수박사</t>
  </si>
  <si>
    <t>2022-05-27 15:35:49</t>
  </si>
  <si>
    <t>2022-05-29 02:40:00</t>
  </si>
  <si>
    <t>20</t>
  </si>
  <si>
    <t>https://place.map.kakao.com/2047854263</t>
  </si>
  <si>
    <t>81143</t>
  </si>
  <si>
    <t>3350000-101-1995-02489</t>
  </si>
  <si>
    <t>051 5130759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</si>
  <si>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</si>
  <si>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커뮨</t>
    </r>
    <r>
      <rPr>
        <sz val="11"/>
        <color rgb="FF000000"/>
        <rFont val="Calibri"/>
        <family val="2"/>
        <charset val="1"/>
      </rPr>
      <t>33</t>
    </r>
  </si>
  <si>
    <t>2022-09-07 17:07:11</t>
  </si>
  <si>
    <t>2022-09-09 02:40:00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</si>
  <si>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10 2</t>
    </r>
    <r>
      <rPr>
        <sz val="11"/>
        <color rgb="FF000000"/>
        <rFont val="Noto Sans CJK KR"/>
        <family val="2"/>
        <charset val="1"/>
      </rPr>
      <t>층</t>
    </r>
  </si>
  <si>
    <t>https://place.map.kakao.com/191910726</t>
  </si>
  <si>
    <t>81144</t>
  </si>
  <si>
    <t>3350000-101-1990-02575</t>
  </si>
  <si>
    <t>1990-10-29</t>
  </si>
  <si>
    <t>051 5246177</t>
  </si>
  <si>
    <t>99.96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</si>
  <si>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210-14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</si>
  <si>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13-11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</si>
  <si>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2023-03-07 09:45:19</t>
  </si>
  <si>
    <t xml:space="preserve">391683.819989088    </t>
  </si>
  <si>
    <t xml:space="preserve">192519.95836657 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</si>
  <si>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13-11</t>
    </r>
  </si>
  <si>
    <t>https://place.map.kakao.com/958460993</t>
  </si>
  <si>
    <t>81145</t>
  </si>
  <si>
    <t>3350000-101-1990-01382</t>
  </si>
  <si>
    <t>1990-11-01</t>
  </si>
  <si>
    <t>051 516 6662</t>
  </si>
  <si>
    <t>로꼬꼬</t>
  </si>
  <si>
    <t>2014-03-07 11:51:56</t>
  </si>
  <si>
    <t>로꼬꼬싸롱</t>
  </si>
  <si>
    <t>https://place.map.kakao.com/27470291</t>
  </si>
  <si>
    <t>81146</t>
  </si>
  <si>
    <t>3350000-101-1990-02576</t>
  </si>
  <si>
    <t>1990-11-03</t>
  </si>
  <si>
    <t>051 5268488</t>
  </si>
  <si>
    <t>59.22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</si>
  <si>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206-13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</si>
  <si>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</si>
  <si>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동경식당</t>
  </si>
  <si>
    <t>2017-01-12 14:07:49</t>
  </si>
  <si>
    <t xml:space="preserve">391826.441352442    </t>
  </si>
  <si>
    <t xml:space="preserve">192681.076183986    </t>
  </si>
  <si>
    <t>동경초밥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</si>
  <si>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</t>
    </r>
  </si>
  <si>
    <t>https://place.map.kakao.com/10310971</t>
  </si>
  <si>
    <t>81147</t>
  </si>
  <si>
    <t>3350000-101-1990-00990</t>
  </si>
  <si>
    <t>1990-11-07</t>
  </si>
  <si>
    <t>051 5152487</t>
  </si>
  <si>
    <t>24.44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</si>
  <si>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106-13</t>
    </r>
    <r>
      <rPr>
        <sz val="11"/>
        <color rgb="FF000000"/>
        <rFont val="Noto Sans CJK KR"/>
        <family val="2"/>
        <charset val="1"/>
      </rPr>
      <t xml:space="preserve">번지 </t>
    </r>
  </si>
  <si>
    <t>풍미기사식당</t>
  </si>
  <si>
    <t>2019-02-15 10:40:40</t>
  </si>
  <si>
    <t>81148</t>
  </si>
  <si>
    <t>3350000-101-1990-01825</t>
  </si>
  <si>
    <t>1990-11-10</t>
  </si>
  <si>
    <t>051 5159449</t>
  </si>
  <si>
    <t>76.03</t>
  </si>
  <si>
    <t>생활생돈</t>
  </si>
  <si>
    <t>2020-12-23 11:37:43</t>
  </si>
  <si>
    <t>2020-12-25 02:40:00</t>
  </si>
  <si>
    <t>생활생돈 구서점</t>
  </si>
  <si>
    <t>https://place.map.kakao.com/514682355</t>
  </si>
  <si>
    <t>81149</t>
  </si>
  <si>
    <t>3350000-101-1990-01826</t>
  </si>
  <si>
    <t>1990-11-16</t>
  </si>
  <si>
    <t>051 581 6993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</si>
  <si>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178-22 </t>
    </r>
  </si>
  <si>
    <r>
      <rPr>
        <sz val="11"/>
        <color rgb="FF000000"/>
        <rFont val="Noto Sans CJK KR"/>
        <family val="2"/>
        <charset val="1"/>
      </rPr>
      <t>부산광역시 금정구 안뜰로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</si>
  <si>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진주추어탕</t>
  </si>
  <si>
    <t>2023-01-12 16:10:28</t>
  </si>
  <si>
    <t>2023-01-14 02:40:00</t>
  </si>
  <si>
    <t xml:space="preserve">390367.389556857    </t>
  </si>
  <si>
    <t xml:space="preserve">197271.772694726    </t>
  </si>
  <si>
    <r>
      <rPr>
        <sz val="11"/>
        <color rgb="FF000000"/>
        <rFont val="Noto Sans CJK KR"/>
        <family val="2"/>
        <charset val="1"/>
      </rPr>
      <t>부산 금정구 안뜰로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</t>
    </r>
  </si>
  <si>
    <t>https://place.map.kakao.com/9409632</t>
  </si>
  <si>
    <t>81150</t>
  </si>
  <si>
    <t>3350000-101-1995-02912</t>
  </si>
  <si>
    <t>1995-04-03</t>
  </si>
  <si>
    <t>051 5289517</t>
  </si>
  <si>
    <t>24.12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</si>
  <si>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205-14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</si>
  <si>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185-1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</si>
  <si>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2023-03-23 11:18:12</t>
  </si>
  <si>
    <t xml:space="preserve">391765.962274882    </t>
  </si>
  <si>
    <t xml:space="preserve">192612.557365792    </t>
  </si>
  <si>
    <t>81151</t>
  </si>
  <si>
    <t>3350000-101-1995-02071</t>
  </si>
  <si>
    <t>1995-08-30</t>
  </si>
  <si>
    <t>051 5168025</t>
  </si>
  <si>
    <t>79.95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</si>
  <si>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1008-31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</si>
  <si>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두실로 </t>
    </r>
    <r>
      <rPr>
        <sz val="11"/>
        <color rgb="FF000000"/>
        <rFont val="Calibri"/>
        <family val="2"/>
        <charset val="1"/>
      </rPr>
      <t>45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</si>
  <si>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백년백세삼계탕</t>
  </si>
  <si>
    <t>2012-02-03 17:48:36</t>
  </si>
  <si>
    <t xml:space="preserve">389800.158716672    </t>
  </si>
  <si>
    <t xml:space="preserve">197788.970302585    </t>
  </si>
  <si>
    <t>백년백세토종삼계탕</t>
  </si>
  <si>
    <r>
      <rPr>
        <sz val="11"/>
        <color rgb="FF000000"/>
        <rFont val="Noto Sans CJK KR"/>
        <family val="2"/>
        <charset val="1"/>
      </rPr>
      <t xml:space="preserve">부산 금정구 두실로 </t>
    </r>
    <r>
      <rPr>
        <sz val="11"/>
        <color rgb="FF000000"/>
        <rFont val="Calibri"/>
        <family val="2"/>
        <charset val="1"/>
      </rPr>
      <t>45</t>
    </r>
  </si>
  <si>
    <t>https://place.map.kakao.com/16213989</t>
  </si>
  <si>
    <t>81152</t>
  </si>
  <si>
    <t>3350000-101-1995-02353</t>
  </si>
  <si>
    <t>051 3124239</t>
  </si>
  <si>
    <t>31.11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</si>
  <si>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308-2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</si>
  <si>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12-5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</si>
  <si>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디데이</t>
    </r>
    <r>
      <rPr>
        <sz val="11"/>
        <color rgb="FF000000"/>
        <rFont val="Calibri"/>
        <family val="2"/>
        <charset val="1"/>
      </rPr>
      <t>(D-day)</t>
    </r>
  </si>
  <si>
    <t>2019-10-17 10:23:00</t>
  </si>
  <si>
    <t xml:space="preserve">389950.209545566    </t>
  </si>
  <si>
    <t xml:space="preserve">194348.612456261    </t>
  </si>
  <si>
    <t>디데이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</si>
  <si>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12-5 1</t>
    </r>
    <r>
      <rPr>
        <sz val="11"/>
        <color rgb="FF000000"/>
        <rFont val="Noto Sans CJK KR"/>
        <family val="2"/>
        <charset val="1"/>
      </rPr>
      <t>층</t>
    </r>
  </si>
  <si>
    <t>https://place.map.kakao.com/434550529</t>
  </si>
  <si>
    <t>81153</t>
  </si>
  <si>
    <t>3350000-101-1993-01444</t>
  </si>
  <si>
    <t>1993-11-20</t>
  </si>
  <si>
    <t>051 5173663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</si>
  <si>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960-1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</si>
  <si>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582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</si>
  <si>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시골밥상집</t>
  </si>
  <si>
    <t>2021-10-08 11:24:51</t>
  </si>
  <si>
    <t xml:space="preserve">389663.100877921    </t>
  </si>
  <si>
    <t xml:space="preserve">199207.484644321    </t>
  </si>
  <si>
    <t>시골밥상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</si>
  <si>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582 1</t>
    </r>
    <r>
      <rPr>
        <sz val="11"/>
        <color rgb="FF000000"/>
        <rFont val="Noto Sans CJK KR"/>
        <family val="2"/>
        <charset val="1"/>
      </rPr>
      <t>층</t>
    </r>
  </si>
  <si>
    <t>https://place.map.kakao.com/11118432</t>
  </si>
  <si>
    <t>81154</t>
  </si>
  <si>
    <t>3350000-101-1993-02101</t>
  </si>
  <si>
    <t>1993-11-03</t>
  </si>
  <si>
    <t>67.30</t>
  </si>
  <si>
    <t>2022-12-06 11:33:19</t>
  </si>
  <si>
    <t>67.3</t>
  </si>
  <si>
    <t>81155</t>
  </si>
  <si>
    <t>3350000-101-1993-02733</t>
  </si>
  <si>
    <t>070 73138565</t>
  </si>
  <si>
    <t>28.56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</si>
  <si>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197-20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</si>
  <si>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서부로</t>
    </r>
    <r>
      <rPr>
        <sz val="11"/>
        <color rgb="FF000000"/>
        <rFont val="Calibri"/>
        <family val="2"/>
        <charset val="1"/>
      </rPr>
      <t>10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</si>
  <si>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기와집</t>
  </si>
  <si>
    <t>2020-01-17 10:03:40</t>
  </si>
  <si>
    <t>2020-01-19 02:40:00</t>
  </si>
  <si>
    <t xml:space="preserve">391568.656921607    </t>
  </si>
  <si>
    <t xml:space="preserve">192703.973488644    </t>
  </si>
  <si>
    <t>81156</t>
  </si>
  <si>
    <t>3350000-101-1996-01555</t>
  </si>
  <si>
    <t>1996-03-05</t>
  </si>
  <si>
    <t>051 5140623</t>
  </si>
  <si>
    <t>16.15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</si>
  <si>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39-17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</si>
  <si>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2000-8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</si>
  <si>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합천식당</t>
  </si>
  <si>
    <t>2012-02-06 15:08:11</t>
  </si>
  <si>
    <t xml:space="preserve">390353.681408281    </t>
  </si>
  <si>
    <t xml:space="preserve">197950.098530453    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</si>
  <si>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2000-8</t>
    </r>
  </si>
  <si>
    <t>https://place.map.kakao.com/11199852</t>
  </si>
  <si>
    <t>81157</t>
  </si>
  <si>
    <t>3350000-101-1995-00719</t>
  </si>
  <si>
    <t>1995-09-21</t>
  </si>
  <si>
    <t>50.12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</si>
  <si>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220-1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</si>
  <si>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437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</si>
  <si>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산성재롱이묵</t>
  </si>
  <si>
    <t>2012-02-03 15:39:00</t>
  </si>
  <si>
    <t xml:space="preserve">386963.829088144    </t>
  </si>
  <si>
    <t xml:space="preserve">196581.837037206    </t>
  </si>
  <si>
    <t>81158</t>
  </si>
  <si>
    <t>3350000-101-1990-02578</t>
  </si>
  <si>
    <t>1990-11-20</t>
  </si>
  <si>
    <t>051 529 7458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</si>
  <si>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198-7 </t>
    </r>
  </si>
  <si>
    <t>백년삼계탕</t>
  </si>
  <si>
    <t>2021-11-17 15:01:09</t>
  </si>
  <si>
    <t>2021-11-19 02:40:00</t>
  </si>
  <si>
    <t>백년토종삼계탕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</si>
  <si>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5 1</t>
    </r>
    <r>
      <rPr>
        <sz val="11"/>
        <color rgb="FF000000"/>
        <rFont val="Noto Sans CJK KR"/>
        <family val="2"/>
        <charset val="1"/>
      </rPr>
      <t>층</t>
    </r>
  </si>
  <si>
    <t>https://place.map.kakao.com/27592576</t>
  </si>
  <si>
    <t>81159</t>
  </si>
  <si>
    <t>3350000-101-1993-02103</t>
  </si>
  <si>
    <t>051 4168359</t>
  </si>
  <si>
    <t>66.04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</si>
  <si>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388-37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</si>
  <si>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285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</si>
  <si>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삼첩분식 부산대점</t>
  </si>
  <si>
    <t>2022-11-28 10:44:28</t>
  </si>
  <si>
    <t>2022-11-30 02:40:00</t>
  </si>
  <si>
    <t xml:space="preserve">389781.431437853    </t>
  </si>
  <si>
    <t xml:space="preserve">194687.835959129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</si>
  <si>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285 1</t>
    </r>
    <r>
      <rPr>
        <sz val="11"/>
        <color rgb="FF000000"/>
        <rFont val="Noto Sans CJK KR"/>
        <family val="2"/>
        <charset val="1"/>
      </rPr>
      <t>층</t>
    </r>
  </si>
  <si>
    <t>https://place.map.kakao.com/261650515</t>
  </si>
  <si>
    <t>81160</t>
  </si>
  <si>
    <t>3350000-101-1993-01443</t>
  </si>
  <si>
    <t>1993-11-04</t>
  </si>
  <si>
    <t>051 5174800</t>
  </si>
  <si>
    <t>35.97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</si>
  <si>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84-45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</si>
  <si>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팔송로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</si>
  <si>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영풍횟집</t>
  </si>
  <si>
    <t>2007-06-01 00:00:00</t>
  </si>
  <si>
    <t xml:space="preserve">390252.935748867    </t>
  </si>
  <si>
    <t xml:space="preserve">198680.861550904    </t>
  </si>
  <si>
    <t>여기가영풍횟집</t>
  </si>
  <si>
    <r>
      <rPr>
        <sz val="11"/>
        <color rgb="FF000000"/>
        <rFont val="Noto Sans CJK KR"/>
        <family val="2"/>
        <charset val="1"/>
      </rPr>
      <t>부산 금정구 팔송로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62</t>
    </r>
  </si>
  <si>
    <t>https://place.map.kakao.com/8451466</t>
  </si>
  <si>
    <t>81161</t>
  </si>
  <si>
    <t>3350000-101-1993-02734</t>
  </si>
  <si>
    <t>1993-11-09</t>
  </si>
  <si>
    <t>051 5257735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</si>
  <si>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201-1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</si>
  <si>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서동중심로 </t>
    </r>
    <r>
      <rPr>
        <sz val="11"/>
        <color rgb="FF000000"/>
        <rFont val="Calibri"/>
        <family val="2"/>
        <charset val="1"/>
      </rPr>
      <t>46-10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</si>
  <si>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황금</t>
  </si>
  <si>
    <t>2017-03-02 11:47:40</t>
  </si>
  <si>
    <t xml:space="preserve">391543.059934629    </t>
  </si>
  <si>
    <t xml:space="preserve">192549.870101112    </t>
  </si>
  <si>
    <r>
      <rPr>
        <sz val="11"/>
        <color rgb="FF000000"/>
        <rFont val="Noto Sans CJK KR"/>
        <family val="2"/>
        <charset val="1"/>
      </rPr>
      <t xml:space="preserve">부산 금정구 서동중심로 </t>
    </r>
    <r>
      <rPr>
        <sz val="11"/>
        <color rgb="FF000000"/>
        <rFont val="Calibri"/>
        <family val="2"/>
        <charset val="1"/>
      </rPr>
      <t>46-10</t>
    </r>
  </si>
  <si>
    <t>https://place.map.kakao.com/21159426</t>
  </si>
  <si>
    <t>81162</t>
  </si>
  <si>
    <t>3350000-101-1993-02118</t>
  </si>
  <si>
    <t>1993-11-11</t>
  </si>
  <si>
    <t>170.45</t>
  </si>
  <si>
    <t>니지</t>
  </si>
  <si>
    <t>2020-06-12 15:26:20</t>
  </si>
  <si>
    <t>81163</t>
  </si>
  <si>
    <t>3350000-101-1993-01938</t>
  </si>
  <si>
    <t>1993-11-19</t>
  </si>
  <si>
    <r>
      <rPr>
        <sz val="11"/>
        <color rgb="FF000000"/>
        <rFont val="Noto Sans CJK KR"/>
        <family val="2"/>
        <charset val="1"/>
      </rPr>
      <t xml:space="preserve">라운지 </t>
    </r>
    <r>
      <rPr>
        <sz val="11"/>
        <color rgb="FF000000"/>
        <rFont val="Calibri"/>
        <family val="2"/>
        <charset val="1"/>
      </rPr>
      <t>233</t>
    </r>
  </si>
  <si>
    <t>2018-05-09 09:34:32</t>
  </si>
  <si>
    <r>
      <rPr>
        <sz val="11"/>
        <color rgb="FF000000"/>
        <rFont val="Noto Sans CJK KR"/>
        <family val="2"/>
        <charset val="1"/>
      </rPr>
      <t>라운지</t>
    </r>
    <r>
      <rPr>
        <sz val="11"/>
        <color rgb="FF000000"/>
        <rFont val="Calibri"/>
        <family val="2"/>
        <charset val="1"/>
      </rPr>
      <t>233</t>
    </r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</si>
  <si>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49 2</t>
    </r>
    <r>
      <rPr>
        <sz val="11"/>
        <color rgb="FF000000"/>
        <rFont val="Noto Sans CJK KR"/>
        <family val="2"/>
        <charset val="1"/>
      </rPr>
      <t>층</t>
    </r>
  </si>
  <si>
    <t>https://place.map.kakao.com/1873283263</t>
  </si>
  <si>
    <t>81164</t>
  </si>
  <si>
    <t>3350000-101-1993-00715</t>
  </si>
  <si>
    <t>051 5171021</t>
  </si>
  <si>
    <t>88.20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</si>
  <si>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 xml:space="preserve">648 </t>
    </r>
  </si>
  <si>
    <r>
      <rPr>
        <sz val="11"/>
        <color rgb="FF000000"/>
        <rFont val="Noto Sans CJK KR"/>
        <family val="2"/>
        <charset val="1"/>
      </rPr>
      <t xml:space="preserve">부산광역시 금정구 동문로 </t>
    </r>
    <r>
      <rPr>
        <sz val="11"/>
        <color rgb="FF000000"/>
        <rFont val="Calibri"/>
        <family val="2"/>
        <charset val="1"/>
      </rPr>
      <t>91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</si>
  <si>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초원산장</t>
  </si>
  <si>
    <t>2020-11-16 11:37:30</t>
  </si>
  <si>
    <t>2020-11-18 02:40:00</t>
  </si>
  <si>
    <t xml:space="preserve">387286.974612649    </t>
  </si>
  <si>
    <t xml:space="preserve">196252.548186196    </t>
  </si>
  <si>
    <t>88.2</t>
  </si>
  <si>
    <r>
      <rPr>
        <sz val="11"/>
        <color rgb="FF000000"/>
        <rFont val="Noto Sans CJK KR"/>
        <family val="2"/>
        <charset val="1"/>
      </rPr>
      <t xml:space="preserve">부산 금정구 동문로 </t>
    </r>
    <r>
      <rPr>
        <sz val="11"/>
        <color rgb="FF000000"/>
        <rFont val="Calibri"/>
        <family val="2"/>
        <charset val="1"/>
      </rPr>
      <t>91</t>
    </r>
  </si>
  <si>
    <t>https://place.map.kakao.com/9509261</t>
  </si>
  <si>
    <t>81165</t>
  </si>
  <si>
    <t>3350000-101-1993-01947</t>
  </si>
  <si>
    <t>1993-12-03</t>
  </si>
  <si>
    <t>051 5170777</t>
  </si>
  <si>
    <t>65.85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</si>
  <si>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655-1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</si>
  <si>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565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</si>
  <si>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사천아구찜</t>
  </si>
  <si>
    <t>2021-02-04 16:15:17</t>
  </si>
  <si>
    <t xml:space="preserve">389875.968689846    </t>
  </si>
  <si>
    <t xml:space="preserve">197396.30497224     </t>
  </si>
  <si>
    <t>사천아구찜대구뽈찜</t>
  </si>
  <si>
    <r>
      <rPr>
        <sz val="11"/>
        <color rgb="FF000000"/>
        <rFont val="Noto Sans CJK KR"/>
        <family val="2"/>
        <charset val="1"/>
      </rPr>
      <t xml:space="preserve">부산 금정구 구서동 </t>
    </r>
    <r>
      <rPr>
        <sz val="11"/>
        <color rgb="FF000000"/>
        <rFont val="Calibri"/>
        <family val="2"/>
        <charset val="1"/>
      </rPr>
      <t>655-1</t>
    </r>
  </si>
  <si>
    <t>https://place.map.kakao.com/16641927</t>
  </si>
  <si>
    <t>81166</t>
  </si>
  <si>
    <t>3350000-101-1995-01533</t>
  </si>
  <si>
    <t>1995-11-25</t>
  </si>
  <si>
    <t>051 5140469</t>
  </si>
  <si>
    <t>40.32</t>
  </si>
  <si>
    <t>다담포차</t>
  </si>
  <si>
    <t>2020-06-02 14:03:45</t>
  </si>
  <si>
    <t>https://place.map.kakao.com/470943751</t>
  </si>
  <si>
    <t>81167</t>
  </si>
  <si>
    <t>3350000-101-1995-02546</t>
  </si>
  <si>
    <t>1995-11-29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</si>
  <si>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422-21 </t>
    </r>
    <r>
      <rPr>
        <sz val="11"/>
        <color rgb="FF000000"/>
        <rFont val="Noto Sans CJK KR"/>
        <family val="2"/>
        <charset val="1"/>
      </rPr>
      <t xml:space="preserve">동원상가 </t>
    </r>
  </si>
  <si>
    <r>
      <rPr>
        <sz val="11"/>
        <color rgb="FF000000"/>
        <rFont val="Noto Sans CJK KR"/>
        <family val="2"/>
        <charset val="1"/>
      </rPr>
      <t>혼돈 돈가스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함박스테이크</t>
    </r>
  </si>
  <si>
    <t>2020-12-09 10:41:53</t>
  </si>
  <si>
    <t>혼돈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</si>
  <si>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43 1</t>
    </r>
    <r>
      <rPr>
        <sz val="11"/>
        <color rgb="FF000000"/>
        <rFont val="Noto Sans CJK KR"/>
        <family val="2"/>
        <charset val="1"/>
      </rPr>
      <t>층</t>
    </r>
  </si>
  <si>
    <t>https://place.map.kakao.com/1481857984</t>
  </si>
  <si>
    <t>81168</t>
  </si>
  <si>
    <t>3350000-101-1996-00909</t>
  </si>
  <si>
    <t>1996-03-02</t>
  </si>
  <si>
    <t>051 5086407</t>
  </si>
  <si>
    <t>29.98</t>
  </si>
  <si>
    <r>
      <rPr>
        <sz val="11"/>
        <color rgb="FF000000"/>
        <rFont val="Noto Sans CJK KR"/>
        <family val="2"/>
        <charset val="1"/>
      </rPr>
      <t xml:space="preserve">부산광역시 금정구 청룡동 산 </t>
    </r>
    <r>
      <rPr>
        <sz val="11"/>
        <color rgb="FF000000"/>
        <rFont val="Calibri"/>
        <family val="2"/>
        <charset val="1"/>
      </rPr>
      <t>2-5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</si>
  <si>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범어사로 </t>
    </r>
    <r>
      <rPr>
        <sz val="11"/>
        <color rgb="FF000000"/>
        <rFont val="Calibri"/>
        <family val="2"/>
        <charset val="1"/>
      </rPr>
      <t>259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</si>
  <si>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금정산장</t>
  </si>
  <si>
    <t>2017-03-16 11:59:08</t>
  </si>
  <si>
    <t xml:space="preserve">388540.032734679    </t>
  </si>
  <si>
    <t xml:space="preserve">200045.362316357    </t>
  </si>
  <si>
    <r>
      <rPr>
        <sz val="11"/>
        <color rgb="FF000000"/>
        <rFont val="Noto Sans CJK KR"/>
        <family val="2"/>
        <charset val="1"/>
      </rPr>
      <t xml:space="preserve">부산 금정구 청룡동 산 </t>
    </r>
    <r>
      <rPr>
        <sz val="11"/>
        <color rgb="FF000000"/>
        <rFont val="Calibri"/>
        <family val="2"/>
        <charset val="1"/>
      </rPr>
      <t>2-13</t>
    </r>
  </si>
  <si>
    <t>https://place.map.kakao.com/2093072536</t>
  </si>
  <si>
    <t>81169</t>
  </si>
  <si>
    <t>3350000-101-1996-03430</t>
  </si>
  <si>
    <t>1996-03-04</t>
  </si>
  <si>
    <t>051 5174485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</si>
  <si>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392-16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</si>
  <si>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47-1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</si>
  <si>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벌떼</t>
  </si>
  <si>
    <t>2023-03-31 16:55:39</t>
  </si>
  <si>
    <t>2023-04-02 02:40:00</t>
  </si>
  <si>
    <t xml:space="preserve">390107.438743838    </t>
  </si>
  <si>
    <t xml:space="preserve">193301.11368707     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</si>
  <si>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47-1</t>
    </r>
  </si>
  <si>
    <t>https://place.map.kakao.com/405664013</t>
  </si>
  <si>
    <t>81170</t>
  </si>
  <si>
    <t>3350000-101-1990-02555</t>
  </si>
  <si>
    <t>1990-06-29</t>
  </si>
  <si>
    <t>051 5316660</t>
  </si>
  <si>
    <t>53.38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</si>
  <si>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209-40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</si>
  <si>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192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</si>
  <si>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목촌돼지국밥 서동점</t>
  </si>
  <si>
    <t>2021-04-14 11:42:28</t>
  </si>
  <si>
    <t>목촌돼지국밥 부산서동점</t>
  </si>
  <si>
    <t>https://place.map.kakao.com/1337223213</t>
  </si>
  <si>
    <t>81171</t>
  </si>
  <si>
    <t>3350000-101-1990-01817</t>
  </si>
  <si>
    <t>1990-07-02</t>
  </si>
  <si>
    <t>051 5150457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</si>
  <si>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1024-1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</si>
  <si>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565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</si>
  <si>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교촌치킨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</t>
    </r>
    <r>
      <rPr>
        <sz val="11"/>
        <color rgb="FF000000"/>
        <rFont val="Calibri"/>
        <family val="2"/>
        <charset val="1"/>
      </rPr>
      <t>)</t>
    </r>
  </si>
  <si>
    <t>2021-04-30 15:06:47</t>
  </si>
  <si>
    <t xml:space="preserve">389791.526671342    </t>
  </si>
  <si>
    <t xml:space="preserve">197405.22041012     </t>
  </si>
  <si>
    <t>81172</t>
  </si>
  <si>
    <t>3350000-101-1990-01370</t>
  </si>
  <si>
    <t>1990-07-05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</si>
  <si>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646-60</t>
    </r>
    <r>
      <rPr>
        <sz val="11"/>
        <color rgb="FF000000"/>
        <rFont val="Noto Sans CJK KR"/>
        <family val="2"/>
        <charset val="1"/>
      </rPr>
      <t xml:space="preserve">번지 </t>
    </r>
  </si>
  <si>
    <t>골목 산곰장어 추어탕</t>
  </si>
  <si>
    <t>2020-06-18 10:18:20</t>
  </si>
  <si>
    <t>81173</t>
  </si>
  <si>
    <t>3350000-101-1990-01372</t>
  </si>
  <si>
    <t>1990-07-07</t>
  </si>
  <si>
    <t>051 582 3092</t>
  </si>
  <si>
    <t>193.76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</si>
  <si>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</si>
  <si>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역전할머니맥주 부산대점</t>
  </si>
  <si>
    <t>2021-07-28 11:45:38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</si>
  <si>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9 1</t>
    </r>
    <r>
      <rPr>
        <sz val="11"/>
        <color rgb="FF000000"/>
        <rFont val="Noto Sans CJK KR"/>
        <family val="2"/>
        <charset val="1"/>
      </rPr>
      <t>층</t>
    </r>
  </si>
  <si>
    <t>https://place.map.kakao.com/616722706</t>
  </si>
  <si>
    <t>81174</t>
  </si>
  <si>
    <t>3350000-101-1990-01928</t>
  </si>
  <si>
    <t>1990-07-24</t>
  </si>
  <si>
    <t>금정수산</t>
  </si>
  <si>
    <t>2012-02-01 17:43:10</t>
  </si>
  <si>
    <t>81175</t>
  </si>
  <si>
    <t>3350000-101-1990-03627</t>
  </si>
  <si>
    <t>1990-07-31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</si>
  <si>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50-1 </t>
    </r>
  </si>
  <si>
    <t>선어횟집</t>
  </si>
  <si>
    <t>2020-07-01 15:44:00</t>
  </si>
  <si>
    <t>https://place.map.kakao.com/692796333</t>
  </si>
  <si>
    <t>81176</t>
  </si>
  <si>
    <t>3350000-101-1990-00854</t>
  </si>
  <si>
    <t>051 5083035</t>
  </si>
  <si>
    <t>20.40</t>
  </si>
  <si>
    <t>퇴근길도매수산</t>
  </si>
  <si>
    <t>2018-02-22 11:04:04</t>
  </si>
  <si>
    <t>20.4</t>
  </si>
  <si>
    <t>퇴근길회도매수산</t>
  </si>
  <si>
    <t>https://place.map.kakao.com/12892453</t>
  </si>
  <si>
    <t>81177</t>
  </si>
  <si>
    <t>3350000-101-1990-01337</t>
  </si>
  <si>
    <t>1990-08-10</t>
  </si>
  <si>
    <t>143.32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</si>
  <si>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130-6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</si>
  <si>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</si>
  <si>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수평선횟집</t>
  </si>
  <si>
    <t>2019-05-07 14:51:38</t>
  </si>
  <si>
    <t>2019-05-09 02:40:00</t>
  </si>
  <si>
    <t xml:space="preserve">390111.08868152     </t>
  </si>
  <si>
    <t xml:space="preserve">197754.187329146    </t>
  </si>
  <si>
    <r>
      <rPr>
        <sz val="11"/>
        <color rgb="FF000000"/>
        <rFont val="Noto Sans CJK KR"/>
        <family val="2"/>
        <charset val="1"/>
      </rPr>
      <t>부산 금정구 두실로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</t>
    </r>
  </si>
  <si>
    <t>https://place.map.kakao.com/10534445</t>
  </si>
  <si>
    <t>81178</t>
  </si>
  <si>
    <t>3350000-101-1986-01761</t>
  </si>
  <si>
    <t>1986-11-07</t>
  </si>
  <si>
    <t>051 5182166</t>
  </si>
  <si>
    <t>13.44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</si>
  <si>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654-42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</si>
  <si>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571-1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</si>
  <si>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조선우육탕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면 구서점</t>
    </r>
  </si>
  <si>
    <t>2023-01-30 13:20:31</t>
  </si>
  <si>
    <t xml:space="preserve">389910.213106612    </t>
  </si>
  <si>
    <t xml:space="preserve">197463.857685273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</si>
  <si>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571-1 1</t>
    </r>
    <r>
      <rPr>
        <sz val="11"/>
        <color rgb="FF000000"/>
        <rFont val="Noto Sans CJK KR"/>
        <family val="2"/>
        <charset val="1"/>
      </rPr>
      <t>층</t>
    </r>
  </si>
  <si>
    <t>https://place.map.kakao.com/1821310367</t>
  </si>
  <si>
    <t>81179</t>
  </si>
  <si>
    <t>3350000-101-1986-00698</t>
  </si>
  <si>
    <t>1986-12-20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</si>
  <si>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534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</si>
  <si>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443-7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</si>
  <si>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본동집</t>
  </si>
  <si>
    <t>2013-03-22 14:42:39</t>
  </si>
  <si>
    <t xml:space="preserve">387042.731585281    </t>
  </si>
  <si>
    <t xml:space="preserve">196585.355405232    </t>
  </si>
  <si>
    <t>81180</t>
  </si>
  <si>
    <t>3350000-101-1990-01205</t>
  </si>
  <si>
    <t>1990-08-28</t>
  </si>
  <si>
    <t>41.22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</si>
  <si>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421-23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</si>
  <si>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45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</si>
  <si>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돈까스 엔</t>
  </si>
  <si>
    <t>2023-03-29 11:09:13</t>
  </si>
  <si>
    <t xml:space="preserve">389860.927595185    </t>
  </si>
  <si>
    <t xml:space="preserve">194420.883163028    </t>
  </si>
  <si>
    <t>81181</t>
  </si>
  <si>
    <t>3350000-101-1987-01209</t>
  </si>
  <si>
    <t>1987-10-30</t>
  </si>
  <si>
    <t>051 516 5316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</si>
  <si>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</si>
  <si>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카페 후고</t>
    </r>
    <r>
      <rPr>
        <sz val="11"/>
        <color rgb="FF000000"/>
        <rFont val="Calibri"/>
        <family val="2"/>
        <charset val="1"/>
      </rPr>
      <t>(JUGO)</t>
    </r>
  </si>
  <si>
    <t>2022-03-18 13:43:42</t>
  </si>
  <si>
    <t>2022-03-20 02:40:00</t>
  </si>
  <si>
    <t>카페후고</t>
  </si>
  <si>
    <t>https://place.map.kakao.com/1887349642</t>
  </si>
  <si>
    <t>81182</t>
  </si>
  <si>
    <t>3350000-101-2004-00046</t>
  </si>
  <si>
    <t>2004-03-24</t>
  </si>
  <si>
    <t>051 581 5650</t>
  </si>
  <si>
    <t>66.44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</si>
  <si>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416-8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</si>
  <si>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</si>
  <si>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라메이 사천훠궈</t>
  </si>
  <si>
    <t>2018-09-14 11:26:39</t>
  </si>
  <si>
    <t>2018-09-14 23:59:59</t>
  </si>
  <si>
    <t xml:space="preserve">389939.636197831    </t>
  </si>
  <si>
    <t xml:space="preserve">194512.960464862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</si>
  <si>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</t>
    </r>
  </si>
  <si>
    <t>https://place.map.kakao.com/344783836</t>
  </si>
  <si>
    <t>81183</t>
  </si>
  <si>
    <t>3350000-101-2004-00047</t>
  </si>
  <si>
    <t>051 5818181</t>
  </si>
  <si>
    <t>123.90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</si>
  <si>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296-89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</si>
  <si>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133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</si>
  <si>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미숙이손칼국수</t>
  </si>
  <si>
    <t>2018-04-10 10:13:49</t>
  </si>
  <si>
    <t xml:space="preserve">390373.714493126    </t>
  </si>
  <si>
    <t xml:space="preserve">194067.094649967    </t>
  </si>
  <si>
    <t>123.9</t>
  </si>
  <si>
    <t>미숙이네 들깨손칼국수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</si>
  <si>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133</t>
    </r>
  </si>
  <si>
    <t>https://place.map.kakao.com/14822519</t>
  </si>
  <si>
    <t>81184</t>
  </si>
  <si>
    <t>3350000-101-2004-00050</t>
  </si>
  <si>
    <t>2004-03-26</t>
  </si>
  <si>
    <t>051 583 6061</t>
  </si>
  <si>
    <t>72.67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</si>
  <si>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223-57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</si>
  <si>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</si>
  <si>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티파니</t>
  </si>
  <si>
    <t>2016-10-17 13:32:46</t>
  </si>
  <si>
    <t xml:space="preserve">390237.519099473    </t>
  </si>
  <si>
    <t xml:space="preserve">195185.217038969    </t>
  </si>
  <si>
    <t>81185</t>
  </si>
  <si>
    <t>3350000-101-2004-00053</t>
  </si>
  <si>
    <t>2004-03-31</t>
  </si>
  <si>
    <t>051 583 0002</t>
  </si>
  <si>
    <t>54.86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</si>
  <si>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298-20 </t>
    </r>
  </si>
  <si>
    <r>
      <rPr>
        <sz val="11"/>
        <color rgb="FF000000"/>
        <rFont val="Noto Sans CJK KR"/>
        <family val="2"/>
        <charset val="1"/>
      </rPr>
      <t xml:space="preserve">부산광역시 금정구 부곡온천천로 </t>
    </r>
    <r>
      <rPr>
        <sz val="11"/>
        <color rgb="FF000000"/>
        <rFont val="Calibri"/>
        <family val="2"/>
        <charset val="1"/>
      </rPr>
      <t>30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</si>
  <si>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행복식당</t>
  </si>
  <si>
    <t>2023-06-26 17:30:53</t>
  </si>
  <si>
    <t xml:space="preserve">390182.383528259    </t>
  </si>
  <si>
    <t xml:space="preserve">194176.665502474    </t>
  </si>
  <si>
    <r>
      <rPr>
        <sz val="11"/>
        <color rgb="FF000000"/>
        <rFont val="Noto Sans CJK KR"/>
        <family val="2"/>
        <charset val="1"/>
      </rPr>
      <t xml:space="preserve">부산 금정구 부곡온천천로 </t>
    </r>
    <r>
      <rPr>
        <sz val="11"/>
        <color rgb="FF000000"/>
        <rFont val="Calibri"/>
        <family val="2"/>
        <charset val="1"/>
      </rPr>
      <t>30</t>
    </r>
  </si>
  <si>
    <t>https://place.map.kakao.com/1218691855</t>
  </si>
  <si>
    <t>81186</t>
  </si>
  <si>
    <t>3350000-101-1992-02690</t>
  </si>
  <si>
    <t>1992-12-22</t>
  </si>
  <si>
    <t>051 5241353</t>
  </si>
  <si>
    <t>47.82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</si>
  <si>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208-13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</si>
  <si>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194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</si>
  <si>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강나루</t>
  </si>
  <si>
    <t>2021-04-30 09:40:02</t>
  </si>
  <si>
    <t xml:space="preserve">391783.617770121    </t>
  </si>
  <si>
    <t xml:space="preserve">192493.956401542    </t>
  </si>
  <si>
    <t>81187</t>
  </si>
  <si>
    <t>3350000-101-1992-00711</t>
  </si>
  <si>
    <t>1992-12-24</t>
  </si>
  <si>
    <t>051 515 5038</t>
  </si>
  <si>
    <t>91.26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</si>
  <si>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220-3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</si>
  <si>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438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</si>
  <si>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본토박이</t>
  </si>
  <si>
    <t>2016-05-19 15:12:51</t>
  </si>
  <si>
    <t xml:space="preserve">386963.434067921    </t>
  </si>
  <si>
    <t xml:space="preserve">196554.056677133    </t>
  </si>
  <si>
    <t>81188</t>
  </si>
  <si>
    <t>3350000-101-1992-01618</t>
  </si>
  <si>
    <t>1992-08-22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</si>
  <si>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338-25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</si>
  <si>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23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</si>
  <si>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옛골 보리밥집</t>
  </si>
  <si>
    <t>2012-02-02 11:29:14</t>
  </si>
  <si>
    <t>81189</t>
  </si>
  <si>
    <t>3350000-101-1992-03564</t>
  </si>
  <si>
    <t>1992-10-06</t>
  </si>
  <si>
    <t>70.01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</si>
  <si>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255-1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</si>
  <si>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13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</si>
  <si>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부영궁중국관</t>
  </si>
  <si>
    <t>2012-02-02 15:00:50</t>
  </si>
  <si>
    <t xml:space="preserve">390391.530366093    </t>
  </si>
  <si>
    <t xml:space="preserve">194566.83925633     </t>
  </si>
  <si>
    <t>부영궁</t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</si>
  <si>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13</t>
    </r>
  </si>
  <si>
    <t>https://place.map.kakao.com/25655766</t>
  </si>
  <si>
    <t>81190</t>
  </si>
  <si>
    <t>3350000-101-1992-01405</t>
  </si>
  <si>
    <t>1992-10-17</t>
  </si>
  <si>
    <t>남산 산곰장어</t>
  </si>
  <si>
    <t>2012-02-02 11:09:11</t>
  </si>
  <si>
    <t>81192</t>
  </si>
  <si>
    <t>3350000-101-1992-00637</t>
  </si>
  <si>
    <t>1992-03-10</t>
  </si>
  <si>
    <r>
      <rPr>
        <sz val="11"/>
        <color rgb="FF000000"/>
        <rFont val="Noto Sans CJK KR"/>
        <family val="2"/>
        <charset val="1"/>
      </rPr>
      <t xml:space="preserve">부산광역시 금정구 선동 </t>
    </r>
    <r>
      <rPr>
        <sz val="11"/>
        <color rgb="FF000000"/>
        <rFont val="Calibri"/>
        <family val="2"/>
        <charset val="1"/>
      </rPr>
      <t xml:space="preserve">128-2 </t>
    </r>
  </si>
  <si>
    <r>
      <rPr>
        <sz val="11"/>
        <color rgb="FF000000"/>
        <rFont val="Noto Sans CJK KR"/>
        <family val="2"/>
        <charset val="1"/>
      </rPr>
      <t xml:space="preserve">동래베네스트골프클럽 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>티하우스</t>
    </r>
  </si>
  <si>
    <t>2023-03-28 15:58:58</t>
  </si>
  <si>
    <t>81193</t>
  </si>
  <si>
    <t>3350000-101-1992-03570</t>
  </si>
  <si>
    <t>1992-11-17</t>
  </si>
  <si>
    <t>051 5133513</t>
  </si>
  <si>
    <t>25.50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</si>
  <si>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224-54</t>
    </r>
    <r>
      <rPr>
        <sz val="11"/>
        <color rgb="FF000000"/>
        <rFont val="Noto Sans CJK KR"/>
        <family val="2"/>
        <charset val="1"/>
      </rPr>
      <t xml:space="preserve">번지 </t>
    </r>
  </si>
  <si>
    <t>커피앤코이</t>
  </si>
  <si>
    <t>2012-04-24 11:07:21</t>
  </si>
  <si>
    <t>25.5</t>
  </si>
  <si>
    <t>81194</t>
  </si>
  <si>
    <t>3350000-101-1993-01904</t>
  </si>
  <si>
    <t>1993-02-05</t>
  </si>
  <si>
    <t>051 5172616</t>
  </si>
  <si>
    <t>칠리스</t>
  </si>
  <si>
    <t>2018-03-08 16:47:24</t>
  </si>
  <si>
    <t>81195</t>
  </si>
  <si>
    <t>3350000-101-1993-03581</t>
  </si>
  <si>
    <t>1993-02-16</t>
  </si>
  <si>
    <t>13.68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</si>
  <si>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296-38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</si>
  <si>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서부곡로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</si>
  <si>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임실치즈피자</t>
  </si>
  <si>
    <t>2014-09-22 14:14:25</t>
  </si>
  <si>
    <t xml:space="preserve">390295.056998659    </t>
  </si>
  <si>
    <t xml:space="preserve">194093.753032276    </t>
  </si>
  <si>
    <t>임실치즈피자 부곡점</t>
  </si>
  <si>
    <r>
      <rPr>
        <sz val="11"/>
        <color rgb="FF000000"/>
        <rFont val="Noto Sans CJK KR"/>
        <family val="2"/>
        <charset val="1"/>
      </rPr>
      <t>부산 금정구 서부곡로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</t>
    </r>
  </si>
  <si>
    <t>https://place.map.kakao.com/16810736</t>
  </si>
  <si>
    <t>81196</t>
  </si>
  <si>
    <t>3350000-101-1993-01418</t>
  </si>
  <si>
    <t>1993-02-26</t>
  </si>
  <si>
    <t>31.07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</si>
  <si>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50-15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</si>
  <si>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735-1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</si>
  <si>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비비큐치킨</t>
  </si>
  <si>
    <t>2021-03-19 14:15:28</t>
  </si>
  <si>
    <t>2021-03-21 02:40:00</t>
  </si>
  <si>
    <t xml:space="preserve">389988.544831354    </t>
  </si>
  <si>
    <t xml:space="preserve">199102.834561188    </t>
  </si>
  <si>
    <r>
      <rPr>
        <sz val="11"/>
        <color rgb="FF000000"/>
        <rFont val="Calibri"/>
        <family val="2"/>
        <charset val="1"/>
      </rPr>
      <t xml:space="preserve">BBQ </t>
    </r>
    <r>
      <rPr>
        <sz val="11"/>
        <color rgb="FF000000"/>
        <rFont val="Noto Sans CJK KR"/>
        <family val="2"/>
        <charset val="1"/>
      </rPr>
      <t>부산금정점</t>
    </r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</si>
  <si>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407 1</t>
    </r>
    <r>
      <rPr>
        <sz val="11"/>
        <color rgb="FF000000"/>
        <rFont val="Noto Sans CJK KR"/>
        <family val="2"/>
        <charset val="1"/>
      </rPr>
      <t>층</t>
    </r>
  </si>
  <si>
    <t>https://place.map.kakao.com/1910706209</t>
  </si>
  <si>
    <t>81197</t>
  </si>
  <si>
    <t>3350000-101-1993-01419</t>
  </si>
  <si>
    <t>051 512 9838</t>
  </si>
  <si>
    <t>35.27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</si>
  <si>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129-10 </t>
    </r>
  </si>
  <si>
    <t>엄마손밥상</t>
  </si>
  <si>
    <t>2023-01-02 15:14:06</t>
  </si>
  <si>
    <t>https://place.map.kakao.com/26437581</t>
  </si>
  <si>
    <t>81198</t>
  </si>
  <si>
    <t>3350000-101-1993-01948</t>
  </si>
  <si>
    <t>1993-03-04</t>
  </si>
  <si>
    <t>132.25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</si>
  <si>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422-13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</si>
  <si>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45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</si>
  <si>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토비코</t>
  </si>
  <si>
    <t>2018-08-24 16:11:04</t>
  </si>
  <si>
    <t xml:space="preserve">389818.593111       </t>
  </si>
  <si>
    <t xml:space="preserve">194167.5380052  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</si>
  <si>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45</t>
    </r>
  </si>
  <si>
    <t>https://place.map.kakao.com/8078343</t>
  </si>
  <si>
    <t>81199</t>
  </si>
  <si>
    <t>3350000-101-1993-01949</t>
  </si>
  <si>
    <t>1993-03-05</t>
  </si>
  <si>
    <t>6.45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</si>
  <si>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147-14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</si>
  <si>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</si>
  <si>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초원식당</t>
  </si>
  <si>
    <t>2012-02-02 16:25:44</t>
  </si>
  <si>
    <t xml:space="preserve">389638.262246754    </t>
  </si>
  <si>
    <t xml:space="preserve">195075.089598066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</si>
  <si>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64</t>
    </r>
  </si>
  <si>
    <t>https://place.map.kakao.com/21430661</t>
  </si>
  <si>
    <t>81200</t>
  </si>
  <si>
    <t>3350000-101-1993-01421</t>
  </si>
  <si>
    <t>1993-03-10</t>
  </si>
  <si>
    <t>051 5175648</t>
  </si>
  <si>
    <t>43.16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</si>
  <si>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122-40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</si>
  <si>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학산로</t>
    </r>
    <r>
      <rPr>
        <sz val="11"/>
        <color rgb="FF000000"/>
        <rFont val="Calibri"/>
        <family val="2"/>
        <charset val="1"/>
      </rPr>
      <t>13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33-9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</si>
  <si>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유림성</t>
  </si>
  <si>
    <t>2012-02-02 15:39:51</t>
  </si>
  <si>
    <t xml:space="preserve">390077.616011593    </t>
  </si>
  <si>
    <t xml:space="preserve">198142.645809908    </t>
  </si>
  <si>
    <t>81201</t>
  </si>
  <si>
    <t>3350000-101-1993-01953</t>
  </si>
  <si>
    <t>1993-03-12</t>
  </si>
  <si>
    <t>051 515 5789</t>
  </si>
  <si>
    <t>58.25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</si>
  <si>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621-18 </t>
    </r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</si>
  <si>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44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</si>
  <si>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낙원식당</t>
  </si>
  <si>
    <t>2021-07-23 13:55:14</t>
  </si>
  <si>
    <t>2021-07-25 02:40:00</t>
  </si>
  <si>
    <t xml:space="preserve">389633.043626231    </t>
  </si>
  <si>
    <t xml:space="preserve">193804.210933353    </t>
  </si>
  <si>
    <r>
      <rPr>
        <sz val="11"/>
        <color rgb="FF000000"/>
        <rFont val="Noto Sans CJK KR"/>
        <family val="2"/>
        <charset val="1"/>
      </rPr>
      <t>부산 금정구 식물원로</t>
    </r>
    <r>
      <rPr>
        <sz val="11"/>
        <color rgb="FF000000"/>
        <rFont val="Calibri"/>
        <family val="2"/>
        <charset val="1"/>
      </rPr>
      <t>44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</t>
    </r>
  </si>
  <si>
    <t>https://place.map.kakao.com/16469915</t>
  </si>
  <si>
    <t>81202</t>
  </si>
  <si>
    <t>3350000-101-1992-01627</t>
  </si>
  <si>
    <t>1992-09-09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</si>
  <si>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424-9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</si>
  <si>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239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</si>
  <si>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일문옥</t>
  </si>
  <si>
    <t>2016-02-05 13:06:21</t>
  </si>
  <si>
    <t xml:space="preserve">389692.817155696    </t>
  </si>
  <si>
    <t xml:space="preserve">194240.103619095    </t>
  </si>
  <si>
    <t>https://place.map.kakao.com/27537782</t>
  </si>
  <si>
    <t>81203</t>
  </si>
  <si>
    <t>3350000-101-1992-01039</t>
  </si>
  <si>
    <t>1992-11-03</t>
  </si>
  <si>
    <t>29.14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</si>
  <si>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110-1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</si>
  <si>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반송로 </t>
    </r>
    <r>
      <rPr>
        <sz val="11"/>
        <color rgb="FF000000"/>
        <rFont val="Calibri"/>
        <family val="2"/>
        <charset val="1"/>
      </rPr>
      <t>469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</si>
  <si>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2020-06-09 10:01:00</t>
  </si>
  <si>
    <t>2020-06-11 02:40:00</t>
  </si>
  <si>
    <t xml:space="preserve">392487.473944914    </t>
  </si>
  <si>
    <t xml:space="preserve">192815.325963778    </t>
  </si>
  <si>
    <r>
      <rPr>
        <sz val="11"/>
        <color rgb="FF000000"/>
        <rFont val="Noto Sans CJK KR"/>
        <family val="2"/>
        <charset val="1"/>
      </rPr>
      <t xml:space="preserve">부산 금정구 반송로 </t>
    </r>
    <r>
      <rPr>
        <sz val="11"/>
        <color rgb="FF000000"/>
        <rFont val="Calibri"/>
        <family val="2"/>
        <charset val="1"/>
      </rPr>
      <t>469</t>
    </r>
  </si>
  <si>
    <t>https://place.map.kakao.com/21431022</t>
  </si>
  <si>
    <t>81204</t>
  </si>
  <si>
    <t>3350000-101-1992-01650</t>
  </si>
  <si>
    <t>1992-11-11</t>
  </si>
  <si>
    <t>47.50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</si>
  <si>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152-18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</si>
  <si>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</si>
  <si>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돈워리돈까스</t>
  </si>
  <si>
    <t>2014-05-07 11:27:37</t>
  </si>
  <si>
    <t xml:space="preserve">389655.60272155     </t>
  </si>
  <si>
    <t xml:space="preserve">195076.317936957    </t>
  </si>
  <si>
    <t>47.5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</si>
  <si>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63</t>
    </r>
  </si>
  <si>
    <t>https://place.map.kakao.com/27388522</t>
  </si>
  <si>
    <t>81205</t>
  </si>
  <si>
    <t>3350000-101-1992-01556</t>
  </si>
  <si>
    <t>1992-02-21</t>
  </si>
  <si>
    <t>051 5816239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</si>
  <si>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726-7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</si>
  <si>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</si>
  <si>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성화분식</t>
  </si>
  <si>
    <t>2012-02-02 11:12:29</t>
  </si>
  <si>
    <t xml:space="preserve">390628.211722858    </t>
  </si>
  <si>
    <t xml:space="preserve">192936.908738905    </t>
  </si>
  <si>
    <t>성화양분식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</si>
  <si>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</t>
    </r>
  </si>
  <si>
    <t>https://place.map.kakao.com/9141058</t>
  </si>
  <si>
    <t>81206</t>
  </si>
  <si>
    <t>3350000-101-1992-01553</t>
  </si>
  <si>
    <t>15.30</t>
  </si>
  <si>
    <t>라이크오프</t>
  </si>
  <si>
    <t>2022-11-04 17:25:54</t>
  </si>
  <si>
    <t>15.3</t>
  </si>
  <si>
    <t>https://place.map.kakao.com/808636132</t>
  </si>
  <si>
    <t>81207</t>
  </si>
  <si>
    <t>3350000-101-1992-01876</t>
  </si>
  <si>
    <t>1992-02-25</t>
  </si>
  <si>
    <t>051 512 8858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</si>
  <si>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1013-5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</si>
  <si>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419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</si>
  <si>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금정면옥</t>
  </si>
  <si>
    <t>2017-06-19 10:36:51</t>
  </si>
  <si>
    <t xml:space="preserve">389597.400218161    </t>
  </si>
  <si>
    <t xml:space="preserve">197663.503148215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</si>
  <si>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419 1</t>
    </r>
    <r>
      <rPr>
        <sz val="11"/>
        <color rgb="FF000000"/>
        <rFont val="Noto Sans CJK KR"/>
        <family val="2"/>
        <charset val="1"/>
      </rPr>
      <t>층</t>
    </r>
  </si>
  <si>
    <t>https://place.map.kakao.com/1618211207</t>
  </si>
  <si>
    <t>81208</t>
  </si>
  <si>
    <t>3350000-101-1992-01875</t>
  </si>
  <si>
    <t>051 5833522</t>
  </si>
  <si>
    <t>69.32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</si>
  <si>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159-29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</si>
  <si>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두실로 </t>
    </r>
    <r>
      <rPr>
        <sz val="11"/>
        <color rgb="FF000000"/>
        <rFont val="Calibri"/>
        <family val="2"/>
        <charset val="1"/>
      </rPr>
      <t>21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</si>
  <si>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2018-07-04 10:14:23</t>
  </si>
  <si>
    <t xml:space="preserve">390026.989300066    </t>
  </si>
  <si>
    <t xml:space="preserve">197689.932367932    </t>
  </si>
  <si>
    <r>
      <rPr>
        <sz val="11"/>
        <color rgb="FF000000"/>
        <rFont val="Noto Sans CJK KR"/>
        <family val="2"/>
        <charset val="1"/>
      </rPr>
      <t>서울깍두기 서울깍두기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호점</t>
    </r>
  </si>
  <si>
    <r>
      <rPr>
        <sz val="11"/>
        <color rgb="FF000000"/>
        <rFont val="Noto Sans CJK KR"/>
        <family val="2"/>
        <charset val="1"/>
      </rPr>
      <t xml:space="preserve">부산 금정구 두실로 </t>
    </r>
    <r>
      <rPr>
        <sz val="11"/>
        <color rgb="FF000000"/>
        <rFont val="Calibri"/>
        <family val="2"/>
        <charset val="1"/>
      </rPr>
      <t>21</t>
    </r>
  </si>
  <si>
    <t>https://place.map.kakao.com/9819490</t>
  </si>
  <si>
    <t>81209</t>
  </si>
  <si>
    <t>3350000-101-1992-01566</t>
  </si>
  <si>
    <t>1992-04-16</t>
  </si>
  <si>
    <t>070 42288447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</si>
  <si>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420-3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</si>
  <si>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256-1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</si>
  <si>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타코파파</t>
  </si>
  <si>
    <t>2022-10-13 15:45:02</t>
  </si>
  <si>
    <t xml:space="preserve">389755.428811771    </t>
  </si>
  <si>
    <t xml:space="preserve">194400.05146249     </t>
  </si>
  <si>
    <t>타코파파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</si>
  <si>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256-1</t>
    </r>
  </si>
  <si>
    <t>https://place.map.kakao.com/971100340</t>
  </si>
  <si>
    <t>81210</t>
  </si>
  <si>
    <t>3350000-101-1992-03545</t>
  </si>
  <si>
    <t>1992-04-21</t>
  </si>
  <si>
    <t>051 5180202</t>
  </si>
  <si>
    <t>123.98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</si>
  <si>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326-1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</si>
  <si>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</si>
  <si>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고성</t>
  </si>
  <si>
    <t>2018-07-10 11:51:14</t>
  </si>
  <si>
    <t xml:space="preserve">390266.814576526    </t>
  </si>
  <si>
    <t xml:space="preserve">193728.244416576    </t>
  </si>
  <si>
    <t>81211</t>
  </si>
  <si>
    <t>3350000-101-1992-00708</t>
  </si>
  <si>
    <t>1992-04-23</t>
  </si>
  <si>
    <t>051 5174645</t>
  </si>
  <si>
    <t>31.50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</si>
  <si>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855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</si>
  <si>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32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</si>
  <si>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부일집</t>
  </si>
  <si>
    <t>2012-02-02 10:51:31</t>
  </si>
  <si>
    <t xml:space="preserve">387023.172616876    </t>
  </si>
  <si>
    <t xml:space="preserve">195704.592347856    </t>
  </si>
  <si>
    <t>31.5</t>
  </si>
  <si>
    <r>
      <rPr>
        <sz val="11"/>
        <color rgb="FF000000"/>
        <rFont val="Noto Sans CJK KR"/>
        <family val="2"/>
        <charset val="1"/>
      </rPr>
      <t>부산 금정구 공해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32</t>
    </r>
  </si>
  <si>
    <t>https://place.map.kakao.com/18951129</t>
  </si>
  <si>
    <t>81212</t>
  </si>
  <si>
    <t>3350000-101-1985-01136</t>
  </si>
  <si>
    <t>1985-01-15</t>
  </si>
  <si>
    <t>051 518 9938</t>
  </si>
  <si>
    <t>38.87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</si>
  <si>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204-1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</si>
  <si>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</si>
  <si>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구노</t>
  </si>
  <si>
    <t>2021-05-03 10:34:34</t>
  </si>
  <si>
    <t xml:space="preserve">389910.50264006     </t>
  </si>
  <si>
    <t xml:space="preserve">195382.394215871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</si>
  <si>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3 1</t>
    </r>
    <r>
      <rPr>
        <sz val="11"/>
        <color rgb="FF000000"/>
        <rFont val="Noto Sans CJK KR"/>
        <family val="2"/>
        <charset val="1"/>
      </rPr>
      <t>층</t>
    </r>
  </si>
  <si>
    <t>https://place.map.kakao.com/990547576</t>
  </si>
  <si>
    <t>81213</t>
  </si>
  <si>
    <t>3350000-101-1985-03315</t>
  </si>
  <si>
    <t>1985-01-21</t>
  </si>
  <si>
    <t>16.40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</si>
  <si>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326-14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</si>
  <si>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</si>
  <si>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2012-02-01 11:57:20</t>
  </si>
  <si>
    <t xml:space="preserve">390229.377856113    </t>
  </si>
  <si>
    <t xml:space="preserve">193591.479065461    </t>
  </si>
  <si>
    <t>16.4</t>
  </si>
  <si>
    <r>
      <rPr>
        <sz val="11"/>
        <color rgb="FF000000"/>
        <rFont val="Noto Sans CJK KR"/>
        <family val="2"/>
        <charset val="1"/>
      </rPr>
      <t>부산 금정구 서부곡로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56</t>
    </r>
  </si>
  <si>
    <t>https://place.map.kakao.com/21239412</t>
  </si>
  <si>
    <t>81214</t>
  </si>
  <si>
    <t>3350000-101-1985-00939</t>
  </si>
  <si>
    <t>1985-04-04</t>
  </si>
  <si>
    <t>14.70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</si>
  <si>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>209-14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</si>
  <si>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168-1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</si>
  <si>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팔미식당</t>
  </si>
  <si>
    <t>2012-02-01 11:49:37</t>
  </si>
  <si>
    <t xml:space="preserve">392694.225301706    </t>
  </si>
  <si>
    <t xml:space="preserve">193902.873597654    </t>
  </si>
  <si>
    <t>14.7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</si>
  <si>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168-1</t>
    </r>
  </si>
  <si>
    <t>https://place.map.kakao.com/9991442</t>
  </si>
  <si>
    <t>81215</t>
  </si>
  <si>
    <t>3350000-101-1985-03320</t>
  </si>
  <si>
    <t>1985-05-01</t>
  </si>
  <si>
    <t>051 582 3315</t>
  </si>
  <si>
    <t>20.45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</si>
  <si>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</si>
  <si>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오륜대로 </t>
    </r>
    <r>
      <rPr>
        <sz val="11"/>
        <color rgb="FF000000"/>
        <rFont val="Calibri"/>
        <family val="2"/>
        <charset val="1"/>
      </rPr>
      <t>102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</si>
  <si>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송림장</t>
  </si>
  <si>
    <t>2019-11-27 09:56:54</t>
  </si>
  <si>
    <t>2019-11-29 02:40:00</t>
  </si>
  <si>
    <t xml:space="preserve">391158.528024577    </t>
  </si>
  <si>
    <t xml:space="preserve">196159.315631204    </t>
  </si>
  <si>
    <r>
      <rPr>
        <sz val="11"/>
        <color rgb="FF000000"/>
        <rFont val="Noto Sans CJK KR"/>
        <family val="2"/>
        <charset val="1"/>
      </rPr>
      <t xml:space="preserve">부산 금정구 오륜대로 </t>
    </r>
    <r>
      <rPr>
        <sz val="11"/>
        <color rgb="FF000000"/>
        <rFont val="Calibri"/>
        <family val="2"/>
        <charset val="1"/>
      </rPr>
      <t>102</t>
    </r>
  </si>
  <si>
    <t>https://place.map.kakao.com/16218963</t>
  </si>
  <si>
    <t>81216</t>
  </si>
  <si>
    <t>3350000-101-1985-03328</t>
  </si>
  <si>
    <t>1985-09-28</t>
  </si>
  <si>
    <t>051 5126473</t>
  </si>
  <si>
    <t>한희궁</t>
  </si>
  <si>
    <t>2019-05-10 11:02:47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</si>
  <si>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119</t>
    </r>
  </si>
  <si>
    <t>https://place.map.kakao.com/1400042265</t>
  </si>
  <si>
    <t>81217</t>
  </si>
  <si>
    <t>3350000-101-1985-01126</t>
  </si>
  <si>
    <t>1985-10-05</t>
  </si>
  <si>
    <t>051 5129044</t>
  </si>
  <si>
    <t>48.40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</si>
  <si>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359-2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</si>
  <si>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53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</si>
  <si>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대가호짬뽕</t>
  </si>
  <si>
    <t>2023-04-06 11:24:50</t>
  </si>
  <si>
    <t xml:space="preserve">389584.603332544    </t>
  </si>
  <si>
    <t xml:space="preserve">194222.259340389    </t>
  </si>
  <si>
    <t>48.4</t>
  </si>
  <si>
    <r>
      <rPr>
        <sz val="11"/>
        <color rgb="FF000000"/>
        <rFont val="Noto Sans CJK KR"/>
        <family val="2"/>
        <charset val="1"/>
      </rPr>
      <t xml:space="preserve">부산 금정구 장전로 </t>
    </r>
    <r>
      <rPr>
        <sz val="11"/>
        <color rgb="FF000000"/>
        <rFont val="Calibri"/>
        <family val="2"/>
        <charset val="1"/>
      </rPr>
      <t>53</t>
    </r>
  </si>
  <si>
    <t>https://place.map.kakao.com/476156591</t>
  </si>
  <si>
    <t>81218</t>
  </si>
  <si>
    <t>3350000-101-1995-00717</t>
  </si>
  <si>
    <t>1995-06-12</t>
  </si>
  <si>
    <t>051 517 5288</t>
  </si>
  <si>
    <t>229.00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</si>
  <si>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 xml:space="preserve">876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</si>
  <si>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520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</si>
  <si>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금정산성 창녕집</t>
  </si>
  <si>
    <t>2022-05-26 09:57:16</t>
  </si>
  <si>
    <t>2022-05-28 02:40:00</t>
  </si>
  <si>
    <t xml:space="preserve">387027.597625416    </t>
  </si>
  <si>
    <t xml:space="preserve">195848.911154755    </t>
  </si>
  <si>
    <t>229</t>
  </si>
  <si>
    <t>산성창녕집</t>
  </si>
  <si>
    <r>
      <rPr>
        <sz val="11"/>
        <color rgb="FF000000"/>
        <rFont val="Noto Sans CJK KR"/>
        <family val="2"/>
        <charset val="1"/>
      </rPr>
      <t xml:space="preserve">부산 금정구 산성로 </t>
    </r>
    <r>
      <rPr>
        <sz val="11"/>
        <color rgb="FF000000"/>
        <rFont val="Calibri"/>
        <family val="2"/>
        <charset val="1"/>
      </rPr>
      <t>520</t>
    </r>
  </si>
  <si>
    <t>https://place.map.kakao.com/14497103</t>
  </si>
  <si>
    <t>81219</t>
  </si>
  <si>
    <t>3350000-101-1995-01506</t>
  </si>
  <si>
    <t>1995-07-01</t>
  </si>
  <si>
    <t>051 5130074</t>
  </si>
  <si>
    <t>51.83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</si>
  <si>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99-30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</si>
  <si>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</si>
  <si>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칭따오 포차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중식요리주점</t>
    </r>
    <r>
      <rPr>
        <sz val="11"/>
        <color rgb="FF000000"/>
        <rFont val="Calibri"/>
        <family val="2"/>
        <charset val="1"/>
      </rPr>
      <t>)</t>
    </r>
  </si>
  <si>
    <t>2017-11-10 16:02:25</t>
  </si>
  <si>
    <t>칭따오포차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</si>
  <si>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42 1</t>
    </r>
    <r>
      <rPr>
        <sz val="11"/>
        <color rgb="FF000000"/>
        <rFont val="Noto Sans CJK KR"/>
        <family val="2"/>
        <charset val="1"/>
      </rPr>
      <t>층</t>
    </r>
  </si>
  <si>
    <t>https://place.map.kakao.com/1803672926</t>
  </si>
  <si>
    <t>81220</t>
  </si>
  <si>
    <t>3350000-101-1992-01889</t>
  </si>
  <si>
    <t>1992-07-18</t>
  </si>
  <si>
    <t>051 5132100</t>
  </si>
  <si>
    <t>369.01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</si>
  <si>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1032-8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</si>
  <si>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353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</si>
  <si>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우정갈비</t>
  </si>
  <si>
    <t>2018-05-31 11:49:37</t>
  </si>
  <si>
    <t xml:space="preserve">389646.168005513    </t>
  </si>
  <si>
    <t xml:space="preserve">197040.678134792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</si>
  <si>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353 1</t>
    </r>
    <r>
      <rPr>
        <sz val="11"/>
        <color rgb="FF000000"/>
        <rFont val="Noto Sans CJK KR"/>
        <family val="2"/>
        <charset val="1"/>
      </rPr>
      <t>층</t>
    </r>
  </si>
  <si>
    <t>https://place.map.kakao.com/16757712</t>
  </si>
  <si>
    <t>81221</t>
  </si>
  <si>
    <t>3350000-101-1992-00875</t>
  </si>
  <si>
    <t>1992-07-23</t>
  </si>
  <si>
    <t>051 513 2584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</si>
  <si>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387-7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</si>
  <si>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</si>
  <si>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개화</t>
  </si>
  <si>
    <t>2017-03-24 10:47:34</t>
  </si>
  <si>
    <t xml:space="preserve">390127.712116273    </t>
  </si>
  <si>
    <t xml:space="preserve">193369.395445338    </t>
  </si>
  <si>
    <r>
      <rPr>
        <sz val="11"/>
        <color rgb="FF000000"/>
        <rFont val="Noto Sans CJK KR"/>
        <family val="2"/>
        <charset val="1"/>
      </rPr>
      <t>부산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</t>
    </r>
  </si>
  <si>
    <t>https://place.map.kakao.com/15423672</t>
  </si>
  <si>
    <t>81222</t>
  </si>
  <si>
    <t>3350000-101-1992-01612</t>
  </si>
  <si>
    <t>1992-07-28</t>
  </si>
  <si>
    <t>35.86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</si>
  <si>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204-12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</si>
  <si>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</si>
  <si>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장터</t>
  </si>
  <si>
    <t>2022-06-22 10:25:36</t>
  </si>
  <si>
    <t xml:space="preserve">389929.378482129    </t>
  </si>
  <si>
    <t xml:space="preserve">195324.498332651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</si>
  <si>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</t>
    </r>
  </si>
  <si>
    <t>https://place.map.kakao.com/16845689</t>
  </si>
  <si>
    <t>81223</t>
  </si>
  <si>
    <t>3350000-101-1992-01400</t>
  </si>
  <si>
    <t>1992-07-31</t>
  </si>
  <si>
    <t>051 513 9009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</si>
  <si>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112-11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</si>
  <si>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13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</si>
  <si>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2022-11-21 15:25:10</t>
  </si>
  <si>
    <t>2022-11-23 02:40:00</t>
  </si>
  <si>
    <t xml:space="preserve">390178.159136437    </t>
  </si>
  <si>
    <t xml:space="preserve">198385.29222209     </t>
  </si>
  <si>
    <t>서울깍두기 남산본점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</si>
  <si>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13 1</t>
    </r>
    <r>
      <rPr>
        <sz val="11"/>
        <color rgb="FF000000"/>
        <rFont val="Noto Sans CJK KR"/>
        <family val="2"/>
        <charset val="1"/>
      </rPr>
      <t>층</t>
    </r>
  </si>
  <si>
    <t>https://place.map.kakao.com/1945344185</t>
  </si>
  <si>
    <t>81224</t>
  </si>
  <si>
    <t>3350000-101-1992-01620</t>
  </si>
  <si>
    <t>051 5122547</t>
  </si>
  <si>
    <t>32.13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</si>
  <si>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418-35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</si>
  <si>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11-10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</si>
  <si>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부대막창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포차</t>
    </r>
  </si>
  <si>
    <t>2016-05-09 11:15:50</t>
  </si>
  <si>
    <t xml:space="preserve">389790.206168171    </t>
  </si>
  <si>
    <t xml:space="preserve">194522.410779296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</si>
  <si>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11-10</t>
    </r>
  </si>
  <si>
    <t>https://place.map.kakao.com/20494724</t>
  </si>
  <si>
    <t>81225</t>
  </si>
  <si>
    <t>3350000-101-1992-01401</t>
  </si>
  <si>
    <t>1992-09-01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</si>
  <si>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970-1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</si>
  <si>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553-1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</si>
  <si>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최고집 참맛 바다장어</t>
  </si>
  <si>
    <t>2018-07-18 13:57:18</t>
  </si>
  <si>
    <t xml:space="preserve">389634.587493025    </t>
  </si>
  <si>
    <t xml:space="preserve">198925.306831268    </t>
  </si>
  <si>
    <t>최고집참맛바다장어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</si>
  <si>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553-1</t>
    </r>
  </si>
  <si>
    <t>https://place.map.kakao.com/1169554340</t>
  </si>
  <si>
    <t>81226</t>
  </si>
  <si>
    <t>3350000-101-1992-02672</t>
  </si>
  <si>
    <t>1992-09-03</t>
  </si>
  <si>
    <t>051 5241241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</si>
  <si>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174-26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</si>
  <si>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23-4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</si>
  <si>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우래국밥</t>
  </si>
  <si>
    <t>2019-06-12 10:44:06</t>
  </si>
  <si>
    <t xml:space="preserve">391420.90886208     </t>
  </si>
  <si>
    <t xml:space="preserve">192776.884885349    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</si>
  <si>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23-4</t>
    </r>
  </si>
  <si>
    <t>https://place.map.kakao.com/709993991</t>
  </si>
  <si>
    <t>81227</t>
  </si>
  <si>
    <t>3350000-101-1992-02676</t>
  </si>
  <si>
    <t>1992-09-24</t>
  </si>
  <si>
    <t>051 5291574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</si>
  <si>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198-2</t>
    </r>
    <r>
      <rPr>
        <sz val="11"/>
        <color rgb="FF000000"/>
        <rFont val="Noto Sans CJK KR"/>
        <family val="2"/>
        <charset val="1"/>
      </rPr>
      <t xml:space="preserve">번지 </t>
    </r>
  </si>
  <si>
    <t>숙이삼계탕</t>
  </si>
  <si>
    <t>2014-10-27 10:39:22</t>
  </si>
  <si>
    <t>https://place.map.kakao.com/85869842</t>
  </si>
  <si>
    <t>81228</t>
  </si>
  <si>
    <t>3350000-101-1992-01561</t>
  </si>
  <si>
    <t>1992-03-19</t>
  </si>
  <si>
    <t>27.05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</si>
  <si>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464-52</t>
    </r>
    <r>
      <rPr>
        <sz val="11"/>
        <color rgb="FF000000"/>
        <rFont val="Noto Sans CJK KR"/>
        <family val="2"/>
        <charset val="1"/>
      </rPr>
      <t xml:space="preserve">번지 </t>
    </r>
  </si>
  <si>
    <t>형제돼지갈비</t>
  </si>
  <si>
    <t>2010-04-16 13:39:22</t>
  </si>
  <si>
    <t>81229</t>
  </si>
  <si>
    <t>3350000-101-1992-01878</t>
  </si>
  <si>
    <t>1992-04-07</t>
  </si>
  <si>
    <t>051 5171910</t>
  </si>
  <si>
    <t>70.00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</si>
  <si>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444-4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</si>
  <si>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구서온천천로 </t>
    </r>
    <r>
      <rPr>
        <sz val="11"/>
        <color rgb="FF000000"/>
        <rFont val="Calibri"/>
        <family val="2"/>
        <charset val="1"/>
      </rPr>
      <t>81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</si>
  <si>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궁전식당</t>
  </si>
  <si>
    <t>2012-02-02 11:44:57</t>
  </si>
  <si>
    <t xml:space="preserve">390226.23373876     </t>
  </si>
  <si>
    <t xml:space="preserve">195826.38644757     </t>
  </si>
  <si>
    <t>70</t>
  </si>
  <si>
    <t>81230</t>
  </si>
  <si>
    <t>3350000-101-1992-00707</t>
  </si>
  <si>
    <t>1992-04-08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</si>
  <si>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275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</si>
  <si>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죽전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11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</si>
  <si>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거창집</t>
  </si>
  <si>
    <t>2012-02-02 10:50:52</t>
  </si>
  <si>
    <t xml:space="preserve">386918.618828265    </t>
  </si>
  <si>
    <t xml:space="preserve">196682.775957931    </t>
  </si>
  <si>
    <r>
      <rPr>
        <sz val="11"/>
        <color rgb="FF000000"/>
        <rFont val="Noto Sans CJK KR"/>
        <family val="2"/>
        <charset val="1"/>
      </rPr>
      <t>부산 금정구 죽전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11</t>
    </r>
  </si>
  <si>
    <t>https://place.map.kakao.com/8169858</t>
  </si>
  <si>
    <t>81231</t>
  </si>
  <si>
    <t>3350000-101-1992-01810</t>
  </si>
  <si>
    <t>1992-04-10</t>
  </si>
  <si>
    <t>134.93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</si>
  <si>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446-6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</si>
  <si>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</si>
  <si>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고기굽는남자 구서점</t>
  </si>
  <si>
    <t>2018-05-25 15:27:33</t>
  </si>
  <si>
    <t xml:space="preserve">390147.199659213    </t>
  </si>
  <si>
    <t xml:space="preserve">195930.828139537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</si>
  <si>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122 1</t>
    </r>
    <r>
      <rPr>
        <sz val="11"/>
        <color rgb="FF000000"/>
        <rFont val="Noto Sans CJK KR"/>
        <family val="2"/>
        <charset val="1"/>
      </rPr>
      <t>층</t>
    </r>
  </si>
  <si>
    <t>https://place.map.kakao.com/1673924940</t>
  </si>
  <si>
    <t>81232</t>
  </si>
  <si>
    <t>3350000-101-1992-02635</t>
  </si>
  <si>
    <t>1992-04-14</t>
  </si>
  <si>
    <t>051 526 8892</t>
  </si>
  <si>
    <t>101.65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</si>
  <si>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204-3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</si>
  <si>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</si>
  <si>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서동감자탕</t>
  </si>
  <si>
    <t>2020-09-21 15:53:49</t>
  </si>
  <si>
    <t>2020-09-23 02:40:00</t>
  </si>
  <si>
    <t xml:space="preserve">391765.027080346    </t>
  </si>
  <si>
    <t xml:space="preserve">192678.235739754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</si>
  <si>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</t>
    </r>
  </si>
  <si>
    <t>https://place.map.kakao.com/916189324</t>
  </si>
  <si>
    <t>81233</t>
  </si>
  <si>
    <t>3350000-101-1992-01576</t>
  </si>
  <si>
    <t>1992-05-01</t>
  </si>
  <si>
    <t>61.75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</si>
  <si>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414-16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</si>
  <si>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31-6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</si>
  <si>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아리산반점</t>
  </si>
  <si>
    <t>2021-02-09 13:51:55</t>
  </si>
  <si>
    <t xml:space="preserve">390048.393460568    </t>
  </si>
  <si>
    <t xml:space="preserve">194381.606790287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</si>
  <si>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31-6</t>
    </r>
  </si>
  <si>
    <t>https://place.map.kakao.com/16217043</t>
  </si>
  <si>
    <t>81234</t>
  </si>
  <si>
    <t>3350000-101-1992-03550</t>
  </si>
  <si>
    <t>051 581 7151</t>
  </si>
  <si>
    <t>2022-12-20 10:55:06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</si>
  <si>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96 1</t>
    </r>
    <r>
      <rPr>
        <sz val="11"/>
        <color rgb="FF000000"/>
        <rFont val="Noto Sans CJK KR"/>
        <family val="2"/>
        <charset val="1"/>
      </rPr>
      <t>층</t>
    </r>
  </si>
  <si>
    <t>https://place.map.kakao.com/2084283472</t>
  </si>
  <si>
    <t>81235</t>
  </si>
  <si>
    <t>3350000-101-1995-02426</t>
  </si>
  <si>
    <t>1995-05-26</t>
  </si>
  <si>
    <t>070 86239372</t>
  </si>
  <si>
    <t>꾸아</t>
  </si>
  <si>
    <t>2023-05-02 09:35:03</t>
  </si>
  <si>
    <t>2023-05-04 02:40:00</t>
  </si>
  <si>
    <t>꾸아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</si>
  <si>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247-6</t>
    </r>
  </si>
  <si>
    <t>https://place.map.kakao.com/311449378</t>
  </si>
  <si>
    <t>81236</t>
  </si>
  <si>
    <t>3350000-101-1985-01124</t>
  </si>
  <si>
    <t>1985-08-28</t>
  </si>
  <si>
    <t>051 582 1110</t>
  </si>
  <si>
    <t>52.93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</si>
  <si>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425-13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</si>
  <si>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</si>
  <si>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2013-05-29 10:58:19</t>
  </si>
  <si>
    <t xml:space="preserve">389631.575359217    </t>
  </si>
  <si>
    <t xml:space="preserve">194237.154653366    </t>
  </si>
  <si>
    <t>부산대밀면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</si>
  <si>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50 1</t>
    </r>
    <r>
      <rPr>
        <sz val="11"/>
        <color rgb="FF000000"/>
        <rFont val="Noto Sans CJK KR"/>
        <family val="2"/>
        <charset val="1"/>
      </rPr>
      <t>층</t>
    </r>
  </si>
  <si>
    <t>https://place.map.kakao.com/19959514</t>
  </si>
  <si>
    <t>81237</t>
  </si>
  <si>
    <t>3350000-101-1995-03372</t>
  </si>
  <si>
    <t>1995-05-31</t>
  </si>
  <si>
    <t>051 949 0201</t>
  </si>
  <si>
    <t>32.50</t>
  </si>
  <si>
    <t>더벤티 카톨릭대점</t>
  </si>
  <si>
    <t>2019-10-11 14:53:04</t>
  </si>
  <si>
    <t>32.5</t>
  </si>
  <si>
    <t>81238</t>
  </si>
  <si>
    <t>3350000-101-1992-01396</t>
  </si>
  <si>
    <t>1992-07-07</t>
  </si>
  <si>
    <t>051 5163560</t>
  </si>
  <si>
    <t>남산분식</t>
  </si>
  <si>
    <t>2012-02-02 11:06:40</t>
  </si>
  <si>
    <t>81239</t>
  </si>
  <si>
    <t>3350000-101-1992-01888</t>
  </si>
  <si>
    <t>1992-07-11</t>
  </si>
  <si>
    <t>051 5158054</t>
  </si>
  <si>
    <t>69.00</t>
  </si>
  <si>
    <t>수성</t>
  </si>
  <si>
    <t>2020-06-04 15:17:27</t>
  </si>
  <si>
    <t>2020-06-06 02:40:00</t>
  </si>
  <si>
    <t>69</t>
  </si>
  <si>
    <t>81240</t>
  </si>
  <si>
    <t>3350000-101-1992-01574</t>
  </si>
  <si>
    <t>1992-04-30</t>
  </si>
  <si>
    <t>051 7580376</t>
  </si>
  <si>
    <t>15.45</t>
  </si>
  <si>
    <t>노스 정문점</t>
  </si>
  <si>
    <t>2020-01-06 10:58:58</t>
  </si>
  <si>
    <t>2020-01-08 02:40:00</t>
  </si>
  <si>
    <r>
      <rPr>
        <sz val="11"/>
        <color rgb="FF000000"/>
        <rFont val="Noto Sans CJK KR"/>
        <family val="2"/>
        <charset val="1"/>
      </rPr>
      <t xml:space="preserve">노스커피 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>호점</t>
    </r>
  </si>
  <si>
    <t>https://place.map.kakao.com/701453219</t>
  </si>
  <si>
    <t>81241</t>
  </si>
  <si>
    <t>3350000-101-1994-03308</t>
  </si>
  <si>
    <t>1994-08-11</t>
  </si>
  <si>
    <t>051 5155029</t>
  </si>
  <si>
    <t>44.68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</si>
  <si>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292-18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</si>
  <si>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</si>
  <si>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경희의사랑</t>
  </si>
  <si>
    <t>2018-05-15 10:25:29</t>
  </si>
  <si>
    <t xml:space="preserve">390453.290550629    </t>
  </si>
  <si>
    <t xml:space="preserve">193974.103197386    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</si>
  <si>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</t>
    </r>
  </si>
  <si>
    <t>https://place.map.kakao.com/888476500</t>
  </si>
  <si>
    <t>81242</t>
  </si>
  <si>
    <t>3350000-101-1996-02665</t>
  </si>
  <si>
    <t>1996-05-22</t>
  </si>
  <si>
    <t>051 5810310</t>
  </si>
  <si>
    <t>2012-02-07 09:41:36</t>
  </si>
  <si>
    <t>81243</t>
  </si>
  <si>
    <t>3350000-101-1996-00913</t>
  </si>
  <si>
    <t>1996-05-27</t>
  </si>
  <si>
    <t>051 508 9239</t>
  </si>
  <si>
    <t>101.70</t>
  </si>
  <si>
    <t>범어사 가야밀면</t>
  </si>
  <si>
    <t>2022-12-15 09:11:15</t>
  </si>
  <si>
    <t>2022-12-17 02:40:00</t>
  </si>
  <si>
    <t>101.7</t>
  </si>
  <si>
    <t>범어사가야밀면</t>
  </si>
  <si>
    <t>https://place.map.kakao.com/483614775</t>
  </si>
  <si>
    <t>81244</t>
  </si>
  <si>
    <t>3350000-101-1996-03465</t>
  </si>
  <si>
    <t>051 5829440</t>
  </si>
  <si>
    <t>40.90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</si>
  <si>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275-4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</si>
  <si>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</si>
  <si>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2018-03-15 16:01:41</t>
  </si>
  <si>
    <t xml:space="preserve">390476.071978745    </t>
  </si>
  <si>
    <t xml:space="preserve">194246.754726987    </t>
  </si>
  <si>
    <t>40.9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</si>
  <si>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82</t>
    </r>
  </si>
  <si>
    <t>https://place.map.kakao.com/1334602621</t>
  </si>
  <si>
    <t>81245</t>
  </si>
  <si>
    <t>3350000-101-1996-00910</t>
  </si>
  <si>
    <t>1996-05-21</t>
  </si>
  <si>
    <t>051 5085508</t>
  </si>
  <si>
    <t>98.80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</si>
  <si>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487-6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</si>
  <si>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상마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23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</si>
  <si>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녹원</t>
  </si>
  <si>
    <t>2012-02-06 14:50:31</t>
  </si>
  <si>
    <t xml:space="preserve">388621.242191867    </t>
  </si>
  <si>
    <t xml:space="preserve">199541.536564959    </t>
  </si>
  <si>
    <t>98.8</t>
  </si>
  <si>
    <r>
      <rPr>
        <sz val="11"/>
        <color rgb="FF000000"/>
        <rFont val="Noto Sans CJK KR"/>
        <family val="2"/>
        <charset val="1"/>
      </rPr>
      <t>부산 금정구 상마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23</t>
    </r>
  </si>
  <si>
    <t>https://place.map.kakao.com/10274786</t>
  </si>
  <si>
    <t>81246</t>
  </si>
  <si>
    <t>3350000-101-1994-01479</t>
  </si>
  <si>
    <t>1994-11-29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</si>
  <si>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99-10 </t>
    </r>
  </si>
  <si>
    <r>
      <rPr>
        <sz val="11"/>
        <color rgb="FF000000"/>
        <rFont val="Noto Sans CJK KR"/>
        <family val="2"/>
        <charset val="1"/>
      </rPr>
      <t>크라운닭발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남산점</t>
    </r>
    <r>
      <rPr>
        <sz val="11"/>
        <color rgb="FF000000"/>
        <rFont val="Calibri"/>
        <family val="2"/>
        <charset val="1"/>
      </rPr>
      <t>)</t>
    </r>
  </si>
  <si>
    <t>2023-04-28 17:37:33</t>
  </si>
  <si>
    <t>2023-04-30 02:40:00</t>
  </si>
  <si>
    <t>크라운닭발 남산점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</si>
  <si>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674 1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호</t>
    </r>
  </si>
  <si>
    <t>https://place.map.kakao.com/1825820758</t>
  </si>
  <si>
    <t>81247</t>
  </si>
  <si>
    <t>3350000-101-1994-03338</t>
  </si>
  <si>
    <t>1994-12-26</t>
  </si>
  <si>
    <t>051 5825878</t>
  </si>
  <si>
    <t>27.10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</si>
  <si>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9-21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</si>
  <si>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오륜대로 </t>
    </r>
    <r>
      <rPr>
        <sz val="11"/>
        <color rgb="FF000000"/>
        <rFont val="Calibri"/>
        <family val="2"/>
        <charset val="1"/>
      </rPr>
      <t>46-2, D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태창빌라</t>
    </r>
    <r>
      <rPr>
        <sz val="11"/>
        <color rgb="FF000000"/>
        <rFont val="Calibri"/>
        <family val="2"/>
        <charset val="1"/>
      </rPr>
      <t>)</t>
    </r>
  </si>
  <si>
    <t>아네모네분식</t>
  </si>
  <si>
    <t>2016-04-19 09:53:33</t>
  </si>
  <si>
    <t xml:space="preserve">390789.253729116    </t>
  </si>
  <si>
    <t xml:space="preserve">195758.968717204    </t>
  </si>
  <si>
    <t>27.1</t>
  </si>
  <si>
    <t>아네모네</t>
  </si>
  <si>
    <r>
      <rPr>
        <sz val="11"/>
        <color rgb="FF000000"/>
        <rFont val="Noto Sans CJK KR"/>
        <family val="2"/>
        <charset val="1"/>
      </rPr>
      <t xml:space="preserve">부산 금정구 오륜대로 </t>
    </r>
    <r>
      <rPr>
        <sz val="11"/>
        <color rgb="FF000000"/>
        <rFont val="Calibri"/>
        <family val="2"/>
        <charset val="1"/>
      </rPr>
      <t>46-2</t>
    </r>
  </si>
  <si>
    <t>https://place.map.kakao.com/21428849</t>
  </si>
  <si>
    <t>81248</t>
  </si>
  <si>
    <t>3350000-101-1994-01485</t>
  </si>
  <si>
    <t>1994-12-27</t>
  </si>
  <si>
    <t>61.11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</si>
  <si>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105-7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</si>
  <si>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2039, 1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</si>
  <si>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응답하라</t>
    </r>
    <r>
      <rPr>
        <sz val="11"/>
        <color rgb="FF000000"/>
        <rFont val="Calibri"/>
        <family val="2"/>
        <charset val="1"/>
      </rPr>
      <t>7080</t>
    </r>
  </si>
  <si>
    <t>2019-12-04 09:59:01</t>
  </si>
  <si>
    <t>2019-12-06 02:40:00</t>
  </si>
  <si>
    <t xml:space="preserve">390329.919413228    </t>
  </si>
  <si>
    <t xml:space="preserve">198350.226707607    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</si>
  <si>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 xml:space="preserve">2039 </t>
    </r>
    <r>
      <rPr>
        <sz val="11"/>
        <color rgb="FF000000"/>
        <rFont val="Noto Sans CJK KR"/>
        <family val="2"/>
        <charset val="1"/>
      </rPr>
      <t xml:space="preserve">지하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</si>
  <si>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https://place.map.kakao.com/27503405</t>
  </si>
  <si>
    <t>81249</t>
  </si>
  <si>
    <t>3350000-101-1994-02286</t>
  </si>
  <si>
    <t>051 512 5883</t>
  </si>
  <si>
    <t>68.74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</si>
  <si>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222-27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</si>
  <si>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149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</si>
  <si>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홀리데이</t>
  </si>
  <si>
    <t>2012-04-17 10:37:05</t>
  </si>
  <si>
    <t xml:space="preserve">389948.974128214    </t>
  </si>
  <si>
    <t xml:space="preserve">195174.943433907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</si>
  <si>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149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</t>
    </r>
  </si>
  <si>
    <t>https://place.map.kakao.com/16643056</t>
  </si>
  <si>
    <t>81250</t>
  </si>
  <si>
    <t>3350000-101-1993-00886</t>
  </si>
  <si>
    <t>1993-12-16</t>
  </si>
  <si>
    <t>051 5085651</t>
  </si>
  <si>
    <t>38.56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</si>
  <si>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17-7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</si>
  <si>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 xml:space="preserve">2119,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</si>
  <si>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그자리 경양식</t>
  </si>
  <si>
    <t>2021-01-19 17:59:06</t>
  </si>
  <si>
    <t xml:space="preserve">390315.773837175    </t>
  </si>
  <si>
    <t xml:space="preserve">199143.963880309    </t>
  </si>
  <si>
    <t>81251</t>
  </si>
  <si>
    <t>3350000-101-1993-02140</t>
  </si>
  <si>
    <t>1993-12-17</t>
  </si>
  <si>
    <t>051 636 0100</t>
  </si>
  <si>
    <t>177.39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</si>
  <si>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418-38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</si>
  <si>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7-4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</si>
  <si>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일백집서울포차</t>
  </si>
  <si>
    <t>2022-10-06 16:19:57</t>
  </si>
  <si>
    <t xml:space="preserve">389805.017033304    </t>
  </si>
  <si>
    <t xml:space="preserve">194501.736177405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</si>
  <si>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7-4</t>
    </r>
  </si>
  <si>
    <t>https://place.map.kakao.com/767404898</t>
  </si>
  <si>
    <t>81252</t>
  </si>
  <si>
    <t>3350000-101-1993-02743</t>
  </si>
  <si>
    <t>051 5212756</t>
  </si>
  <si>
    <t>대합실식당</t>
  </si>
  <si>
    <t>2012-02-03 13:24:07</t>
  </si>
  <si>
    <t>81253</t>
  </si>
  <si>
    <t>3350000-101-1994-01111</t>
  </si>
  <si>
    <t>1994-10-25</t>
  </si>
  <si>
    <t>051 3429489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</si>
  <si>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67-11 </t>
    </r>
  </si>
  <si>
    <t>대장간</t>
  </si>
  <si>
    <t>2020-07-23 14:06:01</t>
  </si>
  <si>
    <t>https://place.map.kakao.com/1869709850</t>
  </si>
  <si>
    <t>81254</t>
  </si>
  <si>
    <t>3350000-101-1994-01476</t>
  </si>
  <si>
    <t>1994-10-20</t>
  </si>
  <si>
    <t>051 5813617</t>
  </si>
  <si>
    <t>96.86</t>
  </si>
  <si>
    <t>송원찹쌀아구찜</t>
  </si>
  <si>
    <t>2012-02-03 14:03:50</t>
  </si>
  <si>
    <r>
      <rPr>
        <sz val="11"/>
        <color rgb="FF000000"/>
        <rFont val="Noto Sans CJK KR"/>
        <family val="2"/>
        <charset val="1"/>
      </rPr>
      <t xml:space="preserve">부산 금정구 범어천로 </t>
    </r>
    <r>
      <rPr>
        <sz val="11"/>
        <color rgb="FF000000"/>
        <rFont val="Calibri"/>
        <family val="2"/>
        <charset val="1"/>
      </rPr>
      <t>46</t>
    </r>
  </si>
  <si>
    <t>https://place.map.kakao.com/11133313</t>
  </si>
  <si>
    <t>81255</t>
  </si>
  <si>
    <t>3350000-101-1994-02002</t>
  </si>
  <si>
    <t>051 5159944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</si>
  <si>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1018-15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</si>
  <si>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</si>
  <si>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서라벌</t>
  </si>
  <si>
    <t>2020-09-10 17:51:01</t>
  </si>
  <si>
    <t>2020-09-12 02:40:00</t>
  </si>
  <si>
    <t xml:space="preserve">389831.077743823    </t>
  </si>
  <si>
    <t xml:space="preserve">197532.723335261    </t>
  </si>
  <si>
    <t>81256</t>
  </si>
  <si>
    <t>3350000-101-1994-03654</t>
  </si>
  <si>
    <t>1994-01-08</t>
  </si>
  <si>
    <t>051 5811250</t>
  </si>
  <si>
    <t>86.76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</si>
  <si>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265-22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</si>
  <si>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156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</si>
  <si>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섬진강재첩국</t>
  </si>
  <si>
    <t>2015-08-21 15:36:11</t>
  </si>
  <si>
    <t xml:space="preserve">390424.739707376    </t>
  </si>
  <si>
    <t xml:space="preserve">194291.335632469    </t>
  </si>
  <si>
    <r>
      <rPr>
        <sz val="11"/>
        <color rgb="FF000000"/>
        <rFont val="Noto Sans CJK KR"/>
        <family val="2"/>
        <charset val="1"/>
      </rPr>
      <t>부산 금정구 부곡로</t>
    </r>
    <r>
      <rPr>
        <sz val="11"/>
        <color rgb="FF000000"/>
        <rFont val="Calibri"/>
        <family val="2"/>
        <charset val="1"/>
      </rPr>
      <t>156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3 1</t>
    </r>
    <r>
      <rPr>
        <sz val="11"/>
        <color rgb="FF000000"/>
        <rFont val="Noto Sans CJK KR"/>
        <family val="2"/>
        <charset val="1"/>
      </rPr>
      <t>층</t>
    </r>
  </si>
  <si>
    <t>https://place.map.kakao.com/21241685</t>
  </si>
  <si>
    <t>81257</t>
  </si>
  <si>
    <t>3350000-101-1994-02174</t>
  </si>
  <si>
    <t>1994-01-13</t>
  </si>
  <si>
    <t>051 7813566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</si>
  <si>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422-39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</si>
  <si>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59-7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</si>
  <si>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레옹</t>
  </si>
  <si>
    <t>2019-02-14 13:25:45</t>
  </si>
  <si>
    <t xml:space="preserve">389815.132780549    </t>
  </si>
  <si>
    <t xml:space="preserve">194288.670962924    </t>
  </si>
  <si>
    <t>81258</t>
  </si>
  <si>
    <t>3350000-101-1994-02007</t>
  </si>
  <si>
    <t>051 5166711</t>
  </si>
  <si>
    <t>45.36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</si>
  <si>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86-34 </t>
    </r>
  </si>
  <si>
    <t>오아시스</t>
  </si>
  <si>
    <t>2023-06-29 09:42:53</t>
  </si>
  <si>
    <t>2023-07-01 02:40:00</t>
  </si>
  <si>
    <t>81259</t>
  </si>
  <si>
    <t>3350000-101-1994-01453</t>
  </si>
  <si>
    <t>1994-03-24</t>
  </si>
  <si>
    <t>051 5142448</t>
  </si>
  <si>
    <t>23.67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</si>
  <si>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16-14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</si>
  <si>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팔송로 </t>
    </r>
    <r>
      <rPr>
        <sz val="11"/>
        <color rgb="FF000000"/>
        <rFont val="Calibri"/>
        <family val="2"/>
        <charset val="1"/>
      </rPr>
      <t>20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</si>
  <si>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2012-02-03 13:54:07</t>
  </si>
  <si>
    <t>81260</t>
  </si>
  <si>
    <t>3350000-101-1993-03647</t>
  </si>
  <si>
    <t>051 5153900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</si>
  <si>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391-1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</si>
  <si>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</si>
  <si>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화성양대창구이</t>
  </si>
  <si>
    <t>2023-03-31 14:47:23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</si>
  <si>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</t>
    </r>
  </si>
  <si>
    <t>https://place.map.kakao.com/1655497133</t>
  </si>
  <si>
    <t>81261</t>
  </si>
  <si>
    <t>3350000-101-1993-02023</t>
  </si>
  <si>
    <t>1993-03-23</t>
  </si>
  <si>
    <t>051 5145300</t>
  </si>
  <si>
    <t>23.80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</si>
  <si>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417-6</t>
    </r>
    <r>
      <rPr>
        <sz val="11"/>
        <color rgb="FF000000"/>
        <rFont val="Noto Sans CJK KR"/>
        <family val="2"/>
        <charset val="1"/>
      </rPr>
      <t xml:space="preserve">번지 </t>
    </r>
  </si>
  <si>
    <t>그놈포차 부산대점</t>
  </si>
  <si>
    <t>2020-06-17 11:42:08</t>
  </si>
  <si>
    <t>23.8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</si>
  <si>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</t>
    </r>
  </si>
  <si>
    <t>https://place.map.kakao.com/573165709</t>
  </si>
  <si>
    <t>81262</t>
  </si>
  <si>
    <t>3350000-101-1993-01964</t>
  </si>
  <si>
    <t>1993-03-24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</si>
  <si>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147-16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</si>
  <si>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</si>
  <si>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허기가드</t>
  </si>
  <si>
    <t>2012-02-02 16:36:00</t>
  </si>
  <si>
    <t xml:space="preserve">389628.370935496    </t>
  </si>
  <si>
    <t xml:space="preserve">195074.802069274    </t>
  </si>
  <si>
    <t>81263</t>
  </si>
  <si>
    <t>3350000-101-1993-01422</t>
  </si>
  <si>
    <t>1993-03-27</t>
  </si>
  <si>
    <t>051 5168688</t>
  </si>
  <si>
    <t>81.24</t>
  </si>
  <si>
    <r>
      <rPr>
        <sz val="11"/>
        <color rgb="FF000000"/>
        <rFont val="Noto Sans CJK KR"/>
        <family val="2"/>
        <charset val="1"/>
      </rPr>
      <t>고고</t>
    </r>
    <r>
      <rPr>
        <sz val="11"/>
        <color rgb="FF000000"/>
        <rFont val="Calibri"/>
        <family val="2"/>
        <charset val="1"/>
      </rPr>
      <t>70</t>
    </r>
  </si>
  <si>
    <t>2022-03-30 18:08:09</t>
  </si>
  <si>
    <t>https://place.map.kakao.com/532461027</t>
  </si>
  <si>
    <t>81264</t>
  </si>
  <si>
    <t>3350000-101-1993-01968</t>
  </si>
  <si>
    <t>1993-03-31</t>
  </si>
  <si>
    <t>44.29</t>
  </si>
  <si>
    <t>부광식당</t>
  </si>
  <si>
    <t>2012-05-10 14:53:01</t>
  </si>
  <si>
    <t>https://place.map.kakao.com/17084554</t>
  </si>
  <si>
    <t>81265</t>
  </si>
  <si>
    <t>3350000-101-1994-02779</t>
  </si>
  <si>
    <t>1994-01-19</t>
  </si>
  <si>
    <t>051 5250739</t>
  </si>
  <si>
    <t>32.16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</si>
  <si>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302-1216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</si>
  <si>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56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</si>
  <si>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진성식당</t>
  </si>
  <si>
    <t>2021-04-28 10:34:48</t>
  </si>
  <si>
    <t xml:space="preserve">390988.871762774    </t>
  </si>
  <si>
    <t xml:space="preserve">192887.392828135    </t>
  </si>
  <si>
    <t>진성갈비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</si>
  <si>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56</t>
    </r>
  </si>
  <si>
    <t>https://place.map.kakao.com/15418080</t>
  </si>
  <si>
    <t>81266</t>
  </si>
  <si>
    <t>3350000-101-1993-01435</t>
  </si>
  <si>
    <t>1993-06-23</t>
  </si>
  <si>
    <t>051 2540882</t>
  </si>
  <si>
    <t>26.26</t>
  </si>
  <si>
    <t>가마솥돼지국밥</t>
  </si>
  <si>
    <t>2006-09-07 00:00:00</t>
  </si>
  <si>
    <t>81267</t>
  </si>
  <si>
    <t>3350000-101-1994-01120</t>
  </si>
  <si>
    <t>1994-12-22</t>
  </si>
  <si>
    <t>051 5229712</t>
  </si>
  <si>
    <t>23.60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</si>
  <si>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67-14 </t>
    </r>
  </si>
  <si>
    <t>오메가메</t>
  </si>
  <si>
    <t>2022-01-05 10:02:52</t>
  </si>
  <si>
    <t>2022-01-07 02:40:00</t>
  </si>
  <si>
    <t>23.6</t>
  </si>
  <si>
    <t>https://place.map.kakao.com/1107392196</t>
  </si>
  <si>
    <t>81268</t>
  </si>
  <si>
    <t>3350000-101-1993-02041</t>
  </si>
  <si>
    <t>1993-07-16</t>
  </si>
  <si>
    <t>씨씨</t>
  </si>
  <si>
    <t>2013-03-08 09:59:19</t>
  </si>
  <si>
    <t>81269</t>
  </si>
  <si>
    <t>3350000-101-1993-01923</t>
  </si>
  <si>
    <t>1993-08-16</t>
  </si>
  <si>
    <t>051 583 1688</t>
  </si>
  <si>
    <t>115.73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</si>
  <si>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84-4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</si>
  <si>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249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</si>
  <si>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도도 진국면가 돼지국밥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막국수</t>
    </r>
  </si>
  <si>
    <t>2022-07-12 16:37:01</t>
  </si>
  <si>
    <t xml:space="preserve">390350.40958349     </t>
  </si>
  <si>
    <t xml:space="preserve">196089.279388778    </t>
  </si>
  <si>
    <t>81270</t>
  </si>
  <si>
    <t>3350000-101-1993-02051</t>
  </si>
  <si>
    <t>1993-08-25</t>
  </si>
  <si>
    <t>051 516 8474</t>
  </si>
  <si>
    <t>101.25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</si>
  <si>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418-67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</si>
  <si>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274-3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</si>
  <si>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고기랑한방울</t>
  </si>
  <si>
    <t>2023-04-28 14:32:45</t>
  </si>
  <si>
    <t xml:space="preserve">389798.273271563    </t>
  </si>
  <si>
    <t xml:space="preserve">194570.090459957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</si>
  <si>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274-3</t>
    </r>
  </si>
  <si>
    <t>https://place.map.kakao.com/20438653</t>
  </si>
  <si>
    <t>81271</t>
  </si>
  <si>
    <t>3350000-101-1993-02057</t>
  </si>
  <si>
    <t>1993-09-02</t>
  </si>
  <si>
    <t>070 43067460</t>
  </si>
  <si>
    <t>134.20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</si>
  <si>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145-7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</si>
  <si>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</si>
  <si>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노스북문점</t>
  </si>
  <si>
    <t>2018-07-12 10:17:39</t>
  </si>
  <si>
    <t xml:space="preserve">389531.43266731     </t>
  </si>
  <si>
    <t xml:space="preserve">195111.80342048     </t>
  </si>
  <si>
    <t>134.2</t>
  </si>
  <si>
    <t>노스커피 북문점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</si>
  <si>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56 1</t>
    </r>
    <r>
      <rPr>
        <sz val="11"/>
        <color rgb="FF000000"/>
        <rFont val="Noto Sans CJK KR"/>
        <family val="2"/>
        <charset val="1"/>
      </rPr>
      <t>층</t>
    </r>
  </si>
  <si>
    <t>https://place.map.kakao.com/19454252</t>
  </si>
  <si>
    <t>81272</t>
  </si>
  <si>
    <t>3350000-101-2001-04627</t>
  </si>
  <si>
    <t>2001-04-02</t>
  </si>
  <si>
    <t>051 513 0968</t>
  </si>
  <si>
    <t>71.38</t>
  </si>
  <si>
    <t>채플린</t>
  </si>
  <si>
    <t>2020-03-13 11:13:48</t>
  </si>
  <si>
    <t>https://place.map.kakao.com/19053243</t>
  </si>
  <si>
    <t>81273</t>
  </si>
  <si>
    <t>3350000-101-2001-04631</t>
  </si>
  <si>
    <t>2001-04-06</t>
  </si>
  <si>
    <t>051 5129206</t>
  </si>
  <si>
    <t>28.86</t>
  </si>
  <si>
    <t>2022-11-10 11:59:15</t>
  </si>
  <si>
    <t>81274</t>
  </si>
  <si>
    <t>3350000-101-1993-01998</t>
  </si>
  <si>
    <t>1993-05-26</t>
  </si>
  <si>
    <t>42.50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</si>
  <si>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421-10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</si>
  <si>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</si>
  <si>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2012-02-02 16:52:49</t>
  </si>
  <si>
    <t xml:space="preserve">389819.647273269    </t>
  </si>
  <si>
    <t xml:space="preserve">194348.629557222    </t>
  </si>
  <si>
    <t>42.5</t>
  </si>
  <si>
    <t>81275</t>
  </si>
  <si>
    <t>3350000-101-1993-01996</t>
  </si>
  <si>
    <t>18.40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</si>
  <si>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425-9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</si>
  <si>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</si>
  <si>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2012-02-02 16:51:11</t>
  </si>
  <si>
    <t xml:space="preserve">389643.57943376     </t>
  </si>
  <si>
    <t xml:space="preserve">194299.143082999    </t>
  </si>
  <si>
    <t>18.4</t>
  </si>
  <si>
    <r>
      <rPr>
        <sz val="11"/>
        <color rgb="FF000000"/>
        <rFont val="Calibri"/>
        <family val="2"/>
        <charset val="1"/>
      </rPr>
      <t>DK</t>
    </r>
    <r>
      <rPr>
        <sz val="11"/>
        <color rgb="FF000000"/>
        <rFont val="Noto Sans CJK KR"/>
        <family val="2"/>
        <charset val="1"/>
      </rPr>
      <t>치킨 부산대점</t>
    </r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</si>
  <si>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38 1</t>
    </r>
    <r>
      <rPr>
        <sz val="11"/>
        <color rgb="FF000000"/>
        <rFont val="Noto Sans CJK KR"/>
        <family val="2"/>
        <charset val="1"/>
      </rPr>
      <t>층</t>
    </r>
  </si>
  <si>
    <t>https://place.map.kakao.com/16347208</t>
  </si>
  <si>
    <t>81276</t>
  </si>
  <si>
    <t>3350000-101-1993-01913</t>
  </si>
  <si>
    <t>1993-05-27</t>
  </si>
  <si>
    <t>051 516 3579</t>
  </si>
  <si>
    <t>41.36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</si>
  <si>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1023-4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</si>
  <si>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394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</si>
  <si>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이조면옥</t>
  </si>
  <si>
    <t>2021-11-17 14:41:05</t>
  </si>
  <si>
    <t xml:space="preserve">389632.011167579    </t>
  </si>
  <si>
    <t xml:space="preserve">197424.230768187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</si>
  <si>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394 1</t>
    </r>
    <r>
      <rPr>
        <sz val="11"/>
        <color rgb="FF000000"/>
        <rFont val="Noto Sans CJK KR"/>
        <family val="2"/>
        <charset val="1"/>
      </rPr>
      <t>층</t>
    </r>
  </si>
  <si>
    <t>https://place.map.kakao.com/2134075829</t>
  </si>
  <si>
    <t>81277</t>
  </si>
  <si>
    <t>3350000-101-1994-01451</t>
  </si>
  <si>
    <t>1994-03-11</t>
  </si>
  <si>
    <t>051 5183295</t>
  </si>
  <si>
    <t>43.19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</si>
  <si>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961-9 </t>
    </r>
  </si>
  <si>
    <t>2023-05-16 10:48:06</t>
  </si>
  <si>
    <t>https://place.map.kakao.com/1103722304</t>
  </si>
  <si>
    <t>81278</t>
  </si>
  <si>
    <t>3350000-101-1993-02016</t>
  </si>
  <si>
    <t>1993-06-04</t>
  </si>
  <si>
    <t>22.68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</si>
  <si>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424-5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</si>
  <si>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</si>
  <si>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쿠카이야</t>
  </si>
  <si>
    <t>2016-04-20 13:50:44</t>
  </si>
  <si>
    <t xml:space="preserve">389663.605279462    </t>
  </si>
  <si>
    <t xml:space="preserve">194295.649357546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</si>
  <si>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</t>
    </r>
  </si>
  <si>
    <t>https://place.map.kakao.com/490268772</t>
  </si>
  <si>
    <t>81279</t>
  </si>
  <si>
    <t>3350000-101-1993-02718</t>
  </si>
  <si>
    <t>1993-06-08</t>
  </si>
  <si>
    <t>051 525 7958</t>
  </si>
  <si>
    <t>29.56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</si>
  <si>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340-31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</si>
  <si>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142-2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</si>
  <si>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수정식당</t>
  </si>
  <si>
    <t>2012-02-03 13:18:29</t>
  </si>
  <si>
    <t xml:space="preserve">391335.932666964    </t>
  </si>
  <si>
    <t xml:space="preserve">192672.095052011    </t>
  </si>
  <si>
    <t>81280</t>
  </si>
  <si>
    <t>3350000-101-1993-02720</t>
  </si>
  <si>
    <t>1993-06-09</t>
  </si>
  <si>
    <t>17.91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</si>
  <si>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198-1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</si>
  <si>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</si>
  <si>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2012-02-03 13:19:51</t>
  </si>
  <si>
    <t xml:space="preserve">391543.873119644    </t>
  </si>
  <si>
    <t xml:space="preserve">192671.302994446    </t>
  </si>
  <si>
    <t>투다리 서일점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</si>
  <si>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9</t>
    </r>
  </si>
  <si>
    <t>https://place.map.kakao.com/19493617</t>
  </si>
  <si>
    <t>81281</t>
  </si>
  <si>
    <t>3350000-101-1993-02020</t>
  </si>
  <si>
    <t>1993-06-14</t>
  </si>
  <si>
    <t>18.60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</si>
  <si>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154-16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</si>
  <si>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</si>
  <si>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와가야금정점</t>
  </si>
  <si>
    <t>2022-07-05 13:13:00</t>
  </si>
  <si>
    <t xml:space="preserve">389705.564868211    </t>
  </si>
  <si>
    <t xml:space="preserve">195142.228265016    </t>
  </si>
  <si>
    <t>18.6</t>
  </si>
  <si>
    <t>와가야 금정점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</si>
  <si>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71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</t>
    </r>
  </si>
  <si>
    <t>https://place.map.kakao.com/48271581</t>
  </si>
  <si>
    <t>81282</t>
  </si>
  <si>
    <t>3350000-101-1993-01919</t>
  </si>
  <si>
    <t>1993-06-19</t>
  </si>
  <si>
    <t>051 5151847</t>
  </si>
  <si>
    <t>90.58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</si>
  <si>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248-3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</si>
  <si>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1893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</si>
  <si>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봉계숯불구이</t>
  </si>
  <si>
    <t>2021-12-15 16:19:30</t>
  </si>
  <si>
    <t xml:space="preserve">390230.967518869    </t>
  </si>
  <si>
    <t xml:space="preserve">196887.875297525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</si>
  <si>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1893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</t>
    </r>
  </si>
  <si>
    <t>https://place.map.kakao.com/1673884702</t>
  </si>
  <si>
    <t>81283</t>
  </si>
  <si>
    <t>3350000-101-1993-01075</t>
  </si>
  <si>
    <t>1993-07-24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</si>
  <si>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68-16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</si>
  <si>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>79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</si>
  <si>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소머리곰탕</t>
  </si>
  <si>
    <t>2012-02-02 15:13:07</t>
  </si>
  <si>
    <t xml:space="preserve">392262.645895641    </t>
  </si>
  <si>
    <t xml:space="preserve">193262.507126629    </t>
  </si>
  <si>
    <r>
      <rPr>
        <sz val="11"/>
        <color rgb="FF000000"/>
        <rFont val="Noto Sans CJK KR"/>
        <family val="2"/>
        <charset val="1"/>
      </rPr>
      <t xml:space="preserve">부산 금정구 개좌로 </t>
    </r>
    <r>
      <rPr>
        <sz val="11"/>
        <color rgb="FF000000"/>
        <rFont val="Calibri"/>
        <family val="2"/>
        <charset val="1"/>
      </rPr>
      <t>79</t>
    </r>
  </si>
  <si>
    <t>https://place.map.kakao.com/9145721</t>
  </si>
  <si>
    <t>81284</t>
  </si>
  <si>
    <t>3350000-101-1993-01437</t>
  </si>
  <si>
    <t>1993-07-13</t>
  </si>
  <si>
    <t>051  567915</t>
  </si>
  <si>
    <t>34.13</t>
  </si>
  <si>
    <t>2016-04-15 11:20:50</t>
  </si>
  <si>
    <t>81285</t>
  </si>
  <si>
    <t>3350000-101-1993-00880</t>
  </si>
  <si>
    <t>1993-05-07</t>
  </si>
  <si>
    <t>051 5085081</t>
  </si>
  <si>
    <t>176.64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</si>
  <si>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45-8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</si>
  <si>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>34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</si>
  <si>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2017-11-30 18:05:43</t>
  </si>
  <si>
    <t xml:space="preserve">389980.794283778    </t>
  </si>
  <si>
    <t xml:space="preserve">199384.548968948    </t>
  </si>
  <si>
    <t>81286</t>
  </si>
  <si>
    <t>3350000-101-1993-01429</t>
  </si>
  <si>
    <t>051 5120025</t>
  </si>
  <si>
    <t>284.64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</si>
  <si>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953-11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</si>
  <si>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>61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</si>
  <si>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부산압구정한우갈비</t>
  </si>
  <si>
    <t>2018-09-06 09:58:29</t>
  </si>
  <si>
    <t xml:space="preserve">389698.469704246    </t>
  </si>
  <si>
    <t xml:space="preserve">199303.439858466    </t>
  </si>
  <si>
    <t>압구정갈비</t>
  </si>
  <si>
    <r>
      <rPr>
        <sz val="11"/>
        <color rgb="FF000000"/>
        <rFont val="Noto Sans CJK KR"/>
        <family val="2"/>
        <charset val="1"/>
      </rPr>
      <t xml:space="preserve">부산 금정구 청룡로 </t>
    </r>
    <r>
      <rPr>
        <sz val="11"/>
        <color rgb="FF000000"/>
        <rFont val="Calibri"/>
        <family val="2"/>
        <charset val="1"/>
      </rPr>
      <t>61</t>
    </r>
  </si>
  <si>
    <t>https://place.map.kakao.com/11105747</t>
  </si>
  <si>
    <t>81287</t>
  </si>
  <si>
    <t>3350000-101-1993-03605</t>
  </si>
  <si>
    <t>1993-05-11</t>
  </si>
  <si>
    <t>051 513 7117</t>
  </si>
  <si>
    <t>9.69</t>
  </si>
  <si>
    <t>남해청정횟집</t>
  </si>
  <si>
    <t>2016-04-06 09:44:50</t>
  </si>
  <si>
    <r>
      <rPr>
        <sz val="11"/>
        <color rgb="FF000000"/>
        <rFont val="Noto Sans CJK KR"/>
        <family val="2"/>
        <charset val="1"/>
      </rPr>
      <t xml:space="preserve">부산 금정구 부곡온천천로 </t>
    </r>
    <r>
      <rPr>
        <sz val="11"/>
        <color rgb="FF000000"/>
        <rFont val="Calibri"/>
        <family val="2"/>
        <charset val="1"/>
      </rPr>
      <t>138-1</t>
    </r>
  </si>
  <si>
    <t>https://place.map.kakao.com/674169808</t>
  </si>
  <si>
    <t>81288</t>
  </si>
  <si>
    <t>3350000-101-1993-02715</t>
  </si>
  <si>
    <t>1993-05-29</t>
  </si>
  <si>
    <t>051 5264193</t>
  </si>
  <si>
    <t>30.37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</si>
  <si>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203-6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</si>
  <si>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11-1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</si>
  <si>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페리카나치킨</t>
  </si>
  <si>
    <t>2018-12-12 15:13:37</t>
  </si>
  <si>
    <t xml:space="preserve">391732.92978175     </t>
  </si>
  <si>
    <t xml:space="preserve">192714.173521115    </t>
  </si>
  <si>
    <r>
      <rPr>
        <sz val="11"/>
        <color rgb="FF000000"/>
        <rFont val="Noto Sans CJK KR"/>
        <family val="2"/>
        <charset val="1"/>
      </rPr>
      <t>페리카나 서</t>
    </r>
    <r>
      <rPr>
        <sz val="11"/>
        <color rgb="FF000000"/>
        <rFont val="Calibri"/>
        <family val="2"/>
        <charset val="1"/>
      </rPr>
      <t>3</t>
    </r>
    <r>
      <rPr>
        <sz val="11"/>
        <color rgb="FF000000"/>
        <rFont val="Noto Sans CJK KR"/>
        <family val="2"/>
        <charset val="1"/>
      </rPr>
      <t>점</t>
    </r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</si>
  <si>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11-1</t>
    </r>
  </si>
  <si>
    <t>https://place.map.kakao.com/1197221769</t>
  </si>
  <si>
    <t>81289</t>
  </si>
  <si>
    <t>3350000-101-1993-01918</t>
  </si>
  <si>
    <t>1993-06-01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</si>
  <si>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213-4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</si>
  <si>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1959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43-1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</si>
  <si>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블랙박스</t>
  </si>
  <si>
    <t>2020-03-13 11:07:28</t>
  </si>
  <si>
    <t xml:space="preserve">390018.699790111    </t>
  </si>
  <si>
    <t xml:space="preserve">197534.162548764    </t>
  </si>
  <si>
    <t>제이팩토리</t>
  </si>
  <si>
    <t>카인테리어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</si>
  <si>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1682-5</t>
    </r>
  </si>
  <si>
    <t>https://place.map.kakao.com/236503799</t>
  </si>
  <si>
    <t>81290</t>
  </si>
  <si>
    <t>3350000-101-1993-01911</t>
  </si>
  <si>
    <t>1993-04-27</t>
  </si>
  <si>
    <t>051 5148216</t>
  </si>
  <si>
    <t>241.85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</si>
  <si>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159-45 </t>
    </r>
  </si>
  <si>
    <r>
      <rPr>
        <sz val="11"/>
        <color rgb="FF000000"/>
        <rFont val="Noto Sans CJK KR"/>
        <family val="2"/>
        <charset val="1"/>
      </rPr>
      <t xml:space="preserve">부산광역시 금정구 두실로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</si>
  <si>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금정어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魚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가</t>
    </r>
  </si>
  <si>
    <t>2021-05-25 13:44:13</t>
  </si>
  <si>
    <t>2021-05-27 02:40:00</t>
  </si>
  <si>
    <t xml:space="preserve">390068.189540346    </t>
  </si>
  <si>
    <t xml:space="preserve">197683.495061048    </t>
  </si>
  <si>
    <t>금정어가</t>
  </si>
  <si>
    <r>
      <rPr>
        <sz val="11"/>
        <color rgb="FF000000"/>
        <rFont val="Noto Sans CJK KR"/>
        <family val="2"/>
        <charset val="1"/>
      </rPr>
      <t xml:space="preserve">부산 금정구 두실로 </t>
    </r>
    <r>
      <rPr>
        <sz val="11"/>
        <color rgb="FF000000"/>
        <rFont val="Calibri"/>
        <family val="2"/>
        <charset val="1"/>
      </rPr>
      <t>17 1,2</t>
    </r>
    <r>
      <rPr>
        <sz val="11"/>
        <color rgb="FF000000"/>
        <rFont val="Noto Sans CJK KR"/>
        <family val="2"/>
        <charset val="1"/>
      </rPr>
      <t>층</t>
    </r>
  </si>
  <si>
    <t>https://place.map.kakao.com/16278538</t>
  </si>
  <si>
    <t>81291</t>
  </si>
  <si>
    <t>3350000-101-1993-02708</t>
  </si>
  <si>
    <t>1993-04-29</t>
  </si>
  <si>
    <t>051 529 0092</t>
  </si>
  <si>
    <t>21.12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</si>
  <si>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533-24 </t>
    </r>
    <r>
      <rPr>
        <sz val="11"/>
        <color rgb="FF000000"/>
        <rFont val="Noto Sans CJK KR"/>
        <family val="2"/>
        <charset val="1"/>
      </rPr>
      <t>외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필지</t>
    </r>
    <r>
      <rPr>
        <sz val="11"/>
        <color rgb="FF000000"/>
        <rFont val="Calibri"/>
        <family val="2"/>
        <charset val="1"/>
      </rPr>
      <t xml:space="preserve">(302-1108) </t>
    </r>
  </si>
  <si>
    <r>
      <rPr>
        <sz val="11"/>
        <color rgb="FF000000"/>
        <rFont val="Noto Sans CJK KR"/>
        <family val="2"/>
        <charset val="1"/>
      </rPr>
      <t xml:space="preserve">부산광역시 금정구 서동시장길 </t>
    </r>
    <r>
      <rPr>
        <sz val="11"/>
        <color rgb="FF000000"/>
        <rFont val="Calibri"/>
        <family val="2"/>
        <charset val="1"/>
      </rPr>
      <t>16-19,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</si>
  <si>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명진추어탕</t>
  </si>
  <si>
    <t>2021-11-17 14:57:27</t>
  </si>
  <si>
    <t xml:space="preserve">391072.52177281     </t>
  </si>
  <si>
    <t xml:space="preserve">192832.609205101    </t>
  </si>
  <si>
    <r>
      <rPr>
        <sz val="11"/>
        <color rgb="FF000000"/>
        <rFont val="Noto Sans CJK KR"/>
        <family val="2"/>
        <charset val="1"/>
      </rPr>
      <t xml:space="preserve">부산 금정구 서동시장길 </t>
    </r>
    <r>
      <rPr>
        <sz val="11"/>
        <color rgb="FF000000"/>
        <rFont val="Calibri"/>
        <family val="2"/>
        <charset val="1"/>
      </rPr>
      <t>16-19 1</t>
    </r>
    <r>
      <rPr>
        <sz val="11"/>
        <color rgb="FF000000"/>
        <rFont val="Noto Sans CJK KR"/>
        <family val="2"/>
        <charset val="1"/>
      </rPr>
      <t>층</t>
    </r>
  </si>
  <si>
    <t>https://place.map.kakao.com/16812146</t>
  </si>
  <si>
    <t>81292</t>
  </si>
  <si>
    <t>3350000-101-1993-03601</t>
  </si>
  <si>
    <t>1993-04-30</t>
  </si>
  <si>
    <t>12.92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</si>
  <si>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296-3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</si>
  <si>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141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</si>
  <si>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거창한방추어탕</t>
  </si>
  <si>
    <t>2022-06-13 13:57:47</t>
  </si>
  <si>
    <t xml:space="preserve">390344.943698769    </t>
  </si>
  <si>
    <t xml:space="preserve">194144.701263393    </t>
  </si>
  <si>
    <r>
      <rPr>
        <sz val="11"/>
        <color rgb="FF000000"/>
        <rFont val="Noto Sans CJK KR"/>
        <family val="2"/>
        <charset val="1"/>
      </rPr>
      <t>부산 금정구 부곡로</t>
    </r>
    <r>
      <rPr>
        <sz val="11"/>
        <color rgb="FF000000"/>
        <rFont val="Calibri"/>
        <family val="2"/>
        <charset val="1"/>
      </rPr>
      <t>141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9-1</t>
    </r>
  </si>
  <si>
    <t>https://place.map.kakao.com/470822309</t>
  </si>
  <si>
    <t>81293</t>
  </si>
  <si>
    <t>3350000-101-1993-01427</t>
  </si>
  <si>
    <t>1993-05-03</t>
  </si>
  <si>
    <t>051 513 0613</t>
  </si>
  <si>
    <t>91.00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</si>
  <si>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953-5 </t>
    </r>
  </si>
  <si>
    <t>자금성</t>
  </si>
  <si>
    <t>2020-12-17 13:06:34</t>
  </si>
  <si>
    <t>91</t>
  </si>
  <si>
    <t>https://place.map.kakao.com/9375495</t>
  </si>
  <si>
    <t>81294</t>
  </si>
  <si>
    <t>3350000-101-1993-01428</t>
  </si>
  <si>
    <t>051 5148630</t>
  </si>
  <si>
    <t>69.18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</si>
  <si>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179-1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</si>
  <si>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630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</si>
  <si>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대성갈비</t>
  </si>
  <si>
    <t>2017-01-12 14:02:55</t>
  </si>
  <si>
    <t xml:space="preserve">389984.79094929     </t>
  </si>
  <si>
    <t xml:space="preserve">198032.172995803    </t>
  </si>
  <si>
    <t>대성숯불갈비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</si>
  <si>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630</t>
    </r>
  </si>
  <si>
    <t>https://place.map.kakao.com/11246982</t>
  </si>
  <si>
    <t>81295</t>
  </si>
  <si>
    <t>3350000-101-1993-01912</t>
  </si>
  <si>
    <t>1993-05-04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</si>
  <si>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1017-37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</si>
  <si>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</si>
  <si>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멧돌분식</t>
  </si>
  <si>
    <t>2012-02-02 16:14:00</t>
  </si>
  <si>
    <t xml:space="preserve">389853.83100975     </t>
  </si>
  <si>
    <t xml:space="preserve">197554.650885829    </t>
  </si>
  <si>
    <t>81296</t>
  </si>
  <si>
    <t>3350000-101-1993-02015</t>
  </si>
  <si>
    <t>1993-06-02</t>
  </si>
  <si>
    <t>13.64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</si>
  <si>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65-1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</si>
  <si>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193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</si>
  <si>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태영아구찜</t>
  </si>
  <si>
    <t>2012-02-02 16:55:43</t>
  </si>
  <si>
    <t xml:space="preserve">389871.846287672    </t>
  </si>
  <si>
    <t xml:space="preserve">195707.014091597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</si>
  <si>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193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29 </t>
    </r>
    <r>
      <rPr>
        <sz val="11"/>
        <color rgb="FF000000"/>
        <rFont val="Noto Sans CJK KR"/>
        <family val="2"/>
        <charset val="1"/>
      </rPr>
      <t xml:space="preserve">파고다맨션 </t>
    </r>
    <r>
      <rPr>
        <sz val="11"/>
        <color rgb="FF000000"/>
        <rFont val="Calibri"/>
        <family val="2"/>
        <charset val="1"/>
      </rPr>
      <t>A</t>
    </r>
    <r>
      <rPr>
        <sz val="11"/>
        <color rgb="FF000000"/>
        <rFont val="Noto Sans CJK KR"/>
        <family val="2"/>
        <charset val="1"/>
      </rPr>
      <t>동</t>
    </r>
  </si>
  <si>
    <t>https://place.map.kakao.com/10896921</t>
  </si>
  <si>
    <t>81297</t>
  </si>
  <si>
    <t>3350000-101-1993-01066</t>
  </si>
  <si>
    <t>1993-07-02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</si>
  <si>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68-11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</si>
  <si>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90-1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</si>
  <si>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성은통닭</t>
  </si>
  <si>
    <t>2022-02-09 09:54:22</t>
  </si>
  <si>
    <t>2022-02-11 02:40:00</t>
  </si>
  <si>
    <t xml:space="preserve">392241.603922928    </t>
  </si>
  <si>
    <t xml:space="preserve">193295.970731762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</si>
  <si>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90-1</t>
    </r>
  </si>
  <si>
    <t>https://place.map.kakao.com/13616252</t>
  </si>
  <si>
    <t>81298</t>
  </si>
  <si>
    <t>3350000-101-1993-01060</t>
  </si>
  <si>
    <t>1993-05-22</t>
  </si>
  <si>
    <t>22.79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</si>
  <si>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68-24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</si>
  <si>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84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</si>
  <si>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금사집밥</t>
  </si>
  <si>
    <t>2022-10-07 09:42:08</t>
  </si>
  <si>
    <t>2022-10-09 02:40:00</t>
  </si>
  <si>
    <t xml:space="preserve">392204.557918261    </t>
  </si>
  <si>
    <t xml:space="preserve">193237.942109498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</si>
  <si>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84 1</t>
    </r>
    <r>
      <rPr>
        <sz val="11"/>
        <color rgb="FF000000"/>
        <rFont val="Noto Sans CJK KR"/>
        <family val="2"/>
        <charset val="1"/>
      </rPr>
      <t>층</t>
    </r>
  </si>
  <si>
    <t>https://place.map.kakao.com/467685367</t>
  </si>
  <si>
    <t>81299</t>
  </si>
  <si>
    <t>3350000-101-1993-02723</t>
  </si>
  <si>
    <t>051 5253541</t>
  </si>
  <si>
    <t>26.17</t>
  </si>
  <si>
    <t>흥아식당</t>
  </si>
  <si>
    <t>2012-02-03 13:21:06</t>
  </si>
  <si>
    <t>흥아보리밥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</si>
  <si>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19-12</t>
    </r>
  </si>
  <si>
    <t>https://place.map.kakao.com/21429262</t>
  </si>
  <si>
    <t>81300</t>
  </si>
  <si>
    <t>3350000-101-1993-03611</t>
  </si>
  <si>
    <t>23.64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</si>
  <si>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297-3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</si>
  <si>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1606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</si>
  <si>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청해루</t>
  </si>
  <si>
    <t>2012-02-03 13:29:29</t>
  </si>
  <si>
    <t xml:space="preserve">390235.595650279    </t>
  </si>
  <si>
    <t xml:space="preserve">194045.661680639    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</si>
  <si>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1606</t>
    </r>
  </si>
  <si>
    <t>https://place.map.kakao.com/10857091</t>
  </si>
  <si>
    <t>81301</t>
  </si>
  <si>
    <t>3350000-101-2004-00057</t>
  </si>
  <si>
    <t>2004-04-07</t>
  </si>
  <si>
    <t>051 5821411</t>
  </si>
  <si>
    <t>140.49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</si>
  <si>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251-4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</si>
  <si>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203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</si>
  <si>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2018-05-11 09:36:41</t>
  </si>
  <si>
    <t xml:space="preserve">390391.656903528    </t>
  </si>
  <si>
    <t xml:space="preserve">198375.051915169    </t>
  </si>
  <si>
    <t>81302</t>
  </si>
  <si>
    <t>3350000-101-1993-02396</t>
  </si>
  <si>
    <t>1993-05-15</t>
  </si>
  <si>
    <r>
      <rPr>
        <sz val="11"/>
        <color rgb="FF000000"/>
        <rFont val="Noto Sans CJK KR"/>
        <family val="2"/>
        <charset val="1"/>
      </rPr>
      <t xml:space="preserve">비스트로 </t>
    </r>
    <r>
      <rPr>
        <sz val="11"/>
        <color rgb="FF000000"/>
        <rFont val="Calibri"/>
        <family val="2"/>
        <charset val="1"/>
      </rPr>
      <t>PS</t>
    </r>
  </si>
  <si>
    <t>2023-02-27 14:13:01</t>
  </si>
  <si>
    <r>
      <rPr>
        <sz val="11"/>
        <color rgb="FF000000"/>
        <rFont val="Noto Sans CJK KR"/>
        <family val="2"/>
        <charset val="1"/>
      </rPr>
      <t>비스트로</t>
    </r>
    <r>
      <rPr>
        <sz val="11"/>
        <color rgb="FF000000"/>
        <rFont val="Calibri"/>
        <family val="2"/>
        <charset val="1"/>
      </rPr>
      <t>PS</t>
    </r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</si>
  <si>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256-5</t>
    </r>
  </si>
  <si>
    <t>https://place.map.kakao.com/913031546</t>
  </si>
  <si>
    <t>81303</t>
  </si>
  <si>
    <t>3350000-101-2004-00029</t>
  </si>
  <si>
    <t>2004-03-08</t>
  </si>
  <si>
    <t>051 516 8927</t>
  </si>
  <si>
    <t>113.26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</si>
  <si>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423-8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</si>
  <si>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238-1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</si>
  <si>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하림숯불</t>
  </si>
  <si>
    <t>2022-06-27 15:29:30</t>
  </si>
  <si>
    <t xml:space="preserve">389723.599773928    </t>
  </si>
  <si>
    <t xml:space="preserve">194220.27410624 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</si>
  <si>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238-1 1</t>
    </r>
    <r>
      <rPr>
        <sz val="11"/>
        <color rgb="FF000000"/>
        <rFont val="Noto Sans CJK KR"/>
        <family val="2"/>
        <charset val="1"/>
      </rPr>
      <t>층</t>
    </r>
  </si>
  <si>
    <t>https://place.map.kakao.com/998689242</t>
  </si>
  <si>
    <t>81304</t>
  </si>
  <si>
    <t>3350000-101-2004-00034</t>
  </si>
  <si>
    <t>2004-03-11</t>
  </si>
  <si>
    <t>051 528 7070</t>
  </si>
  <si>
    <t>82.06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</si>
  <si>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144-20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</si>
  <si>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중군진로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</si>
  <si>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금정터</t>
  </si>
  <si>
    <t>2012-03-13 10:28:06</t>
  </si>
  <si>
    <t xml:space="preserve">392152.789132788    </t>
  </si>
  <si>
    <t xml:space="preserve">192596.028825987    </t>
  </si>
  <si>
    <r>
      <rPr>
        <sz val="11"/>
        <color rgb="FF000000"/>
        <rFont val="Noto Sans CJK KR"/>
        <family val="2"/>
        <charset val="1"/>
      </rPr>
      <t xml:space="preserve">부산 금정구 중군진로 </t>
    </r>
    <r>
      <rPr>
        <sz val="11"/>
        <color rgb="FF000000"/>
        <rFont val="Calibri"/>
        <family val="2"/>
        <charset val="1"/>
      </rPr>
      <t>3</t>
    </r>
  </si>
  <si>
    <t>https://place.map.kakao.com/21430854</t>
  </si>
  <si>
    <t>81305</t>
  </si>
  <si>
    <t>3350000-101-2004-00036</t>
  </si>
  <si>
    <t>051 532 5489</t>
  </si>
  <si>
    <t>54.24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</si>
  <si>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122-20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</si>
  <si>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</si>
  <si>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매니아 호프</t>
    </r>
    <r>
      <rPr>
        <sz val="11"/>
        <color rgb="FF000000"/>
        <rFont val="Calibri"/>
        <family val="2"/>
        <charset val="1"/>
      </rPr>
      <t>(HOF)</t>
    </r>
  </si>
  <si>
    <t>2021-07-13 16:43:15</t>
  </si>
  <si>
    <t xml:space="preserve">391849.525061766    </t>
  </si>
  <si>
    <t xml:space="preserve">192718.812106942    </t>
  </si>
  <si>
    <t>매니아호프 서동점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</si>
  <si>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</t>
    </r>
  </si>
  <si>
    <t>https://place.map.kakao.com/1446210453</t>
  </si>
  <si>
    <t>81306</t>
  </si>
  <si>
    <t>3350000-101-2004-00040</t>
  </si>
  <si>
    <t>2004-03-16</t>
  </si>
  <si>
    <t>051 5122331</t>
  </si>
  <si>
    <t>67.86</t>
  </si>
  <si>
    <r>
      <rPr>
        <sz val="11"/>
        <color rgb="FF000000"/>
        <rFont val="Calibri"/>
        <family val="2"/>
        <charset val="1"/>
      </rPr>
      <t>The</t>
    </r>
    <r>
      <rPr>
        <sz val="11"/>
        <color rgb="FF000000"/>
        <rFont val="Noto Sans CJK KR"/>
        <family val="2"/>
        <charset val="1"/>
      </rPr>
      <t>통큰집</t>
    </r>
  </si>
  <si>
    <t>2020-08-14 16:05:43</t>
  </si>
  <si>
    <t>2020-08-16 02:40:00</t>
  </si>
  <si>
    <t>81307</t>
  </si>
  <si>
    <t>3350000-101-2004-00041</t>
  </si>
  <si>
    <t>2004-03-17</t>
  </si>
  <si>
    <t>67.73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</si>
  <si>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419-4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</si>
  <si>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</si>
  <si>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빠빠돈</t>
  </si>
  <si>
    <t>2023-01-18 15:28:52</t>
  </si>
  <si>
    <t xml:space="preserve">389742.829474867    </t>
  </si>
  <si>
    <t xml:space="preserve">194643.599127244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</si>
  <si>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</t>
    </r>
  </si>
  <si>
    <t>https://place.map.kakao.com/510103143</t>
  </si>
  <si>
    <t>81308</t>
  </si>
  <si>
    <t>3350000-101-2004-00044</t>
  </si>
  <si>
    <t>2004-03-19</t>
  </si>
  <si>
    <t>051 5136333</t>
  </si>
  <si>
    <t>34.74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</si>
  <si>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211-16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</si>
  <si>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153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</si>
  <si>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해물천국</t>
  </si>
  <si>
    <t>2012-02-16 11:28:54</t>
  </si>
  <si>
    <t xml:space="preserve">389967.692179667    </t>
  </si>
  <si>
    <t xml:space="preserve">195225.691500283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</si>
  <si>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153</t>
    </r>
  </si>
  <si>
    <t>https://place.map.kakao.com/11311898</t>
  </si>
  <si>
    <t>81309</t>
  </si>
  <si>
    <t>3350000-101-2004-00045</t>
  </si>
  <si>
    <t>2004-03-22</t>
  </si>
  <si>
    <t>051 5127726</t>
  </si>
  <si>
    <t>106.79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</si>
  <si>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419-7</t>
    </r>
    <r>
      <rPr>
        <sz val="11"/>
        <color rgb="FF000000"/>
        <rFont val="Noto Sans CJK KR"/>
        <family val="2"/>
        <charset val="1"/>
      </rPr>
      <t xml:space="preserve">번지 </t>
    </r>
  </si>
  <si>
    <t>라디오헤드</t>
  </si>
  <si>
    <t>2017-11-21 14:37:34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</si>
  <si>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 xml:space="preserve">279-1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</si>
  <si>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https://place.map.kakao.com/20150145</t>
  </si>
  <si>
    <t>81310</t>
  </si>
  <si>
    <t>3350000-101-2004-00016</t>
  </si>
  <si>
    <t>2004-02-10</t>
  </si>
  <si>
    <t>051 518 1816</t>
  </si>
  <si>
    <t>131.02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</si>
  <si>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980-3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</si>
  <si>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522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</si>
  <si>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서해낙지</t>
  </si>
  <si>
    <t>2018-12-20 15:21:45</t>
  </si>
  <si>
    <t>2018-12-22 02:40:00</t>
  </si>
  <si>
    <t xml:space="preserve">389689.973922721    </t>
  </si>
  <si>
    <t xml:space="preserve">198612.574788427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</si>
  <si>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522</t>
    </r>
  </si>
  <si>
    <t>https://place.map.kakao.com/7942865</t>
  </si>
  <si>
    <t>81311</t>
  </si>
  <si>
    <t>3350000-101-2004-00021</t>
  </si>
  <si>
    <t>2004-02-17</t>
  </si>
  <si>
    <t>051 5156630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</si>
  <si>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388-12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</si>
  <si>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</si>
  <si>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동경돈까스</t>
  </si>
  <si>
    <t>2017-10-20 10:38:50</t>
  </si>
  <si>
    <t xml:space="preserve">389762.287948143    </t>
  </si>
  <si>
    <t xml:space="preserve">194658.292319013    </t>
  </si>
  <si>
    <t>동경생돈까스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</si>
  <si>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6 1</t>
    </r>
    <r>
      <rPr>
        <sz val="11"/>
        <color rgb="FF000000"/>
        <rFont val="Noto Sans CJK KR"/>
        <family val="2"/>
        <charset val="1"/>
      </rPr>
      <t>층</t>
    </r>
  </si>
  <si>
    <t>https://place.map.kakao.com/8917092</t>
  </si>
  <si>
    <t>81312</t>
  </si>
  <si>
    <t>3350000-101-1992-01046</t>
  </si>
  <si>
    <t>1992-12-11</t>
  </si>
  <si>
    <t>25.90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</si>
  <si>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 xml:space="preserve">208-25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</si>
  <si>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161-2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</si>
  <si>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인혜양분식</t>
  </si>
  <si>
    <t>2021-03-12 16:37:44</t>
  </si>
  <si>
    <t>2021-03-14 02:40:00</t>
  </si>
  <si>
    <t xml:space="preserve">392627.806451       </t>
  </si>
  <si>
    <t xml:space="preserve">193899.298687308    </t>
  </si>
  <si>
    <t>25.9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</si>
  <si>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161-2</t>
    </r>
  </si>
  <si>
    <t>https://place.map.kakao.com/12179849</t>
  </si>
  <si>
    <t>81313</t>
  </si>
  <si>
    <t>3350000-101-1992-03574</t>
  </si>
  <si>
    <t>1992-12-15</t>
  </si>
  <si>
    <t>051 5181533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</si>
  <si>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17-10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</si>
  <si>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1778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36-7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</si>
  <si>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2022-12-08 17:14:48</t>
  </si>
  <si>
    <t xml:space="preserve">390686.441395796    </t>
  </si>
  <si>
    <t xml:space="preserve">195725.205967002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</si>
  <si>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1778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36-7</t>
    </r>
  </si>
  <si>
    <t>https://place.map.kakao.com/8929601</t>
  </si>
  <si>
    <t>81314</t>
  </si>
  <si>
    <t>3350000-101-1992-03575</t>
  </si>
  <si>
    <t>1992-12-21</t>
  </si>
  <si>
    <t>051 5839124</t>
  </si>
  <si>
    <t>42.77</t>
  </si>
  <si>
    <t>콩밭골 순두부</t>
  </si>
  <si>
    <t>2017-01-11 16:34:35</t>
  </si>
  <si>
    <t>콩밭골순두부</t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</si>
  <si>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130</t>
    </r>
  </si>
  <si>
    <t>https://place.map.kakao.com/8121777</t>
  </si>
  <si>
    <t>81315</t>
  </si>
  <si>
    <t>3350000-101-1992-03576</t>
  </si>
  <si>
    <t>051 5162257</t>
  </si>
  <si>
    <t>35.90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</si>
  <si>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324-1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</si>
  <si>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98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</si>
  <si>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희락</t>
  </si>
  <si>
    <t>2012-04-05 11:25:36</t>
  </si>
  <si>
    <t xml:space="preserve">390359.309067087    </t>
  </si>
  <si>
    <t xml:space="preserve">193705.182554247    </t>
  </si>
  <si>
    <t>35.9</t>
  </si>
  <si>
    <t>희락커피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</si>
  <si>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98</t>
    </r>
  </si>
  <si>
    <t>https://place.map.kakao.com/16216448</t>
  </si>
  <si>
    <t>81316</t>
  </si>
  <si>
    <t>3350000-101-1992-01668</t>
  </si>
  <si>
    <t>1992-12-28</t>
  </si>
  <si>
    <t>051 515 1181</t>
  </si>
  <si>
    <t>58.63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</si>
  <si>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389-51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</si>
  <si>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</si>
  <si>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수제맥주집</t>
  </si>
  <si>
    <t>2018-02-05 10:52:37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</si>
  <si>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37 2</t>
    </r>
    <r>
      <rPr>
        <sz val="11"/>
        <color rgb="FF000000"/>
        <rFont val="Noto Sans CJK KR"/>
        <family val="2"/>
        <charset val="1"/>
      </rPr>
      <t>층</t>
    </r>
  </si>
  <si>
    <t>https://place.map.kakao.com/1347005221</t>
  </si>
  <si>
    <t>81317</t>
  </si>
  <si>
    <t>3350000-101-1993-02692</t>
  </si>
  <si>
    <t>1993-01-12</t>
  </si>
  <si>
    <t>051 5314411</t>
  </si>
  <si>
    <t>13.08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</si>
  <si>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206-15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</si>
  <si>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189-1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</si>
  <si>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중화원</t>
  </si>
  <si>
    <t>2017-09-20 11:39:34</t>
  </si>
  <si>
    <t xml:space="preserve">391802.087133579    </t>
  </si>
  <si>
    <t xml:space="preserve">192603.911485377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</si>
  <si>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189-1</t>
    </r>
  </si>
  <si>
    <t>https://place.map.kakao.com/414199807</t>
  </si>
  <si>
    <t>81318</t>
  </si>
  <si>
    <t>3350000-101-1995-01491</t>
  </si>
  <si>
    <t>1995-03-10</t>
  </si>
  <si>
    <t>051 5822237</t>
  </si>
  <si>
    <t>48.45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</si>
  <si>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45-20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</si>
  <si>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</si>
  <si>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대양회직판장</t>
  </si>
  <si>
    <t>2021-01-21 16:41:31</t>
  </si>
  <si>
    <t>2021-01-23 02:40:00</t>
  </si>
  <si>
    <t xml:space="preserve">390242.531553129    </t>
  </si>
  <si>
    <t xml:space="preserve">198713.089079033    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</si>
  <si>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</t>
    </r>
  </si>
  <si>
    <t>https://place.map.kakao.com/103086831</t>
  </si>
  <si>
    <t>81319</t>
  </si>
  <si>
    <t>3350000-101-1995-02026</t>
  </si>
  <si>
    <t>1995-01-12</t>
  </si>
  <si>
    <t>051 5187022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</si>
  <si>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159-1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</si>
  <si>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두실로 </t>
    </r>
    <r>
      <rPr>
        <sz val="11"/>
        <color rgb="FF000000"/>
        <rFont val="Calibri"/>
        <family val="2"/>
        <charset val="1"/>
      </rPr>
      <t>23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</si>
  <si>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유정삼계탕</t>
  </si>
  <si>
    <t>2020-03-06 09:46:27</t>
  </si>
  <si>
    <t xml:space="preserve">390011.880734133    </t>
  </si>
  <si>
    <t xml:space="preserve">197691.16055885     </t>
  </si>
  <si>
    <r>
      <rPr>
        <sz val="11"/>
        <color rgb="FF000000"/>
        <rFont val="Noto Sans CJK KR"/>
        <family val="2"/>
        <charset val="1"/>
      </rPr>
      <t xml:space="preserve">부산 금정구 두실로 </t>
    </r>
    <r>
      <rPr>
        <sz val="11"/>
        <color rgb="FF000000"/>
        <rFont val="Calibri"/>
        <family val="2"/>
        <charset val="1"/>
      </rPr>
      <t>23</t>
    </r>
  </si>
  <si>
    <t>https://place.map.kakao.com/10678388</t>
  </si>
  <si>
    <t>81320</t>
  </si>
  <si>
    <t>3350000-101-1994-02833</t>
  </si>
  <si>
    <t>1994-12-12</t>
  </si>
  <si>
    <t>051 5240615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</si>
  <si>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542-33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</si>
  <si>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95-1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</si>
  <si>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왔다족발</t>
  </si>
  <si>
    <t>2012-02-03 14:50:12</t>
  </si>
  <si>
    <t xml:space="preserve">390907.503536187    </t>
  </si>
  <si>
    <t xml:space="preserve">192857.703989209    </t>
  </si>
  <si>
    <t>왔다족발감자탕아구찜냉채족발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</si>
  <si>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95-1</t>
    </r>
  </si>
  <si>
    <t>https://place.map.kakao.com/15385971</t>
  </si>
  <si>
    <t>81321</t>
  </si>
  <si>
    <t>3350000-101-1994-03332</t>
  </si>
  <si>
    <t>051 5186050</t>
  </si>
  <si>
    <t>78.90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</si>
  <si>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22-3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</si>
  <si>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128-1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</si>
  <si>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최가박당</t>
  </si>
  <si>
    <t>2022-02-03 09:35:30</t>
  </si>
  <si>
    <t xml:space="preserve">390534.201040323    </t>
  </si>
  <si>
    <t xml:space="preserve">195701.763698827    </t>
  </si>
  <si>
    <t>78.9</t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</si>
  <si>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128-1 1</t>
    </r>
    <r>
      <rPr>
        <sz val="11"/>
        <color rgb="FF000000"/>
        <rFont val="Noto Sans CJK KR"/>
        <family val="2"/>
        <charset val="1"/>
      </rPr>
      <t>층</t>
    </r>
  </si>
  <si>
    <t>https://place.map.kakao.com/1923765725</t>
  </si>
  <si>
    <t>81322</t>
  </si>
  <si>
    <t>3350000-101-1995-02310</t>
  </si>
  <si>
    <t>1995-01-19</t>
  </si>
  <si>
    <t>051 3269183</t>
  </si>
  <si>
    <t>114.35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</si>
  <si>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424-2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</si>
  <si>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247-5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</si>
  <si>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우마이도</t>
  </si>
  <si>
    <t>2020-06-05 11:23:43</t>
  </si>
  <si>
    <t xml:space="preserve">389690.41322171     </t>
  </si>
  <si>
    <t xml:space="preserve">194309.017456345    </t>
  </si>
  <si>
    <t>우마이도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</si>
  <si>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 xml:space="preserve">247-5 </t>
    </r>
    <r>
      <rPr>
        <sz val="11"/>
        <color rgb="FF000000"/>
        <rFont val="Noto Sans CJK KR"/>
        <family val="2"/>
        <charset val="1"/>
      </rPr>
      <t xml:space="preserve">상지빌딩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</si>
  <si>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https://place.map.kakao.com/8468319</t>
  </si>
  <si>
    <t>81323</t>
  </si>
  <si>
    <t>3350000-101-1995-02450</t>
  </si>
  <si>
    <t>1995-06-30</t>
  </si>
  <si>
    <t>051 5163494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</si>
  <si>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146-6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</si>
  <si>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</si>
  <si>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와커피 부산대점</t>
  </si>
  <si>
    <t>2022-04-01 09:50:28</t>
  </si>
  <si>
    <t xml:space="preserve">389555.134044122    </t>
  </si>
  <si>
    <t xml:space="preserve">195078.404671604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</si>
  <si>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61</t>
    </r>
  </si>
  <si>
    <t>https://place.map.kakao.com/534652919</t>
  </si>
  <si>
    <t>81324</t>
  </si>
  <si>
    <t>3350000-101-1995-03389</t>
  </si>
  <si>
    <t>1995-08-01</t>
  </si>
  <si>
    <t>051 5819975</t>
  </si>
  <si>
    <t>51.25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</si>
  <si>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326-23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</si>
  <si>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동현로 </t>
    </r>
    <r>
      <rPr>
        <sz val="11"/>
        <color rgb="FF000000"/>
        <rFont val="Calibri"/>
        <family val="2"/>
        <charset val="1"/>
      </rPr>
      <t>13-1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</si>
  <si>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호호아구찜</t>
  </si>
  <si>
    <t>2017-12-07 11:06:46</t>
  </si>
  <si>
    <t xml:space="preserve">390211.966786265    </t>
  </si>
  <si>
    <t xml:space="preserve">193596.000493287    </t>
  </si>
  <si>
    <r>
      <rPr>
        <sz val="11"/>
        <color rgb="FF000000"/>
        <rFont val="Noto Sans CJK KR"/>
        <family val="2"/>
        <charset val="1"/>
      </rPr>
      <t xml:space="preserve">부산 금정구 동현로 </t>
    </r>
    <r>
      <rPr>
        <sz val="11"/>
        <color rgb="FF000000"/>
        <rFont val="Calibri"/>
        <family val="2"/>
        <charset val="1"/>
      </rPr>
      <t>13-1</t>
    </r>
  </si>
  <si>
    <t>https://place.map.kakao.com/264432676</t>
  </si>
  <si>
    <t>81325</t>
  </si>
  <si>
    <t>3350000-101-1995-02323</t>
  </si>
  <si>
    <t>1995-02-20</t>
  </si>
  <si>
    <t>051 5160286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</si>
  <si>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401-17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</si>
  <si>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12-7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</si>
  <si>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전주콩나물국밥전문점</t>
  </si>
  <si>
    <t>2019-05-21 10:01:40</t>
  </si>
  <si>
    <t xml:space="preserve">389729.436509979    </t>
  </si>
  <si>
    <t xml:space="preserve">194517.614713523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</si>
  <si>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12-7</t>
    </r>
  </si>
  <si>
    <t>https://place.map.kakao.com/11481409</t>
  </si>
  <si>
    <t>81326</t>
  </si>
  <si>
    <t>3350000-101-1995-01128</t>
  </si>
  <si>
    <t>1995-03-15</t>
  </si>
  <si>
    <t>55.10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</si>
  <si>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>197-43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</si>
  <si>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회천로 </t>
    </r>
    <r>
      <rPr>
        <sz val="11"/>
        <color rgb="FF000000"/>
        <rFont val="Calibri"/>
        <family val="2"/>
        <charset val="1"/>
      </rPr>
      <t>15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</si>
  <si>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46261</t>
  </si>
  <si>
    <t>푸른분식</t>
  </si>
  <si>
    <t>2012-02-03 15:52:53</t>
  </si>
  <si>
    <t xml:space="preserve">392575.92136716     </t>
  </si>
  <si>
    <t xml:space="preserve">194044.58055734     </t>
  </si>
  <si>
    <t>55.1</t>
  </si>
  <si>
    <r>
      <rPr>
        <sz val="11"/>
        <color rgb="FF000000"/>
        <rFont val="Noto Sans CJK KR"/>
        <family val="2"/>
        <charset val="1"/>
      </rPr>
      <t xml:space="preserve">부산 금정구 회천로 </t>
    </r>
    <r>
      <rPr>
        <sz val="11"/>
        <color rgb="FF000000"/>
        <rFont val="Calibri"/>
        <family val="2"/>
        <charset val="1"/>
      </rPr>
      <t>15</t>
    </r>
  </si>
  <si>
    <t>https://place.map.kakao.com/21430914</t>
  </si>
  <si>
    <t>81327</t>
  </si>
  <si>
    <t>3350000-101-1995-02344</t>
  </si>
  <si>
    <t>102.72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</si>
  <si>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</si>
  <si>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</si>
  <si>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교토밥상</t>
  </si>
  <si>
    <t>2018-10-17 16:16:40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</si>
  <si>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270 2</t>
    </r>
    <r>
      <rPr>
        <sz val="11"/>
        <color rgb="FF000000"/>
        <rFont val="Noto Sans CJK KR"/>
        <family val="2"/>
        <charset val="1"/>
      </rPr>
      <t>층</t>
    </r>
  </si>
  <si>
    <t>https://place.map.kakao.com/1236512943</t>
  </si>
  <si>
    <t>81328</t>
  </si>
  <si>
    <t>3350000-101-1995-02030</t>
  </si>
  <si>
    <t>1995-03-20</t>
  </si>
  <si>
    <t>051 5168603</t>
  </si>
  <si>
    <t>59.34</t>
  </si>
  <si>
    <t>2012-02-03 17:45:20</t>
  </si>
  <si>
    <t>https://place.map.kakao.com/16975108</t>
  </si>
  <si>
    <t>81329</t>
  </si>
  <si>
    <t>3350000-101-1995-02327</t>
  </si>
  <si>
    <t>1995-02-25</t>
  </si>
  <si>
    <t>124.48</t>
  </si>
  <si>
    <t>소다술</t>
  </si>
  <si>
    <t>2017-12-01 11:07:56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</si>
  <si>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23 2</t>
    </r>
    <r>
      <rPr>
        <sz val="11"/>
        <color rgb="FF000000"/>
        <rFont val="Noto Sans CJK KR"/>
        <family val="2"/>
        <charset val="1"/>
      </rPr>
      <t>층</t>
    </r>
  </si>
  <si>
    <t>https://place.map.kakao.com/20637674</t>
  </si>
  <si>
    <t>81330</t>
  </si>
  <si>
    <t>3350000-101-1994-01464</t>
  </si>
  <si>
    <t>1994-06-16</t>
  </si>
  <si>
    <t>051 5124257</t>
  </si>
  <si>
    <t>36.89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</si>
  <si>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999-15 </t>
    </r>
  </si>
  <si>
    <r>
      <rPr>
        <sz val="11"/>
        <color rgb="FF000000"/>
        <rFont val="Noto Sans CJK KR"/>
        <family val="2"/>
        <charset val="1"/>
      </rPr>
      <t xml:space="preserve">부산광역시 금정구 두실로 </t>
    </r>
    <r>
      <rPr>
        <sz val="11"/>
        <color rgb="FF000000"/>
        <rFont val="Calibri"/>
        <family val="2"/>
        <charset val="1"/>
      </rPr>
      <t>72-1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</si>
  <si>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족사모</t>
  </si>
  <si>
    <t>2022-09-28 17:27:21</t>
  </si>
  <si>
    <t>2022-09-30 02:40:00</t>
  </si>
  <si>
    <t xml:space="preserve">389690.376291202    </t>
  </si>
  <si>
    <t xml:space="preserve">198016.018369162    </t>
  </si>
  <si>
    <t>81331</t>
  </si>
  <si>
    <t>3350000-101-1994-01986</t>
  </si>
  <si>
    <t>1994-06-20</t>
  </si>
  <si>
    <t>051 514 9777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</si>
  <si>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409-19 </t>
    </r>
  </si>
  <si>
    <t>이웃집칼국수노랑고래구서점</t>
  </si>
  <si>
    <t>2023-05-17 14:20:04</t>
  </si>
  <si>
    <t>2023-05-19 02:40:00</t>
  </si>
  <si>
    <t>81332</t>
  </si>
  <si>
    <t>3350000-101-1994-01107</t>
  </si>
  <si>
    <t>1994-04-20</t>
  </si>
  <si>
    <t>051 5293275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</si>
  <si>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68-21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</si>
  <si>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86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</si>
  <si>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장터국밥</t>
  </si>
  <si>
    <t>2012-02-03 13:40:30</t>
  </si>
  <si>
    <t xml:space="preserve">392218.042655607    </t>
  </si>
  <si>
    <t xml:space="preserve">193255.023282404    </t>
  </si>
  <si>
    <t>81333</t>
  </si>
  <si>
    <t>3350000-101-1994-02218</t>
  </si>
  <si>
    <t>1994-04-23</t>
  </si>
  <si>
    <t>051 5815575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</si>
  <si>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414-82 </t>
    </r>
  </si>
  <si>
    <t>일생상회</t>
  </si>
  <si>
    <t>2020-12-23 17:30:52</t>
  </si>
  <si>
    <t>일생상회 구서직영점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</si>
  <si>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153</t>
    </r>
  </si>
  <si>
    <t>https://place.map.kakao.com/681677457</t>
  </si>
  <si>
    <t>81334</t>
  </si>
  <si>
    <t>3350000-101-1995-02290</t>
  </si>
  <si>
    <t>1995-01-16</t>
  </si>
  <si>
    <t>051 5174818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</si>
  <si>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146-20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</si>
  <si>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</si>
  <si>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우리그리분식</t>
  </si>
  <si>
    <t>2012-02-03 17:52:43</t>
  </si>
  <si>
    <t xml:space="preserve">389565.980570318    </t>
  </si>
  <si>
    <t xml:space="preserve">195074.727517435    </t>
  </si>
  <si>
    <t>우리그리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</si>
  <si>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60</t>
    </r>
  </si>
  <si>
    <t>https://place.map.kakao.com/21429088</t>
  </si>
  <si>
    <t>81335</t>
  </si>
  <si>
    <t>3350000-101-1993-01926</t>
  </si>
  <si>
    <t>1993-09-01</t>
  </si>
  <si>
    <t>051 5124242</t>
  </si>
  <si>
    <t>30.24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</si>
  <si>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192-59 </t>
    </r>
  </si>
  <si>
    <r>
      <rPr>
        <sz val="11"/>
        <color rgb="FF000000"/>
        <rFont val="Noto Sans CJK KR"/>
        <family val="2"/>
        <charset val="1"/>
      </rPr>
      <t xml:space="preserve">부산광역시 금정구 구서중앙로 </t>
    </r>
    <r>
      <rPr>
        <sz val="11"/>
        <color rgb="FF000000"/>
        <rFont val="Calibri"/>
        <family val="2"/>
        <charset val="1"/>
      </rPr>
      <t>25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</si>
  <si>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비비큐치킨구서점</t>
  </si>
  <si>
    <t>2021-02-10 11:43:28</t>
  </si>
  <si>
    <t xml:space="preserve">389993.594976803    </t>
  </si>
  <si>
    <t xml:space="preserve">197030.473746491    </t>
  </si>
  <si>
    <r>
      <rPr>
        <sz val="11"/>
        <color rgb="FF000000"/>
        <rFont val="Calibri"/>
        <family val="2"/>
        <charset val="1"/>
      </rPr>
      <t xml:space="preserve">BBQ </t>
    </r>
    <r>
      <rPr>
        <sz val="11"/>
        <color rgb="FF000000"/>
        <rFont val="Noto Sans CJK KR"/>
        <family val="2"/>
        <charset val="1"/>
      </rPr>
      <t>부산구서점</t>
    </r>
  </si>
  <si>
    <r>
      <rPr>
        <sz val="11"/>
        <color rgb="FF000000"/>
        <rFont val="Noto Sans CJK KR"/>
        <family val="2"/>
        <charset val="1"/>
      </rPr>
      <t xml:space="preserve">부산 금정구 구서중앙로 </t>
    </r>
    <r>
      <rPr>
        <sz val="11"/>
        <color rgb="FF000000"/>
        <rFont val="Calibri"/>
        <family val="2"/>
        <charset val="1"/>
      </rPr>
      <t>25</t>
    </r>
  </si>
  <si>
    <t>https://place.map.kakao.com/18899333</t>
  </si>
  <si>
    <t>81336</t>
  </si>
  <si>
    <t>3350000-101-1994-01456</t>
  </si>
  <si>
    <t>1994-05-06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</si>
  <si>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105-22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</si>
  <si>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</si>
  <si>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해적조개구이</t>
  </si>
  <si>
    <t>2015-09-03 10:47:37</t>
  </si>
  <si>
    <t xml:space="preserve">390308.79243875     </t>
  </si>
  <si>
    <t xml:space="preserve">198381.759383513    </t>
  </si>
  <si>
    <t>해적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</si>
  <si>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1</t>
    </r>
  </si>
  <si>
    <t>https://place.map.kakao.com/11832301</t>
  </si>
  <si>
    <t>81337</t>
  </si>
  <si>
    <t>3350000-101-1994-01462</t>
  </si>
  <si>
    <t>1994-06-10</t>
  </si>
  <si>
    <t>051 5825237</t>
  </si>
  <si>
    <t>120.69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</si>
  <si>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86-89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</si>
  <si>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</si>
  <si>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진영푸드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피자헛 구서점</t>
    </r>
  </si>
  <si>
    <t>2018-07-09 09:09:16</t>
  </si>
  <si>
    <t xml:space="preserve">390231.447680316    </t>
  </si>
  <si>
    <t xml:space="preserve">196353.876143535    </t>
  </si>
  <si>
    <t>81338</t>
  </si>
  <si>
    <t>3350000-101-2001-04661</t>
  </si>
  <si>
    <t>2001-04-27</t>
  </si>
  <si>
    <t>155.98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</si>
  <si>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293-97</t>
    </r>
    <r>
      <rPr>
        <sz val="11"/>
        <color rgb="FF000000"/>
        <rFont val="Noto Sans CJK KR"/>
        <family val="2"/>
        <charset val="1"/>
      </rPr>
      <t xml:space="preserve">번지 </t>
    </r>
  </si>
  <si>
    <t>이스탄불</t>
  </si>
  <si>
    <t>2018-04-13 15:07:32</t>
  </si>
  <si>
    <r>
      <rPr>
        <sz val="11"/>
        <color rgb="FF000000"/>
        <rFont val="Noto Sans CJK KR"/>
        <family val="2"/>
        <charset val="1"/>
      </rPr>
      <t xml:space="preserve">부산 금정구 장전동 </t>
    </r>
    <r>
      <rPr>
        <sz val="11"/>
        <color rgb="FF000000"/>
        <rFont val="Calibri"/>
        <family val="2"/>
        <charset val="1"/>
      </rPr>
      <t>293-97 3</t>
    </r>
    <r>
      <rPr>
        <sz val="11"/>
        <color rgb="FF000000"/>
        <rFont val="Noto Sans CJK KR"/>
        <family val="2"/>
        <charset val="1"/>
      </rPr>
      <t>층</t>
    </r>
  </si>
  <si>
    <t>https://place.map.kakao.com/8550047</t>
  </si>
  <si>
    <t>81339</t>
  </si>
  <si>
    <t>3350000-101-2001-04665</t>
  </si>
  <si>
    <t>2001-05-04</t>
  </si>
  <si>
    <t>051 513 8835</t>
  </si>
  <si>
    <r>
      <rPr>
        <sz val="11"/>
        <color rgb="FF000000"/>
        <rFont val="Noto Sans CJK KR"/>
        <family val="2"/>
        <charset val="1"/>
      </rPr>
      <t>본죽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비빔밥 부산대점</t>
    </r>
  </si>
  <si>
    <t>2021-12-01 11:03:17</t>
  </si>
  <si>
    <r>
      <rPr>
        <sz val="11"/>
        <color rgb="FF000000"/>
        <rFont val="Noto Sans CJK KR"/>
        <family val="2"/>
        <charset val="1"/>
      </rPr>
      <t>본죽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비빔밥</t>
    </r>
    <r>
      <rPr>
        <sz val="11"/>
        <color rgb="FF000000"/>
        <rFont val="Calibri"/>
        <family val="2"/>
        <charset val="1"/>
      </rPr>
      <t xml:space="preserve">cafe </t>
    </r>
    <r>
      <rPr>
        <sz val="11"/>
        <color rgb="FF000000"/>
        <rFont val="Noto Sans CJK KR"/>
        <family val="2"/>
        <charset val="1"/>
      </rPr>
      <t>부산대점</t>
    </r>
  </si>
  <si>
    <t>https://place.map.kakao.com/1493649930</t>
  </si>
  <si>
    <t>81340</t>
  </si>
  <si>
    <t>3350000-101-1994-03327</t>
  </si>
  <si>
    <t>1994-12-01</t>
  </si>
  <si>
    <t>051 5817271</t>
  </si>
  <si>
    <t>31.16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</si>
  <si>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296-1</t>
    </r>
    <r>
      <rPr>
        <sz val="11"/>
        <color rgb="FF000000"/>
        <rFont val="Noto Sans CJK KR"/>
        <family val="2"/>
        <charset val="1"/>
      </rPr>
      <t xml:space="preserve">번지 </t>
    </r>
  </si>
  <si>
    <t>상주삼계탕</t>
  </si>
  <si>
    <t>2012-02-03 15:33:51</t>
  </si>
  <si>
    <t>https://place.map.kakao.com/16286273</t>
  </si>
  <si>
    <t>81341</t>
  </si>
  <si>
    <t>3350000-101-1994-00901</t>
  </si>
  <si>
    <t>051 5087734</t>
  </si>
  <si>
    <t>171.50</t>
  </si>
  <si>
    <t>이삭만두</t>
  </si>
  <si>
    <t>2018-06-21 09:07:39</t>
  </si>
  <si>
    <t>171.5</t>
  </si>
  <si>
    <t>이삭만두 본점</t>
  </si>
  <si>
    <r>
      <rPr>
        <sz val="11"/>
        <color rgb="FF000000"/>
        <rFont val="Noto Sans CJK KR"/>
        <family val="2"/>
        <charset val="1"/>
      </rPr>
      <t xml:space="preserve">부산 금정구 청룡로 </t>
    </r>
    <r>
      <rPr>
        <sz val="11"/>
        <color rgb="FF000000"/>
        <rFont val="Calibri"/>
        <family val="2"/>
        <charset val="1"/>
      </rPr>
      <t>52</t>
    </r>
  </si>
  <si>
    <t>https://place.map.kakao.com/24120756</t>
  </si>
  <si>
    <t>81342</t>
  </si>
  <si>
    <t>3350000-101-1994-02194</t>
  </si>
  <si>
    <t>1994-05-04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</si>
  <si>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247-7,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</si>
  <si>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2017-11-23 11:40:45</t>
  </si>
  <si>
    <t>81343</t>
  </si>
  <si>
    <t>3350000-101-1995-02453</t>
  </si>
  <si>
    <t>051 5129938</t>
  </si>
  <si>
    <t>89.48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</si>
  <si>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</si>
  <si>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대패가</t>
    </r>
    <r>
      <rPr>
        <sz val="11"/>
        <color rgb="FF000000"/>
        <rFont val="Calibri"/>
        <family val="2"/>
        <charset val="1"/>
      </rPr>
      <t>1900</t>
    </r>
  </si>
  <si>
    <t>2021-12-03 11:30:45</t>
  </si>
  <si>
    <r>
      <rPr>
        <sz val="11"/>
        <color rgb="FF000000"/>
        <rFont val="Noto Sans CJK KR"/>
        <family val="2"/>
        <charset val="1"/>
      </rPr>
      <t>대패가</t>
    </r>
    <r>
      <rPr>
        <sz val="11"/>
        <color rgb="FF000000"/>
        <rFont val="Calibri"/>
        <family val="2"/>
        <charset val="1"/>
      </rPr>
      <t xml:space="preserve">1900 </t>
    </r>
    <r>
      <rPr>
        <sz val="11"/>
        <color rgb="FF000000"/>
        <rFont val="Noto Sans CJK KR"/>
        <family val="2"/>
        <charset val="1"/>
      </rPr>
      <t>부산대본점</t>
    </r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</si>
  <si>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</t>
    </r>
  </si>
  <si>
    <t>https://place.map.kakao.com/1434323864</t>
  </si>
  <si>
    <t>81344</t>
  </si>
  <si>
    <t>3350000-101-1994-01458</t>
  </si>
  <si>
    <t>1994-05-17</t>
  </si>
  <si>
    <t>19.08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</si>
  <si>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20-39 </t>
    </r>
  </si>
  <si>
    <r>
      <rPr>
        <sz val="11"/>
        <color rgb="FF000000"/>
        <rFont val="Noto Sans CJK KR"/>
        <family val="2"/>
        <charset val="1"/>
      </rPr>
      <t xml:space="preserve">부산광역시 금정구 팔송로 </t>
    </r>
    <r>
      <rPr>
        <sz val="11"/>
        <color rgb="FF000000"/>
        <rFont val="Calibri"/>
        <family val="2"/>
        <charset val="1"/>
      </rPr>
      <t>19-1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</si>
  <si>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동래옛날팥빙수 남산점</t>
  </si>
  <si>
    <t>2022-11-14 10:17:33</t>
  </si>
  <si>
    <t>2022-11-16 02:40:00</t>
  </si>
  <si>
    <t xml:space="preserve">390132.126313212    </t>
  </si>
  <si>
    <t xml:space="preserve">198969.576361789    </t>
  </si>
  <si>
    <r>
      <rPr>
        <sz val="11"/>
        <color rgb="FF000000"/>
        <rFont val="Noto Sans CJK KR"/>
        <family val="2"/>
        <charset val="1"/>
      </rPr>
      <t xml:space="preserve">부산 금정구 팔송로 </t>
    </r>
    <r>
      <rPr>
        <sz val="11"/>
        <color rgb="FF000000"/>
        <rFont val="Calibri"/>
        <family val="2"/>
        <charset val="1"/>
      </rPr>
      <t>19-1</t>
    </r>
  </si>
  <si>
    <t>https://place.map.kakao.com/1899136338</t>
  </si>
  <si>
    <t>81345</t>
  </si>
  <si>
    <t>3350000-101-1994-03290</t>
  </si>
  <si>
    <t>051 5161983</t>
  </si>
  <si>
    <t>22.80</t>
  </si>
  <si>
    <t>2013-05-09 15:22:53</t>
  </si>
  <si>
    <t>22.8</t>
  </si>
  <si>
    <t>81346</t>
  </si>
  <si>
    <t>3350000-101-1994-01982</t>
  </si>
  <si>
    <t>1994-05-19</t>
  </si>
  <si>
    <t>051 583 9289</t>
  </si>
  <si>
    <t>362.77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</si>
  <si>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637-2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</si>
  <si>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593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</si>
  <si>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돈모리</t>
  </si>
  <si>
    <t>2021-03-25 17:18:38</t>
  </si>
  <si>
    <t xml:space="preserve">389896.691986835    </t>
  </si>
  <si>
    <t xml:space="preserve">197679.253973073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</si>
  <si>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593</t>
    </r>
  </si>
  <si>
    <t>https://place.map.kakao.com/12432593</t>
  </si>
  <si>
    <t>81347</t>
  </si>
  <si>
    <t>3350000-101-1994-01981</t>
  </si>
  <si>
    <t>051 582 5926</t>
  </si>
  <si>
    <t>98.62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</si>
  <si>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84-17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</si>
  <si>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251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</si>
  <si>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오복미역</t>
  </si>
  <si>
    <t>2020-02-19 16:31:39</t>
  </si>
  <si>
    <t xml:space="preserve">390367.856257711    </t>
  </si>
  <si>
    <t xml:space="preserve">196094.556378871    </t>
  </si>
  <si>
    <t>오복미역 구서점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</si>
  <si>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 xml:space="preserve">251 </t>
    </r>
    <r>
      <rPr>
        <sz val="11"/>
        <color rgb="FF000000"/>
        <rFont val="Noto Sans CJK KR"/>
        <family val="2"/>
        <charset val="1"/>
      </rPr>
      <t xml:space="preserve">성림빌딩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</si>
  <si>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https://place.map.kakao.com/1542543210</t>
  </si>
  <si>
    <t>81348</t>
  </si>
  <si>
    <t>3350000-101-1994-00892</t>
  </si>
  <si>
    <t>1994-05-25</t>
  </si>
  <si>
    <t>211.20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</si>
  <si>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113-7</t>
    </r>
    <r>
      <rPr>
        <sz val="11"/>
        <color rgb="FF000000"/>
        <rFont val="Noto Sans CJK KR"/>
        <family val="2"/>
        <charset val="1"/>
      </rPr>
      <t xml:space="preserve">번지 </t>
    </r>
  </si>
  <si>
    <t>태양장</t>
  </si>
  <si>
    <t>2018-05-11 09:50:21</t>
  </si>
  <si>
    <t>211.2</t>
  </si>
  <si>
    <t>81349</t>
  </si>
  <si>
    <t>3350000-101-1995-02341</t>
  </si>
  <si>
    <t>1995-03-06</t>
  </si>
  <si>
    <t>051 5825491</t>
  </si>
  <si>
    <t>157.38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</si>
  <si>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422-3 </t>
    </r>
  </si>
  <si>
    <t>샐러드바스켓</t>
  </si>
  <si>
    <t>2022-10-18 13:36:25</t>
  </si>
  <si>
    <t>샐러드바스켓 부산대점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</si>
  <si>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57 1</t>
    </r>
    <r>
      <rPr>
        <sz val="11"/>
        <color rgb="FF000000"/>
        <rFont val="Noto Sans CJK KR"/>
        <family val="2"/>
        <charset val="1"/>
      </rPr>
      <t>층</t>
    </r>
  </si>
  <si>
    <t>https://place.map.kakao.com/341242108</t>
  </si>
  <si>
    <t>81350</t>
  </si>
  <si>
    <t>3350000-101-1995-02892</t>
  </si>
  <si>
    <t>1995-02-06</t>
  </si>
  <si>
    <t>051 5226841</t>
  </si>
  <si>
    <t>11.62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</si>
  <si>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194-62 </t>
    </r>
  </si>
  <si>
    <r>
      <rPr>
        <sz val="11"/>
        <color rgb="FF000000"/>
        <rFont val="Noto Sans CJK KR"/>
        <family val="2"/>
        <charset val="1"/>
      </rPr>
      <t xml:space="preserve">부산광역시 금정구 서동시장뒷길 </t>
    </r>
    <r>
      <rPr>
        <sz val="11"/>
        <color rgb="FF000000"/>
        <rFont val="Calibri"/>
        <family val="2"/>
        <charset val="1"/>
      </rPr>
      <t>10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</si>
  <si>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진영분식</t>
  </si>
  <si>
    <t>2021-05-11 10:01:59</t>
  </si>
  <si>
    <t xml:space="preserve">391397.89980304     </t>
  </si>
  <si>
    <t xml:space="preserve">192704.981079384    </t>
  </si>
  <si>
    <t>손칼국수</t>
  </si>
  <si>
    <r>
      <rPr>
        <sz val="11"/>
        <color rgb="FF000000"/>
        <rFont val="Noto Sans CJK KR"/>
        <family val="2"/>
        <charset val="1"/>
      </rPr>
      <t xml:space="preserve">부산 금정구 서동시장뒷길 </t>
    </r>
    <r>
      <rPr>
        <sz val="11"/>
        <color rgb="FF000000"/>
        <rFont val="Calibri"/>
        <family val="2"/>
        <charset val="1"/>
      </rPr>
      <t>10 1</t>
    </r>
    <r>
      <rPr>
        <sz val="11"/>
        <color rgb="FF000000"/>
        <rFont val="Noto Sans CJK KR"/>
        <family val="2"/>
        <charset val="1"/>
      </rPr>
      <t>층</t>
    </r>
  </si>
  <si>
    <t>https://place.map.kakao.com/1747998926</t>
  </si>
  <si>
    <t>81351</t>
  </si>
  <si>
    <t>3350000-101-1994-01459</t>
  </si>
  <si>
    <t>1994-06-03</t>
  </si>
  <si>
    <t>051 5170125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</si>
  <si>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132-6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</si>
  <si>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604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</si>
  <si>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쉬어가는페이지</t>
  </si>
  <si>
    <t>2012-02-03 13:58:03</t>
  </si>
  <si>
    <t xml:space="preserve">389941.092068531    </t>
  </si>
  <si>
    <t xml:space="preserve">197772.248430398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</si>
  <si>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604</t>
    </r>
  </si>
  <si>
    <t>https://place.map.kakao.com/18841587</t>
  </si>
  <si>
    <t>81352</t>
  </si>
  <si>
    <t>3350000-101-1994-01461</t>
  </si>
  <si>
    <t>051 5121271</t>
  </si>
  <si>
    <t>87.29</t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</si>
  <si>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</si>
  <si>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메리트소갈비살전문점</t>
  </si>
  <si>
    <t>2014-11-28 16:23:13</t>
  </si>
  <si>
    <t>81353</t>
  </si>
  <si>
    <t>3350000-101-1994-02189</t>
  </si>
  <si>
    <t>051 5136543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</si>
  <si>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96-4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</si>
  <si>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</si>
  <si>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손짜장</t>
  </si>
  <si>
    <t>2012-02-03 14:31:10</t>
  </si>
  <si>
    <t xml:space="preserve">389792.085202863    </t>
  </si>
  <si>
    <t xml:space="preserve">195653.34897291     </t>
  </si>
  <si>
    <t>손짜장 장전점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</si>
  <si>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</t>
    </r>
  </si>
  <si>
    <t>https://place.map.kakao.com/9133736</t>
  </si>
  <si>
    <t>81354</t>
  </si>
  <si>
    <t>3350000-101-1994-02008</t>
  </si>
  <si>
    <t>051 512 7377</t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</si>
  <si>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1959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</si>
  <si>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자기야 통닭</t>
  </si>
  <si>
    <t>2020-12-21 10:23:41</t>
  </si>
  <si>
    <t>2020-12-23 02:40:00</t>
  </si>
  <si>
    <t>https://place.map.kakao.com/822266687</t>
  </si>
  <si>
    <t>81355</t>
  </si>
  <si>
    <t>3350000-101-1994-01448</t>
  </si>
  <si>
    <t>1994-01-26</t>
  </si>
  <si>
    <t>051 5174207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</si>
  <si>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974-61 </t>
    </r>
  </si>
  <si>
    <r>
      <rPr>
        <sz val="11"/>
        <color rgb="FF000000"/>
        <rFont val="Noto Sans CJK KR"/>
        <family val="2"/>
        <charset val="1"/>
      </rPr>
      <t>부산광역시 금정구 팔송로</t>
    </r>
    <r>
      <rPr>
        <sz val="11"/>
        <color rgb="FF000000"/>
        <rFont val="Calibri"/>
        <family val="2"/>
        <charset val="1"/>
      </rPr>
      <t>53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</si>
  <si>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경주식당</t>
  </si>
  <si>
    <t>2021-04-27 13:58:32</t>
  </si>
  <si>
    <t xml:space="preserve">389825.167319864    </t>
  </si>
  <si>
    <t xml:space="preserve">198665.683022874    </t>
  </si>
  <si>
    <t>경주식육식당</t>
  </si>
  <si>
    <r>
      <rPr>
        <sz val="11"/>
        <color rgb="FF000000"/>
        <rFont val="Noto Sans CJK KR"/>
        <family val="2"/>
        <charset val="1"/>
      </rPr>
      <t>부산 금정구 팔송로</t>
    </r>
    <r>
      <rPr>
        <sz val="11"/>
        <color rgb="FF000000"/>
        <rFont val="Calibri"/>
        <family val="2"/>
        <charset val="1"/>
      </rPr>
      <t>53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59</t>
    </r>
  </si>
  <si>
    <t>https://place.map.kakao.com/15358870</t>
  </si>
  <si>
    <t>81356</t>
  </si>
  <si>
    <t>3350000-101-1994-02177</t>
  </si>
  <si>
    <t>73.40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</si>
  <si>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420-34</t>
    </r>
    <r>
      <rPr>
        <sz val="11"/>
        <color rgb="FF000000"/>
        <rFont val="Noto Sans CJK KR"/>
        <family val="2"/>
        <charset val="1"/>
      </rPr>
      <t xml:space="preserve">번지 </t>
    </r>
  </si>
  <si>
    <t>충남식당</t>
  </si>
  <si>
    <t>2012-02-03 14:26:43</t>
  </si>
  <si>
    <t>73.4</t>
  </si>
  <si>
    <t>81357</t>
  </si>
  <si>
    <t>3350000-101-1994-02883</t>
  </si>
  <si>
    <t>1994-12-28</t>
  </si>
  <si>
    <t>051 5292528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</si>
  <si>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210-17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</si>
  <si>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7-5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</si>
  <si>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별궁아구찜</t>
  </si>
  <si>
    <t>2014-05-13 13:24:47</t>
  </si>
  <si>
    <t xml:space="preserve">391666.347301578    </t>
  </si>
  <si>
    <t xml:space="preserve">192569.375962802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</si>
  <si>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7-5</t>
    </r>
  </si>
  <si>
    <t>https://place.map.kakao.com/22434769</t>
  </si>
  <si>
    <t>81358</t>
  </si>
  <si>
    <t>3350000-101-1994-01454</t>
  </si>
  <si>
    <t>1994-04-12</t>
  </si>
  <si>
    <t>051 5160914</t>
  </si>
  <si>
    <t>65.68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</si>
  <si>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84-17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</si>
  <si>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</si>
  <si>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시장횟집</t>
  </si>
  <si>
    <t>2022-12-28 13:23:51</t>
  </si>
  <si>
    <t xml:space="preserve">390129.514744933    </t>
  </si>
  <si>
    <t xml:space="preserve">198685.196243245    </t>
  </si>
  <si>
    <t>남산시장횟집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</si>
  <si>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</t>
    </r>
  </si>
  <si>
    <t>https://place.map.kakao.com/7973678</t>
  </si>
  <si>
    <t>81359</t>
  </si>
  <si>
    <t>3350000-101-1994-00891</t>
  </si>
  <si>
    <t>1994-04-28</t>
  </si>
  <si>
    <t>051 5085102</t>
  </si>
  <si>
    <t>27.78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</si>
  <si>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59-9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</si>
  <si>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>26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</si>
  <si>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시골보리밥</t>
  </si>
  <si>
    <t>2018-06-01 14:42:35</t>
  </si>
  <si>
    <t xml:space="preserve">390151.615347695    </t>
  </si>
  <si>
    <t xml:space="preserve">199326.503059273    </t>
  </si>
  <si>
    <r>
      <rPr>
        <sz val="11"/>
        <color rgb="FF000000"/>
        <rFont val="Noto Sans CJK KR"/>
        <family val="2"/>
        <charset val="1"/>
      </rPr>
      <t xml:space="preserve">부산 금정구 청룡예전로 </t>
    </r>
    <r>
      <rPr>
        <sz val="11"/>
        <color rgb="FF000000"/>
        <rFont val="Calibri"/>
        <family val="2"/>
        <charset val="1"/>
      </rPr>
      <t>26</t>
    </r>
  </si>
  <si>
    <t>https://place.map.kakao.com/15450977</t>
  </si>
  <si>
    <t>81360</t>
  </si>
  <si>
    <t>3350000-101-1993-02726</t>
  </si>
  <si>
    <t>1993-07-27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</si>
  <si>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204-13</t>
    </r>
    <r>
      <rPr>
        <sz val="11"/>
        <color rgb="FF000000"/>
        <rFont val="Noto Sans CJK KR"/>
        <family val="2"/>
        <charset val="1"/>
      </rPr>
      <t xml:space="preserve">번지 </t>
    </r>
  </si>
  <si>
    <t>한꼬뿌</t>
  </si>
  <si>
    <t>2019-05-21 14:09:22</t>
  </si>
  <si>
    <t>https://place.map.kakao.com/235354630</t>
  </si>
  <si>
    <t>81361</t>
  </si>
  <si>
    <t>3350000-101-1993-02043</t>
  </si>
  <si>
    <t>1993-08-04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</si>
  <si>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413-6</t>
    </r>
    <r>
      <rPr>
        <sz val="11"/>
        <color rgb="FF000000"/>
        <rFont val="Noto Sans CJK KR"/>
        <family val="2"/>
        <charset val="1"/>
      </rPr>
      <t xml:space="preserve">번지 </t>
    </r>
  </si>
  <si>
    <t>아가미</t>
  </si>
  <si>
    <t>2017-02-01 15:30:59</t>
  </si>
  <si>
    <t>카페아가미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</si>
  <si>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38 3</t>
    </r>
    <r>
      <rPr>
        <sz val="11"/>
        <color rgb="FF000000"/>
        <rFont val="Noto Sans CJK KR"/>
        <family val="2"/>
        <charset val="1"/>
      </rPr>
      <t>층</t>
    </r>
  </si>
  <si>
    <t>https://place.map.kakao.com/16216349</t>
  </si>
  <si>
    <t>81362</t>
  </si>
  <si>
    <t>3350000-101-2016-00074</t>
  </si>
  <si>
    <t>2016-04-25</t>
  </si>
  <si>
    <t>051 5154577</t>
  </si>
  <si>
    <t>68.00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</si>
  <si>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304-10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</si>
  <si>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101, 1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</si>
  <si>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시골 생돼지</t>
  </si>
  <si>
    <t>2017-01-04 13:38:37</t>
  </si>
  <si>
    <t xml:space="preserve">390343.816112899    </t>
  </si>
  <si>
    <t xml:space="preserve">193763.030397252    </t>
  </si>
  <si>
    <t>68</t>
  </si>
  <si>
    <t>시골생돼지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</si>
  <si>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101</t>
    </r>
  </si>
  <si>
    <t>https://place.map.kakao.com/377047779</t>
  </si>
  <si>
    <t>81363</t>
  </si>
  <si>
    <t>3350000-101-2016-00075</t>
  </si>
  <si>
    <t>051 517 2886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</si>
  <si>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472-25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</si>
  <si>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</si>
  <si>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대장쪽갈비 부산대점</t>
  </si>
  <si>
    <t>2023-06-14 14:41:33</t>
  </si>
  <si>
    <t xml:space="preserve">389842.300637858    </t>
  </si>
  <si>
    <t xml:space="preserve">195799.391028567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</si>
  <si>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85</t>
    </r>
  </si>
  <si>
    <t>https://place.map.kakao.com/554494111</t>
  </si>
  <si>
    <t>81364</t>
  </si>
  <si>
    <t>3350000-101-2001-04635</t>
  </si>
  <si>
    <t>051 5282840</t>
  </si>
  <si>
    <t>까치실비</t>
  </si>
  <si>
    <t>2012-02-14 10:12:16</t>
  </si>
  <si>
    <t>81365</t>
  </si>
  <si>
    <t>3350000-101-2001-04638</t>
  </si>
  <si>
    <t>2001-04-11</t>
  </si>
  <si>
    <t>051 513 9188</t>
  </si>
  <si>
    <t>34.20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</si>
  <si>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655-15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</si>
  <si>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555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</si>
  <si>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호식이두마리치킨 구서점</t>
  </si>
  <si>
    <t>2013-09-26 15:16:44</t>
  </si>
  <si>
    <t xml:space="preserve">389877.880306549    </t>
  </si>
  <si>
    <t xml:space="preserve">197306.335372684    </t>
  </si>
  <si>
    <t>34.2</t>
  </si>
  <si>
    <t>https://place.map.kakao.com/1844056160</t>
  </si>
  <si>
    <t>81366</t>
  </si>
  <si>
    <t>3350000-101-2001-04642</t>
  </si>
  <si>
    <t>2001-04-12</t>
  </si>
  <si>
    <t>051 5812878</t>
  </si>
  <si>
    <t>88.79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</si>
  <si>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415-19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</si>
  <si>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</si>
  <si>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디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델리</t>
    </r>
    <r>
      <rPr>
        <sz val="11"/>
        <color rgb="FF000000"/>
        <rFont val="Calibri"/>
        <family val="2"/>
        <charset val="1"/>
      </rPr>
      <t xml:space="preserve">(D-deLi) </t>
    </r>
    <r>
      <rPr>
        <sz val="11"/>
        <color rgb="FF000000"/>
        <rFont val="Noto Sans CJK KR"/>
        <family val="2"/>
        <charset val="1"/>
      </rPr>
      <t>부산대점</t>
    </r>
  </si>
  <si>
    <t>2021-04-28 09:41:42</t>
  </si>
  <si>
    <t xml:space="preserve">389935.174597857    </t>
  </si>
  <si>
    <t xml:space="preserve">194378.569710374    </t>
  </si>
  <si>
    <t>디델리 부산대점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</si>
  <si>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11 2</t>
    </r>
    <r>
      <rPr>
        <sz val="11"/>
        <color rgb="FF000000"/>
        <rFont val="Noto Sans CJK KR"/>
        <family val="2"/>
        <charset val="1"/>
      </rPr>
      <t>층</t>
    </r>
  </si>
  <si>
    <t>https://place.map.kakao.com/8283020</t>
  </si>
  <si>
    <t>81367</t>
  </si>
  <si>
    <t>3350000-101-2001-04650</t>
  </si>
  <si>
    <t>2001-04-18</t>
  </si>
  <si>
    <t>051 5817444</t>
  </si>
  <si>
    <t>76.85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</si>
  <si>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414-50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</si>
  <si>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139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</si>
  <si>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상선회수산</t>
  </si>
  <si>
    <t>2015-07-23 10:34:01</t>
  </si>
  <si>
    <t xml:space="preserve">390138.236178531    </t>
  </si>
  <si>
    <t xml:space="preserve">196026.472593496    </t>
  </si>
  <si>
    <t>상선도매횟집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</si>
  <si>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139</t>
    </r>
  </si>
  <si>
    <t>https://place.map.kakao.com/24313714</t>
  </si>
  <si>
    <t>81368</t>
  </si>
  <si>
    <t>3350000-101-1994-03139</t>
  </si>
  <si>
    <t>1994-09-24</t>
  </si>
  <si>
    <t>051 5825272</t>
  </si>
  <si>
    <t>안동식당</t>
  </si>
  <si>
    <t>2012-02-03 15:13:14</t>
  </si>
  <si>
    <t>81369</t>
  </si>
  <si>
    <t>3350000-101-1995-02430</t>
  </si>
  <si>
    <t>1995-05-27</t>
  </si>
  <si>
    <t>051 5812850</t>
  </si>
  <si>
    <t>74.50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</si>
  <si>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420-8 </t>
    </r>
  </si>
  <si>
    <t>유가솜씨 닭갈비</t>
  </si>
  <si>
    <t>2023-06-29 11:29:29</t>
  </si>
  <si>
    <t>74.5</t>
  </si>
  <si>
    <t>유가솜씨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</si>
  <si>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248-7 1</t>
    </r>
    <r>
      <rPr>
        <sz val="11"/>
        <color rgb="FF000000"/>
        <rFont val="Noto Sans CJK KR"/>
        <family val="2"/>
        <charset val="1"/>
      </rPr>
      <t>층</t>
    </r>
  </si>
  <si>
    <t>https://place.map.kakao.com/994830402</t>
  </si>
  <si>
    <t>81370</t>
  </si>
  <si>
    <t>3350000-101-1994-01997</t>
  </si>
  <si>
    <t>1994-10-10</t>
  </si>
  <si>
    <t>051 5832002</t>
  </si>
  <si>
    <t>85.13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</si>
  <si>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654-14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</si>
  <si>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577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</si>
  <si>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동원장수촌</t>
  </si>
  <si>
    <t>2019-09-03 16:21:05</t>
  </si>
  <si>
    <t>2019-09-05 02:40:00</t>
  </si>
  <si>
    <t xml:space="preserve">389901.608827306    </t>
  </si>
  <si>
    <t xml:space="preserve">197514.2207657      </t>
  </si>
  <si>
    <t>동원장수촌 구서점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</si>
  <si>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577</t>
    </r>
  </si>
  <si>
    <t>https://place.map.kakao.com/1362425384</t>
  </si>
  <si>
    <t>81371</t>
  </si>
  <si>
    <t>3350000-101-1994-03321</t>
  </si>
  <si>
    <t>1994-11-22</t>
  </si>
  <si>
    <t>051 5169282</t>
  </si>
  <si>
    <t>69.93</t>
  </si>
  <si>
    <t>백년가마솥옛날통닭</t>
  </si>
  <si>
    <t>2018-01-05 15:21:21</t>
  </si>
  <si>
    <t>https://place.map.kakao.com/1417366963</t>
  </si>
  <si>
    <t>81372</t>
  </si>
  <si>
    <t>3350000-101-1994-02275</t>
  </si>
  <si>
    <t>20.65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</si>
  <si>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134-12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</si>
  <si>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</si>
  <si>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의성국밥</t>
  </si>
  <si>
    <t>2012-02-03 14:40:22</t>
  </si>
  <si>
    <t xml:space="preserve">389635.189929041    </t>
  </si>
  <si>
    <t xml:space="preserve">195176.938357       </t>
  </si>
  <si>
    <t>81373</t>
  </si>
  <si>
    <t>3350000-101-1994-01003</t>
  </si>
  <si>
    <t>1994-11-26</t>
  </si>
  <si>
    <t>051 5141209</t>
  </si>
  <si>
    <t>27.06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</si>
  <si>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203-12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</si>
  <si>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350-1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</si>
  <si>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꾼</t>
    </r>
    <r>
      <rPr>
        <sz val="11"/>
        <color rgb="FF000000"/>
        <rFont val="Calibri"/>
        <family val="2"/>
        <charset val="1"/>
      </rPr>
      <t>2013</t>
    </r>
  </si>
  <si>
    <t>2018-03-27 10:00:02</t>
  </si>
  <si>
    <t xml:space="preserve">389866.562320716    </t>
  </si>
  <si>
    <t xml:space="preserve">195321.738892488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</si>
  <si>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350-1</t>
    </r>
  </si>
  <si>
    <t>https://place.map.kakao.com/1592984895</t>
  </si>
  <si>
    <t>81374</t>
  </si>
  <si>
    <t>3350000-101-2003-00133</t>
  </si>
  <si>
    <t>2003-05-26</t>
  </si>
  <si>
    <t>051 515 9289</t>
  </si>
  <si>
    <t>102.82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</si>
  <si>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457-29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</si>
  <si>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</si>
  <si>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역전할머니맥주</t>
  </si>
  <si>
    <t>2022-12-29 15:06:16</t>
  </si>
  <si>
    <t xml:space="preserve">390086.003642246    </t>
  </si>
  <si>
    <t xml:space="preserve">195961.476552684    </t>
  </si>
  <si>
    <t>역전할머니맥주 부산구서점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</si>
  <si>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</t>
    </r>
  </si>
  <si>
    <t>https://place.map.kakao.com/1916000977</t>
  </si>
  <si>
    <t>81375</t>
  </si>
  <si>
    <t>3350000-101-2001-04667</t>
  </si>
  <si>
    <t>2001-05-09</t>
  </si>
  <si>
    <t>051 514 0881</t>
  </si>
  <si>
    <t>74.88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</si>
  <si>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981-16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</si>
  <si>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499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</si>
  <si>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미스터피자부산외대점</t>
  </si>
  <si>
    <t>2013-09-24 11:35:39</t>
  </si>
  <si>
    <t xml:space="preserve">389561.142190484    </t>
  </si>
  <si>
    <t xml:space="preserve">198438.839195364    </t>
  </si>
  <si>
    <t>미스터피자 부산외대점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</si>
  <si>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464 1</t>
    </r>
    <r>
      <rPr>
        <sz val="11"/>
        <color rgb="FF000000"/>
        <rFont val="Noto Sans CJK KR"/>
        <family val="2"/>
        <charset val="1"/>
      </rPr>
      <t>층</t>
    </r>
  </si>
  <si>
    <t>https://place.map.kakao.com/11067490</t>
  </si>
  <si>
    <t>81376</t>
  </si>
  <si>
    <t>3350000-101-2001-04713</t>
  </si>
  <si>
    <t>2001-06-07</t>
  </si>
  <si>
    <t>42.56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</si>
  <si>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93-1 </t>
    </r>
    <r>
      <rPr>
        <sz val="11"/>
        <color rgb="FF000000"/>
        <rFont val="Noto Sans CJK KR"/>
        <family val="2"/>
        <charset val="1"/>
      </rPr>
      <t xml:space="preserve">남산시장빌딩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</si>
  <si>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 xml:space="preserve">700, </t>
    </r>
    <r>
      <rPr>
        <sz val="11"/>
        <color rgb="FF000000"/>
        <rFont val="Noto Sans CJK KR"/>
        <family val="2"/>
        <charset val="1"/>
      </rPr>
      <t xml:space="preserve">남산시장빌딩 </t>
    </r>
    <r>
      <rPr>
        <sz val="11"/>
        <color rgb="FF000000"/>
        <rFont val="Calibri"/>
        <family val="2"/>
        <charset val="1"/>
      </rPr>
      <t>130,131,132,118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</si>
  <si>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대영식당</t>
  </si>
  <si>
    <t>2023-06-27 10:43:23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</si>
  <si>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700</t>
    </r>
  </si>
  <si>
    <t>https://place.map.kakao.com/1845504058</t>
  </si>
  <si>
    <t>81377</t>
  </si>
  <si>
    <t>3350000-101-2001-04690</t>
  </si>
  <si>
    <t>2001-05-23</t>
  </si>
  <si>
    <t>051 5217666</t>
  </si>
  <si>
    <t>38.42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</si>
  <si>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 xml:space="preserve">700, </t>
    </r>
    <r>
      <rPr>
        <sz val="11"/>
        <color rgb="FF000000"/>
        <rFont val="Noto Sans CJK KR"/>
        <family val="2"/>
        <charset val="1"/>
      </rPr>
      <t xml:space="preserve">남산시장빌딩 </t>
    </r>
    <r>
      <rPr>
        <sz val="11"/>
        <color rgb="FF000000"/>
        <rFont val="Calibri"/>
        <family val="2"/>
        <charset val="1"/>
      </rPr>
      <t>B153~B156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</si>
  <si>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도시횟집</t>
  </si>
  <si>
    <t>2023-04-21 11:15:14</t>
  </si>
  <si>
    <t>81378</t>
  </si>
  <si>
    <t>3350000-101-2002-00037</t>
  </si>
  <si>
    <t>2002-02-08</t>
  </si>
  <si>
    <t>051 5236969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</si>
  <si>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300-24 </t>
    </r>
  </si>
  <si>
    <r>
      <rPr>
        <sz val="11"/>
        <color rgb="FF000000"/>
        <rFont val="Noto Sans CJK KR"/>
        <family val="2"/>
        <charset val="1"/>
      </rPr>
      <t xml:space="preserve">부산광역시 금정구 서명로 </t>
    </r>
    <r>
      <rPr>
        <sz val="11"/>
        <color rgb="FF000000"/>
        <rFont val="Calibri"/>
        <family val="2"/>
        <charset val="1"/>
      </rPr>
      <t>17-1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</si>
  <si>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2020-11-18 14:24:58</t>
  </si>
  <si>
    <t xml:space="preserve">391268.318503596    </t>
  </si>
  <si>
    <t xml:space="preserve">192510.928708105    </t>
  </si>
  <si>
    <t>피자나라치킨공주 부산서동점</t>
  </si>
  <si>
    <t>https://place.map.kakao.com/10876986</t>
  </si>
  <si>
    <t>81379</t>
  </si>
  <si>
    <t>3350000-101-2002-00050</t>
  </si>
  <si>
    <t>051 514 5545</t>
  </si>
  <si>
    <t>달인의 찜닭 부산대점</t>
  </si>
  <si>
    <t>2019-02-14 13:51:59</t>
  </si>
  <si>
    <t>81380</t>
  </si>
  <si>
    <t>3350000-101-2013-00005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</si>
  <si>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994-5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</si>
  <si>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</si>
  <si>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찬비어스</t>
  </si>
  <si>
    <t>2014-02-17 10:33:02</t>
  </si>
  <si>
    <t xml:space="preserve">389772.472586082    </t>
  </si>
  <si>
    <t xml:space="preserve">198219.246100277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</si>
  <si>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</t>
    </r>
  </si>
  <si>
    <t>https://place.map.kakao.com/21540173</t>
  </si>
  <si>
    <t>81381</t>
  </si>
  <si>
    <t>3350000-101-2002-00016</t>
  </si>
  <si>
    <t>2002-01-18</t>
  </si>
  <si>
    <t>051 516 9199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</si>
  <si>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96-21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</si>
  <si>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70-1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</si>
  <si>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딜리버리쿡</t>
  </si>
  <si>
    <t>2020-03-16 17:31:06</t>
  </si>
  <si>
    <t xml:space="preserve">389821.964005706    </t>
  </si>
  <si>
    <t xml:space="preserve">195733.578549446    </t>
  </si>
  <si>
    <t>딜리버리 쿡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</si>
  <si>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70-1</t>
    </r>
  </si>
  <si>
    <t>https://place.map.kakao.com/1385035609</t>
  </si>
  <si>
    <t>81382</t>
  </si>
  <si>
    <t>3350000-101-2002-00018</t>
  </si>
  <si>
    <t>051 542 1729</t>
  </si>
  <si>
    <t>28.59</t>
  </si>
  <si>
    <t>금당식당</t>
  </si>
  <si>
    <t>2014-11-27 10:22:27</t>
  </si>
  <si>
    <t>81383</t>
  </si>
  <si>
    <t>3350000-101-2002-00021</t>
  </si>
  <si>
    <t>2002-01-21</t>
  </si>
  <si>
    <t>051 515 5740</t>
  </si>
  <si>
    <t>62.04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</si>
  <si>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403-21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</si>
  <si>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21-4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</si>
  <si>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탕화쿵푸 마라탕</t>
  </si>
  <si>
    <t>2021-10-08 16:50:43</t>
  </si>
  <si>
    <t xml:space="preserve">389671.595918395    </t>
  </si>
  <si>
    <t xml:space="preserve">194360.570458619    </t>
  </si>
  <si>
    <t>탕화쿵푸마라탕 부산대점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</si>
  <si>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21-4 1</t>
    </r>
    <r>
      <rPr>
        <sz val="11"/>
        <color rgb="FF000000"/>
        <rFont val="Noto Sans CJK KR"/>
        <family val="2"/>
        <charset val="1"/>
      </rPr>
      <t>층</t>
    </r>
  </si>
  <si>
    <t>https://place.map.kakao.com/1140643670</t>
  </si>
  <si>
    <t>81384</t>
  </si>
  <si>
    <t>3350000-101-2002-00032</t>
  </si>
  <si>
    <t>2002-02-06</t>
  </si>
  <si>
    <t>051 513 1688</t>
  </si>
  <si>
    <t>25.06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</si>
  <si>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136-9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층일부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</si>
  <si>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</si>
  <si>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호호닭집</t>
  </si>
  <si>
    <t>2017-10-26 11:26:40</t>
  </si>
  <si>
    <t xml:space="preserve">389513.4405675      </t>
  </si>
  <si>
    <t xml:space="preserve">195170.00200922 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</si>
  <si>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68</t>
    </r>
  </si>
  <si>
    <t>https://place.map.kakao.com/11684804</t>
  </si>
  <si>
    <t>81385</t>
  </si>
  <si>
    <t>3350000-101-2003-00104</t>
  </si>
  <si>
    <t>2003-04-21</t>
  </si>
  <si>
    <t>60.46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</si>
  <si>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394-2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</si>
  <si>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</si>
  <si>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다우다미</t>
  </si>
  <si>
    <t>2014-05-02 14:58:22</t>
  </si>
  <si>
    <t xml:space="preserve">389972.729328232    </t>
  </si>
  <si>
    <t xml:space="preserve">194566.118720478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</si>
  <si>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</t>
    </r>
  </si>
  <si>
    <t>https://place.map.kakao.com/24120921</t>
  </si>
  <si>
    <t>81386</t>
  </si>
  <si>
    <t>3350000-101-2003-00274</t>
  </si>
  <si>
    <t>2003-12-11</t>
  </si>
  <si>
    <t>79.08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</si>
  <si>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203-8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</si>
  <si>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</si>
  <si>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충무산곰장어</t>
  </si>
  <si>
    <t>2021-11-09 13:21:55</t>
  </si>
  <si>
    <t xml:space="preserve">389883.165855264    </t>
  </si>
  <si>
    <t xml:space="preserve">195354.643455748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</si>
  <si>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</t>
    </r>
  </si>
  <si>
    <t>https://place.map.kakao.com/27174248</t>
  </si>
  <si>
    <t>81387</t>
  </si>
  <si>
    <t>3350000-101-2003-00279</t>
  </si>
  <si>
    <t>2003-12-17</t>
  </si>
  <si>
    <t>051 5167828</t>
  </si>
  <si>
    <t>170.80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</si>
  <si>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414-29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</si>
  <si>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</si>
  <si>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한스델리</t>
  </si>
  <si>
    <t>2017-12-01 10:23:24</t>
  </si>
  <si>
    <t xml:space="preserve">389988.805768268    </t>
  </si>
  <si>
    <t xml:space="preserve">194372.000957095    </t>
  </si>
  <si>
    <t>170.8</t>
  </si>
  <si>
    <t>한스델리 부산대점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</si>
  <si>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</t>
    </r>
  </si>
  <si>
    <t>https://place.map.kakao.com/13042123</t>
  </si>
  <si>
    <t>81388</t>
  </si>
  <si>
    <t>3350000-101-2001-04777</t>
  </si>
  <si>
    <t>051 5818781</t>
  </si>
  <si>
    <t>138.54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</si>
  <si>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302-18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</si>
  <si>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</si>
  <si>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인안</t>
    </r>
    <r>
      <rPr>
        <sz val="11"/>
        <color rgb="FF000000"/>
        <rFont val="Calibri"/>
        <family val="2"/>
        <charset val="1"/>
      </rPr>
      <t>(in</t>
    </r>
    <r>
      <rPr>
        <sz val="11"/>
        <color rgb="FF000000"/>
        <rFont val="Noto Sans CJK KR"/>
        <family val="2"/>
        <charset val="1"/>
      </rPr>
      <t>安</t>
    </r>
    <r>
      <rPr>
        <sz val="11"/>
        <color rgb="FF000000"/>
        <rFont val="Calibri"/>
        <family val="2"/>
        <charset val="1"/>
      </rPr>
      <t>)</t>
    </r>
  </si>
  <si>
    <t>2023-02-17 15:37:13</t>
  </si>
  <si>
    <t xml:space="preserve">389937.841873907    </t>
  </si>
  <si>
    <t xml:space="preserve">194233.690231363    </t>
  </si>
  <si>
    <t>인안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</si>
  <si>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29-1</t>
    </r>
  </si>
  <si>
    <t>https://place.map.kakao.com/403984580</t>
  </si>
  <si>
    <t>81389</t>
  </si>
  <si>
    <t>3350000-101-2001-04681</t>
  </si>
  <si>
    <t>2001-05-19</t>
  </si>
  <si>
    <t>051 5149017</t>
  </si>
  <si>
    <t>34.68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</si>
  <si>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870-19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</si>
  <si>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오시게로 </t>
    </r>
    <r>
      <rPr>
        <sz val="11"/>
        <color rgb="FF000000"/>
        <rFont val="Calibri"/>
        <family val="2"/>
        <charset val="1"/>
      </rPr>
      <t>30-2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</si>
  <si>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장수영양탕</t>
  </si>
  <si>
    <t>2015-03-16 10:53:01</t>
  </si>
  <si>
    <t xml:space="preserve">389949.682768492    </t>
  </si>
  <si>
    <t xml:space="preserve">193215.639604938    </t>
  </si>
  <si>
    <r>
      <rPr>
        <sz val="11"/>
        <color rgb="FF000000"/>
        <rFont val="Noto Sans CJK KR"/>
        <family val="2"/>
        <charset val="1"/>
      </rPr>
      <t xml:space="preserve">부산 금정구 오시게로 </t>
    </r>
    <r>
      <rPr>
        <sz val="11"/>
        <color rgb="FF000000"/>
        <rFont val="Calibri"/>
        <family val="2"/>
        <charset val="1"/>
      </rPr>
      <t>30-2</t>
    </r>
  </si>
  <si>
    <t>https://place.map.kakao.com/1068559733</t>
  </si>
  <si>
    <t>81390</t>
  </si>
  <si>
    <t>3350000-101-2001-04684</t>
  </si>
  <si>
    <t>2001-05-21</t>
  </si>
  <si>
    <t>051 5838870</t>
  </si>
  <si>
    <t>108.19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</si>
  <si>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293-72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</si>
  <si>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</si>
  <si>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조개반장</t>
  </si>
  <si>
    <t>2021-06-16 11:05:53</t>
  </si>
  <si>
    <t>2021-06-18 02:40:00</t>
  </si>
  <si>
    <t xml:space="preserve">389999.078995639    </t>
  </si>
  <si>
    <t xml:space="preserve">194169.162398998    </t>
  </si>
  <si>
    <t>81391</t>
  </si>
  <si>
    <t>3350000-101-2001-04766</t>
  </si>
  <si>
    <t>2001-07-04</t>
  </si>
  <si>
    <t>051 5125947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</si>
  <si>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91-10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</si>
  <si>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범어천로 </t>
    </r>
    <r>
      <rPr>
        <sz val="11"/>
        <color rgb="FF000000"/>
        <rFont val="Calibri"/>
        <family val="2"/>
        <charset val="1"/>
      </rPr>
      <t>4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</si>
  <si>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장수원돼지국밥</t>
  </si>
  <si>
    <t>2015-06-23 11:07:46</t>
  </si>
  <si>
    <t xml:space="preserve">390318.845862747    </t>
  </si>
  <si>
    <t xml:space="preserve">198461.789238652    </t>
  </si>
  <si>
    <r>
      <rPr>
        <sz val="11"/>
        <color rgb="FF000000"/>
        <rFont val="Noto Sans CJK KR"/>
        <family val="2"/>
        <charset val="1"/>
      </rPr>
      <t xml:space="preserve">부산 금정구 범어천로 </t>
    </r>
    <r>
      <rPr>
        <sz val="11"/>
        <color rgb="FF000000"/>
        <rFont val="Calibri"/>
        <family val="2"/>
        <charset val="1"/>
      </rPr>
      <t>4</t>
    </r>
  </si>
  <si>
    <t>https://place.map.kakao.com/15750249</t>
  </si>
  <si>
    <t>81392</t>
  </si>
  <si>
    <t>3350000-101-2003-00230</t>
  </si>
  <si>
    <t>2003-10-18</t>
  </si>
  <si>
    <t>051 5184536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</si>
  <si>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122-16 </t>
    </r>
  </si>
  <si>
    <r>
      <rPr>
        <sz val="11"/>
        <color rgb="FF000000"/>
        <rFont val="Noto Sans CJK KR"/>
        <family val="2"/>
        <charset val="1"/>
      </rPr>
      <t>부산광역시 금정구 학산로</t>
    </r>
    <r>
      <rPr>
        <sz val="11"/>
        <color rgb="FF000000"/>
        <rFont val="Calibri"/>
        <family val="2"/>
        <charset val="1"/>
      </rPr>
      <t>13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</si>
  <si>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금하아구찜</t>
  </si>
  <si>
    <t>2020-07-29 09:47:58</t>
  </si>
  <si>
    <t>2020-07-31 02:40:00</t>
  </si>
  <si>
    <t xml:space="preserve">390182.353989239    </t>
  </si>
  <si>
    <t xml:space="preserve">198169.710922672    </t>
  </si>
  <si>
    <t>금하찹쌀아구찜</t>
  </si>
  <si>
    <r>
      <rPr>
        <sz val="11"/>
        <color rgb="FF000000"/>
        <rFont val="Noto Sans CJK KR"/>
        <family val="2"/>
        <charset val="1"/>
      </rPr>
      <t>부산 금정구 학산로</t>
    </r>
    <r>
      <rPr>
        <sz val="11"/>
        <color rgb="FF000000"/>
        <rFont val="Calibri"/>
        <family val="2"/>
        <charset val="1"/>
      </rPr>
      <t>13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</t>
    </r>
  </si>
  <si>
    <t>https://place.map.kakao.com/10208195</t>
  </si>
  <si>
    <t>81393</t>
  </si>
  <si>
    <t>3350000-101-2003-00231</t>
  </si>
  <si>
    <t>2003-10-21</t>
  </si>
  <si>
    <t>051515 0872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</si>
  <si>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471-20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</si>
  <si>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</si>
  <si>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불티나</t>
  </si>
  <si>
    <t>2022-01-24 15:38:52</t>
  </si>
  <si>
    <t xml:space="preserve">389841.925808551    </t>
  </si>
  <si>
    <t xml:space="preserve">195763.010268146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</si>
  <si>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</t>
    </r>
  </si>
  <si>
    <t>https://place.map.kakao.com/1291582852</t>
  </si>
  <si>
    <t>81394</t>
  </si>
  <si>
    <t>3350000-101-2003-00234</t>
  </si>
  <si>
    <t>2003-10-28</t>
  </si>
  <si>
    <t>051 5242374</t>
  </si>
  <si>
    <t>31.53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</si>
  <si>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>207-15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</si>
  <si>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149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</si>
  <si>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2012-10-23 10:59:21</t>
  </si>
  <si>
    <t xml:space="preserve">392536.908736427    </t>
  </si>
  <si>
    <t xml:space="preserve">193816.558244772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</si>
  <si>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149</t>
    </r>
  </si>
  <si>
    <t>https://place.map.kakao.com/10707581</t>
  </si>
  <si>
    <t>81395</t>
  </si>
  <si>
    <t>3350000-101-2003-00235</t>
  </si>
  <si>
    <t>051 5142022</t>
  </si>
  <si>
    <t>54.74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</si>
  <si>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415-112</t>
    </r>
    <r>
      <rPr>
        <sz val="11"/>
        <color rgb="FF000000"/>
        <rFont val="Noto Sans CJK KR"/>
        <family val="2"/>
        <charset val="1"/>
      </rPr>
      <t xml:space="preserve">번지 </t>
    </r>
  </si>
  <si>
    <t>유가네닭갈비 구서역점</t>
  </si>
  <si>
    <t>2019-09-18 11:27:19</t>
  </si>
  <si>
    <t>2019-09-20 02:40:00</t>
  </si>
  <si>
    <t>유가네닭갈비 부산구서점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</si>
  <si>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39 2</t>
    </r>
    <r>
      <rPr>
        <sz val="11"/>
        <color rgb="FF000000"/>
        <rFont val="Noto Sans CJK KR"/>
        <family val="2"/>
        <charset val="1"/>
      </rPr>
      <t>층</t>
    </r>
  </si>
  <si>
    <t>https://place.map.kakao.com/833374387</t>
  </si>
  <si>
    <t>81396</t>
  </si>
  <si>
    <t>3350000-101-2003-00238</t>
  </si>
  <si>
    <t>2003-10-31</t>
  </si>
  <si>
    <t>051 5158889</t>
  </si>
  <si>
    <t>83.30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</si>
  <si>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96-1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</si>
  <si>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694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</si>
  <si>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백년</t>
  </si>
  <si>
    <t>2012-02-16 10:42:29</t>
  </si>
  <si>
    <t>83.3</t>
  </si>
  <si>
    <t>백년칠기</t>
  </si>
  <si>
    <t>목공예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</si>
  <si>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287</t>
    </r>
  </si>
  <si>
    <t>https://place.map.kakao.com/16218802</t>
  </si>
  <si>
    <t>81397</t>
  </si>
  <si>
    <t>3350000-101-2003-00239</t>
  </si>
  <si>
    <t>2003-11-01</t>
  </si>
  <si>
    <t>051 5131801</t>
  </si>
  <si>
    <t>121.08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</si>
  <si>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424-9 </t>
    </r>
  </si>
  <si>
    <t>2021-07-20 10:13:09</t>
  </si>
  <si>
    <t>81398</t>
  </si>
  <si>
    <t>3350000-101-2003-00251</t>
  </si>
  <si>
    <t>2003-11-14</t>
  </si>
  <si>
    <t>051 909 6080</t>
  </si>
  <si>
    <t>43.99</t>
  </si>
  <si>
    <t>돼지집딸</t>
  </si>
  <si>
    <t>2019-11-20 10:06:28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</si>
  <si>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26 1</t>
    </r>
    <r>
      <rPr>
        <sz val="11"/>
        <color rgb="FF000000"/>
        <rFont val="Noto Sans CJK KR"/>
        <family val="2"/>
        <charset val="1"/>
      </rPr>
      <t>층</t>
    </r>
  </si>
  <si>
    <t>https://place.map.kakao.com/26425278</t>
  </si>
  <si>
    <t>81399</t>
  </si>
  <si>
    <t>3350000-101-2003-00253</t>
  </si>
  <si>
    <t>2003-11-18</t>
  </si>
  <si>
    <t>87.00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</si>
  <si>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303-5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</si>
  <si>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23-3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</si>
  <si>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떳다</t>
  </si>
  <si>
    <t>2014-12-24 15:04:31</t>
  </si>
  <si>
    <t xml:space="preserve">389970.58787046     </t>
  </si>
  <si>
    <t xml:space="preserve">194278.547619471    </t>
  </si>
  <si>
    <t>87</t>
  </si>
  <si>
    <t>81400</t>
  </si>
  <si>
    <t>3350000-101-2003-00255</t>
  </si>
  <si>
    <t>051 5180608</t>
  </si>
  <si>
    <t>73.28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</si>
  <si>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610-21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</si>
  <si>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식물원로 </t>
    </r>
    <r>
      <rPr>
        <sz val="11"/>
        <color rgb="FF000000"/>
        <rFont val="Calibri"/>
        <family val="2"/>
        <charset val="1"/>
      </rPr>
      <t>31-8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</si>
  <si>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참나무생오리숯불구이</t>
  </si>
  <si>
    <t>2012-02-16 10:48:29</t>
  </si>
  <si>
    <t xml:space="preserve">389704.212907936    </t>
  </si>
  <si>
    <t xml:space="preserve">193671.059614319    </t>
  </si>
  <si>
    <t>81401</t>
  </si>
  <si>
    <t>3350000-101-2004-00005</t>
  </si>
  <si>
    <t>2004-01-13</t>
  </si>
  <si>
    <t>051 5136723</t>
  </si>
  <si>
    <t>227.38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</si>
  <si>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970-6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</si>
  <si>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547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</si>
  <si>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한잔의추억</t>
  </si>
  <si>
    <t>2020-07-14 14:13:57</t>
  </si>
  <si>
    <t>2020-07-16 02:40:00</t>
  </si>
  <si>
    <t xml:space="preserve">389638.493187323    </t>
  </si>
  <si>
    <t xml:space="preserve">198877.710588158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</si>
  <si>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547</t>
    </r>
  </si>
  <si>
    <t>https://place.map.kakao.com/16493094</t>
  </si>
  <si>
    <t>81402</t>
  </si>
  <si>
    <t>3350000-101-2003-00262</t>
  </si>
  <si>
    <t>2003-12-01</t>
  </si>
  <si>
    <t>051 521 4400</t>
  </si>
  <si>
    <t>27.49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</si>
  <si>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208-26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</si>
  <si>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200, 1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</si>
  <si>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장충동왕족발보쌈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논보달</t>
    </r>
  </si>
  <si>
    <t>2018-07-23 13:15:33</t>
  </si>
  <si>
    <t xml:space="preserve">391881.95032657     </t>
  </si>
  <si>
    <t xml:space="preserve">192564.799022546    </t>
  </si>
  <si>
    <t>81403</t>
  </si>
  <si>
    <t>3350000-101-2003-00265</t>
  </si>
  <si>
    <t>2003-12-03</t>
  </si>
  <si>
    <t>051 5189200</t>
  </si>
  <si>
    <t>282.01</t>
  </si>
  <si>
    <t>늘아침</t>
  </si>
  <si>
    <t>2017-12-01 11:18:14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</si>
  <si>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155</t>
    </r>
  </si>
  <si>
    <t>https://place.map.kakao.com/9896569</t>
  </si>
  <si>
    <t>81404</t>
  </si>
  <si>
    <t>3350000-101-2003-00266</t>
  </si>
  <si>
    <t>73.58</t>
  </si>
  <si>
    <t>오직 그대만</t>
  </si>
  <si>
    <t>2023-03-06 16:39:16</t>
  </si>
  <si>
    <t>81405</t>
  </si>
  <si>
    <t>3350000-101-2001-04814</t>
  </si>
  <si>
    <t>2001-10-26</t>
  </si>
  <si>
    <t>65.04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</si>
  <si>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54-2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</si>
  <si>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81-6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</si>
  <si>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마이묵고가이소</t>
  </si>
  <si>
    <t>2013-08-23 14:14:05</t>
  </si>
  <si>
    <t xml:space="preserve">389587.253815078    </t>
  </si>
  <si>
    <t xml:space="preserve">194910.472435699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</si>
  <si>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81-6</t>
    </r>
  </si>
  <si>
    <t>https://place.map.kakao.com/21430235</t>
  </si>
  <si>
    <t>81406</t>
  </si>
  <si>
    <t>3350000-101-2001-04986</t>
  </si>
  <si>
    <t>2001-10-27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</si>
  <si>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108-1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</si>
  <si>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공단서로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</si>
  <si>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공원식당</t>
  </si>
  <si>
    <t>2012-02-14 16:54:41</t>
  </si>
  <si>
    <t xml:space="preserve">392211.33001935     </t>
  </si>
  <si>
    <t xml:space="preserve">192711.148115878    </t>
  </si>
  <si>
    <r>
      <rPr>
        <sz val="11"/>
        <color rgb="FF000000"/>
        <rFont val="Noto Sans CJK KR"/>
        <family val="2"/>
        <charset val="1"/>
      </rPr>
      <t xml:space="preserve">부산 금정구 공단서로 </t>
    </r>
    <r>
      <rPr>
        <sz val="11"/>
        <color rgb="FF000000"/>
        <rFont val="Calibri"/>
        <family val="2"/>
        <charset val="1"/>
      </rPr>
      <t>6</t>
    </r>
  </si>
  <si>
    <t>https://place.map.kakao.com/21430151</t>
  </si>
  <si>
    <t>81407</t>
  </si>
  <si>
    <t>3350000-101-2001-04859</t>
  </si>
  <si>
    <t>2001-11-01</t>
  </si>
  <si>
    <t>051 581 9996</t>
  </si>
  <si>
    <t>78.63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</si>
  <si>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595-1 </t>
    </r>
  </si>
  <si>
    <t>초이스</t>
  </si>
  <si>
    <t>2023-02-08 15:14:36</t>
  </si>
  <si>
    <t>https://place.map.kakao.com/16893550</t>
  </si>
  <si>
    <t>81408</t>
  </si>
  <si>
    <t>3350000-101-2001-04861</t>
  </si>
  <si>
    <t>2001-11-02</t>
  </si>
  <si>
    <t>051 5125142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</si>
  <si>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295-16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</si>
  <si>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112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</si>
  <si>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김밥나라</t>
  </si>
  <si>
    <t>2020-12-21 10:13:07</t>
  </si>
  <si>
    <t xml:space="preserve">390391.517328069    </t>
  </si>
  <si>
    <t xml:space="preserve">193847.942774895    </t>
  </si>
  <si>
    <t>김밥나라 부곡점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</si>
  <si>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112</t>
    </r>
  </si>
  <si>
    <t>https://place.map.kakao.com/16606582</t>
  </si>
  <si>
    <t>81409</t>
  </si>
  <si>
    <t>3350000-101-2001-04765</t>
  </si>
  <si>
    <t>051 5257740</t>
  </si>
  <si>
    <t>40.00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</si>
  <si>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106-3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</si>
  <si>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공단서로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</si>
  <si>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창원기사식당</t>
  </si>
  <si>
    <t>2012-02-14 11:06:47</t>
  </si>
  <si>
    <t>40</t>
  </si>
  <si>
    <t>기사식당</t>
  </si>
  <si>
    <t>https://place.map.kakao.com/21429192</t>
  </si>
  <si>
    <t>81410</t>
  </si>
  <si>
    <t>3350000-101-2002-00003</t>
  </si>
  <si>
    <t>2002-01-05</t>
  </si>
  <si>
    <t>051 5243391</t>
  </si>
  <si>
    <t>56.70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</si>
  <si>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68-4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</si>
  <si>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96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</si>
  <si>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퇴근길</t>
  </si>
  <si>
    <t>2019-03-19 09:31:28</t>
  </si>
  <si>
    <t xml:space="preserve">392265.9171819      </t>
  </si>
  <si>
    <t xml:space="preserve">193332.372608694    </t>
  </si>
  <si>
    <t>56.7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</si>
  <si>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96</t>
    </r>
  </si>
  <si>
    <t>https://place.map.kakao.com/290759929</t>
  </si>
  <si>
    <t>81411</t>
  </si>
  <si>
    <t>3350000-101-2001-04558</t>
  </si>
  <si>
    <t>2001-02-06</t>
  </si>
  <si>
    <t>051 5127348</t>
  </si>
  <si>
    <t>85.56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</si>
  <si>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60-5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</si>
  <si>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구서온천천로 </t>
    </r>
    <r>
      <rPr>
        <sz val="11"/>
        <color rgb="FF000000"/>
        <rFont val="Calibri"/>
        <family val="2"/>
        <charset val="1"/>
      </rPr>
      <t>15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</si>
  <si>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진부령황태탕</t>
  </si>
  <si>
    <t>2018-01-18 16:27:48</t>
  </si>
  <si>
    <t xml:space="preserve">390032.364921315    </t>
  </si>
  <si>
    <t xml:space="preserve">195576.816640422    </t>
  </si>
  <si>
    <r>
      <rPr>
        <sz val="11"/>
        <color rgb="FF000000"/>
        <rFont val="Noto Sans CJK KR"/>
        <family val="2"/>
        <charset val="1"/>
      </rPr>
      <t xml:space="preserve">부산 금정구 구서온천천로 </t>
    </r>
    <r>
      <rPr>
        <sz val="11"/>
        <color rgb="FF000000"/>
        <rFont val="Calibri"/>
        <family val="2"/>
        <charset val="1"/>
      </rPr>
      <t>15</t>
    </r>
  </si>
  <si>
    <t>https://place.map.kakao.com/16461820</t>
  </si>
  <si>
    <t>81412</t>
  </si>
  <si>
    <t>3350000-101-2001-04566</t>
  </si>
  <si>
    <t>2001-02-13</t>
  </si>
  <si>
    <t>051 5279929</t>
  </si>
  <si>
    <t>37.80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</si>
  <si>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213-24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</si>
  <si>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서동중심로 </t>
    </r>
    <r>
      <rPr>
        <sz val="11"/>
        <color rgb="FF000000"/>
        <rFont val="Calibri"/>
        <family val="2"/>
        <charset val="1"/>
      </rPr>
      <t>24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</si>
  <si>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주리식당</t>
  </si>
  <si>
    <t>2012-02-14 09:53:08</t>
  </si>
  <si>
    <t xml:space="preserve">391570.017910161    </t>
  </si>
  <si>
    <t xml:space="preserve">192307.449705198    </t>
  </si>
  <si>
    <t>37.8</t>
  </si>
  <si>
    <t>81413</t>
  </si>
  <si>
    <t>3350000-101-2001-04570</t>
  </si>
  <si>
    <t>2001-02-17</t>
  </si>
  <si>
    <t>051 5145533</t>
  </si>
  <si>
    <t>팔복통닭</t>
  </si>
  <si>
    <t>2023-04-12 14:06:23</t>
  </si>
  <si>
    <t>2023-04-14 02:40:00</t>
  </si>
  <si>
    <t>https://place.map.kakao.com/27333673</t>
  </si>
  <si>
    <t>81414</t>
  </si>
  <si>
    <t>3350000-101-2001-04571</t>
  </si>
  <si>
    <t>2001-02-19</t>
  </si>
  <si>
    <t>051 5175170</t>
  </si>
  <si>
    <t>151.39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</si>
  <si>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 xml:space="preserve">554-4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</si>
  <si>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449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</si>
  <si>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황생가칼국수손만두 금정산성점</t>
  </si>
  <si>
    <t>2021-10-15 14:49:50</t>
  </si>
  <si>
    <t xml:space="preserve">387078.193944947    </t>
  </si>
  <si>
    <t xml:space="preserve">196529.501554534    </t>
  </si>
  <si>
    <t>81415</t>
  </si>
  <si>
    <t>3350000-101-2001-04573</t>
  </si>
  <si>
    <t>2001-02-20</t>
  </si>
  <si>
    <t>051 5083348</t>
  </si>
  <si>
    <t>97.74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</si>
  <si>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202-1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</si>
  <si>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범어사로 </t>
    </r>
    <r>
      <rPr>
        <sz val="11"/>
        <color rgb="FF000000"/>
        <rFont val="Calibri"/>
        <family val="2"/>
        <charset val="1"/>
      </rPr>
      <t>354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</si>
  <si>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미소정</t>
  </si>
  <si>
    <t>2019-02-13 16:54:07</t>
  </si>
  <si>
    <t xml:space="preserve">389051.226308665    </t>
  </si>
  <si>
    <t xml:space="preserve">199702.667011482    </t>
  </si>
  <si>
    <t>81416</t>
  </si>
  <si>
    <t>3350000-101-2001-04580</t>
  </si>
  <si>
    <t>2001-02-23</t>
  </si>
  <si>
    <t>051 5246617</t>
  </si>
  <si>
    <t>68.40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</si>
  <si>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84-2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</si>
  <si>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>59-7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</si>
  <si>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오뚜기기사식당</t>
  </si>
  <si>
    <t>2016-09-27 10:12:42</t>
  </si>
  <si>
    <t xml:space="preserve">392121.458518013    </t>
  </si>
  <si>
    <t xml:space="preserve">193102.852912268    </t>
  </si>
  <si>
    <t>68.4</t>
  </si>
  <si>
    <r>
      <rPr>
        <sz val="11"/>
        <color rgb="FF000000"/>
        <rFont val="Noto Sans CJK KR"/>
        <family val="2"/>
        <charset val="1"/>
      </rPr>
      <t xml:space="preserve">부산 금정구 개좌로 </t>
    </r>
    <r>
      <rPr>
        <sz val="11"/>
        <color rgb="FF000000"/>
        <rFont val="Calibri"/>
        <family val="2"/>
        <charset val="1"/>
      </rPr>
      <t>59-7</t>
    </r>
  </si>
  <si>
    <t>https://place.map.kakao.com/8485484</t>
  </si>
  <si>
    <t>81417</t>
  </si>
  <si>
    <t>3350000-101-2003-00164</t>
  </si>
  <si>
    <t>2003-07-19</t>
  </si>
  <si>
    <t>70.98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</si>
  <si>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122-8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</si>
  <si>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학산로 </t>
    </r>
    <r>
      <rPr>
        <sz val="11"/>
        <color rgb="FF000000"/>
        <rFont val="Calibri"/>
        <family val="2"/>
        <charset val="1"/>
      </rPr>
      <t>13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</si>
  <si>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노들</t>
  </si>
  <si>
    <t>2012-06-13 16:51:37</t>
  </si>
  <si>
    <t xml:space="preserve">390230.812905839    </t>
  </si>
  <si>
    <t xml:space="preserve">198164.372584011    </t>
  </si>
  <si>
    <t>81418</t>
  </si>
  <si>
    <t>3350000-101-2003-00169</t>
  </si>
  <si>
    <t>2003-07-24</t>
  </si>
  <si>
    <t>128.14</t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</si>
  <si>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560, 1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</si>
  <si>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황가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家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추어탕</t>
    </r>
  </si>
  <si>
    <t>2022-04-26 16:43:08</t>
  </si>
  <si>
    <t>81419</t>
  </si>
  <si>
    <t>3350000-101-2003-00179</t>
  </si>
  <si>
    <t>2003-08-04</t>
  </si>
  <si>
    <t>051 5835607</t>
  </si>
  <si>
    <t>71.07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</si>
  <si>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384-7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</si>
  <si>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10-1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</si>
  <si>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동래식당</t>
  </si>
  <si>
    <t>2012-02-16 10:22:52</t>
  </si>
  <si>
    <t xml:space="preserve">390300.411387283    </t>
  </si>
  <si>
    <t xml:space="preserve">193379.973356547    </t>
  </si>
  <si>
    <t>동래추어탕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</si>
  <si>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10-1</t>
    </r>
  </si>
  <si>
    <t>https://place.map.kakao.com/13142917</t>
  </si>
  <si>
    <t>81420</t>
  </si>
  <si>
    <t>3350000-101-2003-00183</t>
  </si>
  <si>
    <t>2003-08-08</t>
  </si>
  <si>
    <t>051 5291336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</si>
  <si>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50-9</t>
    </r>
    <r>
      <rPr>
        <sz val="11"/>
        <color rgb="FF000000"/>
        <rFont val="Noto Sans CJK KR"/>
        <family val="2"/>
        <charset val="1"/>
      </rPr>
      <t xml:space="preserve">번지 </t>
    </r>
  </si>
  <si>
    <t>금사호가</t>
  </si>
  <si>
    <t>2020-02-07 12:48:27</t>
  </si>
  <si>
    <t>2020-02-09 02:40:00</t>
  </si>
  <si>
    <t>금사호가 본점</t>
  </si>
  <si>
    <t>https://place.map.kakao.com/21338511</t>
  </si>
  <si>
    <t>81421</t>
  </si>
  <si>
    <t>3350000-101-2003-00186</t>
  </si>
  <si>
    <t>2003-08-14</t>
  </si>
  <si>
    <t>051 5149396</t>
  </si>
  <si>
    <t>55.25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</si>
  <si>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334-45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</si>
  <si>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230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</si>
  <si>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BHC</t>
    </r>
    <r>
      <rPr>
        <sz val="11"/>
        <color rgb="FF000000"/>
        <rFont val="Noto Sans CJK KR"/>
        <family val="2"/>
        <charset val="1"/>
      </rPr>
      <t>치킨 부산대점</t>
    </r>
  </si>
  <si>
    <t>2019-09-16 16:01:39</t>
  </si>
  <si>
    <t>2019-09-18 02:40:00</t>
  </si>
  <si>
    <t xml:space="preserve">389689.583271238    </t>
  </si>
  <si>
    <t xml:space="preserve">194144.544996142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</si>
  <si>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230 1</t>
    </r>
    <r>
      <rPr>
        <sz val="11"/>
        <color rgb="FF000000"/>
        <rFont val="Noto Sans CJK KR"/>
        <family val="2"/>
        <charset val="1"/>
      </rPr>
      <t>층</t>
    </r>
  </si>
  <si>
    <t>https://place.map.kakao.com/12711424</t>
  </si>
  <si>
    <t>81422</t>
  </si>
  <si>
    <t>3350000-101-2003-00189</t>
  </si>
  <si>
    <t>2003-08-25</t>
  </si>
  <si>
    <t>051 5145907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</si>
  <si>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653-46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</si>
  <si>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</si>
  <si>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가야포차 수구레국밥 온천장점</t>
  </si>
  <si>
    <t>2020-05-29 16:01:37</t>
  </si>
  <si>
    <t xml:space="preserve">389717.820773568    </t>
  </si>
  <si>
    <t xml:space="preserve">193466.562399175    </t>
  </si>
  <si>
    <t>가야포차수구레국밥 온천장점</t>
  </si>
  <si>
    <r>
      <rPr>
        <sz val="11"/>
        <color rgb="FF000000"/>
        <rFont val="Noto Sans CJK KR"/>
        <family val="2"/>
        <charset val="1"/>
      </rPr>
      <t>부산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</t>
    </r>
  </si>
  <si>
    <t>https://place.map.kakao.com/334295383</t>
  </si>
  <si>
    <t>81423</t>
  </si>
  <si>
    <t>3350000-101-2003-00191</t>
  </si>
  <si>
    <t>2003-08-28</t>
  </si>
  <si>
    <t>051 5149295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</si>
  <si>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134-19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</si>
  <si>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</si>
  <si>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교촌치킨장전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호점</t>
    </r>
  </si>
  <si>
    <t>2014-03-24 11:11:42</t>
  </si>
  <si>
    <t xml:space="preserve">389613.329658752    </t>
  </si>
  <si>
    <t xml:space="preserve">195175.159997658    </t>
  </si>
  <si>
    <r>
      <rPr>
        <sz val="11"/>
        <color rgb="FF000000"/>
        <rFont val="Noto Sans CJK KR"/>
        <family val="2"/>
        <charset val="1"/>
      </rPr>
      <t>교촌치킨 장전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호점</t>
    </r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</si>
  <si>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</t>
    </r>
  </si>
  <si>
    <t>https://place.map.kakao.com/16669860</t>
  </si>
  <si>
    <t>81424</t>
  </si>
  <si>
    <t>3350000-101-2003-00195</t>
  </si>
  <si>
    <t>2003-08-30</t>
  </si>
  <si>
    <t>051 581 8814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</si>
  <si>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324-9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</si>
  <si>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54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</si>
  <si>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불숯불숯두마리치킨</t>
  </si>
  <si>
    <t>2022-06-08 10:27:17</t>
  </si>
  <si>
    <t xml:space="preserve">390345.827490993    </t>
  </si>
  <si>
    <t xml:space="preserve">193571.125979711    </t>
  </si>
  <si>
    <t>81425</t>
  </si>
  <si>
    <t>3350000-101-2003-00202</t>
  </si>
  <si>
    <t>2003-09-15</t>
  </si>
  <si>
    <t>89.10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</si>
  <si>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112-26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</si>
  <si>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</si>
  <si>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무</t>
  </si>
  <si>
    <t>2013-03-06 17:33:49</t>
  </si>
  <si>
    <t xml:space="preserve">390144.827500952    </t>
  </si>
  <si>
    <t xml:space="preserve">198389.037576975    </t>
  </si>
  <si>
    <t>89.1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</si>
  <si>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17</t>
    </r>
  </si>
  <si>
    <t>https://place.map.kakao.com/12208279</t>
  </si>
  <si>
    <t>81426</t>
  </si>
  <si>
    <t>3350000-101-2003-00203</t>
  </si>
  <si>
    <t>051 5260490</t>
  </si>
  <si>
    <t>37.65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</si>
  <si>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314-112 </t>
    </r>
  </si>
  <si>
    <r>
      <rPr>
        <sz val="11"/>
        <color rgb="FF000000"/>
        <rFont val="Noto Sans CJK KR"/>
        <family val="2"/>
        <charset val="1"/>
      </rPr>
      <t xml:space="preserve">부산광역시 금정구 서명로 </t>
    </r>
    <r>
      <rPr>
        <sz val="11"/>
        <color rgb="FF000000"/>
        <rFont val="Calibri"/>
        <family val="2"/>
        <charset val="1"/>
      </rPr>
      <t>12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</si>
  <si>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평화반점</t>
  </si>
  <si>
    <t>2022-01-04 10:23:04</t>
  </si>
  <si>
    <t>2022-01-06 02:40:00</t>
  </si>
  <si>
    <t xml:space="preserve">391314.062716696    </t>
  </si>
  <si>
    <t xml:space="preserve">192561.706230071    </t>
  </si>
  <si>
    <r>
      <rPr>
        <sz val="11"/>
        <color rgb="FF000000"/>
        <rFont val="Noto Sans CJK KR"/>
        <family val="2"/>
        <charset val="1"/>
      </rPr>
      <t xml:space="preserve">부산 금정구 서명로 </t>
    </r>
    <r>
      <rPr>
        <sz val="11"/>
        <color rgb="FF000000"/>
        <rFont val="Calibri"/>
        <family val="2"/>
        <charset val="1"/>
      </rPr>
      <t>12</t>
    </r>
  </si>
  <si>
    <t>https://place.map.kakao.com/16694333</t>
  </si>
  <si>
    <t>81427</t>
  </si>
  <si>
    <t>3350000-101-2003-00247</t>
  </si>
  <si>
    <t>2003-11-13</t>
  </si>
  <si>
    <t>051 582 3588</t>
  </si>
  <si>
    <t>52.78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</si>
  <si>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45-25 </t>
    </r>
  </si>
  <si>
    <r>
      <rPr>
        <sz val="11"/>
        <color rgb="FF000000"/>
        <rFont val="Noto Sans CJK KR"/>
        <family val="2"/>
        <charset val="1"/>
      </rPr>
      <t xml:space="preserve">부산광역시 금정구 범어천로 </t>
    </r>
    <r>
      <rPr>
        <sz val="11"/>
        <color rgb="FF000000"/>
        <rFont val="Calibri"/>
        <family val="2"/>
        <charset val="1"/>
      </rPr>
      <t>42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</si>
  <si>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왓다식당</t>
  </si>
  <si>
    <t>2021-11-04 09:30:35</t>
  </si>
  <si>
    <t xml:space="preserve">390087.643078947    </t>
  </si>
  <si>
    <t xml:space="preserve">198745.204286641    </t>
  </si>
  <si>
    <r>
      <rPr>
        <sz val="11"/>
        <color rgb="FF000000"/>
        <rFont val="Noto Sans CJK KR"/>
        <family val="2"/>
        <charset val="1"/>
      </rPr>
      <t xml:space="preserve">부산 금정구 범어천로 </t>
    </r>
    <r>
      <rPr>
        <sz val="11"/>
        <color rgb="FF000000"/>
        <rFont val="Calibri"/>
        <family val="2"/>
        <charset val="1"/>
      </rPr>
      <t>42</t>
    </r>
  </si>
  <si>
    <t>https://place.map.kakao.com/771004375</t>
  </si>
  <si>
    <t>81428</t>
  </si>
  <si>
    <t>3350000-101-2003-00215</t>
  </si>
  <si>
    <t>2003-09-30</t>
  </si>
  <si>
    <t>216.35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</si>
  <si>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987-4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</si>
  <si>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37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</si>
  <si>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종로정갈비</t>
  </si>
  <si>
    <t>2018-01-29 16:50:04</t>
  </si>
  <si>
    <t xml:space="preserve">389938.407335482    </t>
  </si>
  <si>
    <t xml:space="preserve">198390.464335463    </t>
  </si>
  <si>
    <t>81429</t>
  </si>
  <si>
    <t>3350000-101-2003-00219</t>
  </si>
  <si>
    <t>2003-10-07</t>
  </si>
  <si>
    <t>051 5152530</t>
  </si>
  <si>
    <t>120.74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</si>
  <si>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594-2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</si>
  <si>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165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</si>
  <si>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문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文</t>
    </r>
    <r>
      <rPr>
        <sz val="11"/>
        <color rgb="FF000000"/>
        <rFont val="Calibri"/>
        <family val="2"/>
        <charset val="1"/>
      </rPr>
      <t>)</t>
    </r>
  </si>
  <si>
    <t>2017-12-01 17:34:50</t>
  </si>
  <si>
    <t>문아트타일</t>
  </si>
  <si>
    <t>주택수리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</si>
  <si>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375</t>
    </r>
  </si>
  <si>
    <t>https://place.map.kakao.com/10412903</t>
  </si>
  <si>
    <t>81430</t>
  </si>
  <si>
    <t>3350000-101-2003-00269</t>
  </si>
  <si>
    <t>2003-12-04</t>
  </si>
  <si>
    <t>58.56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</si>
  <si>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654-20 </t>
    </r>
  </si>
  <si>
    <r>
      <rPr>
        <sz val="11"/>
        <color rgb="FF000000"/>
        <rFont val="Noto Sans CJK KR"/>
        <family val="2"/>
        <charset val="1"/>
      </rPr>
      <t>부산광역시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</si>
  <si>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썬치킨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온천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호점</t>
    </r>
    <r>
      <rPr>
        <sz val="11"/>
        <color rgb="FF000000"/>
        <rFont val="Calibri"/>
        <family val="2"/>
        <charset val="1"/>
      </rPr>
      <t>)</t>
    </r>
  </si>
  <si>
    <t>2022-10-20 14:04:29</t>
  </si>
  <si>
    <t xml:space="preserve">389671.272227811    </t>
  </si>
  <si>
    <t xml:space="preserve">193505.141378748    </t>
  </si>
  <si>
    <r>
      <rPr>
        <sz val="11"/>
        <color rgb="FF000000"/>
        <rFont val="Noto Sans CJK KR"/>
        <family val="2"/>
        <charset val="1"/>
      </rPr>
      <t>남다른썬치킨 온천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호점</t>
    </r>
  </si>
  <si>
    <r>
      <rPr>
        <sz val="11"/>
        <color rgb="FF000000"/>
        <rFont val="Noto Sans CJK KR"/>
        <family val="2"/>
        <charset val="1"/>
      </rPr>
      <t>부산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</t>
    </r>
  </si>
  <si>
    <t>https://place.map.kakao.com/1821739586</t>
  </si>
  <si>
    <t>81431</t>
  </si>
  <si>
    <t>3350000-101-2003-00271</t>
  </si>
  <si>
    <t>2003-12-05</t>
  </si>
  <si>
    <t>67.14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</si>
  <si>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389-12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</si>
  <si>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</si>
  <si>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부산오뎅부산대점</t>
  </si>
  <si>
    <t>2014-04-10 11:30:07</t>
  </si>
  <si>
    <t xml:space="preserve">389842.761579213    </t>
  </si>
  <si>
    <t xml:space="preserve">194633.794784918    </t>
  </si>
  <si>
    <t>부산오뎅 부산대점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</si>
  <si>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</t>
    </r>
  </si>
  <si>
    <t>https://place.map.kakao.com/18839069</t>
  </si>
  <si>
    <t>81432</t>
  </si>
  <si>
    <t>3350000-101-2003-00196</t>
  </si>
  <si>
    <t>2003-09-01</t>
  </si>
  <si>
    <t>051 9689976</t>
  </si>
  <si>
    <t>93.56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</si>
  <si>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258-4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</si>
  <si>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189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</si>
  <si>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크루즈</t>
  </si>
  <si>
    <t>2013-06-26 16:52:14</t>
  </si>
  <si>
    <t xml:space="preserve">390449.34667694     </t>
  </si>
  <si>
    <t xml:space="preserve">198262.408960476    </t>
  </si>
  <si>
    <t>81433</t>
  </si>
  <si>
    <t>3350000-101-2003-00197</t>
  </si>
  <si>
    <t>2003-09-02</t>
  </si>
  <si>
    <t>051 5160111</t>
  </si>
  <si>
    <t>51.38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</si>
  <si>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324-20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</si>
  <si>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92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</si>
  <si>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교촌치킨부곡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호점</t>
    </r>
  </si>
  <si>
    <t>2014-11-19 16:55:14</t>
  </si>
  <si>
    <t xml:space="preserve">390341.182156442    </t>
  </si>
  <si>
    <t xml:space="preserve">193642.522637423    </t>
  </si>
  <si>
    <r>
      <rPr>
        <sz val="11"/>
        <color rgb="FF000000"/>
        <rFont val="Noto Sans CJK KR"/>
        <family val="2"/>
        <charset val="1"/>
      </rPr>
      <t>교촌치킨 부곡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호점</t>
    </r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</si>
  <si>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92</t>
    </r>
  </si>
  <si>
    <t>https://place.map.kakao.com/15992919</t>
  </si>
  <si>
    <t>81434</t>
  </si>
  <si>
    <t>3350000-101-2003-00199</t>
  </si>
  <si>
    <t>2003-09-04</t>
  </si>
  <si>
    <t>051 5152047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</si>
  <si>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112-26 </t>
    </r>
  </si>
  <si>
    <t>헬로우삼겹살 헬로우삼겹살</t>
  </si>
  <si>
    <t>2022-08-03 13:31:54</t>
  </si>
  <si>
    <t>2022-08-05 02:40:00</t>
  </si>
  <si>
    <t>헬로우삼겹살 남산점</t>
  </si>
  <si>
    <t>https://place.map.kakao.com/1762054216</t>
  </si>
  <si>
    <t>81435</t>
  </si>
  <si>
    <t>3350000-101-2003-00224</t>
  </si>
  <si>
    <t>2003-10-13</t>
  </si>
  <si>
    <t>051 5172359</t>
  </si>
  <si>
    <t>68.24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</si>
  <si>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304-4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</si>
  <si>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23-6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</si>
  <si>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파스타빈치</t>
  </si>
  <si>
    <t>2012-09-27 11:27:23</t>
  </si>
  <si>
    <t xml:space="preserve">389983.445923945    </t>
  </si>
  <si>
    <t xml:space="preserve">194288.286850031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</si>
  <si>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23-6</t>
    </r>
  </si>
  <si>
    <t>https://place.map.kakao.com/17707158</t>
  </si>
  <si>
    <t>81436</t>
  </si>
  <si>
    <t>3350000-101-2003-00245</t>
  </si>
  <si>
    <t>35.13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</si>
  <si>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391-9 </t>
    </r>
  </si>
  <si>
    <r>
      <rPr>
        <sz val="11"/>
        <color rgb="FF000000"/>
        <rFont val="Noto Sans CJK KR"/>
        <family val="2"/>
        <charset val="1"/>
      </rPr>
      <t xml:space="preserve">부산광역시 금정구 오시게로 </t>
    </r>
    <r>
      <rPr>
        <sz val="11"/>
        <color rgb="FF000000"/>
        <rFont val="Calibri"/>
        <family val="2"/>
        <charset val="1"/>
      </rPr>
      <t>48-1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</si>
  <si>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수백당 온천장점</t>
  </si>
  <si>
    <t>2023-02-22 15:19:50</t>
  </si>
  <si>
    <t xml:space="preserve">390015.337753682    </t>
  </si>
  <si>
    <t xml:space="preserve">193383.935468683    </t>
  </si>
  <si>
    <r>
      <rPr>
        <sz val="11"/>
        <color rgb="FF000000"/>
        <rFont val="Noto Sans CJK KR"/>
        <family val="2"/>
        <charset val="1"/>
      </rPr>
      <t xml:space="preserve">부산 금정구 오시게로 </t>
    </r>
    <r>
      <rPr>
        <sz val="11"/>
        <color rgb="FF000000"/>
        <rFont val="Calibri"/>
        <family val="2"/>
        <charset val="1"/>
      </rPr>
      <t>48-1 1</t>
    </r>
    <r>
      <rPr>
        <sz val="11"/>
        <color rgb="FF000000"/>
        <rFont val="Noto Sans CJK KR"/>
        <family val="2"/>
        <charset val="1"/>
      </rPr>
      <t>층</t>
    </r>
  </si>
  <si>
    <t>https://place.map.kakao.com/517193109</t>
  </si>
  <si>
    <t>81437</t>
  </si>
  <si>
    <t>3350000-101-2000-04223</t>
  </si>
  <si>
    <t>96.39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</si>
  <si>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303-15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</si>
  <si>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가마실로 </t>
    </r>
    <r>
      <rPr>
        <sz val="11"/>
        <color rgb="FF000000"/>
        <rFont val="Calibri"/>
        <family val="2"/>
        <charset val="1"/>
      </rPr>
      <t>15-1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</si>
  <si>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밀면전문</t>
  </si>
  <si>
    <t>2014-11-21 13:18:19</t>
  </si>
  <si>
    <t xml:space="preserve">390255.354097969    </t>
  </si>
  <si>
    <t xml:space="preserve">193755.836410032    </t>
  </si>
  <si>
    <r>
      <rPr>
        <sz val="11"/>
        <color rgb="FF000000"/>
        <rFont val="Noto Sans CJK KR"/>
        <family val="2"/>
        <charset val="1"/>
      </rPr>
      <t xml:space="preserve">부산 금정구 가마실로 </t>
    </r>
    <r>
      <rPr>
        <sz val="11"/>
        <color rgb="FF000000"/>
        <rFont val="Calibri"/>
        <family val="2"/>
        <charset val="1"/>
      </rPr>
      <t>15-1</t>
    </r>
  </si>
  <si>
    <t>https://place.map.kakao.com/16346783</t>
  </si>
  <si>
    <t>81438</t>
  </si>
  <si>
    <t>3350000-101-2016-00056</t>
  </si>
  <si>
    <t>2016-04-01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</si>
  <si>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1016-21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</si>
  <si>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</si>
  <si>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썸원</t>
    </r>
    <r>
      <rPr>
        <sz val="11"/>
        <color rgb="FF000000"/>
        <rFont val="Calibri"/>
        <family val="2"/>
        <charset val="1"/>
      </rPr>
      <t>(SOME ONE)</t>
    </r>
  </si>
  <si>
    <t>2016-04-01 18:17:33</t>
  </si>
  <si>
    <t xml:space="preserve">389768.412180502    </t>
  </si>
  <si>
    <t xml:space="preserve">197648.65007565     </t>
  </si>
  <si>
    <t>81439</t>
  </si>
  <si>
    <t>3350000-101-2016-00058</t>
  </si>
  <si>
    <t>2016-04-07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</si>
  <si>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274-14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</si>
  <si>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83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</si>
  <si>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이태리 삼촌</t>
  </si>
  <si>
    <t>2022-10-24 14:38:14</t>
  </si>
  <si>
    <t xml:space="preserve">390456.596337829    </t>
  </si>
  <si>
    <t xml:space="preserve">194254.159435883    </t>
  </si>
  <si>
    <t>이태리삼촌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</si>
  <si>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83 1</t>
    </r>
    <r>
      <rPr>
        <sz val="11"/>
        <color rgb="FF000000"/>
        <rFont val="Noto Sans CJK KR"/>
        <family val="2"/>
        <charset val="1"/>
      </rPr>
      <t>층 이태리삼촌</t>
    </r>
  </si>
  <si>
    <t>https://place.map.kakao.com/1288177968</t>
  </si>
  <si>
    <t>81440</t>
  </si>
  <si>
    <t>3350000-101-2016-00059</t>
  </si>
  <si>
    <t>2016-04-08</t>
  </si>
  <si>
    <t>86.49</t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</si>
  <si>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51, 2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206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테라스파크</t>
    </r>
    <r>
      <rPr>
        <sz val="11"/>
        <color rgb="FF000000"/>
        <rFont val="Calibri"/>
        <family val="2"/>
        <charset val="1"/>
      </rPr>
      <t>)</t>
    </r>
  </si>
  <si>
    <t>까르보네</t>
  </si>
  <si>
    <t>2018-03-27 11:35:31</t>
  </si>
  <si>
    <t>까르보네 부산대점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</si>
  <si>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 xml:space="preserve">51 </t>
    </r>
    <r>
      <rPr>
        <sz val="11"/>
        <color rgb="FF000000"/>
        <rFont val="Noto Sans CJK KR"/>
        <family val="2"/>
        <charset val="1"/>
      </rPr>
      <t xml:space="preserve">테라스파크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206</t>
    </r>
    <r>
      <rPr>
        <sz val="11"/>
        <color rgb="FF000000"/>
        <rFont val="Noto Sans CJK KR"/>
        <family val="2"/>
        <charset val="1"/>
      </rPr>
      <t>호</t>
    </r>
  </si>
  <si>
    <t>https://place.map.kakao.com/255739311</t>
  </si>
  <si>
    <t>81441</t>
  </si>
  <si>
    <t>3350000-101-2016-00060</t>
  </si>
  <si>
    <t>2016-04-12</t>
  </si>
  <si>
    <t>2022-03-30 18:06:19</t>
  </si>
  <si>
    <r>
      <rPr>
        <sz val="11"/>
        <color rgb="FF000000"/>
        <rFont val="Noto Sans CJK KR"/>
        <family val="2"/>
        <charset val="1"/>
      </rPr>
      <t>정든집 남산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호점</t>
    </r>
  </si>
  <si>
    <t>https://place.map.kakao.com/1929159880</t>
  </si>
  <si>
    <t>81442</t>
  </si>
  <si>
    <t>3350000-101-2003-00143</t>
  </si>
  <si>
    <t>2003-06-13</t>
  </si>
  <si>
    <t>051 5120222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</si>
  <si>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296-49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</si>
  <si>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141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</si>
  <si>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코지하우스 부곡대동점</t>
  </si>
  <si>
    <t>2019-10-04 11:34:01</t>
  </si>
  <si>
    <t xml:space="preserve">390320.28172329     </t>
  </si>
  <si>
    <t xml:space="preserve">194154.267212871    </t>
  </si>
  <si>
    <r>
      <rPr>
        <sz val="11"/>
        <color rgb="FF000000"/>
        <rFont val="Noto Sans CJK KR"/>
        <family val="2"/>
        <charset val="1"/>
      </rPr>
      <t>부산 금정구 부곡로</t>
    </r>
    <r>
      <rPr>
        <sz val="11"/>
        <color rgb="FF000000"/>
        <rFont val="Calibri"/>
        <family val="2"/>
        <charset val="1"/>
      </rPr>
      <t>141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</t>
    </r>
  </si>
  <si>
    <t>https://place.map.kakao.com/2135387035</t>
  </si>
  <si>
    <t>81443</t>
  </si>
  <si>
    <t>3350000-101-2003-00152</t>
  </si>
  <si>
    <t>2003-07-03</t>
  </si>
  <si>
    <t>66.40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</si>
  <si>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293-159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</si>
  <si>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32-5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</si>
  <si>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서문국수</t>
  </si>
  <si>
    <t>2023-06-16 16:36:51</t>
  </si>
  <si>
    <t>2023-06-18 02:40:00</t>
  </si>
  <si>
    <t xml:space="preserve">390045.69354466     </t>
  </si>
  <si>
    <t xml:space="preserve">194201.550720302    </t>
  </si>
  <si>
    <t>66.4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</si>
  <si>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32-5</t>
    </r>
  </si>
  <si>
    <t>https://place.map.kakao.com/2079293923</t>
  </si>
  <si>
    <t>81444</t>
  </si>
  <si>
    <t>3350000-101-2003-00156</t>
  </si>
  <si>
    <t>2003-07-08</t>
  </si>
  <si>
    <t>051 5142256</t>
  </si>
  <si>
    <t>40.59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</si>
  <si>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223-8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</si>
  <si>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1727, 1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</si>
  <si>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본죽앤비빔밥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부산부곡점</t>
    </r>
    <r>
      <rPr>
        <sz val="11"/>
        <color rgb="FF000000"/>
        <rFont val="Calibri"/>
        <family val="2"/>
        <charset val="1"/>
      </rPr>
      <t>)</t>
    </r>
  </si>
  <si>
    <t>2022-09-01 14:50:36</t>
  </si>
  <si>
    <t>2022-09-03 02:40:00</t>
  </si>
  <si>
    <t xml:space="preserve">390372.559145899    </t>
  </si>
  <si>
    <t xml:space="preserve">195261.737638349    </t>
  </si>
  <si>
    <r>
      <rPr>
        <sz val="11"/>
        <color rgb="FF000000"/>
        <rFont val="Noto Sans CJK KR"/>
        <family val="2"/>
        <charset val="1"/>
      </rPr>
      <t>본죽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비빔밥</t>
    </r>
    <r>
      <rPr>
        <sz val="11"/>
        <color rgb="FF000000"/>
        <rFont val="Calibri"/>
        <family val="2"/>
        <charset val="1"/>
      </rPr>
      <t xml:space="preserve">cafe </t>
    </r>
    <r>
      <rPr>
        <sz val="11"/>
        <color rgb="FF000000"/>
        <rFont val="Noto Sans CJK KR"/>
        <family val="2"/>
        <charset val="1"/>
      </rPr>
      <t>부산부곡점</t>
    </r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</si>
  <si>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1727 1</t>
    </r>
    <r>
      <rPr>
        <sz val="11"/>
        <color rgb="FF000000"/>
        <rFont val="Noto Sans CJK KR"/>
        <family val="2"/>
        <charset val="1"/>
      </rPr>
      <t>층</t>
    </r>
  </si>
  <si>
    <t>https://place.map.kakao.com/17039765</t>
  </si>
  <si>
    <t>81445</t>
  </si>
  <si>
    <t>3350000-101-2003-00158</t>
  </si>
  <si>
    <t>2003-07-14</t>
  </si>
  <si>
    <t>051 5134105</t>
  </si>
  <si>
    <t>129.89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</si>
  <si>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468-20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</si>
  <si>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205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</si>
  <si>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마포통연탄구이</t>
  </si>
  <si>
    <t>2018-12-27 17:58:19</t>
  </si>
  <si>
    <t>2018-12-29 02:40:00</t>
  </si>
  <si>
    <t xml:space="preserve">390075.912626532    </t>
  </si>
  <si>
    <t xml:space="preserve">195717.007940273    </t>
  </si>
  <si>
    <t>81446</t>
  </si>
  <si>
    <t>3350000-101-2001-04720</t>
  </si>
  <si>
    <t>2001-06-08</t>
  </si>
  <si>
    <t>051 516 4489</t>
  </si>
  <si>
    <t>93.55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</si>
  <si>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84-2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</si>
  <si>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범어천로 </t>
    </r>
    <r>
      <rPr>
        <sz val="11"/>
        <color rgb="FF000000"/>
        <rFont val="Calibri"/>
        <family val="2"/>
        <charset val="1"/>
      </rPr>
      <t>32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</si>
  <si>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2013-01-03 11:18:57</t>
  </si>
  <si>
    <t xml:space="preserve">390134.652955809    </t>
  </si>
  <si>
    <t xml:space="preserve">198655.109142382    </t>
  </si>
  <si>
    <t>노랑통닭 남산동점</t>
  </si>
  <si>
    <r>
      <rPr>
        <sz val="11"/>
        <color rgb="FF000000"/>
        <rFont val="Noto Sans CJK KR"/>
        <family val="2"/>
        <charset val="1"/>
      </rPr>
      <t xml:space="preserve">부산 금정구 범어천로 </t>
    </r>
    <r>
      <rPr>
        <sz val="11"/>
        <color rgb="FF000000"/>
        <rFont val="Calibri"/>
        <family val="2"/>
        <charset val="1"/>
      </rPr>
      <t>32</t>
    </r>
  </si>
  <si>
    <t>https://place.map.kakao.com/18725775</t>
  </si>
  <si>
    <t>81447</t>
  </si>
  <si>
    <t>3350000-101-2001-04729</t>
  </si>
  <si>
    <t>2001-06-15</t>
  </si>
  <si>
    <t>051 5281027</t>
  </si>
  <si>
    <t>46.80</t>
  </si>
  <si>
    <t>세임방조개구이</t>
  </si>
  <si>
    <t>2023-01-18 15:30:55</t>
  </si>
  <si>
    <t>46.8</t>
  </si>
  <si>
    <t>https://place.map.kakao.com/22279914</t>
  </si>
  <si>
    <t>81448</t>
  </si>
  <si>
    <t>3350000-101-2001-04736</t>
  </si>
  <si>
    <t>2001-06-20</t>
  </si>
  <si>
    <t>051 517 4166</t>
  </si>
  <si>
    <t>109.42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</si>
  <si>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1009-13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</si>
  <si>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13-2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</si>
  <si>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2018-10-01 15:02:21</t>
  </si>
  <si>
    <t>2018-10-03 02:36:21</t>
  </si>
  <si>
    <t xml:space="preserve">389778.94430981     </t>
  </si>
  <si>
    <t xml:space="preserve">197721.093077943    </t>
  </si>
  <si>
    <r>
      <rPr>
        <sz val="11"/>
        <color rgb="FF000000"/>
        <rFont val="Noto Sans CJK KR"/>
        <family val="2"/>
        <charset val="1"/>
      </rPr>
      <t>부산 금정구 두실로</t>
    </r>
    <r>
      <rPr>
        <sz val="11"/>
        <color rgb="FF000000"/>
        <rFont val="Calibri"/>
        <family val="2"/>
        <charset val="1"/>
      </rPr>
      <t>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13-2</t>
    </r>
  </si>
  <si>
    <t>https://place.map.kakao.com/15317356</t>
  </si>
  <si>
    <t>81449</t>
  </si>
  <si>
    <t>3350000-101-2014-00149</t>
  </si>
  <si>
    <t>2014-09-19</t>
  </si>
  <si>
    <t>051 7462308</t>
  </si>
  <si>
    <t>92.56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</si>
  <si>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333-14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</si>
  <si>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37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</si>
  <si>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해동식당</t>
  </si>
  <si>
    <t>2014-10-01 09:45:14</t>
  </si>
  <si>
    <t xml:space="preserve">389736.772613894    </t>
  </si>
  <si>
    <t xml:space="preserve">194146.091323084    </t>
  </si>
  <si>
    <r>
      <rPr>
        <sz val="11"/>
        <color rgb="FF000000"/>
        <rFont val="Noto Sans CJK KR"/>
        <family val="2"/>
        <charset val="1"/>
      </rPr>
      <t xml:space="preserve">부산 금정구 장전로 </t>
    </r>
    <r>
      <rPr>
        <sz val="11"/>
        <color rgb="FF000000"/>
        <rFont val="Calibri"/>
        <family val="2"/>
        <charset val="1"/>
      </rPr>
      <t>37</t>
    </r>
  </si>
  <si>
    <t>https://place.map.kakao.com/27054645</t>
  </si>
  <si>
    <t>81450</t>
  </si>
  <si>
    <t>3350000-101-2014-00151</t>
  </si>
  <si>
    <t>2014-09-24</t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</si>
  <si>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</si>
  <si>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신육간</t>
  </si>
  <si>
    <t>2022-10-25 16:54:35</t>
  </si>
  <si>
    <t>2022-10-27 02:40:00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</si>
  <si>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</t>
    </r>
  </si>
  <si>
    <t>https://place.map.kakao.com/1528504024</t>
  </si>
  <si>
    <t>81451</t>
  </si>
  <si>
    <t>3350000-101-2014-00153</t>
  </si>
  <si>
    <t>2014-09-25</t>
  </si>
  <si>
    <t>118.75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</si>
  <si>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457-27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</si>
  <si>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</si>
  <si>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징기스구서점</t>
  </si>
  <si>
    <t>2021-11-05 11:24:44</t>
  </si>
  <si>
    <t xml:space="preserve">390070.658664436    </t>
  </si>
  <si>
    <t xml:space="preserve">195967.679096185    </t>
  </si>
  <si>
    <t>징기스 구서점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</si>
  <si>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</t>
    </r>
  </si>
  <si>
    <t>https://place.map.kakao.com/648045121</t>
  </si>
  <si>
    <t>81452</t>
  </si>
  <si>
    <t>3350000-101-2014-00154</t>
  </si>
  <si>
    <t>2014-09-26</t>
  </si>
  <si>
    <t>46.60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</si>
  <si>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332-31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</si>
  <si>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681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</si>
  <si>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소찻사</t>
  </si>
  <si>
    <t>2022-12-06 14:52:15</t>
  </si>
  <si>
    <t>46.6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</si>
  <si>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681</t>
    </r>
  </si>
  <si>
    <t>https://place.map.kakao.com/1403323775</t>
  </si>
  <si>
    <t>81453</t>
  </si>
  <si>
    <t>3350000-101-2014-00155</t>
  </si>
  <si>
    <t>051 515 1434</t>
  </si>
  <si>
    <t>111.02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</si>
  <si>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420-29 </t>
    </r>
  </si>
  <si>
    <t>승화무한리필 부산대점</t>
  </si>
  <si>
    <t>2020-10-16 09:52:35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</si>
  <si>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252</t>
    </r>
  </si>
  <si>
    <t>https://place.map.kakao.com/1936455258</t>
  </si>
  <si>
    <t>81454</t>
  </si>
  <si>
    <t>3350000-101-2014-00158</t>
  </si>
  <si>
    <t>2014-10-06</t>
  </si>
  <si>
    <t>35.40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</si>
  <si>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208-15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</si>
  <si>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194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</si>
  <si>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오빠야</t>
    </r>
    <r>
      <rPr>
        <sz val="11"/>
        <color rgb="FF000000"/>
        <rFont val="Calibri"/>
        <family val="2"/>
        <charset val="1"/>
      </rPr>
      <t xml:space="preserve">! </t>
    </r>
    <r>
      <rPr>
        <sz val="11"/>
        <color rgb="FF000000"/>
        <rFont val="Noto Sans CJK KR"/>
        <family val="2"/>
        <charset val="1"/>
      </rPr>
      <t>막창먹자</t>
    </r>
  </si>
  <si>
    <t>2018-11-29 10:41:54</t>
  </si>
  <si>
    <t xml:space="preserve">391811.430981246    </t>
  </si>
  <si>
    <t xml:space="preserve">192522.171009368    </t>
  </si>
  <si>
    <t>35.4</t>
  </si>
  <si>
    <t>81455</t>
  </si>
  <si>
    <t>3350000-101-2016-00034</t>
  </si>
  <si>
    <t>2016-03-04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</si>
  <si>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576-11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</si>
  <si>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186-1,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</si>
  <si>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수화</t>
  </si>
  <si>
    <t>2016-03-04 11:59:04</t>
  </si>
  <si>
    <t xml:space="preserve">389509.205925258    </t>
  </si>
  <si>
    <t xml:space="preserve">193745.250816233    </t>
  </si>
  <si>
    <t>81456</t>
  </si>
  <si>
    <t>3350000-101-2014-00169</t>
  </si>
  <si>
    <t>2014-10-30</t>
  </si>
  <si>
    <t>121.27</t>
  </si>
  <si>
    <t>맘스터치 서동점</t>
  </si>
  <si>
    <t>2018-08-29 11:44:46</t>
  </si>
  <si>
    <t>맘스터치 신서동점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</si>
  <si>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158-2</t>
    </r>
  </si>
  <si>
    <t>https://place.map.kakao.com/27503833</t>
  </si>
  <si>
    <t>81457</t>
  </si>
  <si>
    <t>3350000-101-2014-00170</t>
  </si>
  <si>
    <t>2014-10-31</t>
  </si>
  <si>
    <t>52.39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</si>
  <si>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231-2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</si>
  <si>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</si>
  <si>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최가네 충무김밥칼국수</t>
  </si>
  <si>
    <t>2022-09-28 09:46:58</t>
  </si>
  <si>
    <t xml:space="preserve">390078.357799425    </t>
  </si>
  <si>
    <t xml:space="preserve">197422.830072846    </t>
  </si>
  <si>
    <t>최가네충무김밥칼국수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</si>
  <si>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</t>
    </r>
  </si>
  <si>
    <t>https://place.map.kakao.com/1074238294</t>
  </si>
  <si>
    <t>81458</t>
  </si>
  <si>
    <t>3350000-101-2001-04686</t>
  </si>
  <si>
    <t>2001-05-22</t>
  </si>
  <si>
    <t>051 5241790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</si>
  <si>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50-8 </t>
    </r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</si>
  <si>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>89-10,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</si>
  <si>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문현곱창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훔친 뒷고기</t>
    </r>
  </si>
  <si>
    <t>2022-11-24 17:01:00</t>
  </si>
  <si>
    <t>2022-11-26 02:40:00</t>
  </si>
  <si>
    <t>81459</t>
  </si>
  <si>
    <t>3350000-101-2001-04689</t>
  </si>
  <si>
    <t>051 5120095</t>
  </si>
  <si>
    <t>93.44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</si>
  <si>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85-30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</si>
  <si>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</si>
  <si>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폭풍장어</t>
  </si>
  <si>
    <t>2021-08-26 18:33:02</t>
  </si>
  <si>
    <t>2021-08-28 02:40:00</t>
  </si>
  <si>
    <t xml:space="preserve">390307.546224471    </t>
  </si>
  <si>
    <t xml:space="preserve">196321.209569845    </t>
  </si>
  <si>
    <t>폭풍장어 구서점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</si>
  <si>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38 1</t>
    </r>
    <r>
      <rPr>
        <sz val="11"/>
        <color rgb="FF000000"/>
        <rFont val="Noto Sans CJK KR"/>
        <family val="2"/>
        <charset val="1"/>
      </rPr>
      <t>층</t>
    </r>
  </si>
  <si>
    <t>https://place.map.kakao.com/74245053</t>
  </si>
  <si>
    <t>81460</t>
  </si>
  <si>
    <t>3350000-101-2001-04692</t>
  </si>
  <si>
    <t>2001-05-24</t>
  </si>
  <si>
    <t>051 5214445</t>
  </si>
  <si>
    <t>37.95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</si>
  <si>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138-9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</si>
  <si>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서곡로 </t>
    </r>
    <r>
      <rPr>
        <sz val="11"/>
        <color rgb="FF000000"/>
        <rFont val="Calibri"/>
        <family val="2"/>
        <charset val="1"/>
      </rPr>
      <t>42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</si>
  <si>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보러</t>
  </si>
  <si>
    <t>2012-02-14 10:46:30</t>
  </si>
  <si>
    <t xml:space="preserve">391456.779753147    </t>
  </si>
  <si>
    <t xml:space="preserve">193005.480469806    </t>
  </si>
  <si>
    <r>
      <rPr>
        <sz val="11"/>
        <color rgb="FF000000"/>
        <rFont val="Noto Sans CJK KR"/>
        <family val="2"/>
        <charset val="1"/>
      </rPr>
      <t xml:space="preserve">부산 금정구 서곡로 </t>
    </r>
    <r>
      <rPr>
        <sz val="11"/>
        <color rgb="FF000000"/>
        <rFont val="Calibri"/>
        <family val="2"/>
        <charset val="1"/>
      </rPr>
      <t>42</t>
    </r>
  </si>
  <si>
    <t>https://place.map.kakao.com/16611891</t>
  </si>
  <si>
    <t>81461</t>
  </si>
  <si>
    <t>3350000-101-2001-04708</t>
  </si>
  <si>
    <t>2001-06-01</t>
  </si>
  <si>
    <t>051 5136300</t>
  </si>
  <si>
    <t>40.06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</si>
  <si>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391-7 </t>
    </r>
  </si>
  <si>
    <r>
      <rPr>
        <sz val="11"/>
        <color rgb="FF000000"/>
        <rFont val="Noto Sans CJK KR"/>
        <family val="2"/>
        <charset val="1"/>
      </rPr>
      <t xml:space="preserve">부산광역시 금정구 오시게로 </t>
    </r>
    <r>
      <rPr>
        <sz val="11"/>
        <color rgb="FF000000"/>
        <rFont val="Calibri"/>
        <family val="2"/>
        <charset val="1"/>
      </rPr>
      <t>46-1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</si>
  <si>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해랑 회 물회</t>
  </si>
  <si>
    <t>2022-05-25 16:12:47</t>
  </si>
  <si>
    <t>2022-05-27 02:40:00</t>
  </si>
  <si>
    <t xml:space="preserve">390006.332950993    </t>
  </si>
  <si>
    <t xml:space="preserve">193363.190517934    </t>
  </si>
  <si>
    <t>해랑회물회</t>
  </si>
  <si>
    <r>
      <rPr>
        <sz val="11"/>
        <color rgb="FF000000"/>
        <rFont val="Noto Sans CJK KR"/>
        <family val="2"/>
        <charset val="1"/>
      </rPr>
      <t xml:space="preserve">부산 금정구 오시게로 </t>
    </r>
    <r>
      <rPr>
        <sz val="11"/>
        <color rgb="FF000000"/>
        <rFont val="Calibri"/>
        <family val="2"/>
        <charset val="1"/>
      </rPr>
      <t>46-1</t>
    </r>
  </si>
  <si>
    <t>https://place.map.kakao.com/2141973588</t>
  </si>
  <si>
    <t>81462</t>
  </si>
  <si>
    <t>3350000-101-2001-04712</t>
  </si>
  <si>
    <t>2001-06-05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</si>
  <si>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119-7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</si>
  <si>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55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</si>
  <si>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유일정</t>
  </si>
  <si>
    <t>2016-07-26 10:36:51</t>
  </si>
  <si>
    <t xml:space="preserve">391920.344353948    </t>
  </si>
  <si>
    <t xml:space="preserve">192752.613010148    </t>
  </si>
  <si>
    <t>유일정 부산점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</si>
  <si>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55</t>
    </r>
  </si>
  <si>
    <t>https://place.map.kakao.com/16811093</t>
  </si>
  <si>
    <t>81463</t>
  </si>
  <si>
    <t>3350000-101-2013-00007</t>
  </si>
  <si>
    <t>2013-01-21</t>
  </si>
  <si>
    <t>051 515 3200</t>
  </si>
  <si>
    <t>69.70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</si>
  <si>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115-22 </t>
    </r>
    <r>
      <rPr>
        <sz val="11"/>
        <color rgb="FF000000"/>
        <rFont val="Noto Sans CJK KR"/>
        <family val="2"/>
        <charset val="1"/>
      </rPr>
      <t xml:space="preserve">신암빌라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</si>
  <si>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2035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신암빌라</t>
    </r>
    <r>
      <rPr>
        <sz val="11"/>
        <color rgb="FF000000"/>
        <rFont val="Calibri"/>
        <family val="2"/>
        <charset val="1"/>
      </rPr>
      <t>)</t>
    </r>
  </si>
  <si>
    <t>한젓가락</t>
  </si>
  <si>
    <t>2022-05-04 14:46:25</t>
  </si>
  <si>
    <t xml:space="preserve">390240.237191017    </t>
  </si>
  <si>
    <t xml:space="preserve">198305.813013869    </t>
  </si>
  <si>
    <t>69.7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</si>
  <si>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2035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15 </t>
    </r>
    <r>
      <rPr>
        <sz val="11"/>
        <color rgb="FF000000"/>
        <rFont val="Noto Sans CJK KR"/>
        <family val="2"/>
        <charset val="1"/>
      </rPr>
      <t xml:space="preserve">신암빌라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</si>
  <si>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https://place.map.kakao.com/2039542806</t>
  </si>
  <si>
    <t>81464</t>
  </si>
  <si>
    <t>3350000-101-2013-00008</t>
  </si>
  <si>
    <t>2013-01-24</t>
  </si>
  <si>
    <t>051 525 2207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</si>
  <si>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95-2</t>
    </r>
    <r>
      <rPr>
        <sz val="11"/>
        <color rgb="FF000000"/>
        <rFont val="Noto Sans CJK KR"/>
        <family val="2"/>
        <charset val="1"/>
      </rPr>
      <t>번지 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</si>
  <si>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금사로</t>
    </r>
    <r>
      <rPr>
        <sz val="11"/>
        <color rgb="FF000000"/>
        <rFont val="Calibri"/>
        <family val="2"/>
        <charset val="1"/>
      </rPr>
      <t>67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52,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</si>
  <si>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육일식당</t>
  </si>
  <si>
    <t>2019-02-13 15:31:35</t>
  </si>
  <si>
    <t xml:space="preserve">391904.074288833    </t>
  </si>
  <si>
    <t xml:space="preserve">193266.677326168    </t>
  </si>
  <si>
    <t>81465</t>
  </si>
  <si>
    <t>3350000-101-2013-00009</t>
  </si>
  <si>
    <t>2013-02-06</t>
  </si>
  <si>
    <t>051 528 9291</t>
  </si>
  <si>
    <t>13.00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</si>
  <si>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300-23 </t>
    </r>
  </si>
  <si>
    <r>
      <rPr>
        <sz val="11"/>
        <color rgb="FF000000"/>
        <rFont val="Noto Sans CJK KR"/>
        <family val="2"/>
        <charset val="1"/>
      </rPr>
      <t xml:space="preserve">부산광역시 금정구 서명로 </t>
    </r>
    <r>
      <rPr>
        <sz val="11"/>
        <color rgb="FF000000"/>
        <rFont val="Calibri"/>
        <family val="2"/>
        <charset val="1"/>
      </rPr>
      <t>19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</si>
  <si>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빛내푸드</t>
  </si>
  <si>
    <t>2023-05-25 14:07:11</t>
  </si>
  <si>
    <t>2023-05-27 02:40:00</t>
  </si>
  <si>
    <t xml:space="preserve">391254.841308182    </t>
  </si>
  <si>
    <t xml:space="preserve">192506.267248096    </t>
  </si>
  <si>
    <t>13</t>
  </si>
  <si>
    <t>81466</t>
  </si>
  <si>
    <t>3350000-101-2013-00010</t>
  </si>
  <si>
    <t>2013-02-12</t>
  </si>
  <si>
    <t>33.15</t>
  </si>
  <si>
    <t>골치기</t>
  </si>
  <si>
    <t>2016-03-17 13:29:28</t>
  </si>
  <si>
    <t>골치기 부산대점</t>
  </si>
  <si>
    <t>https://place.map.kakao.com/27587414</t>
  </si>
  <si>
    <t>81467</t>
  </si>
  <si>
    <t>3350000-101-2013-00013</t>
  </si>
  <si>
    <t>2013-02-20</t>
  </si>
  <si>
    <t>051 508 4000</t>
  </si>
  <si>
    <t>81.20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</si>
  <si>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22-17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</si>
  <si>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>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</si>
  <si>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마장동 범어사점</t>
  </si>
  <si>
    <t>2023-01-06 11:10:58</t>
  </si>
  <si>
    <t>2023-01-08 02:40:00</t>
  </si>
  <si>
    <t>81.2</t>
  </si>
  <si>
    <t>마장동고기집 부산범어사점</t>
  </si>
  <si>
    <r>
      <rPr>
        <sz val="11"/>
        <color rgb="FF000000"/>
        <rFont val="Noto Sans CJK KR"/>
        <family val="2"/>
        <charset val="1"/>
      </rPr>
      <t xml:space="preserve">부산 금정구 청룡예전로 </t>
    </r>
    <r>
      <rPr>
        <sz val="11"/>
        <color rgb="FF000000"/>
        <rFont val="Calibri"/>
        <family val="2"/>
        <charset val="1"/>
      </rPr>
      <t>3</t>
    </r>
  </si>
  <si>
    <t>https://place.map.kakao.com/1540342804</t>
  </si>
  <si>
    <t>81468</t>
  </si>
  <si>
    <t>3350000-101-2013-00016</t>
  </si>
  <si>
    <t>2013-02-26</t>
  </si>
  <si>
    <t>051 517 5583</t>
  </si>
  <si>
    <t>94.01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</si>
  <si>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204-6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</si>
  <si>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161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</si>
  <si>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금정아구찜</t>
  </si>
  <si>
    <t>2016-12-21 15:19:40</t>
  </si>
  <si>
    <t xml:space="preserve">389929.600573092    </t>
  </si>
  <si>
    <t xml:space="preserve">195303.708024967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</si>
  <si>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161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</t>
    </r>
  </si>
  <si>
    <t>https://place.map.kakao.com/27603554</t>
  </si>
  <si>
    <t>81469</t>
  </si>
  <si>
    <t>3350000-101-2013-00017</t>
  </si>
  <si>
    <t>2013-02-27</t>
  </si>
  <si>
    <t>49.75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</si>
  <si>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210-1 </t>
    </r>
  </si>
  <si>
    <t>감성커피 부산서동점</t>
  </si>
  <si>
    <t>2020-10-16 15:25:39</t>
  </si>
  <si>
    <t>https://place.map.kakao.com/932496589</t>
  </si>
  <si>
    <t>81470</t>
  </si>
  <si>
    <t>3350000-101-2001-04721</t>
  </si>
  <si>
    <t>051 5248964</t>
  </si>
  <si>
    <t>119.04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</si>
  <si>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221-67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</si>
  <si>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반송로 </t>
    </r>
    <r>
      <rPr>
        <sz val="11"/>
        <color rgb="FF000000"/>
        <rFont val="Calibri"/>
        <family val="2"/>
        <charset val="1"/>
      </rPr>
      <t>356-1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</si>
  <si>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필</t>
  </si>
  <si>
    <t>2017-12-01 10:36:34</t>
  </si>
  <si>
    <t xml:space="preserve">391651.314619423    </t>
  </si>
  <si>
    <t xml:space="preserve">192166.837163152    </t>
  </si>
  <si>
    <t>81471</t>
  </si>
  <si>
    <t>3350000-101-2014-00146</t>
  </si>
  <si>
    <t>2014-09-12</t>
  </si>
  <si>
    <t>051 515 0245</t>
  </si>
  <si>
    <t>46.50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</si>
  <si>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736-36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</si>
  <si>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3-18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</si>
  <si>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한아름식당</t>
  </si>
  <si>
    <t>2014-09-22 10:21:05</t>
  </si>
  <si>
    <t xml:space="preserve">390668.75409959     </t>
  </si>
  <si>
    <t xml:space="preserve">192929.170021377    </t>
  </si>
  <si>
    <t>46.5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</si>
  <si>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3-18</t>
    </r>
  </si>
  <si>
    <t>https://place.map.kakao.com/1505070516</t>
  </si>
  <si>
    <t>81472</t>
  </si>
  <si>
    <t>3350000-101-2013-00025</t>
  </si>
  <si>
    <t>2013-03-20</t>
  </si>
  <si>
    <t>29.29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</si>
  <si>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121-24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</si>
  <si>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41-6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</si>
  <si>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감성포차</t>
  </si>
  <si>
    <t>2020-03-26 15:32:18</t>
  </si>
  <si>
    <t>2020-03-28 02:40:00</t>
  </si>
  <si>
    <t xml:space="preserve">391852.290222727    </t>
  </si>
  <si>
    <t xml:space="preserve">192743.233113781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</si>
  <si>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41-6</t>
    </r>
  </si>
  <si>
    <t>https://place.map.kakao.com/76645686</t>
  </si>
  <si>
    <t>81473</t>
  </si>
  <si>
    <t>3350000-101-2013-00028</t>
  </si>
  <si>
    <t>2013-03-26</t>
  </si>
  <si>
    <t>57.46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</si>
  <si>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334-44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</si>
  <si>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232, 1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</si>
  <si>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배씨상회</t>
  </si>
  <si>
    <t>2013-04-10 10:18:26</t>
  </si>
  <si>
    <t xml:space="preserve">389695.325732671    </t>
  </si>
  <si>
    <t xml:space="preserve">194152.656182057    </t>
  </si>
  <si>
    <t>배씨상회 부산대본점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</si>
  <si>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232</t>
    </r>
  </si>
  <si>
    <t>https://place.map.kakao.com/19432657</t>
  </si>
  <si>
    <t>81474</t>
  </si>
  <si>
    <t>3350000-101-2013-00029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</si>
  <si>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389-13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</si>
  <si>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</si>
  <si>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혜자동</t>
  </si>
  <si>
    <t>2020-04-28 10:44:31</t>
  </si>
  <si>
    <t xml:space="preserve">389836.767610059    </t>
  </si>
  <si>
    <t xml:space="preserve">194640.384463865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</si>
  <si>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14-1 1</t>
    </r>
    <r>
      <rPr>
        <sz val="11"/>
        <color rgb="FF000000"/>
        <rFont val="Noto Sans CJK KR"/>
        <family val="2"/>
        <charset val="1"/>
      </rPr>
      <t>층</t>
    </r>
  </si>
  <si>
    <t>https://place.map.kakao.com/1821867799</t>
  </si>
  <si>
    <t>81475</t>
  </si>
  <si>
    <t>3350000-101-2013-00031</t>
  </si>
  <si>
    <t>2013-03-27</t>
  </si>
  <si>
    <t>051 516 8588</t>
  </si>
  <si>
    <t>24.22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</si>
  <si>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457-16</t>
    </r>
    <r>
      <rPr>
        <sz val="11"/>
        <color rgb="FF000000"/>
        <rFont val="Noto Sans CJK KR"/>
        <family val="2"/>
        <charset val="1"/>
      </rPr>
      <t xml:space="preserve">번지 </t>
    </r>
  </si>
  <si>
    <t>뚱띠오돌뼈</t>
  </si>
  <si>
    <t>2018-02-27 10:42:44</t>
  </si>
  <si>
    <t>뚱띠 오돌뼈</t>
  </si>
  <si>
    <t>https://place.map.kakao.com/1961275472</t>
  </si>
  <si>
    <t>81476</t>
  </si>
  <si>
    <t>3350000-101-2013-00032</t>
  </si>
  <si>
    <t>85.65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</si>
  <si>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420-26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</si>
  <si>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</si>
  <si>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구구향 산씨 도삭면</t>
  </si>
  <si>
    <t>2023-01-19 11:27:09</t>
  </si>
  <si>
    <t>2023-01-21 02:40:00</t>
  </si>
  <si>
    <t xml:space="preserve">389757.370332107    </t>
  </si>
  <si>
    <t xml:space="preserve">194409.740884773    </t>
  </si>
  <si>
    <t>구구향산씨도삭면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</si>
  <si>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258</t>
    </r>
  </si>
  <si>
    <t>https://place.map.kakao.com/1905432484</t>
  </si>
  <si>
    <t>81477</t>
  </si>
  <si>
    <t>3350000-101-2013-00033</t>
  </si>
  <si>
    <t>2013-03-29</t>
  </si>
  <si>
    <t>59.44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</si>
  <si>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286-36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</si>
  <si>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</si>
  <si>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불로피아 숯불바베큐치킨</t>
  </si>
  <si>
    <t>2018-07-05 11:18:47</t>
  </si>
  <si>
    <t xml:space="preserve">390535.958478734    </t>
  </si>
  <si>
    <t xml:space="preserve">194113.747712769    </t>
  </si>
  <si>
    <t>81478</t>
  </si>
  <si>
    <t>3350000-101-2013-00034</t>
  </si>
  <si>
    <t>2013-04-02</t>
  </si>
  <si>
    <t>051 518 8495</t>
  </si>
  <si>
    <t>30.55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</si>
  <si>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775-15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</si>
  <si>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 xml:space="preserve">461, </t>
    </r>
    <r>
      <rPr>
        <sz val="11"/>
        <color rgb="FF000000"/>
        <rFont val="Noto Sans CJK KR"/>
        <family val="2"/>
        <charset val="1"/>
      </rPr>
      <t xml:space="preserve">나동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대흥빌라</t>
    </r>
    <r>
      <rPr>
        <sz val="11"/>
        <color rgb="FF000000"/>
        <rFont val="Calibri"/>
        <family val="2"/>
        <charset val="1"/>
      </rPr>
      <t>)</t>
    </r>
  </si>
  <si>
    <t>피자알볼로 구서점</t>
  </si>
  <si>
    <t>2017-08-11 10:06:22</t>
  </si>
  <si>
    <t xml:space="preserve">389987.319100493    </t>
  </si>
  <si>
    <t xml:space="preserve">196357.24642541     </t>
  </si>
  <si>
    <t>81479</t>
  </si>
  <si>
    <t>3350000-101-2013-00037</t>
  </si>
  <si>
    <t>2013-04-09</t>
  </si>
  <si>
    <t>84.63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</si>
  <si>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463-24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</si>
  <si>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</si>
  <si>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금정오리</t>
  </si>
  <si>
    <t>2014-08-18 14:07:06</t>
  </si>
  <si>
    <t xml:space="preserve">390013.860625458    </t>
  </si>
  <si>
    <t xml:space="preserve">195789.623176664    </t>
  </si>
  <si>
    <t>금정오리숯불구이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</si>
  <si>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</t>
    </r>
  </si>
  <si>
    <t>https://place.map.kakao.com/21545124</t>
  </si>
  <si>
    <t>81480</t>
  </si>
  <si>
    <t>3350000-101-2013-00038</t>
  </si>
  <si>
    <t>051 581 2939</t>
  </si>
  <si>
    <t>36.69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</si>
  <si>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414-74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</si>
  <si>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</si>
  <si>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두건쓴형제 구서직영점</t>
  </si>
  <si>
    <t>2021-04-21 09:42:57</t>
  </si>
  <si>
    <t>2021-04-23 02:40:00</t>
  </si>
  <si>
    <t xml:space="preserve">390114.118440544    </t>
  </si>
  <si>
    <t xml:space="preserve">195978.039898135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</si>
  <si>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</t>
    </r>
  </si>
  <si>
    <t>https://place.map.kakao.com/1701430407</t>
  </si>
  <si>
    <t>81481</t>
  </si>
  <si>
    <t>3350000-101-2013-00039</t>
  </si>
  <si>
    <t>74.52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</si>
  <si>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201-35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</si>
  <si>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1893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</si>
  <si>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통영바다횟집</t>
  </si>
  <si>
    <t>2013-04-15 09:31:24</t>
  </si>
  <si>
    <t xml:space="preserve">390221.265820931    </t>
  </si>
  <si>
    <t xml:space="preserve">196912.569435002    </t>
  </si>
  <si>
    <t>81482</t>
  </si>
  <si>
    <t>3350000-101-2013-00040</t>
  </si>
  <si>
    <t>051 517 0468</t>
  </si>
  <si>
    <t>93.90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</si>
  <si>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101-29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</si>
  <si>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</si>
  <si>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2020-11-04 16:26:42</t>
  </si>
  <si>
    <t xml:space="preserve">390179.516878669    </t>
  </si>
  <si>
    <t xml:space="preserve">198438.221631388    </t>
  </si>
  <si>
    <t>93.9</t>
  </si>
  <si>
    <t>81483</t>
  </si>
  <si>
    <t>3350000-101-2013-00041</t>
  </si>
  <si>
    <t>2013-04-12</t>
  </si>
  <si>
    <t>57.16</t>
  </si>
  <si>
    <t>빨간문현곱창</t>
  </si>
  <si>
    <t>2021-06-22 10:27:02</t>
  </si>
  <si>
    <t>https://place.map.kakao.com/975519292</t>
  </si>
  <si>
    <t>81484</t>
  </si>
  <si>
    <t>3350000-101-2013-00042</t>
  </si>
  <si>
    <t>195.27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</si>
  <si>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292-4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</si>
  <si>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가배두림부산대</t>
    </r>
    <r>
      <rPr>
        <sz val="11"/>
        <color rgb="FF000000"/>
        <rFont val="Calibri"/>
        <family val="2"/>
        <charset val="1"/>
      </rPr>
      <t>CGV</t>
    </r>
    <r>
      <rPr>
        <sz val="11"/>
        <color rgb="FF000000"/>
        <rFont val="Noto Sans CJK KR"/>
        <family val="2"/>
        <charset val="1"/>
      </rPr>
      <t>점</t>
    </r>
  </si>
  <si>
    <t>2017-11-23 11:56:17</t>
  </si>
  <si>
    <t>81485</t>
  </si>
  <si>
    <t>3350000-101-2014-00168</t>
  </si>
  <si>
    <t>2014-10-29</t>
  </si>
  <si>
    <t>051 51373081</t>
  </si>
  <si>
    <t>81.59</t>
  </si>
  <si>
    <t>펭귄상회</t>
  </si>
  <si>
    <t>2023-02-02 14:52:59</t>
  </si>
  <si>
    <t>https://place.map.kakao.com/2042924571</t>
  </si>
  <si>
    <t>81486</t>
  </si>
  <si>
    <t>3350000-101-2013-00020</t>
  </si>
  <si>
    <t>2013-03-05</t>
  </si>
  <si>
    <t>22.66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</si>
  <si>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68-55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</si>
  <si>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>79-5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</si>
  <si>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시장보리밥</t>
  </si>
  <si>
    <t>2014-02-19 11:37:13</t>
  </si>
  <si>
    <t xml:space="preserve">392250.635770812    </t>
  </si>
  <si>
    <t xml:space="preserve">193271.082540737    </t>
  </si>
  <si>
    <t>81487</t>
  </si>
  <si>
    <t>3350000-101-2001-04611</t>
  </si>
  <si>
    <t>2001-03-19</t>
  </si>
  <si>
    <t>051 790 5038</t>
  </si>
  <si>
    <t>944.40</t>
  </si>
  <si>
    <r>
      <rPr>
        <sz val="11"/>
        <color rgb="FF000000"/>
        <rFont val="Noto Sans CJK KR"/>
        <family val="2"/>
        <charset val="1"/>
      </rPr>
      <t xml:space="preserve">부산광역시 금정구 두구동 </t>
    </r>
    <r>
      <rPr>
        <sz val="11"/>
        <color rgb="FF000000"/>
        <rFont val="Calibri"/>
        <family val="2"/>
        <charset val="1"/>
      </rPr>
      <t xml:space="preserve">1494-1 </t>
    </r>
  </si>
  <si>
    <r>
      <rPr>
        <sz val="11"/>
        <color rgb="FF000000"/>
        <rFont val="Noto Sans CJK KR"/>
        <family val="2"/>
        <charset val="1"/>
      </rPr>
      <t xml:space="preserve">부산광역시 금정구 금정도서관로 </t>
    </r>
    <r>
      <rPr>
        <sz val="11"/>
        <color rgb="FF000000"/>
        <rFont val="Calibri"/>
        <family val="2"/>
        <charset val="1"/>
      </rPr>
      <t>108 (</t>
    </r>
    <r>
      <rPr>
        <sz val="11"/>
        <color rgb="FF000000"/>
        <rFont val="Noto Sans CJK KR"/>
        <family val="2"/>
        <charset val="1"/>
      </rPr>
      <t>두구동</t>
    </r>
    <r>
      <rPr>
        <sz val="11"/>
        <color rgb="FF000000"/>
        <rFont val="Calibri"/>
        <family val="2"/>
        <charset val="1"/>
      </rPr>
      <t>)</t>
    </r>
  </si>
  <si>
    <t>46209</t>
  </si>
  <si>
    <t>영락공원사업단 구내식당</t>
  </si>
  <si>
    <t>2023-06-27 10:50:29</t>
  </si>
  <si>
    <t xml:space="preserve">391410.868288092    </t>
  </si>
  <si>
    <t xml:space="preserve">199151.520666092    </t>
  </si>
  <si>
    <t>944.4</t>
  </si>
  <si>
    <t>81488</t>
  </si>
  <si>
    <t>3350000-101-2001-04609</t>
  </si>
  <si>
    <t>051 5281888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</si>
  <si>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280-22 </t>
    </r>
  </si>
  <si>
    <r>
      <rPr>
        <sz val="11"/>
        <color rgb="FF000000"/>
        <rFont val="Noto Sans CJK KR"/>
        <family val="2"/>
        <charset val="1"/>
      </rPr>
      <t xml:space="preserve">부산광역시 금정구 반송로 </t>
    </r>
    <r>
      <rPr>
        <sz val="11"/>
        <color rgb="FF000000"/>
        <rFont val="Calibri"/>
        <family val="2"/>
        <charset val="1"/>
      </rPr>
      <t>353-1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</si>
  <si>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호수</t>
  </si>
  <si>
    <t>2022-07-05 09:55:57</t>
  </si>
  <si>
    <t xml:space="preserve">391596.697372505    </t>
  </si>
  <si>
    <t xml:space="preserve">192159.116222984    </t>
  </si>
  <si>
    <t>81489</t>
  </si>
  <si>
    <t>3350000-101-2001-04613</t>
  </si>
  <si>
    <t>2001-03-22</t>
  </si>
  <si>
    <t>051 5127671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</si>
  <si>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646-58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</si>
  <si>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1531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</si>
  <si>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무진장돼지국밥</t>
  </si>
  <si>
    <t>2016-10-21 11:34:45</t>
  </si>
  <si>
    <t xml:space="preserve">389882.782035863    </t>
  </si>
  <si>
    <t xml:space="preserve">193413.558096568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</si>
  <si>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1531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</t>
    </r>
  </si>
  <si>
    <t>https://place.map.kakao.com/15383835</t>
  </si>
  <si>
    <t>81490</t>
  </si>
  <si>
    <t>3350000-101-2001-04614</t>
  </si>
  <si>
    <t>2001-03-23</t>
  </si>
  <si>
    <t>051 5188963</t>
  </si>
  <si>
    <t>24.96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</si>
  <si>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416-27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</si>
  <si>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86-1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</si>
  <si>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샬레스위스</t>
  </si>
  <si>
    <t>2019-06-04 10:40:44</t>
  </si>
  <si>
    <t xml:space="preserve">389919.804383166    </t>
  </si>
  <si>
    <t xml:space="preserve">194553.550577231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</si>
  <si>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86-1</t>
    </r>
  </si>
  <si>
    <t>https://place.map.kakao.com/21429490</t>
  </si>
  <si>
    <t>81491</t>
  </si>
  <si>
    <t>3350000-101-2003-00108</t>
  </si>
  <si>
    <t>2003-04-23</t>
  </si>
  <si>
    <t>125.92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</si>
  <si>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418-44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</si>
  <si>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52-1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</si>
  <si>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모모스테이크부산대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호점</t>
    </r>
  </si>
  <si>
    <t>2017-12-01 10:54:17</t>
  </si>
  <si>
    <t xml:space="preserve">389792.460212182    </t>
  </si>
  <si>
    <t xml:space="preserve">194465.684078809    </t>
  </si>
  <si>
    <t>81492</t>
  </si>
  <si>
    <t>3350000-101-2003-00110</t>
  </si>
  <si>
    <t>133.76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</si>
  <si>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293-67 </t>
    </r>
    <r>
      <rPr>
        <sz val="11"/>
        <color rgb="FF000000"/>
        <rFont val="Noto Sans CJK KR"/>
        <family val="2"/>
        <charset val="1"/>
      </rPr>
      <t xml:space="preserve">동엽빌딩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</si>
  <si>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30, </t>
    </r>
    <r>
      <rPr>
        <sz val="11"/>
        <color rgb="FF000000"/>
        <rFont val="Noto Sans CJK KR"/>
        <family val="2"/>
        <charset val="1"/>
      </rPr>
      <t xml:space="preserve">동엽빌딩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</si>
  <si>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키노</t>
    </r>
    <r>
      <rPr>
        <sz val="11"/>
        <color rgb="FF000000"/>
        <rFont val="Calibri"/>
        <family val="2"/>
        <charset val="1"/>
      </rPr>
      <t>(Kino)</t>
    </r>
  </si>
  <si>
    <t>2023-02-07 16:12:04</t>
  </si>
  <si>
    <t>키노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</si>
  <si>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30 </t>
    </r>
    <r>
      <rPr>
        <sz val="11"/>
        <color rgb="FF000000"/>
        <rFont val="Noto Sans CJK KR"/>
        <family val="2"/>
        <charset val="1"/>
      </rPr>
      <t xml:space="preserve">동업빌딩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층</t>
    </r>
  </si>
  <si>
    <t>https://place.map.kakao.com/1943429941</t>
  </si>
  <si>
    <t>81493</t>
  </si>
  <si>
    <t>3350000-101-2003-00113</t>
  </si>
  <si>
    <t>2003-04-30</t>
  </si>
  <si>
    <t>051 5138981</t>
  </si>
  <si>
    <t>73.22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</si>
  <si>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416-39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</si>
  <si>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</si>
  <si>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장호가양꼬치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호점</t>
    </r>
  </si>
  <si>
    <t>2022-10-28 15:06:41</t>
  </si>
  <si>
    <t xml:space="preserve">389941.347712809    </t>
  </si>
  <si>
    <t xml:space="preserve">194522.659632667    </t>
  </si>
  <si>
    <r>
      <rPr>
        <sz val="11"/>
        <color rgb="FF000000"/>
        <rFont val="Noto Sans CJK KR"/>
        <family val="2"/>
        <charset val="1"/>
      </rPr>
      <t xml:space="preserve">장호가양꼬치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호점</t>
    </r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</si>
  <si>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17 1</t>
    </r>
    <r>
      <rPr>
        <sz val="11"/>
        <color rgb="FF000000"/>
        <rFont val="Noto Sans CJK KR"/>
        <family val="2"/>
        <charset val="1"/>
      </rPr>
      <t>층</t>
    </r>
  </si>
  <si>
    <t>https://place.map.kakao.com/70398050</t>
  </si>
  <si>
    <t>81494</t>
  </si>
  <si>
    <t>3350000-101-2003-00118</t>
  </si>
  <si>
    <t>2003-05-06</t>
  </si>
  <si>
    <t>051 5838896</t>
  </si>
  <si>
    <t>42.16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</si>
  <si>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653-9 </t>
    </r>
  </si>
  <si>
    <r>
      <rPr>
        <sz val="11"/>
        <color rgb="FF000000"/>
        <rFont val="Noto Sans CJK KR"/>
        <family val="2"/>
        <charset val="1"/>
      </rPr>
      <t>부산광역시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</si>
  <si>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날애</t>
  </si>
  <si>
    <t>2021-04-28 09:58:15</t>
  </si>
  <si>
    <t xml:space="preserve">389691.579115486    </t>
  </si>
  <si>
    <t xml:space="preserve">193486.709944982    </t>
  </si>
  <si>
    <r>
      <rPr>
        <sz val="11"/>
        <color rgb="FF000000"/>
        <rFont val="Noto Sans CJK KR"/>
        <family val="2"/>
        <charset val="1"/>
      </rPr>
      <t>부산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</t>
    </r>
  </si>
  <si>
    <t>https://place.map.kakao.com/2101700786</t>
  </si>
  <si>
    <t>81495</t>
  </si>
  <si>
    <t>3350000-101-2003-00120</t>
  </si>
  <si>
    <t>2003-05-09</t>
  </si>
  <si>
    <t>051 517 3082</t>
  </si>
  <si>
    <t>120.70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</si>
  <si>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316-17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</si>
  <si>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54, 1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</si>
  <si>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도미노피자 부산대점</t>
  </si>
  <si>
    <t>2018-01-25 11:56:30</t>
  </si>
  <si>
    <t xml:space="preserve">389872.794821623    </t>
  </si>
  <si>
    <t xml:space="preserve">194226.566375578    </t>
  </si>
  <si>
    <t>120.7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</si>
  <si>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54 1</t>
    </r>
    <r>
      <rPr>
        <sz val="11"/>
        <color rgb="FF000000"/>
        <rFont val="Noto Sans CJK KR"/>
        <family val="2"/>
        <charset val="1"/>
      </rPr>
      <t>층</t>
    </r>
  </si>
  <si>
    <t>https://place.map.kakao.com/7834279</t>
  </si>
  <si>
    <t>81496</t>
  </si>
  <si>
    <t>3350000-101-2003-00121</t>
  </si>
  <si>
    <t>051 5183651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</si>
  <si>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981-17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</si>
  <si>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507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</si>
  <si>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다정</t>
  </si>
  <si>
    <t>2012-02-16 10:10:20</t>
  </si>
  <si>
    <t xml:space="preserve">389616.576291092    </t>
  </si>
  <si>
    <t xml:space="preserve">198492.003693693    </t>
  </si>
  <si>
    <t>81497</t>
  </si>
  <si>
    <t>3350000-101-2003-00125</t>
  </si>
  <si>
    <t>2003-05-13</t>
  </si>
  <si>
    <t>051 5170900</t>
  </si>
  <si>
    <t>130.37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</si>
  <si>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230-10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</si>
  <si>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133-3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</si>
  <si>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충무대구탕</t>
  </si>
  <si>
    <t>2018-12-31 16:32:54</t>
  </si>
  <si>
    <t>2019-01-02 02:40:00</t>
  </si>
  <si>
    <t xml:space="preserve">389945.833717339    </t>
  </si>
  <si>
    <t xml:space="preserve">195014.362043438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</si>
  <si>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133-3</t>
    </r>
  </si>
  <si>
    <t>https://place.map.kakao.com/26503569</t>
  </si>
  <si>
    <t>81498</t>
  </si>
  <si>
    <t>3350000-101-2003-00126</t>
  </si>
  <si>
    <t>051 5144826</t>
  </si>
  <si>
    <t>73.72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</si>
  <si>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161-1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</si>
  <si>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두실로 </t>
    </r>
    <r>
      <rPr>
        <sz val="11"/>
        <color rgb="FF000000"/>
        <rFont val="Calibri"/>
        <family val="2"/>
        <charset val="1"/>
      </rPr>
      <t>15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</si>
  <si>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치킨신드롬 두실점</t>
  </si>
  <si>
    <t>2018-05-23 11:27:26</t>
  </si>
  <si>
    <t xml:space="preserve">390091.433520009    </t>
  </si>
  <si>
    <t xml:space="preserve">197681.165066134    </t>
  </si>
  <si>
    <r>
      <rPr>
        <sz val="11"/>
        <color rgb="FF000000"/>
        <rFont val="Noto Sans CJK KR"/>
        <family val="2"/>
        <charset val="1"/>
      </rPr>
      <t xml:space="preserve">부산 금정구 두실로 </t>
    </r>
    <r>
      <rPr>
        <sz val="11"/>
        <color rgb="FF000000"/>
        <rFont val="Calibri"/>
        <family val="2"/>
        <charset val="1"/>
      </rPr>
      <t>15</t>
    </r>
  </si>
  <si>
    <t>https://place.map.kakao.com/1751917547</t>
  </si>
  <si>
    <t>81499</t>
  </si>
  <si>
    <t>3350000-101-2003-00127</t>
  </si>
  <si>
    <t>2003-05-14</t>
  </si>
  <si>
    <t>051 5162218</t>
  </si>
  <si>
    <t>180.18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</si>
  <si>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63-5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</si>
  <si>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</si>
  <si>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진송추어탕 금정구청점</t>
  </si>
  <si>
    <t>2018-04-20 10:02:19</t>
  </si>
  <si>
    <t xml:space="preserve">390321.67668888     </t>
  </si>
  <si>
    <t xml:space="preserve">195587.494582363    </t>
  </si>
  <si>
    <t>진송추어탕금정구청점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</si>
  <si>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</t>
    </r>
  </si>
  <si>
    <t>https://place.map.kakao.com/212076201</t>
  </si>
  <si>
    <t>81500</t>
  </si>
  <si>
    <t>3350000-101-2003-00128</t>
  </si>
  <si>
    <t>051 517 3352</t>
  </si>
  <si>
    <t>175.68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</si>
  <si>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528-4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</si>
  <si>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북문로 </t>
    </r>
    <r>
      <rPr>
        <sz val="11"/>
        <color rgb="FF000000"/>
        <rFont val="Calibri"/>
        <family val="2"/>
        <charset val="1"/>
      </rPr>
      <t>23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</si>
  <si>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무심정</t>
  </si>
  <si>
    <t>2019-05-08 16:06:17</t>
  </si>
  <si>
    <t>2019-05-10 02:40:00</t>
  </si>
  <si>
    <t xml:space="preserve">387045.578097306    </t>
  </si>
  <si>
    <t xml:space="preserve">196675.904778977    </t>
  </si>
  <si>
    <r>
      <rPr>
        <sz val="11"/>
        <color rgb="FF000000"/>
        <rFont val="Noto Sans CJK KR"/>
        <family val="2"/>
        <charset val="1"/>
      </rPr>
      <t xml:space="preserve">부산 금정구 북문로 </t>
    </r>
    <r>
      <rPr>
        <sz val="11"/>
        <color rgb="FF000000"/>
        <rFont val="Calibri"/>
        <family val="2"/>
        <charset val="1"/>
      </rPr>
      <t>23</t>
    </r>
  </si>
  <si>
    <t>https://place.map.kakao.com/8982640</t>
  </si>
  <si>
    <t>81501</t>
  </si>
  <si>
    <t>3350000-101-2003-00132</t>
  </si>
  <si>
    <t>2003-05-21</t>
  </si>
  <si>
    <t>50.96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</si>
  <si>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167-13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</si>
  <si>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서동시장뒷길 </t>
    </r>
    <r>
      <rPr>
        <sz val="11"/>
        <color rgb="FF000000"/>
        <rFont val="Calibri"/>
        <family val="2"/>
        <charset val="1"/>
      </rPr>
      <t>48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</si>
  <si>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금동네</t>
  </si>
  <si>
    <t>2013-03-08 10:26:01</t>
  </si>
  <si>
    <t xml:space="preserve">391322.569068867    </t>
  </si>
  <si>
    <t xml:space="preserve">192857.072042613    </t>
  </si>
  <si>
    <t>81502</t>
  </si>
  <si>
    <t>3350000-101-1997-03624</t>
  </si>
  <si>
    <t>1997-07-02</t>
  </si>
  <si>
    <t>30.56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</si>
  <si>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296-101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</si>
  <si>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115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</si>
  <si>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본죽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비빔밥 부곡시장점</t>
    </r>
  </si>
  <si>
    <t>2021-06-29 13:43:53</t>
  </si>
  <si>
    <t xml:space="preserve">390359.202770305    </t>
  </si>
  <si>
    <t xml:space="preserve">193882.253379932    </t>
  </si>
  <si>
    <r>
      <rPr>
        <sz val="11"/>
        <color rgb="FF000000"/>
        <rFont val="Noto Sans CJK KR"/>
        <family val="2"/>
        <charset val="1"/>
      </rPr>
      <t>본죽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비빔밥</t>
    </r>
    <r>
      <rPr>
        <sz val="11"/>
        <color rgb="FF000000"/>
        <rFont val="Calibri"/>
        <family val="2"/>
        <charset val="1"/>
      </rPr>
      <t xml:space="preserve">cafe </t>
    </r>
    <r>
      <rPr>
        <sz val="11"/>
        <color rgb="FF000000"/>
        <rFont val="Noto Sans CJK KR"/>
        <family val="2"/>
        <charset val="1"/>
      </rPr>
      <t>부산부곡시장점</t>
    </r>
  </si>
  <si>
    <t>https://place.map.kakao.com/16213729</t>
  </si>
  <si>
    <t>81503</t>
  </si>
  <si>
    <t>3350000-101-1974-00663</t>
  </si>
  <si>
    <t>1974-12-09</t>
  </si>
  <si>
    <t>051  571251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</si>
  <si>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545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</si>
  <si>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중리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</si>
  <si>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창녕두부집</t>
  </si>
  <si>
    <t>2013-11-22 11:53:18</t>
  </si>
  <si>
    <t xml:space="preserve">387143.236690764    </t>
  </si>
  <si>
    <t xml:space="preserve">196595.881972235    </t>
  </si>
  <si>
    <r>
      <rPr>
        <sz val="11"/>
        <color rgb="FF000000"/>
        <rFont val="Noto Sans CJK KR"/>
        <family val="2"/>
        <charset val="1"/>
      </rPr>
      <t>부산 금정구 중리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6</t>
    </r>
  </si>
  <si>
    <t>https://place.map.kakao.com/12072468</t>
  </si>
  <si>
    <t>81504</t>
  </si>
  <si>
    <t>3350000-101-1979-00369</t>
  </si>
  <si>
    <t>1979-11-07</t>
  </si>
  <si>
    <t>37.78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</si>
  <si>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964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</si>
  <si>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</si>
  <si>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옹달샘집</t>
  </si>
  <si>
    <t>2016-04-06 14:53:53</t>
  </si>
  <si>
    <t xml:space="preserve">387089.746364441    </t>
  </si>
  <si>
    <t xml:space="preserve">195758.537709443    </t>
  </si>
  <si>
    <t>옹달샘</t>
  </si>
  <si>
    <r>
      <rPr>
        <sz val="11"/>
        <color rgb="FF000000"/>
        <rFont val="Noto Sans CJK KR"/>
        <family val="2"/>
        <charset val="1"/>
      </rPr>
      <t>부산 금정구 공해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8</t>
    </r>
  </si>
  <si>
    <t>https://place.map.kakao.com/12076519</t>
  </si>
  <si>
    <t>81505</t>
  </si>
  <si>
    <t>3350000-101-1994-03305</t>
  </si>
  <si>
    <t>051 514 7733</t>
  </si>
  <si>
    <t>29.82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</si>
  <si>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24-15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</si>
  <si>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117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</si>
  <si>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고성대흥횟집</t>
  </si>
  <si>
    <t>2017-11-09 13:52:44</t>
  </si>
  <si>
    <t xml:space="preserve">390491.013694228    </t>
  </si>
  <si>
    <t xml:space="preserve">195594.956518375    </t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</si>
  <si>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117</t>
    </r>
  </si>
  <si>
    <t>https://place.map.kakao.com/1465184046</t>
  </si>
  <si>
    <t>81506</t>
  </si>
  <si>
    <t>3350000-101-1988-02377</t>
  </si>
  <si>
    <t>1988-10-15</t>
  </si>
  <si>
    <t>051 5862148</t>
  </si>
  <si>
    <t>132.82</t>
  </si>
  <si>
    <t>시카고</t>
  </si>
  <si>
    <t>2019-02-14 13:52:25</t>
  </si>
  <si>
    <t>81507</t>
  </si>
  <si>
    <t>3350000-101-1989-02524</t>
  </si>
  <si>
    <t>1989-12-20</t>
  </si>
  <si>
    <t>051 5258880</t>
  </si>
  <si>
    <t>9.45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</si>
  <si>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141-135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</si>
  <si>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서곡로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</si>
  <si>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아리랑반점</t>
  </si>
  <si>
    <t>2012-02-01 15:01:53</t>
  </si>
  <si>
    <t xml:space="preserve">391712.365775616    </t>
  </si>
  <si>
    <t xml:space="preserve">192992.103725651    </t>
  </si>
  <si>
    <t>아리랑</t>
  </si>
  <si>
    <r>
      <rPr>
        <sz val="11"/>
        <color rgb="FF000000"/>
        <rFont val="Noto Sans CJK KR"/>
        <family val="2"/>
        <charset val="1"/>
      </rPr>
      <t>부산 금정구 서곡로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</t>
    </r>
  </si>
  <si>
    <t>https://place.map.kakao.com/9264416</t>
  </si>
  <si>
    <t>81508</t>
  </si>
  <si>
    <t>3350000-101-1986-01140</t>
  </si>
  <si>
    <t>1986-04-03</t>
  </si>
  <si>
    <t>051 518 3492</t>
  </si>
  <si>
    <t>할매식당</t>
  </si>
  <si>
    <t>2012-06-26 16:41:56</t>
  </si>
  <si>
    <t>https://place.map.kakao.com/21429921</t>
  </si>
  <si>
    <t>81509</t>
  </si>
  <si>
    <t>3350000-101-1986-00696</t>
  </si>
  <si>
    <t>1986-10-08</t>
  </si>
  <si>
    <t>47.89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</si>
  <si>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431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</si>
  <si>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죽전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13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</si>
  <si>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석천식당</t>
  </si>
  <si>
    <t>2015-04-02 11:00:39</t>
  </si>
  <si>
    <t xml:space="preserve">387041.38174859     </t>
  </si>
  <si>
    <t xml:space="preserve">196803.136091903    </t>
  </si>
  <si>
    <r>
      <rPr>
        <sz val="11"/>
        <color rgb="FF000000"/>
        <rFont val="Noto Sans CJK KR"/>
        <family val="2"/>
        <charset val="1"/>
      </rPr>
      <t>부산 금정구 죽전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13</t>
    </r>
  </si>
  <si>
    <t>https://place.map.kakao.com/9164381</t>
  </si>
  <si>
    <t>81510</t>
  </si>
  <si>
    <t>3350000-101-1988-03356</t>
  </si>
  <si>
    <t>051 5820629</t>
  </si>
  <si>
    <t>46.59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</si>
  <si>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391-14 </t>
    </r>
  </si>
  <si>
    <t>바쿠스</t>
  </si>
  <si>
    <t>2022-05-04 13:22:56</t>
  </si>
  <si>
    <t xml:space="preserve">390019.420256599    </t>
  </si>
  <si>
    <t xml:space="preserve">193309.38311198     </t>
  </si>
  <si>
    <t>81511</t>
  </si>
  <si>
    <t>3350000-101-1985-00817</t>
  </si>
  <si>
    <t>1985-12-20</t>
  </si>
  <si>
    <t>051 508 6026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</si>
  <si>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83-12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</si>
  <si>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>10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</si>
  <si>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맥시칸통닭</t>
  </si>
  <si>
    <t>2012-11-09 11:52:27</t>
  </si>
  <si>
    <t xml:space="preserve">390257.482314289    </t>
  </si>
  <si>
    <t xml:space="preserve">199227.590586173    </t>
  </si>
  <si>
    <t>맥시칸치킨 남산점</t>
  </si>
  <si>
    <r>
      <rPr>
        <sz val="11"/>
        <color rgb="FF000000"/>
        <rFont val="Noto Sans CJK KR"/>
        <family val="2"/>
        <charset val="1"/>
      </rPr>
      <t xml:space="preserve">부산 금정구 청룡예전로 </t>
    </r>
    <r>
      <rPr>
        <sz val="11"/>
        <color rgb="FF000000"/>
        <rFont val="Calibri"/>
        <family val="2"/>
        <charset val="1"/>
      </rPr>
      <t>10</t>
    </r>
  </si>
  <si>
    <t>https://place.map.kakao.com/152338044</t>
  </si>
  <si>
    <t>81512</t>
  </si>
  <si>
    <t>3350000-101-2001-04615</t>
  </si>
  <si>
    <t>051 5085345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</si>
  <si>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31-8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</si>
  <si>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>21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</si>
  <si>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고당봉금샘식당</t>
  </si>
  <si>
    <t>2019-11-15 16:23:22</t>
  </si>
  <si>
    <t>2019-11-17 02:40:00</t>
  </si>
  <si>
    <t xml:space="preserve">390112.768227598    </t>
  </si>
  <si>
    <t xml:space="preserve">199342.086612408    </t>
  </si>
  <si>
    <t>고당봉 금샘식당</t>
  </si>
  <si>
    <r>
      <rPr>
        <sz val="11"/>
        <color rgb="FF000000"/>
        <rFont val="Noto Sans CJK KR"/>
        <family val="2"/>
        <charset val="1"/>
      </rPr>
      <t xml:space="preserve">부산 금정구 청룡로 </t>
    </r>
    <r>
      <rPr>
        <sz val="11"/>
        <color rgb="FF000000"/>
        <rFont val="Calibri"/>
        <family val="2"/>
        <charset val="1"/>
      </rPr>
      <t>21</t>
    </r>
  </si>
  <si>
    <t>https://place.map.kakao.com/215056593</t>
  </si>
  <si>
    <t>81513</t>
  </si>
  <si>
    <t>3350000-101-1996-03489</t>
  </si>
  <si>
    <t>1996-07-18</t>
  </si>
  <si>
    <t>051 5185123</t>
  </si>
  <si>
    <t>52.92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</si>
  <si>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300-4 </t>
    </r>
  </si>
  <si>
    <r>
      <rPr>
        <sz val="11"/>
        <color rgb="FF000000"/>
        <rFont val="Noto Sans CJK KR"/>
        <family val="2"/>
        <charset val="1"/>
      </rPr>
      <t>부산광역시 금정구 서부곡로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</si>
  <si>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우리집어탕</t>
  </si>
  <si>
    <t>2022-09-15 09:32:39</t>
  </si>
  <si>
    <t xml:space="preserve">390212.642329218    </t>
  </si>
  <si>
    <t xml:space="preserve">193914.416285628    </t>
  </si>
  <si>
    <r>
      <rPr>
        <sz val="11"/>
        <color rgb="FF000000"/>
        <rFont val="Noto Sans CJK KR"/>
        <family val="2"/>
        <charset val="1"/>
      </rPr>
      <t>부산 금정구 서부곡로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3 1</t>
    </r>
    <r>
      <rPr>
        <sz val="11"/>
        <color rgb="FF000000"/>
        <rFont val="Noto Sans CJK KR"/>
        <family val="2"/>
        <charset val="1"/>
      </rPr>
      <t>층</t>
    </r>
  </si>
  <si>
    <t>https://place.map.kakao.com/41506419</t>
  </si>
  <si>
    <t>81514</t>
  </si>
  <si>
    <t>3350000-101-2001-04962</t>
  </si>
  <si>
    <t>53.07</t>
  </si>
  <si>
    <t>가원</t>
  </si>
  <si>
    <t>2012-02-14 16:42:52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</si>
  <si>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 xml:space="preserve">2238 </t>
    </r>
    <r>
      <rPr>
        <sz val="11"/>
        <color rgb="FF000000"/>
        <rFont val="Noto Sans CJK KR"/>
        <family val="2"/>
        <charset val="1"/>
      </rPr>
      <t xml:space="preserve">부산종합버스터미널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층</t>
    </r>
  </si>
  <si>
    <t>https://place.map.kakao.com/21429135</t>
  </si>
  <si>
    <t>81515</t>
  </si>
  <si>
    <t>3350000-101-1992-00634</t>
  </si>
  <si>
    <r>
      <rPr>
        <sz val="11"/>
        <color rgb="FF000000"/>
        <rFont val="Noto Sans CJK KR"/>
        <family val="2"/>
        <charset val="1"/>
      </rPr>
      <t xml:space="preserve">부산광역시 금정구 선동 </t>
    </r>
    <r>
      <rPr>
        <sz val="11"/>
        <color rgb="FF000000"/>
        <rFont val="Calibri"/>
        <family val="2"/>
        <charset val="1"/>
      </rPr>
      <t xml:space="preserve">873 </t>
    </r>
  </si>
  <si>
    <r>
      <rPr>
        <sz val="11"/>
        <color rgb="FF000000"/>
        <rFont val="Noto Sans CJK KR"/>
        <family val="2"/>
        <charset val="1"/>
      </rPr>
      <t xml:space="preserve">부산광역시 금정구 하정로 </t>
    </r>
    <r>
      <rPr>
        <sz val="11"/>
        <color rgb="FF000000"/>
        <rFont val="Calibri"/>
        <family val="2"/>
        <charset val="1"/>
      </rPr>
      <t>66 (</t>
    </r>
    <r>
      <rPr>
        <sz val="11"/>
        <color rgb="FF000000"/>
        <rFont val="Noto Sans CJK KR"/>
        <family val="2"/>
        <charset val="1"/>
      </rPr>
      <t>선동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외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>필지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</si>
  <si>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 xml:space="preserve">동래베네스트골프클럽 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>티하우스</t>
    </r>
  </si>
  <si>
    <t>2023-03-28 15:56:10</t>
  </si>
  <si>
    <t xml:space="preserve">391212.642983799    </t>
  </si>
  <si>
    <t xml:space="preserve">198290.731985708    </t>
  </si>
  <si>
    <t>81516</t>
  </si>
  <si>
    <t>3350000-101-1990-03626</t>
  </si>
  <si>
    <t>1990-07-26</t>
  </si>
  <si>
    <t>051 5167142</t>
  </si>
  <si>
    <t>전주식당</t>
  </si>
  <si>
    <t>2013-03-11 11:25:51</t>
  </si>
  <si>
    <t>https://place.map.kakao.com/16695538</t>
  </si>
  <si>
    <t>81517</t>
  </si>
  <si>
    <t>3350000-101-2000-04195</t>
  </si>
  <si>
    <t>051 5132973</t>
  </si>
  <si>
    <t>55.54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</si>
  <si>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637-14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</si>
  <si>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587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</si>
  <si>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바다양푼이 동태탕</t>
  </si>
  <si>
    <t>2019-08-22 10:30:38</t>
  </si>
  <si>
    <t xml:space="preserve">389905.715246092    </t>
  </si>
  <si>
    <t xml:space="preserve">197621.338693319    </t>
  </si>
  <si>
    <t>바다양푼이동태탕 부산금정점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</si>
  <si>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587</t>
    </r>
  </si>
  <si>
    <t>https://place.map.kakao.com/1899407186</t>
  </si>
  <si>
    <t>81518</t>
  </si>
  <si>
    <t>3350000-101-2000-04487</t>
  </si>
  <si>
    <t>2000-11-20</t>
  </si>
  <si>
    <t>240.90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</si>
  <si>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84-15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</si>
  <si>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 xml:space="preserve">239,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</si>
  <si>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배비장</t>
  </si>
  <si>
    <t>2018-01-26 11:21:04</t>
  </si>
  <si>
    <t>240.9</t>
  </si>
  <si>
    <t>81519</t>
  </si>
  <si>
    <t>3350000-101-1994-02297</t>
  </si>
  <si>
    <t>1994-05-11</t>
  </si>
  <si>
    <t>051 5149755</t>
  </si>
  <si>
    <t>37.50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</si>
  <si>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418-22</t>
    </r>
    <r>
      <rPr>
        <sz val="11"/>
        <color rgb="FF000000"/>
        <rFont val="Noto Sans CJK KR"/>
        <family val="2"/>
        <charset val="1"/>
      </rPr>
      <t xml:space="preserve">번지 </t>
    </r>
  </si>
  <si>
    <t>2014-07-22 13:43:14</t>
  </si>
  <si>
    <t>37.5</t>
  </si>
  <si>
    <t>81520</t>
  </si>
  <si>
    <t>3350000-101-1994-03279</t>
  </si>
  <si>
    <t>1994-04-15</t>
  </si>
  <si>
    <t>051 5121713</t>
  </si>
  <si>
    <t>30.06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</si>
  <si>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18-1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</si>
  <si>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오륜대로 </t>
    </r>
    <r>
      <rPr>
        <sz val="11"/>
        <color rgb="FF000000"/>
        <rFont val="Calibri"/>
        <family val="2"/>
        <charset val="1"/>
      </rPr>
      <t>36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</si>
  <si>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입 큰 개구리</t>
  </si>
  <si>
    <t>2017-11-06 10:50:38</t>
  </si>
  <si>
    <t xml:space="preserve">390710.189288993    </t>
  </si>
  <si>
    <t xml:space="preserve">195709.534609439    </t>
  </si>
  <si>
    <t>입큰개구리</t>
  </si>
  <si>
    <r>
      <rPr>
        <sz val="11"/>
        <color rgb="FF000000"/>
        <rFont val="Noto Sans CJK KR"/>
        <family val="2"/>
        <charset val="1"/>
      </rPr>
      <t xml:space="preserve">부산 금정구 오륜대로 </t>
    </r>
    <r>
      <rPr>
        <sz val="11"/>
        <color rgb="FF000000"/>
        <rFont val="Calibri"/>
        <family val="2"/>
        <charset val="1"/>
      </rPr>
      <t>36 1</t>
    </r>
    <r>
      <rPr>
        <sz val="11"/>
        <color rgb="FF000000"/>
        <rFont val="Noto Sans CJK KR"/>
        <family val="2"/>
        <charset val="1"/>
      </rPr>
      <t>층</t>
    </r>
  </si>
  <si>
    <t>https://place.map.kakao.com/21445040</t>
  </si>
  <si>
    <t>81521</t>
  </si>
  <si>
    <t>3350000-101-1995-02893</t>
  </si>
  <si>
    <t>1995-02-09</t>
  </si>
  <si>
    <t>051 5210135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</si>
  <si>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117-12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</si>
  <si>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59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</si>
  <si>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금돼지 연탄구이</t>
  </si>
  <si>
    <t>2017-02-20 16:00:52</t>
  </si>
  <si>
    <t xml:space="preserve">392045.703816596    </t>
  </si>
  <si>
    <t xml:space="preserve">193059.22480811     </t>
  </si>
  <si>
    <t>81522</t>
  </si>
  <si>
    <t>3350000-101-1992-01894</t>
  </si>
  <si>
    <t>051 5158314</t>
  </si>
  <si>
    <t>62.00</t>
  </si>
  <si>
    <t>체리</t>
  </si>
  <si>
    <t>2018-05-23 11:31:11</t>
  </si>
  <si>
    <t>62</t>
  </si>
  <si>
    <t>81523</t>
  </si>
  <si>
    <t>3350000-101-2016-00073</t>
  </si>
  <si>
    <t>051 5274276</t>
  </si>
  <si>
    <t>싸리초밥</t>
  </si>
  <si>
    <t>2016-04-25 13:40:24</t>
  </si>
  <si>
    <t>https://place.map.kakao.com/820291269</t>
  </si>
  <si>
    <t>81524</t>
  </si>
  <si>
    <t>3350000-101-2016-00170</t>
  </si>
  <si>
    <t>2016-09-28</t>
  </si>
  <si>
    <t>051 509 7000</t>
  </si>
  <si>
    <t>255.00</t>
  </si>
  <si>
    <t>삼백집부산대엔씨점</t>
  </si>
  <si>
    <t>2017-11-23 11:50:27</t>
  </si>
  <si>
    <t>255</t>
  </si>
  <si>
    <r>
      <rPr>
        <sz val="11"/>
        <color rgb="FF000000"/>
        <rFont val="Noto Sans CJK KR"/>
        <family val="2"/>
        <charset val="1"/>
      </rPr>
      <t>삼백집 부산대</t>
    </r>
    <r>
      <rPr>
        <sz val="11"/>
        <color rgb="FF000000"/>
        <rFont val="Calibri"/>
        <family val="2"/>
        <charset val="1"/>
      </rPr>
      <t>NC</t>
    </r>
    <r>
      <rPr>
        <sz val="11"/>
        <color rgb="FF000000"/>
        <rFont val="Noto Sans CJK KR"/>
        <family val="2"/>
        <charset val="1"/>
      </rPr>
      <t>점</t>
    </r>
  </si>
  <si>
    <t>https://place.map.kakao.com/283956692</t>
  </si>
  <si>
    <t>81525</t>
  </si>
  <si>
    <t>3350000-101-2005-00098</t>
  </si>
  <si>
    <t>2005-06-29</t>
  </si>
  <si>
    <t>051 5247676</t>
  </si>
  <si>
    <t>114.78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</si>
  <si>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409-1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</si>
  <si>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서부로</t>
    </r>
    <r>
      <rPr>
        <sz val="11"/>
        <color rgb="FF000000"/>
        <rFont val="Calibri"/>
        <family val="2"/>
        <charset val="1"/>
      </rPr>
      <t>30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</si>
  <si>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박가네 통갈비</t>
  </si>
  <si>
    <t>2018-12-17 16:42:19</t>
  </si>
  <si>
    <t xml:space="preserve">391462.9881964      </t>
  </si>
  <si>
    <t xml:space="preserve">192954.343824453    </t>
  </si>
  <si>
    <t>81526</t>
  </si>
  <si>
    <t>3350000-101-2007-00141</t>
  </si>
  <si>
    <t>2007-11-22</t>
  </si>
  <si>
    <t>051 518 2998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</si>
  <si>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23-9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</si>
  <si>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</si>
  <si>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밀양무안국밥</t>
  </si>
  <si>
    <t>2016-08-04 11:49:12</t>
  </si>
  <si>
    <t xml:space="preserve">390493.411469614    </t>
  </si>
  <si>
    <t xml:space="preserve">195650.000977692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</si>
  <si>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7 1</t>
    </r>
    <r>
      <rPr>
        <sz val="11"/>
        <color rgb="FF000000"/>
        <rFont val="Noto Sans CJK KR"/>
        <family val="2"/>
        <charset val="1"/>
      </rPr>
      <t>층</t>
    </r>
  </si>
  <si>
    <t>https://place.map.kakao.com/234970906</t>
  </si>
  <si>
    <t>81527</t>
  </si>
  <si>
    <t>3350000-101-1997-02981</t>
  </si>
  <si>
    <t>051 5128783</t>
  </si>
  <si>
    <t>베이스먼트</t>
  </si>
  <si>
    <t>2021-08-23 11:02:33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</si>
  <si>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 xml:space="preserve">276 </t>
    </r>
    <r>
      <rPr>
        <sz val="11"/>
        <color rgb="FF000000"/>
        <rFont val="Noto Sans CJK KR"/>
        <family val="2"/>
        <charset val="1"/>
      </rPr>
      <t>지하층</t>
    </r>
  </si>
  <si>
    <t>https://place.map.kakao.com/16841308</t>
  </si>
  <si>
    <t>81528</t>
  </si>
  <si>
    <t>3350000-101-1996-01594</t>
  </si>
  <si>
    <t>1996-08-06</t>
  </si>
  <si>
    <t>051 5160716</t>
  </si>
  <si>
    <t>49.97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</si>
  <si>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112-2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</si>
  <si>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21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</si>
  <si>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해강횟집</t>
  </si>
  <si>
    <t>2017-02-28 10:35:09</t>
  </si>
  <si>
    <t>81529</t>
  </si>
  <si>
    <t>3350000-101-1996-02744</t>
  </si>
  <si>
    <t>1996-08-07</t>
  </si>
  <si>
    <t>78.30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</si>
  <si>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418-26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</si>
  <si>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</si>
  <si>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부산대 맛집꼴목</t>
  </si>
  <si>
    <t>2021-12-06 16:51:47</t>
  </si>
  <si>
    <t xml:space="preserve">389843.431893207    </t>
  </si>
  <si>
    <t xml:space="preserve">194592.151734282    </t>
  </si>
  <si>
    <t>78.3</t>
  </si>
  <si>
    <t>꼴목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</si>
  <si>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29 1</t>
    </r>
    <r>
      <rPr>
        <sz val="11"/>
        <color rgb="FF000000"/>
        <rFont val="Noto Sans CJK KR"/>
        <family val="2"/>
        <charset val="1"/>
      </rPr>
      <t>층</t>
    </r>
  </si>
  <si>
    <t>https://place.map.kakao.com/1925101692</t>
  </si>
  <si>
    <t>81530</t>
  </si>
  <si>
    <t>3350000-101-1996-03023</t>
  </si>
  <si>
    <t>1996-08-16</t>
  </si>
  <si>
    <t>051 522 3880</t>
  </si>
  <si>
    <t>29.84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</si>
  <si>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121-22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</si>
  <si>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개좌로</t>
    </r>
    <r>
      <rPr>
        <sz val="11"/>
        <color rgb="FF000000"/>
        <rFont val="Calibri"/>
        <family val="2"/>
        <charset val="1"/>
      </rPr>
      <t>27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</si>
  <si>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고집센그집갈비탕</t>
  </si>
  <si>
    <t>2016-03-31 11:16:02</t>
  </si>
  <si>
    <t xml:space="preserve">391865.057212422    </t>
  </si>
  <si>
    <t xml:space="preserve">192745.584514918    </t>
  </si>
  <si>
    <t>고집센그집갈비탕 부산서동점</t>
  </si>
  <si>
    <r>
      <rPr>
        <sz val="11"/>
        <color rgb="FF000000"/>
        <rFont val="Noto Sans CJK KR"/>
        <family val="2"/>
        <charset val="1"/>
      </rPr>
      <t>부산 금정구 개좌로</t>
    </r>
    <r>
      <rPr>
        <sz val="11"/>
        <color rgb="FF000000"/>
        <rFont val="Calibri"/>
        <family val="2"/>
        <charset val="1"/>
      </rPr>
      <t>27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</t>
    </r>
  </si>
  <si>
    <t>https://place.map.kakao.com/27608145</t>
  </si>
  <si>
    <t>81531</t>
  </si>
  <si>
    <t>3350000-101-1996-02135</t>
  </si>
  <si>
    <t>051 5179292</t>
  </si>
  <si>
    <t>157.50</t>
  </si>
  <si>
    <t>2017-11-21 15:00:35</t>
  </si>
  <si>
    <t>157.5</t>
  </si>
  <si>
    <t>81532</t>
  </si>
  <si>
    <t>3350000-101-2001-04825</t>
  </si>
  <si>
    <t>2001-09-14</t>
  </si>
  <si>
    <t>051 5151137</t>
  </si>
  <si>
    <t>84.68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</si>
  <si>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152-7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</si>
  <si>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35-1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</si>
  <si>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하마식당</t>
  </si>
  <si>
    <t>2019-02-11 16:57:15</t>
  </si>
  <si>
    <t>2019-02-13 02:40:00</t>
  </si>
  <si>
    <t xml:space="preserve">389674.019610283    </t>
  </si>
  <si>
    <t xml:space="preserve">195146.034903093    </t>
  </si>
  <si>
    <t>하마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</si>
  <si>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35-1</t>
    </r>
  </si>
  <si>
    <t>https://place.map.kakao.com/1674349733</t>
  </si>
  <si>
    <t>81533</t>
  </si>
  <si>
    <t>3350000-101-2001-04954</t>
  </si>
  <si>
    <t>2001-09-17</t>
  </si>
  <si>
    <t>051 516 1506</t>
  </si>
  <si>
    <t>84.00</t>
  </si>
  <si>
    <t>남산찹쌀아구찜</t>
  </si>
  <si>
    <t>2017-01-11 15:13:28</t>
  </si>
  <si>
    <t>84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</si>
  <si>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694</t>
    </r>
  </si>
  <si>
    <t>https://place.map.kakao.com/8243693</t>
  </si>
  <si>
    <t>81534</t>
  </si>
  <si>
    <t>3350000-101-1996-02748</t>
  </si>
  <si>
    <t>1996-09-02</t>
  </si>
  <si>
    <t>051 5814346</t>
  </si>
  <si>
    <t>92.70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</si>
  <si>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26-28 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</si>
  <si>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오륜대로 </t>
    </r>
    <r>
      <rPr>
        <sz val="11"/>
        <color rgb="FF000000"/>
        <rFont val="Calibri"/>
        <family val="2"/>
        <charset val="1"/>
      </rPr>
      <t>15, 1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</si>
  <si>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기장방우횟집</t>
  </si>
  <si>
    <t>2021-05-25 11:18:57</t>
  </si>
  <si>
    <t xml:space="preserve">390557.016669228    </t>
  </si>
  <si>
    <t xml:space="preserve">195575.690101545    </t>
  </si>
  <si>
    <t>92.7</t>
  </si>
  <si>
    <r>
      <rPr>
        <sz val="11"/>
        <color rgb="FF000000"/>
        <rFont val="Noto Sans CJK KR"/>
        <family val="2"/>
        <charset val="1"/>
      </rPr>
      <t xml:space="preserve">부산 금정구 오륜대로 </t>
    </r>
    <r>
      <rPr>
        <sz val="11"/>
        <color rgb="FF000000"/>
        <rFont val="Calibri"/>
        <family val="2"/>
        <charset val="1"/>
      </rPr>
      <t>15</t>
    </r>
  </si>
  <si>
    <t>https://place.map.kakao.com/22975843</t>
  </si>
  <si>
    <t>81535</t>
  </si>
  <si>
    <t>3350000-101-1996-02753</t>
  </si>
  <si>
    <t>1996-09-23</t>
  </si>
  <si>
    <t>102.48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</si>
  <si>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417-26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</si>
  <si>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22,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</si>
  <si>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 xml:space="preserve">우리터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호</t>
    </r>
  </si>
  <si>
    <t>2017-11-29 10:32:59</t>
  </si>
  <si>
    <t>81536</t>
  </si>
  <si>
    <t>3350000-101-1996-03041</t>
  </si>
  <si>
    <t>1996-09-30</t>
  </si>
  <si>
    <t>051 5289045</t>
  </si>
  <si>
    <t>마시엘로분식</t>
  </si>
  <si>
    <t>2012-02-07 10:17:56</t>
  </si>
  <si>
    <t>81537</t>
  </si>
  <si>
    <t>3350000-101-1996-02754</t>
  </si>
  <si>
    <t>1996-10-01</t>
  </si>
  <si>
    <t>051 5172226</t>
  </si>
  <si>
    <t>255.98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</si>
  <si>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604-19 </t>
    </r>
  </si>
  <si>
    <r>
      <rPr>
        <sz val="11"/>
        <color rgb="FF000000"/>
        <rFont val="Noto Sans CJK KR"/>
        <family val="2"/>
        <charset val="1"/>
      </rPr>
      <t xml:space="preserve">부산광역시 금정구 식물원로 </t>
    </r>
    <r>
      <rPr>
        <sz val="11"/>
        <color rgb="FF000000"/>
        <rFont val="Calibri"/>
        <family val="2"/>
        <charset val="1"/>
      </rPr>
      <t>27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</si>
  <si>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만서리 이가네 막국수</t>
  </si>
  <si>
    <t>2022-01-07 10:51:13</t>
  </si>
  <si>
    <t xml:space="preserve">389760.92901053     </t>
  </si>
  <si>
    <t xml:space="preserve">193672.480419141    </t>
  </si>
  <si>
    <t>만서리이가네막국수</t>
  </si>
  <si>
    <r>
      <rPr>
        <sz val="11"/>
        <color rgb="FF000000"/>
        <rFont val="Noto Sans CJK KR"/>
        <family val="2"/>
        <charset val="1"/>
      </rPr>
      <t xml:space="preserve">부산 금정구 식물원로 </t>
    </r>
    <r>
      <rPr>
        <sz val="11"/>
        <color rgb="FF000000"/>
        <rFont val="Calibri"/>
        <family val="2"/>
        <charset val="1"/>
      </rPr>
      <t>27 1</t>
    </r>
    <r>
      <rPr>
        <sz val="11"/>
        <color rgb="FF000000"/>
        <rFont val="Noto Sans CJK KR"/>
        <family val="2"/>
        <charset val="1"/>
      </rPr>
      <t>층</t>
    </r>
  </si>
  <si>
    <t>https://place.map.kakao.com/21211735</t>
  </si>
  <si>
    <t>81538</t>
  </si>
  <si>
    <t>3350000-101-1996-01609</t>
  </si>
  <si>
    <t>051 5828643</t>
  </si>
  <si>
    <t>105.00</t>
  </si>
  <si>
    <t>포항임곡물회</t>
  </si>
  <si>
    <t>2019-07-02 10:39:28</t>
  </si>
  <si>
    <t>2019-07-04 02:40:00</t>
  </si>
  <si>
    <t>105</t>
  </si>
  <si>
    <r>
      <rPr>
        <sz val="11"/>
        <color rgb="FF000000"/>
        <rFont val="Noto Sans CJK KR"/>
        <family val="2"/>
        <charset val="1"/>
      </rPr>
      <t xml:space="preserve">부산 금정구 청룡로 </t>
    </r>
    <r>
      <rPr>
        <sz val="11"/>
        <color rgb="FF000000"/>
        <rFont val="Calibri"/>
        <family val="2"/>
        <charset val="1"/>
      </rPr>
      <t>55 1</t>
    </r>
    <r>
      <rPr>
        <sz val="11"/>
        <color rgb="FF000000"/>
        <rFont val="Noto Sans CJK KR"/>
        <family val="2"/>
        <charset val="1"/>
      </rPr>
      <t>층</t>
    </r>
  </si>
  <si>
    <t>https://place.map.kakao.com/22378411</t>
  </si>
  <si>
    <t>81539</t>
  </si>
  <si>
    <t>3350000-101-2016-00052</t>
  </si>
  <si>
    <t>2016-03-31</t>
  </si>
  <si>
    <t>051 583 9255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</si>
  <si>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296-6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</si>
  <si>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127, 103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  <r>
      <rPr>
        <sz val="11"/>
        <color rgb="FF000000"/>
        <rFont val="Calibri"/>
        <family val="2"/>
        <charset val="1"/>
      </rPr>
      <t>,102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부곡엘지아파트상가</t>
    </r>
    <r>
      <rPr>
        <sz val="11"/>
        <color rgb="FF000000"/>
        <rFont val="Calibri"/>
        <family val="2"/>
        <charset val="1"/>
      </rPr>
      <t>)</t>
    </r>
  </si>
  <si>
    <t>비비큐 부곡점카페</t>
  </si>
  <si>
    <t>2021-02-22 15:25:22</t>
  </si>
  <si>
    <t>2021-02-24 02:40:00</t>
  </si>
  <si>
    <t xml:space="preserve">390314.740232687    </t>
  </si>
  <si>
    <t xml:space="preserve">194012.007783314    </t>
  </si>
  <si>
    <t>81540</t>
  </si>
  <si>
    <t>3350000-101-2016-00053</t>
  </si>
  <si>
    <t>54.80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</si>
  <si>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152-10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</si>
  <si>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</si>
  <si>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현이네식당</t>
  </si>
  <si>
    <t>2016-04-01 11:14:42</t>
  </si>
  <si>
    <t>54.8</t>
  </si>
  <si>
    <t>https://place.map.kakao.com/1742000957</t>
  </si>
  <si>
    <t>81541</t>
  </si>
  <si>
    <t>3350000-101-2016-00062</t>
  </si>
  <si>
    <t>2016-04-15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</si>
  <si>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235-1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</si>
  <si>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</si>
  <si>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순카페</t>
  </si>
  <si>
    <t>2021-11-09 13:53:16</t>
  </si>
  <si>
    <t xml:space="preserve">389784.522687689    </t>
  </si>
  <si>
    <t xml:space="preserve">195046.158983358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</si>
  <si>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15 2</t>
    </r>
    <r>
      <rPr>
        <sz val="11"/>
        <color rgb="FF000000"/>
        <rFont val="Noto Sans CJK KR"/>
        <family val="2"/>
        <charset val="1"/>
      </rPr>
      <t>층</t>
    </r>
  </si>
  <si>
    <t>https://place.map.kakao.com/1400368250</t>
  </si>
  <si>
    <t>81542</t>
  </si>
  <si>
    <t>3350000-101-2016-00064</t>
  </si>
  <si>
    <t>2016-04-20</t>
  </si>
  <si>
    <t>37.76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</si>
  <si>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180-3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</si>
  <si>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</si>
  <si>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구구족 배달 부산금정점</t>
  </si>
  <si>
    <t>2022-12-29 11:52:57</t>
  </si>
  <si>
    <t xml:space="preserve">389698.842930161    </t>
  </si>
  <si>
    <t xml:space="preserve">195383.601356823    </t>
  </si>
  <si>
    <t>구구족 배달부산금정점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</si>
  <si>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71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3 1</t>
    </r>
    <r>
      <rPr>
        <sz val="11"/>
        <color rgb="FF000000"/>
        <rFont val="Noto Sans CJK KR"/>
        <family val="2"/>
        <charset val="1"/>
      </rPr>
      <t>층</t>
    </r>
  </si>
  <si>
    <t>https://place.map.kakao.com/1683973447</t>
  </si>
  <si>
    <t>81543</t>
  </si>
  <si>
    <t>3350000-101-2016-00067</t>
  </si>
  <si>
    <t>2016-04-21</t>
  </si>
  <si>
    <t>051 513 4849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</si>
  <si>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742-35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</si>
  <si>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541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</si>
  <si>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황금메밀국수</t>
  </si>
  <si>
    <t>2016-07-29 15:46:08</t>
  </si>
  <si>
    <t>81544</t>
  </si>
  <si>
    <t>3350000-101-2016-00068</t>
  </si>
  <si>
    <t>2016-04-22</t>
  </si>
  <si>
    <t>280.00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</si>
  <si>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129-11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</si>
  <si>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두실로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</si>
  <si>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본가제일면가</t>
  </si>
  <si>
    <t>2017-11-21 15:40:08</t>
  </si>
  <si>
    <t xml:space="preserve">390190.995894259    </t>
  </si>
  <si>
    <t xml:space="preserve">197702.984190993    </t>
  </si>
  <si>
    <t>280</t>
  </si>
  <si>
    <t>81545</t>
  </si>
  <si>
    <t>3350000-101-2016-00069</t>
  </si>
  <si>
    <t>051 853 8789</t>
  </si>
  <si>
    <t>16.23</t>
  </si>
  <si>
    <r>
      <rPr>
        <sz val="11"/>
        <color rgb="FF000000"/>
        <rFont val="Noto Sans CJK KR"/>
        <family val="2"/>
        <charset val="1"/>
      </rPr>
      <t xml:space="preserve">부산광역시 금정구 오시게로 </t>
    </r>
    <r>
      <rPr>
        <sz val="11"/>
        <color rgb="FF000000"/>
        <rFont val="Calibri"/>
        <family val="2"/>
        <charset val="1"/>
      </rPr>
      <t>38, 1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</si>
  <si>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인생닭강정 온천장역점</t>
  </si>
  <si>
    <t>2020-11-11 11:04:45</t>
  </si>
  <si>
    <t>2020-11-13 02:40:00</t>
  </si>
  <si>
    <t>인생닭강정 부산온천장역점</t>
  </si>
  <si>
    <t>https://place.map.kakao.com/1291612315</t>
  </si>
  <si>
    <t>81546</t>
  </si>
  <si>
    <t>3350000-101-2016-00071</t>
  </si>
  <si>
    <t>56.91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</si>
  <si>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302-3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</si>
  <si>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</si>
  <si>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분홍숲</t>
  </si>
  <si>
    <t>2019-09-11 16:01:02</t>
  </si>
  <si>
    <t>2019-09-13 02:40:00</t>
  </si>
  <si>
    <t xml:space="preserve">389959.540075108    </t>
  </si>
  <si>
    <t xml:space="preserve">194275.070525087    </t>
  </si>
  <si>
    <t>81547</t>
  </si>
  <si>
    <t>3350000-101-2016-00072</t>
  </si>
  <si>
    <t>051 5142815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</si>
  <si>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155-19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</si>
  <si>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</si>
  <si>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더김밥</t>
    </r>
    <r>
      <rPr>
        <sz val="11"/>
        <color rgb="FF000000"/>
        <rFont val="Calibri"/>
        <family val="2"/>
        <charset val="1"/>
      </rPr>
      <t>77</t>
    </r>
  </si>
  <si>
    <t>2020-08-31 11:51:43</t>
  </si>
  <si>
    <t xml:space="preserve">389797.082862952    </t>
  </si>
  <si>
    <t xml:space="preserve">195159.825071579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</si>
  <si>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</t>
    </r>
  </si>
  <si>
    <t>https://place.map.kakao.com/1616504042</t>
  </si>
  <si>
    <t>81548</t>
  </si>
  <si>
    <t>3350000-101-2014-00162</t>
  </si>
  <si>
    <t>2014-10-13</t>
  </si>
  <si>
    <t>051 513 4443</t>
  </si>
  <si>
    <t>112.02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</si>
  <si>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446-3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</si>
  <si>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</si>
  <si>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면채움</t>
  </si>
  <si>
    <t>2021-01-15 13:15:27</t>
  </si>
  <si>
    <t>2021-01-17 02:40:00</t>
  </si>
  <si>
    <t>https://place.map.kakao.com/26093894</t>
  </si>
  <si>
    <t>81549</t>
  </si>
  <si>
    <t>3350000-101-2014-00166</t>
  </si>
  <si>
    <t>2014-10-28</t>
  </si>
  <si>
    <t>39.75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</si>
  <si>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68-4 </t>
    </r>
  </si>
  <si>
    <t>명성달콤앤빠삭</t>
  </si>
  <si>
    <t>2023-06-14 09:08:58</t>
  </si>
  <si>
    <r>
      <rPr>
        <sz val="11"/>
        <color rgb="FF000000"/>
        <rFont val="Noto Sans CJK KR"/>
        <family val="2"/>
        <charset val="1"/>
      </rPr>
      <t>명성달콤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빠삭</t>
    </r>
  </si>
  <si>
    <t>https://place.map.kakao.com/1927919252</t>
  </si>
  <si>
    <t>81550</t>
  </si>
  <si>
    <t>3350000-101-2014-00171</t>
  </si>
  <si>
    <t>2014-11-03</t>
  </si>
  <si>
    <t>051 516 7727</t>
  </si>
  <si>
    <t>131.57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</si>
  <si>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394-20 </t>
    </r>
  </si>
  <si>
    <r>
      <rPr>
        <sz val="11"/>
        <color rgb="FF000000"/>
        <rFont val="Noto Sans CJK KR"/>
        <family val="2"/>
        <charset val="1"/>
      </rPr>
      <t>부산광역시 금정구 장전온천천로</t>
    </r>
    <r>
      <rPr>
        <sz val="11"/>
        <color rgb="FF000000"/>
        <rFont val="Calibri"/>
        <family val="2"/>
        <charset val="1"/>
      </rPr>
      <t>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</si>
  <si>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범짜장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밀면</t>
    </r>
  </si>
  <si>
    <t>2022-03-23 15:21:36</t>
  </si>
  <si>
    <t xml:space="preserve">389982.805158846    </t>
  </si>
  <si>
    <t xml:space="preserve">194553.953126127    </t>
  </si>
  <si>
    <t>81551</t>
  </si>
  <si>
    <t>3350000-101-2014-00172</t>
  </si>
  <si>
    <t>051 518 5910</t>
  </si>
  <si>
    <t>55.28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</si>
  <si>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130-19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</si>
  <si>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</si>
  <si>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피자뿌</t>
  </si>
  <si>
    <t>2016-10-28 10:37:44</t>
  </si>
  <si>
    <t xml:space="preserve">389683.717217465    </t>
  </si>
  <si>
    <t xml:space="preserve">195180.276779762    </t>
  </si>
  <si>
    <t>피자뿌 부산대점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</si>
  <si>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71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42 1</t>
    </r>
    <r>
      <rPr>
        <sz val="11"/>
        <color rgb="FF000000"/>
        <rFont val="Noto Sans CJK KR"/>
        <family val="2"/>
        <charset val="1"/>
      </rPr>
      <t>층</t>
    </r>
  </si>
  <si>
    <t>https://place.map.kakao.com/26319203</t>
  </si>
  <si>
    <t>81552</t>
  </si>
  <si>
    <t>3350000-101-2014-00177</t>
  </si>
  <si>
    <t>2014-11-07</t>
  </si>
  <si>
    <t>78.58</t>
  </si>
  <si>
    <t>J&amp;J</t>
  </si>
  <si>
    <t>2021-11-09 10:35:54</t>
  </si>
  <si>
    <t>81553</t>
  </si>
  <si>
    <t>3350000-101-2014-00180</t>
  </si>
  <si>
    <t>2014-11-13</t>
  </si>
  <si>
    <t>051 508 3100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</si>
  <si>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30-14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</si>
  <si>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>11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</si>
  <si>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청송맷돌순두부</t>
  </si>
  <si>
    <t>2014-12-18 17:31:58</t>
  </si>
  <si>
    <t xml:space="preserve">390226.621408301    </t>
  </si>
  <si>
    <t xml:space="preserve">199207.994168833    </t>
  </si>
  <si>
    <r>
      <rPr>
        <sz val="11"/>
        <color rgb="FF000000"/>
        <rFont val="Noto Sans CJK KR"/>
        <family val="2"/>
        <charset val="1"/>
      </rPr>
      <t xml:space="preserve">부산 금정구 청룡예전로 </t>
    </r>
    <r>
      <rPr>
        <sz val="11"/>
        <color rgb="FF000000"/>
        <rFont val="Calibri"/>
        <family val="2"/>
        <charset val="1"/>
      </rPr>
      <t>11</t>
    </r>
  </si>
  <si>
    <t>https://place.map.kakao.com/26840973</t>
  </si>
  <si>
    <t>81554</t>
  </si>
  <si>
    <t>3350000-101-2014-00183</t>
  </si>
  <si>
    <t>2014-11-20</t>
  </si>
  <si>
    <t>43.53</t>
  </si>
  <si>
    <t>이도</t>
  </si>
  <si>
    <t>2016-08-26 11:41:01</t>
  </si>
  <si>
    <t>이도 남산점</t>
  </si>
  <si>
    <r>
      <rPr>
        <sz val="11"/>
        <color rgb="FF000000"/>
        <rFont val="Noto Sans CJK KR"/>
        <family val="2"/>
        <charset val="1"/>
      </rPr>
      <t xml:space="preserve">부산 금정구 범어천로 </t>
    </r>
    <r>
      <rPr>
        <sz val="11"/>
        <color rgb="FF000000"/>
        <rFont val="Calibri"/>
        <family val="2"/>
        <charset val="1"/>
      </rPr>
      <t>52</t>
    </r>
  </si>
  <si>
    <t>https://place.map.kakao.com/1756248787</t>
  </si>
  <si>
    <t>81555</t>
  </si>
  <si>
    <t>3350000-101-2014-00184</t>
  </si>
  <si>
    <t>051 508 9233</t>
  </si>
  <si>
    <t>426.90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</si>
  <si>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208-1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</si>
  <si>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범어사로 </t>
    </r>
    <r>
      <rPr>
        <sz val="11"/>
        <color rgb="FF000000"/>
        <rFont val="Calibri"/>
        <family val="2"/>
        <charset val="1"/>
      </rPr>
      <t>344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</si>
  <si>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하마정원</t>
  </si>
  <si>
    <t>2017-11-21 15:44:41</t>
  </si>
  <si>
    <t xml:space="preserve">388973.747930838    </t>
  </si>
  <si>
    <t xml:space="preserve">199717.452154385    </t>
  </si>
  <si>
    <t>426.9</t>
  </si>
  <si>
    <r>
      <rPr>
        <sz val="11"/>
        <color rgb="FF000000"/>
        <rFont val="Noto Sans CJK KR"/>
        <family val="2"/>
        <charset val="1"/>
      </rPr>
      <t xml:space="preserve">부산 금정구 범어사로 </t>
    </r>
    <r>
      <rPr>
        <sz val="11"/>
        <color rgb="FF000000"/>
        <rFont val="Calibri"/>
        <family val="2"/>
        <charset val="1"/>
      </rPr>
      <t>344</t>
    </r>
  </si>
  <si>
    <t>https://place.map.kakao.com/26412455</t>
  </si>
  <si>
    <t>81556</t>
  </si>
  <si>
    <t>3350000-101-2014-00188</t>
  </si>
  <si>
    <t>051 505 2107</t>
  </si>
  <si>
    <t>32.61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</si>
  <si>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24-16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</si>
  <si>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2089-22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</si>
  <si>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깨소금분식</t>
  </si>
  <si>
    <t>2014-12-18 17:44:24</t>
  </si>
  <si>
    <t xml:space="preserve">390282.441830796    </t>
  </si>
  <si>
    <t xml:space="preserve">198859.319733252    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</si>
  <si>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2089-22</t>
    </r>
  </si>
  <si>
    <t>https://place.map.kakao.com/438729279</t>
  </si>
  <si>
    <t>81557</t>
  </si>
  <si>
    <t>3350000-101-2016-00037</t>
  </si>
  <si>
    <t>2016-03-08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</si>
  <si>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461-2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</si>
  <si>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122, 104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</si>
  <si>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편백향</t>
  </si>
  <si>
    <t>2023-03-02 11:12:16</t>
  </si>
  <si>
    <t xml:space="preserve">389970.036274733    </t>
  </si>
  <si>
    <t xml:space="preserve">195938.105300292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</si>
  <si>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122</t>
    </r>
  </si>
  <si>
    <t>https://place.map.kakao.com/1972640091</t>
  </si>
  <si>
    <t>81558</t>
  </si>
  <si>
    <t>3350000-101-2016-00038</t>
  </si>
  <si>
    <t>2016-03-14</t>
  </si>
  <si>
    <t>장전돼지국밥</t>
  </si>
  <si>
    <t>2016-03-14 10:10:40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</si>
  <si>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13 1</t>
    </r>
    <r>
      <rPr>
        <sz val="11"/>
        <color rgb="FF000000"/>
        <rFont val="Noto Sans CJK KR"/>
        <family val="2"/>
        <charset val="1"/>
      </rPr>
      <t>층</t>
    </r>
  </si>
  <si>
    <t>https://place.map.kakao.com/927412839</t>
  </si>
  <si>
    <t>81559</t>
  </si>
  <si>
    <t>3350000-101-2016-00039</t>
  </si>
  <si>
    <t>2016-03-16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</si>
  <si>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393-8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</si>
  <si>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89, 1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</si>
  <si>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한상</t>
  </si>
  <si>
    <t>2021-11-09 13:53:00</t>
  </si>
  <si>
    <t xml:space="preserve">390093.853139247    </t>
  </si>
  <si>
    <t xml:space="preserve">194628.470027316    </t>
  </si>
  <si>
    <t>81560</t>
  </si>
  <si>
    <t>3350000-101-2016-00041</t>
  </si>
  <si>
    <t>2016-03-18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</si>
  <si>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32-18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</si>
  <si>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752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</si>
  <si>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얼크니손칼국수</t>
  </si>
  <si>
    <t>2020-11-03 11:40:04</t>
  </si>
  <si>
    <t xml:space="preserve">390027.304806605    </t>
  </si>
  <si>
    <t xml:space="preserve">199246.751658532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</si>
  <si>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752</t>
    </r>
  </si>
  <si>
    <t>https://place.map.kakao.com/1589786478</t>
  </si>
  <si>
    <t>81561</t>
  </si>
  <si>
    <t>3350000-101-2016-00043</t>
  </si>
  <si>
    <t>2016-03-22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</si>
  <si>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463-17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</si>
  <si>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</si>
  <si>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수림로 상회</t>
  </si>
  <si>
    <t>2021-11-05 11:47:07</t>
  </si>
  <si>
    <t xml:space="preserve">390029.885522253    </t>
  </si>
  <si>
    <t xml:space="preserve">195810.187292154    </t>
  </si>
  <si>
    <t>81562</t>
  </si>
  <si>
    <t>3350000-101-2016-00044</t>
  </si>
  <si>
    <t>051 518 3115</t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</si>
  <si>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12, 1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</si>
  <si>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해논산업</t>
  </si>
  <si>
    <t>2021-11-26 15:50:22</t>
  </si>
  <si>
    <t>2021-11-28 02:40:00</t>
  </si>
  <si>
    <t>해논산업 본점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</si>
  <si>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12 1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</t>
    </r>
  </si>
  <si>
    <t>https://place.map.kakao.com/1136720398</t>
  </si>
  <si>
    <t>81563</t>
  </si>
  <si>
    <t>3350000-101-2016-00045</t>
  </si>
  <si>
    <t>051 516 5777</t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</si>
  <si>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12, 1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</si>
  <si>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재성밀면</t>
  </si>
  <si>
    <t>2023-04-06 11:51:31</t>
  </si>
  <si>
    <t>재성밀면 구서점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</si>
  <si>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12 1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>호</t>
    </r>
  </si>
  <si>
    <t>https://place.map.kakao.com/1581710423</t>
  </si>
  <si>
    <t>81564</t>
  </si>
  <si>
    <t>3350000-101-2016-00048</t>
  </si>
  <si>
    <t>2016-03-28</t>
  </si>
  <si>
    <t>051 583 3382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</si>
  <si>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654-42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</si>
  <si>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571-1,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</si>
  <si>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면애랑</t>
  </si>
  <si>
    <t>2016-03-28 11:15:31</t>
  </si>
  <si>
    <t>81565</t>
  </si>
  <si>
    <t>3350000-101-2016-00050</t>
  </si>
  <si>
    <t>2016-03-30</t>
  </si>
  <si>
    <t>37.26</t>
  </si>
  <si>
    <r>
      <rPr>
        <sz val="11"/>
        <color rgb="FF000000"/>
        <rFont val="Noto Sans CJK KR"/>
        <family val="2"/>
        <charset val="1"/>
      </rPr>
      <t xml:space="preserve">부산광역시 금정구 가마실로 </t>
    </r>
    <r>
      <rPr>
        <sz val="11"/>
        <color rgb="FF000000"/>
        <rFont val="Calibri"/>
        <family val="2"/>
        <charset val="1"/>
      </rPr>
      <t>30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</si>
  <si>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푸드정</t>
  </si>
  <si>
    <t>2021-11-09 10:42:10</t>
  </si>
  <si>
    <t>81566</t>
  </si>
  <si>
    <t>3350000-101-2021-00197</t>
  </si>
  <si>
    <t>2021-12-21</t>
  </si>
  <si>
    <t>50.64</t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</si>
  <si>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우측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</si>
  <si>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수수하지만굉장해 부산대점</t>
  </si>
  <si>
    <t>2022-01-19 17:09:12</t>
  </si>
  <si>
    <t>2022-01-21 02:40:00</t>
  </si>
  <si>
    <t>https://place.map.kakao.com/1641998362</t>
  </si>
  <si>
    <t>81567</t>
  </si>
  <si>
    <t>3350000-101-2021-00199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</si>
  <si>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223-70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</si>
  <si>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</si>
  <si>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만타스시</t>
    </r>
    <r>
      <rPr>
        <sz val="11"/>
        <color rgb="FF000000"/>
        <rFont val="Calibri"/>
        <family val="2"/>
        <charset val="1"/>
      </rPr>
      <t>31(</t>
    </r>
    <r>
      <rPr>
        <sz val="11"/>
        <color rgb="FF000000"/>
        <rFont val="Noto Sans CJK KR"/>
        <family val="2"/>
        <charset val="1"/>
      </rPr>
      <t>부곡점</t>
    </r>
    <r>
      <rPr>
        <sz val="11"/>
        <color rgb="FF000000"/>
        <rFont val="Calibri"/>
        <family val="2"/>
        <charset val="1"/>
      </rPr>
      <t>)</t>
    </r>
  </si>
  <si>
    <t>2021-12-29 18:13:04</t>
  </si>
  <si>
    <t>2021-12-31 02:40:00</t>
  </si>
  <si>
    <t xml:space="preserve">390284.676476795    </t>
  </si>
  <si>
    <t xml:space="preserve">195187.235041059    </t>
  </si>
  <si>
    <r>
      <rPr>
        <sz val="11"/>
        <color rgb="FF000000"/>
        <rFont val="Noto Sans CJK KR"/>
        <family val="2"/>
        <charset val="1"/>
      </rPr>
      <t>만타스시</t>
    </r>
    <r>
      <rPr>
        <sz val="11"/>
        <color rgb="FF000000"/>
        <rFont val="Calibri"/>
        <family val="2"/>
        <charset val="1"/>
      </rPr>
      <t xml:space="preserve">31 </t>
    </r>
    <r>
      <rPr>
        <sz val="11"/>
        <color rgb="FF000000"/>
        <rFont val="Noto Sans CJK KR"/>
        <family val="2"/>
        <charset val="1"/>
      </rPr>
      <t>부곡점</t>
    </r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</si>
  <si>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18 1</t>
    </r>
    <r>
      <rPr>
        <sz val="11"/>
        <color rgb="FF000000"/>
        <rFont val="Noto Sans CJK KR"/>
        <family val="2"/>
        <charset val="1"/>
      </rPr>
      <t>층</t>
    </r>
  </si>
  <si>
    <t>https://place.map.kakao.com/1063843356</t>
  </si>
  <si>
    <t>81568</t>
  </si>
  <si>
    <t>3350000-101-2022-00010</t>
  </si>
  <si>
    <t>2022-01-19</t>
  </si>
  <si>
    <t>33.13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</si>
  <si>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25-16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</si>
  <si>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</si>
  <si>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46280</t>
  </si>
  <si>
    <t>부산대카페 짹짹커피</t>
  </si>
  <si>
    <t>2022-02-18 17:26:25</t>
  </si>
  <si>
    <t>2022-02-22 02:40:00</t>
  </si>
  <si>
    <t xml:space="preserve">389323.647697769    </t>
  </si>
  <si>
    <t xml:space="preserve">195056.247267696    </t>
  </si>
  <si>
    <t>짹짹커피 부산대점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</si>
  <si>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105 1</t>
    </r>
    <r>
      <rPr>
        <sz val="11"/>
        <color rgb="FF000000"/>
        <rFont val="Noto Sans CJK KR"/>
        <family val="2"/>
        <charset val="1"/>
      </rPr>
      <t>층</t>
    </r>
  </si>
  <si>
    <t>https://place.map.kakao.com/598656634</t>
  </si>
  <si>
    <t>81569</t>
  </si>
  <si>
    <t>3350000-101-2022-00005</t>
  </si>
  <si>
    <t>2022-01-05</t>
  </si>
  <si>
    <t>25.15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</si>
  <si>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101-8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</si>
  <si>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</si>
  <si>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말순이포차</t>
  </si>
  <si>
    <t>2022-01-20 17:32:12</t>
  </si>
  <si>
    <t>2022-01-22 02:40:00</t>
  </si>
  <si>
    <t xml:space="preserve">390117.584450677    </t>
  </si>
  <si>
    <t xml:space="preserve">198450.694366813    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</si>
  <si>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35 1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>호</t>
    </r>
  </si>
  <si>
    <t>https://place.map.kakao.com/991897621</t>
  </si>
  <si>
    <t>81570</t>
  </si>
  <si>
    <t>3350000-101-2021-00203</t>
  </si>
  <si>
    <t>2021-12-27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</si>
  <si>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646-18 </t>
    </r>
    <r>
      <rPr>
        <sz val="11"/>
        <color rgb="FF000000"/>
        <rFont val="Noto Sans CJK KR"/>
        <family val="2"/>
        <charset val="1"/>
      </rPr>
      <t xml:space="preserve">산수유 </t>
    </r>
  </si>
  <si>
    <r>
      <rPr>
        <sz val="11"/>
        <color rgb="FF000000"/>
        <rFont val="Noto Sans CJK KR"/>
        <family val="2"/>
        <charset val="1"/>
      </rPr>
      <t xml:space="preserve">부산광역시 금정구 식물원로 </t>
    </r>
    <r>
      <rPr>
        <sz val="11"/>
        <color rgb="FF000000"/>
        <rFont val="Calibri"/>
        <family val="2"/>
        <charset val="1"/>
      </rPr>
      <t>3, 101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산수유</t>
    </r>
    <r>
      <rPr>
        <sz val="11"/>
        <color rgb="FF000000"/>
        <rFont val="Calibri"/>
        <family val="2"/>
        <charset val="1"/>
      </rPr>
      <t>)</t>
    </r>
  </si>
  <si>
    <t>영인가배</t>
  </si>
  <si>
    <t>2022-08-25 11:13:56</t>
  </si>
  <si>
    <t xml:space="preserve">389936.179192326    </t>
  </si>
  <si>
    <t xml:space="preserve">193564.505347054    </t>
  </si>
  <si>
    <r>
      <rPr>
        <sz val="11"/>
        <color rgb="FF000000"/>
        <rFont val="Noto Sans CJK KR"/>
        <family val="2"/>
        <charset val="1"/>
      </rPr>
      <t xml:space="preserve">부산 금정구 식물원로 </t>
    </r>
    <r>
      <rPr>
        <sz val="11"/>
        <color rgb="FF000000"/>
        <rFont val="Calibri"/>
        <family val="2"/>
        <charset val="1"/>
      </rPr>
      <t xml:space="preserve">3 </t>
    </r>
    <r>
      <rPr>
        <sz val="11"/>
        <color rgb="FF000000"/>
        <rFont val="Noto Sans CJK KR"/>
        <family val="2"/>
        <charset val="1"/>
      </rPr>
      <t xml:space="preserve">산수유아파트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</si>
  <si>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t>https://place.map.kakao.com/525245277</t>
  </si>
  <si>
    <t>81571</t>
  </si>
  <si>
    <t>3350000-101-2022-00007</t>
  </si>
  <si>
    <t>2022-01-11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</si>
  <si>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471-21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</si>
  <si>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</si>
  <si>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몽식당</t>
  </si>
  <si>
    <t>2022-01-20 16:40:50</t>
  </si>
  <si>
    <t xml:space="preserve">389852.233054218    </t>
  </si>
  <si>
    <t xml:space="preserve">195755.515954398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</si>
  <si>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</t>
    </r>
  </si>
  <si>
    <t>https://place.map.kakao.com/623162646</t>
  </si>
  <si>
    <t>81572</t>
  </si>
  <si>
    <t>3350000-101-2021-00195</t>
  </si>
  <si>
    <t>2021-12-15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</si>
  <si>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 xml:space="preserve">554-14 </t>
    </r>
    <r>
      <rPr>
        <sz val="11"/>
        <color rgb="FF000000"/>
        <rFont val="Noto Sans CJK KR"/>
        <family val="2"/>
        <charset val="1"/>
      </rPr>
      <t xml:space="preserve">레스토랑해피타임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</si>
  <si>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 xml:space="preserve">451, </t>
    </r>
    <r>
      <rPr>
        <sz val="11"/>
        <color rgb="FF000000"/>
        <rFont val="Noto Sans CJK KR"/>
        <family val="2"/>
        <charset val="1"/>
      </rPr>
      <t xml:space="preserve">레스토랑해피타임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</si>
  <si>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25</t>
    </r>
    <r>
      <rPr>
        <sz val="11"/>
        <color rgb="FF000000"/>
        <rFont val="Noto Sans CJK KR"/>
        <family val="2"/>
        <charset val="1"/>
      </rPr>
      <t>도커피</t>
    </r>
  </si>
  <si>
    <t>2021-12-29 16:41:43</t>
  </si>
  <si>
    <t xml:space="preserve">387086.709967295    </t>
  </si>
  <si>
    <t xml:space="preserve">196516.31386111     </t>
  </si>
  <si>
    <r>
      <rPr>
        <sz val="11"/>
        <color rgb="FF000000"/>
        <rFont val="Noto Sans CJK KR"/>
        <family val="2"/>
        <charset val="1"/>
      </rPr>
      <t xml:space="preserve">부산 금정구 산성로 </t>
    </r>
    <r>
      <rPr>
        <sz val="11"/>
        <color rgb="FF000000"/>
        <rFont val="Calibri"/>
        <family val="2"/>
        <charset val="1"/>
      </rPr>
      <t>451 1</t>
    </r>
    <r>
      <rPr>
        <sz val="11"/>
        <color rgb="FF000000"/>
        <rFont val="Noto Sans CJK KR"/>
        <family val="2"/>
        <charset val="1"/>
      </rPr>
      <t>층</t>
    </r>
  </si>
  <si>
    <t>https://place.map.kakao.com/1609395035</t>
  </si>
  <si>
    <t>81573</t>
  </si>
  <si>
    <t>3350000-101-2022-00006</t>
  </si>
  <si>
    <t>2022-01-06</t>
  </si>
  <si>
    <t>85.95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</si>
  <si>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97-4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</si>
  <si>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</si>
  <si>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카페모닉</t>
  </si>
  <si>
    <t>2022-06-24 09:25:09</t>
  </si>
  <si>
    <t xml:space="preserve">389768.714099978    </t>
  </si>
  <si>
    <t xml:space="preserve">195735.04823569 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</si>
  <si>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72 1</t>
    </r>
    <r>
      <rPr>
        <sz val="11"/>
        <color rgb="FF000000"/>
        <rFont val="Noto Sans CJK KR"/>
        <family val="2"/>
        <charset val="1"/>
      </rPr>
      <t>층</t>
    </r>
  </si>
  <si>
    <t>https://place.map.kakao.com/1025203807</t>
  </si>
  <si>
    <t>81574</t>
  </si>
  <si>
    <t>3350000-101-2020-00035</t>
  </si>
  <si>
    <t>2020-03-19</t>
  </si>
  <si>
    <t>33.09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</si>
  <si>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276-4 </t>
    </r>
    <r>
      <rPr>
        <sz val="11"/>
        <color rgb="FF000000"/>
        <rFont val="Noto Sans CJK KR"/>
        <family val="2"/>
        <charset val="1"/>
      </rPr>
      <t xml:space="preserve">만복빌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</si>
  <si>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156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만복빌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</si>
  <si>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오이시이</t>
    </r>
    <r>
      <rPr>
        <sz val="11"/>
        <color rgb="FF000000"/>
        <rFont val="Calibri"/>
        <family val="2"/>
        <charset val="1"/>
      </rPr>
      <t>(OECE)</t>
    </r>
    <r>
      <rPr>
        <sz val="11"/>
        <color rgb="FF000000"/>
        <rFont val="Noto Sans CJK KR"/>
        <family val="2"/>
        <charset val="1"/>
      </rPr>
      <t>푸드</t>
    </r>
  </si>
  <si>
    <t>2022-10-05 17:11:48</t>
  </si>
  <si>
    <t xml:space="preserve">390533.091369843    </t>
  </si>
  <si>
    <t xml:space="preserve">194259.045182575    </t>
  </si>
  <si>
    <t>오이시이푸드</t>
  </si>
  <si>
    <r>
      <rPr>
        <sz val="11"/>
        <color rgb="FF000000"/>
        <rFont val="Noto Sans CJK KR"/>
        <family val="2"/>
        <charset val="1"/>
      </rPr>
      <t>부산 금정구 부곡로</t>
    </r>
    <r>
      <rPr>
        <sz val="11"/>
        <color rgb="FF000000"/>
        <rFont val="Calibri"/>
        <family val="2"/>
        <charset val="1"/>
      </rPr>
      <t>156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</t>
    </r>
  </si>
  <si>
    <t>https://place.map.kakao.com/1374845688</t>
  </si>
  <si>
    <t>81575</t>
  </si>
  <si>
    <t>3350000-101-2020-00008</t>
  </si>
  <si>
    <t>2020-01-22</t>
  </si>
  <si>
    <t>69.30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</si>
  <si>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482-12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</si>
  <si>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643, 1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</si>
  <si>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한끼쓰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한끼</t>
    </r>
    <r>
      <rPr>
        <sz val="11"/>
        <color rgb="FF000000"/>
        <rFont val="Calibri"/>
        <family val="2"/>
        <charset val="1"/>
      </rPr>
      <t>'s)</t>
    </r>
  </si>
  <si>
    <t>2020-01-22 13:50:18</t>
  </si>
  <si>
    <t>2020-01-24 00:23:24</t>
  </si>
  <si>
    <t xml:space="preserve">389974.940350305    </t>
  </si>
  <si>
    <t xml:space="preserve">198171.531887292    </t>
  </si>
  <si>
    <t>69.3</t>
  </si>
  <si>
    <t>81576</t>
  </si>
  <si>
    <t>3350000-101-2021-00204</t>
  </si>
  <si>
    <t>2021-12-28</t>
  </si>
  <si>
    <t>051 581 1253</t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</si>
  <si>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1629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16, 301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삼한골든뷰 에듀스테이션</t>
    </r>
    <r>
      <rPr>
        <sz val="11"/>
        <color rgb="FF000000"/>
        <rFont val="Calibri"/>
        <family val="2"/>
        <charset val="1"/>
      </rPr>
      <t>)</t>
    </r>
  </si>
  <si>
    <t>묵소당</t>
  </si>
  <si>
    <t>2022-02-25 13:08:21</t>
  </si>
  <si>
    <t>https://place.map.kakao.com/1101861603</t>
  </si>
  <si>
    <t>81577</t>
  </si>
  <si>
    <t>3350000-101-2021-00205</t>
  </si>
  <si>
    <t>23.79</t>
  </si>
  <si>
    <t>609-753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</si>
  <si>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225-6 </t>
    </r>
    <r>
      <rPr>
        <sz val="11"/>
        <color rgb="FF000000"/>
        <rFont val="Noto Sans CJK KR"/>
        <family val="2"/>
        <charset val="1"/>
      </rPr>
      <t xml:space="preserve">경남한신아파트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</si>
  <si>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1685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22, </t>
    </r>
    <r>
      <rPr>
        <sz val="11"/>
        <color rgb="FF000000"/>
        <rFont val="Noto Sans CJK KR"/>
        <family val="2"/>
        <charset val="1"/>
      </rPr>
      <t xml:space="preserve">경남한신아파트 </t>
    </r>
    <r>
      <rPr>
        <sz val="11"/>
        <color rgb="FF000000"/>
        <rFont val="Calibri"/>
        <family val="2"/>
        <charset val="1"/>
      </rPr>
      <t>12(</t>
    </r>
    <r>
      <rPr>
        <sz val="11"/>
        <color rgb="FF000000"/>
        <rFont val="Noto Sans CJK KR"/>
        <family val="2"/>
        <charset val="1"/>
      </rPr>
      <t>상가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</si>
  <si>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오빠막창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부산대점</t>
    </r>
    <r>
      <rPr>
        <sz val="11"/>
        <color rgb="FF000000"/>
        <rFont val="Calibri"/>
        <family val="2"/>
        <charset val="1"/>
      </rPr>
      <t>)</t>
    </r>
  </si>
  <si>
    <t>2023-05-19 10:32:18</t>
  </si>
  <si>
    <t>2023-05-21 02:40:00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</si>
  <si>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1685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</t>
    </r>
  </si>
  <si>
    <t>https://place.map.kakao.com/1708930631</t>
  </si>
  <si>
    <t>81578</t>
  </si>
  <si>
    <t>3350000-101-2022-00008</t>
  </si>
  <si>
    <t>2022-01-12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</si>
  <si>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300-15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</si>
  <si>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14-4,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</si>
  <si>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순순</t>
  </si>
  <si>
    <t>2022-02-06 13:15:36</t>
  </si>
  <si>
    <t xml:space="preserve">389919.631812621    </t>
  </si>
  <si>
    <t xml:space="preserve">194201.346464454    </t>
  </si>
  <si>
    <t>카페 순순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</si>
  <si>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14-4 1</t>
    </r>
    <r>
      <rPr>
        <sz val="11"/>
        <color rgb="FF000000"/>
        <rFont val="Noto Sans CJK KR"/>
        <family val="2"/>
        <charset val="1"/>
      </rPr>
      <t>층</t>
    </r>
  </si>
  <si>
    <t>https://place.map.kakao.com/1288975714</t>
  </si>
  <si>
    <t>81579</t>
  </si>
  <si>
    <t>3350000-101-2022-00003</t>
  </si>
  <si>
    <t>2022-01-04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</si>
  <si>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421-20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</si>
  <si>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59-4,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</si>
  <si>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콩뼈숯뼈감자탕</t>
  </si>
  <si>
    <t>2022-01-21 16:37:22</t>
  </si>
  <si>
    <t>2022-01-23 02:40:00</t>
  </si>
  <si>
    <t xml:space="preserve">389832.047333923    </t>
  </si>
  <si>
    <t xml:space="preserve">194312.611323718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</si>
  <si>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59-4 1</t>
    </r>
    <r>
      <rPr>
        <sz val="11"/>
        <color rgb="FF000000"/>
        <rFont val="Noto Sans CJK KR"/>
        <family val="2"/>
        <charset val="1"/>
      </rPr>
      <t>층</t>
    </r>
  </si>
  <si>
    <t>https://place.map.kakao.com/1875378664</t>
  </si>
  <si>
    <t>81580</t>
  </si>
  <si>
    <t>3350000-101-2022-00004</t>
  </si>
  <si>
    <t>43.00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</si>
  <si>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735-1,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</si>
  <si>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청년피자 부산남산점</t>
  </si>
  <si>
    <t>2022-01-21 15:57:13</t>
  </si>
  <si>
    <t>43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</si>
  <si>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735-1</t>
    </r>
  </si>
  <si>
    <t>https://place.map.kakao.com/1701716559</t>
  </si>
  <si>
    <t>81581</t>
  </si>
  <si>
    <t>3350000-101-2021-00207</t>
  </si>
  <si>
    <t>2021-12-29</t>
  </si>
  <si>
    <t>76.33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</si>
  <si>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388-43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</si>
  <si>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285-3,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</si>
  <si>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야마즈미우동</t>
  </si>
  <si>
    <t>2022-01-14 16:35:01</t>
  </si>
  <si>
    <t>2022-01-16 02:40:00</t>
  </si>
  <si>
    <t xml:space="preserve">389767.411771175    </t>
  </si>
  <si>
    <t xml:space="preserve">194691.004598322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</si>
  <si>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285-3 1</t>
    </r>
    <r>
      <rPr>
        <sz val="11"/>
        <color rgb="FF000000"/>
        <rFont val="Noto Sans CJK KR"/>
        <family val="2"/>
        <charset val="1"/>
      </rPr>
      <t>층</t>
    </r>
  </si>
  <si>
    <t>https://place.map.kakao.com/26640609</t>
  </si>
  <si>
    <t>81582</t>
  </si>
  <si>
    <t>3350000-101-2022-00009</t>
  </si>
  <si>
    <t>2022-01-17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</si>
  <si>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154-9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</si>
  <si>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</si>
  <si>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바이트사이트</t>
    </r>
    <r>
      <rPr>
        <sz val="11"/>
        <color rgb="FF000000"/>
        <rFont val="Calibri"/>
        <family val="2"/>
        <charset val="1"/>
      </rPr>
      <t>(BITE SITE)</t>
    </r>
  </si>
  <si>
    <t>2022-02-15 15:49:58</t>
  </si>
  <si>
    <t>2022-02-17 02:40:00</t>
  </si>
  <si>
    <t xml:space="preserve">389734.054072701    </t>
  </si>
  <si>
    <t xml:space="preserve">195101.168710578    </t>
  </si>
  <si>
    <t>바이트사이트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</si>
  <si>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60 1</t>
    </r>
    <r>
      <rPr>
        <sz val="11"/>
        <color rgb="FF000000"/>
        <rFont val="Noto Sans CJK KR"/>
        <family val="2"/>
        <charset val="1"/>
      </rPr>
      <t>층</t>
    </r>
  </si>
  <si>
    <t>https://place.map.kakao.com/425979395</t>
  </si>
  <si>
    <t>81583</t>
  </si>
  <si>
    <t>3350000-101-2021-00200</t>
  </si>
  <si>
    <t>2021-12-22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</si>
  <si>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394-19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</si>
  <si>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39, 1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</si>
  <si>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더하다 온천점</t>
  </si>
  <si>
    <t>2022-01-11 15:26:17</t>
  </si>
  <si>
    <t xml:space="preserve">390042.17614934     </t>
  </si>
  <si>
    <t xml:space="preserve">193231.101546807    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</si>
  <si>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39</t>
    </r>
  </si>
  <si>
    <t>https://place.map.kakao.com/585217505</t>
  </si>
  <si>
    <t>81584</t>
  </si>
  <si>
    <t>3350000-101-2021-00202</t>
  </si>
  <si>
    <r>
      <rPr>
        <sz val="11"/>
        <color rgb="FF000000"/>
        <rFont val="Noto Sans CJK KR"/>
        <family val="2"/>
        <charset val="1"/>
      </rPr>
      <t>슬로우스네일</t>
    </r>
    <r>
      <rPr>
        <sz val="11"/>
        <color rgb="FF000000"/>
        <rFont val="Calibri"/>
        <family val="2"/>
        <charset val="1"/>
      </rPr>
      <t>(slow snail)</t>
    </r>
  </si>
  <si>
    <t>2022-01-19 16:59:47</t>
  </si>
  <si>
    <t>슬로우 스네일</t>
  </si>
  <si>
    <t>https://place.map.kakao.com/1890486058</t>
  </si>
  <si>
    <t>81585</t>
  </si>
  <si>
    <t>3350000-101-2022-00001</t>
  </si>
  <si>
    <t>2022-01-03</t>
  </si>
  <si>
    <t>66.24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</si>
  <si>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394-4 </t>
    </r>
  </si>
  <si>
    <r>
      <rPr>
        <sz val="11"/>
        <color rgb="FF000000"/>
        <rFont val="Noto Sans CJK KR"/>
        <family val="2"/>
        <charset val="1"/>
      </rPr>
      <t>부산광역시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</si>
  <si>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곱돌이</t>
  </si>
  <si>
    <t>2023-03-30 13:51:30</t>
  </si>
  <si>
    <t xml:space="preserve">390018.904921325    </t>
  </si>
  <si>
    <t xml:space="preserve">193218.257596732    </t>
  </si>
  <si>
    <r>
      <rPr>
        <sz val="11"/>
        <color rgb="FF000000"/>
        <rFont val="Noto Sans CJK KR"/>
        <family val="2"/>
        <charset val="1"/>
      </rPr>
      <t>부산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85</t>
    </r>
  </si>
  <si>
    <t>https://place.map.kakao.com/1334759436</t>
  </si>
  <si>
    <t>81586</t>
  </si>
  <si>
    <t>3350000-101-2020-00013</t>
  </si>
  <si>
    <t>2020-02-03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</si>
  <si>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792-68</t>
    </r>
    <r>
      <rPr>
        <sz val="11"/>
        <color rgb="FF000000"/>
        <rFont val="Noto Sans CJK KR"/>
        <family val="2"/>
        <charset val="1"/>
      </rPr>
      <t xml:space="preserve">번지 </t>
    </r>
  </si>
  <si>
    <t>봉할매김치찌개불백전문점</t>
  </si>
  <si>
    <t>2020-02-03 14:43:41</t>
  </si>
  <si>
    <t>2020-02-05 00:23:24</t>
  </si>
  <si>
    <r>
      <rPr>
        <sz val="11"/>
        <color rgb="FF000000"/>
        <rFont val="Noto Sans CJK KR"/>
        <family val="2"/>
        <charset val="1"/>
      </rPr>
      <t>부산 금정구 부곡로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</t>
    </r>
  </si>
  <si>
    <t>https://place.map.kakao.com/1244450186</t>
  </si>
  <si>
    <t>81587</t>
  </si>
  <si>
    <t>3350000-101-2020-00014</t>
  </si>
  <si>
    <t>2020-02-04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</si>
  <si>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418-41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</si>
  <si>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3-6,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</si>
  <si>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씨포그</t>
    </r>
    <r>
      <rPr>
        <sz val="11"/>
        <color rgb="FF000000"/>
        <rFont val="Calibri"/>
        <family val="2"/>
        <charset val="1"/>
      </rPr>
      <t>(See Fog)</t>
    </r>
  </si>
  <si>
    <t>2021-07-13 09:08:53</t>
  </si>
  <si>
    <t xml:space="preserve">389796.048188817    </t>
  </si>
  <si>
    <t xml:space="preserve">194484.427557837    </t>
  </si>
  <si>
    <r>
      <rPr>
        <sz val="11"/>
        <color rgb="FF000000"/>
        <rFont val="Noto Sans CJK KR"/>
        <family val="2"/>
        <charset val="1"/>
      </rPr>
      <t>씨포그</t>
    </r>
    <r>
      <rPr>
        <sz val="11"/>
        <color rgb="FF000000"/>
        <rFont val="Calibri"/>
        <family val="2"/>
        <charset val="1"/>
      </rPr>
      <t>(SEEFOG)</t>
    </r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</si>
  <si>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3-6</t>
    </r>
  </si>
  <si>
    <t>https://place.map.kakao.com/600927024</t>
  </si>
  <si>
    <t>81588</t>
  </si>
  <si>
    <t>3350000-101-2020-00009</t>
  </si>
  <si>
    <t>2020-01-23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</si>
  <si>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152-19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</si>
  <si>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</si>
  <si>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T&amp;K</t>
    </r>
    <r>
      <rPr>
        <sz val="11"/>
        <color rgb="FF000000"/>
        <rFont val="Noto Sans CJK KR"/>
        <family val="2"/>
        <charset val="1"/>
      </rPr>
      <t>푸드</t>
    </r>
  </si>
  <si>
    <t>2020-02-04 15:49:49</t>
  </si>
  <si>
    <t>2020-02-06 02:40:00</t>
  </si>
  <si>
    <t xml:space="preserve">389666.369231262    </t>
  </si>
  <si>
    <t xml:space="preserve">195076.244901719    </t>
  </si>
  <si>
    <t>81589</t>
  </si>
  <si>
    <t>3350000-101-2020-00029</t>
  </si>
  <si>
    <t>2020-03-02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</si>
  <si>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397-15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</si>
  <si>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3,4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</si>
  <si>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근심을풀다</t>
  </si>
  <si>
    <t>2022-12-21 10:41:10</t>
  </si>
  <si>
    <t>https://place.map.kakao.com/700519709</t>
  </si>
  <si>
    <t>81590</t>
  </si>
  <si>
    <t>3350000-101-2020-00032</t>
  </si>
  <si>
    <t>2020-03-18</t>
  </si>
  <si>
    <t>31.30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</si>
  <si>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154-32</t>
    </r>
    <r>
      <rPr>
        <sz val="11"/>
        <color rgb="FF000000"/>
        <rFont val="Noto Sans CJK KR"/>
        <family val="2"/>
        <charset val="1"/>
      </rPr>
      <t xml:space="preserve">번지 미소빌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</si>
  <si>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30, </t>
    </r>
    <r>
      <rPr>
        <sz val="11"/>
        <color rgb="FF000000"/>
        <rFont val="Noto Sans CJK KR"/>
        <family val="2"/>
        <charset val="1"/>
      </rPr>
      <t xml:space="preserve">미소빌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</si>
  <si>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사이사이</t>
    </r>
    <r>
      <rPr>
        <sz val="11"/>
        <color rgb="FF000000"/>
        <rFont val="Calibri"/>
        <family val="2"/>
        <charset val="1"/>
      </rPr>
      <t>(4242)</t>
    </r>
  </si>
  <si>
    <t>2020-04-09 14:38:06</t>
  </si>
  <si>
    <t xml:space="preserve">389716.327495594    </t>
  </si>
  <si>
    <t xml:space="preserve">195077.14139193     </t>
  </si>
  <si>
    <t>31.3</t>
  </si>
  <si>
    <t>4242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</si>
  <si>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30 </t>
    </r>
    <r>
      <rPr>
        <sz val="11"/>
        <color rgb="FF000000"/>
        <rFont val="Noto Sans CJK KR"/>
        <family val="2"/>
        <charset val="1"/>
      </rPr>
      <t xml:space="preserve">미소빌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</si>
  <si>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https://place.map.kakao.com/825767971</t>
  </si>
  <si>
    <t>81591</t>
  </si>
  <si>
    <t>3350000-101-2020-00005</t>
  </si>
  <si>
    <t>2020-01-13</t>
  </si>
  <si>
    <t>051 583 1239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</si>
  <si>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293-76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</si>
  <si>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</si>
  <si>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설어정 부산대점</t>
  </si>
  <si>
    <t>2020-01-23 11:43:24</t>
  </si>
  <si>
    <t>2020-01-25 02:40:00</t>
  </si>
  <si>
    <t xml:space="preserve">389994.290527491    </t>
  </si>
  <si>
    <t xml:space="preserve">194156.832222213    </t>
  </si>
  <si>
    <t>81592</t>
  </si>
  <si>
    <t>3350000-101-2020-00038</t>
  </si>
  <si>
    <t>2020-03-26</t>
  </si>
  <si>
    <t>051 583 9021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</si>
  <si>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418-41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</si>
  <si>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3-6,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</si>
  <si>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옥이네김치찌개 부산대점</t>
  </si>
  <si>
    <t>2020-04-23 16:41:15</t>
  </si>
  <si>
    <t>2020-04-25 02:40:00</t>
  </si>
  <si>
    <t>81593</t>
  </si>
  <si>
    <t>3350000-101-2020-00024</t>
  </si>
  <si>
    <t>2020-02-27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</si>
  <si>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</si>
  <si>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오니라식탁</t>
  </si>
  <si>
    <t>2022-09-27 10:29:33</t>
  </si>
  <si>
    <t>2022-09-29 02:40:00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</si>
  <si>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50 1</t>
    </r>
    <r>
      <rPr>
        <sz val="11"/>
        <color rgb="FF000000"/>
        <rFont val="Noto Sans CJK KR"/>
        <family val="2"/>
        <charset val="1"/>
      </rPr>
      <t>층</t>
    </r>
  </si>
  <si>
    <t>https://place.map.kakao.com/1913831027</t>
  </si>
  <si>
    <t>81594</t>
  </si>
  <si>
    <t>3350000-101-2020-00025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</si>
  <si>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334-6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</si>
  <si>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</si>
  <si>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호야네 김밥</t>
  </si>
  <si>
    <t>2020-02-27 14:26:57</t>
  </si>
  <si>
    <t>2020-02-29 00:23:35</t>
  </si>
  <si>
    <t xml:space="preserve">390316.393703218    </t>
  </si>
  <si>
    <t xml:space="preserve">193454.221293196    </t>
  </si>
  <si>
    <t>호야네김밥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</si>
  <si>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3 1</t>
    </r>
    <r>
      <rPr>
        <sz val="11"/>
        <color rgb="FF000000"/>
        <rFont val="Noto Sans CJK KR"/>
        <family val="2"/>
        <charset val="1"/>
      </rPr>
      <t>층</t>
    </r>
  </si>
  <si>
    <t>https://place.map.kakao.com/1674676265</t>
  </si>
  <si>
    <t>81595</t>
  </si>
  <si>
    <t>3350000-101-2020-00027</t>
  </si>
  <si>
    <t>051 581 4651</t>
  </si>
  <si>
    <t>13.20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</si>
  <si>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65-91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</si>
  <si>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41, </t>
    </r>
    <r>
      <rPr>
        <sz val="11"/>
        <color rgb="FF000000"/>
        <rFont val="Noto Sans CJK KR"/>
        <family val="2"/>
        <charset val="1"/>
      </rPr>
      <t xml:space="preserve">휴마트 내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</si>
  <si>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맛떡튀</t>
  </si>
  <si>
    <t>2020-02-27 17:36:01</t>
  </si>
  <si>
    <t xml:space="preserve">390172.819667435    </t>
  </si>
  <si>
    <t xml:space="preserve">195578.885884821    </t>
  </si>
  <si>
    <t>13.2</t>
  </si>
  <si>
    <t>81596</t>
  </si>
  <si>
    <t>3350000-101-2020-00010</t>
  </si>
  <si>
    <t>2020-01-28</t>
  </si>
  <si>
    <t>2020-02-13 15:43:39</t>
  </si>
  <si>
    <t>81597</t>
  </si>
  <si>
    <t>3350000-101-2020-00011</t>
  </si>
  <si>
    <t>051 518 5888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</si>
  <si>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977 </t>
    </r>
    <r>
      <rPr>
        <sz val="11"/>
        <color rgb="FF000000"/>
        <rFont val="Noto Sans CJK KR"/>
        <family val="2"/>
        <charset val="1"/>
      </rPr>
      <t xml:space="preserve">온천장역동원로얄듀크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</si>
  <si>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25, 201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B105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온천장역동원로얄듀크</t>
    </r>
    <r>
      <rPr>
        <sz val="11"/>
        <color rgb="FF000000"/>
        <rFont val="Calibri"/>
        <family val="2"/>
        <charset val="1"/>
      </rPr>
      <t>)</t>
    </r>
  </si>
  <si>
    <t>도르리 충무김밥</t>
  </si>
  <si>
    <t>2023-03-17 17:01:37</t>
  </si>
  <si>
    <t>81598</t>
  </si>
  <si>
    <t>3350000-101-2020-00006</t>
  </si>
  <si>
    <t>2020-01-15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</si>
  <si>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293-60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</si>
  <si>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</si>
  <si>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지꼬부산대점</t>
  </si>
  <si>
    <t>2020-05-20 16:18:50</t>
  </si>
  <si>
    <t>2020-05-22 02:40:00</t>
  </si>
  <si>
    <t xml:space="preserve">390003.290092432    </t>
  </si>
  <si>
    <t xml:space="preserve">194212.578041972    </t>
  </si>
  <si>
    <t>지꼬 부산대점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</si>
  <si>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</t>
    </r>
  </si>
  <si>
    <t>https://place.map.kakao.com/269656499</t>
  </si>
  <si>
    <t>81599</t>
  </si>
  <si>
    <t>3350000-101-2020-00022</t>
  </si>
  <si>
    <t>2020-02-21</t>
  </si>
  <si>
    <t>051 515 8922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</si>
  <si>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312-17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</si>
  <si>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12-4,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</si>
  <si>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라쿵푸마라탕 부산대점</t>
  </si>
  <si>
    <t>2020-03-04 16:38:41</t>
  </si>
  <si>
    <t xml:space="preserve">389934.172693212    </t>
  </si>
  <si>
    <t xml:space="preserve">194336.94165144 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</si>
  <si>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12-4 1</t>
    </r>
    <r>
      <rPr>
        <sz val="11"/>
        <color rgb="FF000000"/>
        <rFont val="Noto Sans CJK KR"/>
        <family val="2"/>
        <charset val="1"/>
      </rPr>
      <t>층</t>
    </r>
  </si>
  <si>
    <t>https://place.map.kakao.com/1074807642</t>
  </si>
  <si>
    <t>81600</t>
  </si>
  <si>
    <t>3350000-101-2020-00019</t>
  </si>
  <si>
    <t>2020-02-14</t>
  </si>
  <si>
    <t>34.47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</si>
  <si>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296-117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</si>
  <si>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123, 1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</si>
  <si>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비스트로피자 금정점</t>
  </si>
  <si>
    <t>2022-09-20 09:32:56</t>
  </si>
  <si>
    <t>2022-09-22 02:40:00</t>
  </si>
  <si>
    <t xml:space="preserve">390366.757551465    </t>
  </si>
  <si>
    <t xml:space="preserve">193956.02591878     </t>
  </si>
  <si>
    <t>비스트로피자 부산금정점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</si>
  <si>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123 1</t>
    </r>
    <r>
      <rPr>
        <sz val="11"/>
        <color rgb="FF000000"/>
        <rFont val="Noto Sans CJK KR"/>
        <family val="2"/>
        <charset val="1"/>
      </rPr>
      <t>층</t>
    </r>
  </si>
  <si>
    <t>https://place.map.kakao.com/1079466358</t>
  </si>
  <si>
    <t>81601</t>
  </si>
  <si>
    <t>3350000-101-2020-00023</t>
  </si>
  <si>
    <t>2020-02-24</t>
  </si>
  <si>
    <t>051 527 7277</t>
  </si>
  <si>
    <t>135.21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</si>
  <si>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199-12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</si>
  <si>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서동중심로 </t>
    </r>
    <r>
      <rPr>
        <sz val="11"/>
        <color rgb="FF000000"/>
        <rFont val="Calibri"/>
        <family val="2"/>
        <charset val="1"/>
      </rPr>
      <t>60, 1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</si>
  <si>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2020-03-23 16:16:26</t>
  </si>
  <si>
    <t xml:space="preserve">391449.483388583    </t>
  </si>
  <si>
    <t xml:space="preserve">192585.447571174    </t>
  </si>
  <si>
    <r>
      <rPr>
        <sz val="11"/>
        <color rgb="FF000000"/>
        <rFont val="Noto Sans CJK KR"/>
        <family val="2"/>
        <charset val="1"/>
      </rPr>
      <t xml:space="preserve">부산 금정구 서동중심로 </t>
    </r>
    <r>
      <rPr>
        <sz val="11"/>
        <color rgb="FF000000"/>
        <rFont val="Calibri"/>
        <family val="2"/>
        <charset val="1"/>
      </rPr>
      <t>60</t>
    </r>
  </si>
  <si>
    <t>https://place.map.kakao.com/791194945</t>
  </si>
  <si>
    <t>81602</t>
  </si>
  <si>
    <t>3350000-101-2020-00017</t>
  </si>
  <si>
    <t>2020-02-12</t>
  </si>
  <si>
    <t>84.73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</si>
  <si>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390-9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</si>
  <si>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</si>
  <si>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심취</t>
  </si>
  <si>
    <t>2023-05-26 13:18:49</t>
  </si>
  <si>
    <t xml:space="preserve">389877.926105133    </t>
  </si>
  <si>
    <t xml:space="preserve">194657.00303753 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</si>
  <si>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44 1</t>
    </r>
    <r>
      <rPr>
        <sz val="11"/>
        <color rgb="FF000000"/>
        <rFont val="Noto Sans CJK KR"/>
        <family val="2"/>
        <charset val="1"/>
      </rPr>
      <t>층</t>
    </r>
  </si>
  <si>
    <t>https://place.map.kakao.com/1465467512</t>
  </si>
  <si>
    <t>81603</t>
  </si>
  <si>
    <t>3350000-101-2020-00016</t>
  </si>
  <si>
    <t>2020-02-05</t>
  </si>
  <si>
    <t>051 501 2152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</si>
  <si>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412-23</t>
    </r>
    <r>
      <rPr>
        <sz val="11"/>
        <color rgb="FF000000"/>
        <rFont val="Noto Sans CJK KR"/>
        <family val="2"/>
        <charset val="1"/>
      </rPr>
      <t xml:space="preserve">번지 </t>
    </r>
  </si>
  <si>
    <t>부대뒷통구이</t>
  </si>
  <si>
    <t>2020-02-27 09:51:09</t>
  </si>
  <si>
    <t>2020-02-29 02:40:00</t>
  </si>
  <si>
    <t>https://place.map.kakao.com/1711305112</t>
  </si>
  <si>
    <t>81604</t>
  </si>
  <si>
    <t>3350000-101-2020-00039</t>
  </si>
  <si>
    <t>2020-03-27</t>
  </si>
  <si>
    <t>051 582 2028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</si>
  <si>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413-1 </t>
    </r>
    <r>
      <rPr>
        <sz val="11"/>
        <color rgb="FF000000"/>
        <rFont val="Noto Sans CJK KR"/>
        <family val="2"/>
        <charset val="1"/>
      </rPr>
      <t xml:space="preserve">화목타운 </t>
    </r>
  </si>
  <si>
    <r>
      <rPr>
        <sz val="11"/>
        <color rgb="FF000000"/>
        <rFont val="Noto Sans CJK KR"/>
        <family val="2"/>
        <charset val="1"/>
      </rPr>
      <t>부산광역시 금정구 장전온천천로</t>
    </r>
    <r>
      <rPr>
        <sz val="11"/>
        <color rgb="FF000000"/>
        <rFont val="Calibri"/>
        <family val="2"/>
        <charset val="1"/>
      </rPr>
      <t>73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23, </t>
    </r>
    <r>
      <rPr>
        <sz val="11"/>
        <color rgb="FF000000"/>
        <rFont val="Noto Sans CJK KR"/>
        <family val="2"/>
        <charset val="1"/>
      </rPr>
      <t xml:space="preserve">화목타운상가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</si>
  <si>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보울스 장전점</t>
  </si>
  <si>
    <t>2022-09-01 16:57:05</t>
  </si>
  <si>
    <t xml:space="preserve">389968.283269461    </t>
  </si>
  <si>
    <t xml:space="preserve">194484.784023749    </t>
  </si>
  <si>
    <r>
      <rPr>
        <sz val="11"/>
        <color rgb="FF000000"/>
        <rFont val="Noto Sans CJK KR"/>
        <family val="2"/>
        <charset val="1"/>
      </rPr>
      <t>부산 금정구 장전온천천로</t>
    </r>
    <r>
      <rPr>
        <sz val="11"/>
        <color rgb="FF000000"/>
        <rFont val="Calibri"/>
        <family val="2"/>
        <charset val="1"/>
      </rPr>
      <t>73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</t>
    </r>
  </si>
  <si>
    <t>https://place.map.kakao.com/2035275765</t>
  </si>
  <si>
    <t>81605</t>
  </si>
  <si>
    <t>3350000-101-2020-00002</t>
  </si>
  <si>
    <t>2020-01-02</t>
  </si>
  <si>
    <t>59.94</t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</si>
  <si>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25,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B106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온천장역동원로얄듀크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</si>
  <si>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등식탁</t>
    </r>
  </si>
  <si>
    <t>2022-12-15 11:31:33</t>
  </si>
  <si>
    <r>
      <rPr>
        <sz val="11"/>
        <color rgb="FF000000"/>
        <rFont val="Noto Sans CJK KR"/>
        <family val="2"/>
        <charset val="1"/>
      </rPr>
      <t>부산 금정구 부곡로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</t>
    </r>
  </si>
  <si>
    <t>https://place.map.kakao.com/235197058</t>
  </si>
  <si>
    <t>81606</t>
  </si>
  <si>
    <t>3350000-101-2019-00177</t>
  </si>
  <si>
    <t>2019-11-04</t>
  </si>
  <si>
    <t>45.10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</si>
  <si>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293-68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</si>
  <si>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</si>
  <si>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다이와</t>
  </si>
  <si>
    <t>2023-03-27 14:27:30</t>
  </si>
  <si>
    <t xml:space="preserve">390046.21285612     </t>
  </si>
  <si>
    <t xml:space="preserve">194168.735116325    </t>
  </si>
  <si>
    <t>45.1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</si>
  <si>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</t>
    </r>
  </si>
  <si>
    <t>https://place.map.kakao.com/393078294</t>
  </si>
  <si>
    <t>81607</t>
  </si>
  <si>
    <t>3350000-101-2019-00178</t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</si>
  <si>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</si>
  <si>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선인장식당</t>
  </si>
  <si>
    <t>2022-11-03 17:20:57</t>
  </si>
  <si>
    <t>선인장식당 부산대점</t>
  </si>
  <si>
    <t>https://place.map.kakao.com/625248571</t>
  </si>
  <si>
    <t>81608</t>
  </si>
  <si>
    <t>3350000-101-2020-00007</t>
  </si>
  <si>
    <t>2020-01-21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</si>
  <si>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 xml:space="preserve">700, </t>
    </r>
    <r>
      <rPr>
        <sz val="11"/>
        <color rgb="FF000000"/>
        <rFont val="Noto Sans CJK KR"/>
        <family val="2"/>
        <charset val="1"/>
      </rPr>
      <t xml:space="preserve">남산시장빌딩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213, 214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</si>
  <si>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미가미</t>
  </si>
  <si>
    <t>2021-11-08 16:54:58</t>
  </si>
  <si>
    <t>81609</t>
  </si>
  <si>
    <t>3350000-101-2020-00028</t>
  </si>
  <si>
    <t>2020-02-28</t>
  </si>
  <si>
    <t>68.70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</si>
  <si>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415-16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</si>
  <si>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4, 101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</si>
  <si>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맥주를구한피자 구서점</t>
  </si>
  <si>
    <t>2020-03-17 17:12:17</t>
  </si>
  <si>
    <t>2020-03-19 02:40:00</t>
  </si>
  <si>
    <t xml:space="preserve">390225.742434897    </t>
  </si>
  <si>
    <t xml:space="preserve">195946.843327658    </t>
  </si>
  <si>
    <t>68.7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</si>
  <si>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4 101</t>
    </r>
    <r>
      <rPr>
        <sz val="11"/>
        <color rgb="FF000000"/>
        <rFont val="Noto Sans CJK KR"/>
        <family val="2"/>
        <charset val="1"/>
      </rPr>
      <t>호</t>
    </r>
  </si>
  <si>
    <t>https://place.map.kakao.com/1721251106</t>
  </si>
  <si>
    <t>81610</t>
  </si>
  <si>
    <t>3350000-101-2020-00030</t>
  </si>
  <si>
    <t>2020-03-03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</si>
  <si>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462-4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</si>
  <si>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408, 1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</si>
  <si>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달가</t>
  </si>
  <si>
    <t>2023-03-09 10:42:08</t>
  </si>
  <si>
    <t xml:space="preserve">389969.813564515    </t>
  </si>
  <si>
    <t xml:space="preserve">195851.642334753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</si>
  <si>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408</t>
    </r>
  </si>
  <si>
    <t>https://place.map.kakao.com/626470767</t>
  </si>
  <si>
    <t>81611</t>
  </si>
  <si>
    <t>3350000-101-2020-00041</t>
  </si>
  <si>
    <t>2020-03-31</t>
  </si>
  <si>
    <t>051 924 6303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</si>
  <si>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</si>
  <si>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</si>
  <si>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타코스패밀리</t>
  </si>
  <si>
    <t>2020-04-09 14:49:30</t>
  </si>
  <si>
    <r>
      <rPr>
        <sz val="11"/>
        <color rgb="FF000000"/>
        <rFont val="Noto Sans CJK KR"/>
        <family val="2"/>
        <charset val="1"/>
      </rPr>
      <t>멕시칸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브라질</t>
    </r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</si>
  <si>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274 1</t>
    </r>
    <r>
      <rPr>
        <sz val="11"/>
        <color rgb="FF000000"/>
        <rFont val="Noto Sans CJK KR"/>
        <family val="2"/>
        <charset val="1"/>
      </rPr>
      <t>층</t>
    </r>
  </si>
  <si>
    <t>https://place.map.kakao.com/21686226</t>
  </si>
  <si>
    <t>81612</t>
  </si>
  <si>
    <t>3350000-101-2007-00017</t>
  </si>
  <si>
    <t>2007-02-27</t>
  </si>
  <si>
    <t>051 5136614</t>
  </si>
  <si>
    <t>256.52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</si>
  <si>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91-9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</si>
  <si>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2053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</si>
  <si>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산마을</t>
  </si>
  <si>
    <t>2017-11-30 17:53:16</t>
  </si>
  <si>
    <t xml:space="preserve">390332.74973149     </t>
  </si>
  <si>
    <t xml:space="preserve">198484.120731564    </t>
  </si>
  <si>
    <t>81613</t>
  </si>
  <si>
    <t>3350000-101-2014-00083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</si>
  <si>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20-28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</si>
  <si>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팔송로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</si>
  <si>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자연밥상</t>
  </si>
  <si>
    <t>2014-06-20 09:16:25</t>
  </si>
  <si>
    <t xml:space="preserve">390244.04106785     </t>
  </si>
  <si>
    <t xml:space="preserve">198935.170103099    </t>
  </si>
  <si>
    <t>81614</t>
  </si>
  <si>
    <t>3350000-101-2013-00063</t>
  </si>
  <si>
    <t>2013-05-15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</si>
  <si>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413-10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</si>
  <si>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34-1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</si>
  <si>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호맥 부산대점</t>
  </si>
  <si>
    <t>2021-11-15 17:24:40</t>
  </si>
  <si>
    <t>2021-11-17 02:40:00</t>
  </si>
  <si>
    <t xml:space="preserve">389979.20842457     </t>
  </si>
  <si>
    <t xml:space="preserve">194450.646372012    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</si>
  <si>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34-1 1</t>
    </r>
    <r>
      <rPr>
        <sz val="11"/>
        <color rgb="FF000000"/>
        <rFont val="Noto Sans CJK KR"/>
        <family val="2"/>
        <charset val="1"/>
      </rPr>
      <t>층</t>
    </r>
  </si>
  <si>
    <t>https://place.map.kakao.com/549742253</t>
  </si>
  <si>
    <t>81615</t>
  </si>
  <si>
    <t>3350000-101-2016-00143</t>
  </si>
  <si>
    <t>2016-08-01</t>
  </si>
  <si>
    <t>051 581 6634</t>
  </si>
  <si>
    <t>76.56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</si>
  <si>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360-24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</si>
  <si>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51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</si>
  <si>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정식당</t>
  </si>
  <si>
    <t>2018-08-29 15:46:42</t>
  </si>
  <si>
    <t xml:space="preserve">389604.899153392    </t>
  </si>
  <si>
    <t xml:space="preserve">194210.70614961     </t>
  </si>
  <si>
    <t>81616</t>
  </si>
  <si>
    <t>3350000-101-2009-00103</t>
  </si>
  <si>
    <t>2009-10-08</t>
  </si>
  <si>
    <t>29.44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</si>
  <si>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192-7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</si>
  <si>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구서중앙로 </t>
    </r>
    <r>
      <rPr>
        <sz val="11"/>
        <color rgb="FF000000"/>
        <rFont val="Calibri"/>
        <family val="2"/>
        <charset val="1"/>
      </rPr>
      <t>27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</si>
  <si>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국일관</t>
  </si>
  <si>
    <t>2015-08-21 10:19:10</t>
  </si>
  <si>
    <t xml:space="preserve">389977.347338783    </t>
  </si>
  <si>
    <t xml:space="preserve">197028.027181852    </t>
  </si>
  <si>
    <r>
      <rPr>
        <sz val="11"/>
        <color rgb="FF000000"/>
        <rFont val="Noto Sans CJK KR"/>
        <family val="2"/>
        <charset val="1"/>
      </rPr>
      <t xml:space="preserve">부산 금정구 구서중앙로 </t>
    </r>
    <r>
      <rPr>
        <sz val="11"/>
        <color rgb="FF000000"/>
        <rFont val="Calibri"/>
        <family val="2"/>
        <charset val="1"/>
      </rPr>
      <t>27</t>
    </r>
  </si>
  <si>
    <t>https://place.map.kakao.com/11498185</t>
  </si>
  <si>
    <t>81617</t>
  </si>
  <si>
    <t>3350000-101-2007-00088</t>
  </si>
  <si>
    <t>2007-07-16</t>
  </si>
  <si>
    <t>051 5135157</t>
  </si>
  <si>
    <t>38.46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</si>
  <si>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298-25 </t>
    </r>
  </si>
  <si>
    <r>
      <rPr>
        <sz val="11"/>
        <color rgb="FF000000"/>
        <rFont val="Noto Sans CJK KR"/>
        <family val="2"/>
        <charset val="1"/>
      </rPr>
      <t xml:space="preserve">부산광역시 금정구 부곡온천천로 </t>
    </r>
    <r>
      <rPr>
        <sz val="11"/>
        <color rgb="FF000000"/>
        <rFont val="Calibri"/>
        <family val="2"/>
        <charset val="1"/>
      </rPr>
      <t>26-1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</si>
  <si>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백마돼지갈비</t>
  </si>
  <si>
    <t>2022-11-23 15:22:18</t>
  </si>
  <si>
    <t xml:space="preserve">390182.857750495    </t>
  </si>
  <si>
    <t xml:space="preserve">194149.23184258     </t>
  </si>
  <si>
    <r>
      <rPr>
        <sz val="11"/>
        <color rgb="FF000000"/>
        <rFont val="Noto Sans CJK KR"/>
        <family val="2"/>
        <charset val="1"/>
      </rPr>
      <t xml:space="preserve">부산 금정구 부곡온천천로 </t>
    </r>
    <r>
      <rPr>
        <sz val="11"/>
        <color rgb="FF000000"/>
        <rFont val="Calibri"/>
        <family val="2"/>
        <charset val="1"/>
      </rPr>
      <t>26-1</t>
    </r>
  </si>
  <si>
    <t>https://place.map.kakao.com/27466811</t>
  </si>
  <si>
    <t>81618</t>
  </si>
  <si>
    <t>3350000-101-2009-00054</t>
  </si>
  <si>
    <t>2009-06-01</t>
  </si>
  <si>
    <t>051 581 7890</t>
  </si>
  <si>
    <t>50.75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</si>
  <si>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324-23 </t>
    </r>
  </si>
  <si>
    <r>
      <rPr>
        <sz val="11"/>
        <color rgb="FF000000"/>
        <rFont val="Noto Sans CJK KR"/>
        <family val="2"/>
        <charset val="1"/>
      </rPr>
      <t xml:space="preserve">부산광역시 금정구 동현로 </t>
    </r>
    <r>
      <rPr>
        <sz val="11"/>
        <color rgb="FF000000"/>
        <rFont val="Calibri"/>
        <family val="2"/>
        <charset val="1"/>
      </rPr>
      <t>23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</si>
  <si>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처갓집양념치킨 부곡점</t>
  </si>
  <si>
    <t>2023-06-22 13:21:46</t>
  </si>
  <si>
    <t>2023-06-24 02:40:00</t>
  </si>
  <si>
    <t xml:space="preserve">390319.544700668    </t>
  </si>
  <si>
    <t xml:space="preserve">193565.001610472    </t>
  </si>
  <si>
    <r>
      <rPr>
        <sz val="11"/>
        <color rgb="FF000000"/>
        <rFont val="Noto Sans CJK KR"/>
        <family val="2"/>
        <charset val="1"/>
      </rPr>
      <t xml:space="preserve">부산 금정구 동현로 </t>
    </r>
    <r>
      <rPr>
        <sz val="11"/>
        <color rgb="FF000000"/>
        <rFont val="Calibri"/>
        <family val="2"/>
        <charset val="1"/>
      </rPr>
      <t>23</t>
    </r>
  </si>
  <si>
    <t>https://place.map.kakao.com/128592495</t>
  </si>
  <si>
    <t>81619</t>
  </si>
  <si>
    <t>3350000-101-2010-00008</t>
  </si>
  <si>
    <t>30.99</t>
  </si>
  <si>
    <r>
      <rPr>
        <sz val="11"/>
        <color rgb="FF000000"/>
        <rFont val="Noto Sans CJK KR"/>
        <family val="2"/>
        <charset val="1"/>
      </rPr>
      <t>오빠키친</t>
    </r>
    <r>
      <rPr>
        <sz val="11"/>
        <color rgb="FF000000"/>
        <rFont val="Calibri"/>
        <family val="2"/>
        <charset val="1"/>
      </rPr>
      <t>(OPPA KITCHEN)</t>
    </r>
  </si>
  <si>
    <t>2019-02-14 14:16:13</t>
  </si>
  <si>
    <t>81620</t>
  </si>
  <si>
    <t>3350000-101-1994-02245</t>
  </si>
  <si>
    <t>1994-10-24</t>
  </si>
  <si>
    <t>051 5129028</t>
  </si>
  <si>
    <t>118.55</t>
  </si>
  <si>
    <t>티바</t>
  </si>
  <si>
    <t>2022-01-03 15:52:34</t>
  </si>
  <si>
    <r>
      <rPr>
        <sz val="11"/>
        <color rgb="FF000000"/>
        <rFont val="Noto Sans CJK KR"/>
        <family val="2"/>
        <charset val="1"/>
      </rPr>
      <t>티바</t>
    </r>
    <r>
      <rPr>
        <sz val="11"/>
        <color rgb="FF000000"/>
        <rFont val="Calibri"/>
        <family val="2"/>
        <charset val="1"/>
      </rPr>
      <t>(T-BAR)</t>
    </r>
  </si>
  <si>
    <t>https://place.map.kakao.com/16867975</t>
  </si>
  <si>
    <t>81621</t>
  </si>
  <si>
    <t>3350000-101-2003-00163</t>
  </si>
  <si>
    <t>2003-07-18</t>
  </si>
  <si>
    <t>051 5156432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</si>
  <si>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873-13 </t>
    </r>
  </si>
  <si>
    <r>
      <rPr>
        <sz val="11"/>
        <color rgb="FF000000"/>
        <rFont val="Noto Sans CJK KR"/>
        <family val="2"/>
        <charset val="1"/>
      </rPr>
      <t xml:space="preserve">부산광역시 금정구 오시게로 </t>
    </r>
    <r>
      <rPr>
        <sz val="11"/>
        <color rgb="FF000000"/>
        <rFont val="Calibri"/>
        <family val="2"/>
        <charset val="1"/>
      </rPr>
      <t>24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</si>
  <si>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처음처럼 포차</t>
  </si>
  <si>
    <t>2021-03-05 15:40:13</t>
  </si>
  <si>
    <t xml:space="preserve">389916.242405497    </t>
  </si>
  <si>
    <t xml:space="preserve">193151.778078586    </t>
  </si>
  <si>
    <t>처음처럼포차</t>
  </si>
  <si>
    <r>
      <rPr>
        <sz val="11"/>
        <color rgb="FF000000"/>
        <rFont val="Noto Sans CJK KR"/>
        <family val="2"/>
        <charset val="1"/>
      </rPr>
      <t xml:space="preserve">부산 금정구 오시게로 </t>
    </r>
    <r>
      <rPr>
        <sz val="11"/>
        <color rgb="FF000000"/>
        <rFont val="Calibri"/>
        <family val="2"/>
        <charset val="1"/>
      </rPr>
      <t>24</t>
    </r>
  </si>
  <si>
    <t>https://place.map.kakao.com/1266256996</t>
  </si>
  <si>
    <t>81622</t>
  </si>
  <si>
    <t>3350000-101-2019-00179</t>
  </si>
  <si>
    <t>2019-11-05</t>
  </si>
  <si>
    <t>88.17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</si>
  <si>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163-31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</si>
  <si>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</si>
  <si>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올밀푸드</t>
  </si>
  <si>
    <t>2022-05-23 17:16:14</t>
  </si>
  <si>
    <t>2022-05-25 02:40:00</t>
  </si>
  <si>
    <t xml:space="preserve">390177.355292856    </t>
  </si>
  <si>
    <t xml:space="preserve">197454.4608127      </t>
  </si>
  <si>
    <t>81623</t>
  </si>
  <si>
    <t>3350000-101-1997-02227</t>
  </si>
  <si>
    <t>1997-05-15</t>
  </si>
  <si>
    <t>051 513 3395</t>
  </si>
  <si>
    <t>96.04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</si>
  <si>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1026-9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</si>
  <si>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375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</si>
  <si>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다루</t>
  </si>
  <si>
    <t>2017-01-11 15:19:27</t>
  </si>
  <si>
    <t xml:space="preserve">389612.65096642     </t>
  </si>
  <si>
    <t xml:space="preserve">197243.028966405    </t>
  </si>
  <si>
    <t>수제비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</si>
  <si>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375</t>
    </r>
  </si>
  <si>
    <t>https://place.map.kakao.com/11743819</t>
  </si>
  <si>
    <t>81624</t>
  </si>
  <si>
    <t>3350000-101-2001-04970</t>
  </si>
  <si>
    <r>
      <rPr>
        <sz val="11"/>
        <color rgb="FF000000"/>
        <rFont val="Noto Sans CJK KR"/>
        <family val="2"/>
        <charset val="1"/>
      </rPr>
      <t xml:space="preserve">부산광역시 금정구 노포동 </t>
    </r>
    <r>
      <rPr>
        <sz val="11"/>
        <color rgb="FF000000"/>
        <rFont val="Calibri"/>
        <family val="2"/>
        <charset val="1"/>
      </rPr>
      <t xml:space="preserve">133 </t>
    </r>
  </si>
  <si>
    <t>다원</t>
  </si>
  <si>
    <t>2022-01-11 11:24:54</t>
  </si>
  <si>
    <t>https://place.map.kakao.com/14761060</t>
  </si>
  <si>
    <t>81625</t>
  </si>
  <si>
    <t>3350000-101-2001-04769</t>
  </si>
  <si>
    <t>2001-07-05</t>
  </si>
  <si>
    <t>051 5082807</t>
  </si>
  <si>
    <t>86.80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</si>
  <si>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9-1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</si>
  <si>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금정도서관로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</si>
  <si>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현지네 맛집</t>
  </si>
  <si>
    <t>2015-08-11 11:38:48</t>
  </si>
  <si>
    <t xml:space="preserve">390385.99860699     </t>
  </si>
  <si>
    <t xml:space="preserve">199054.559995495    </t>
  </si>
  <si>
    <t>86.8</t>
  </si>
  <si>
    <r>
      <rPr>
        <sz val="11"/>
        <color rgb="FF000000"/>
        <rFont val="Noto Sans CJK KR"/>
        <family val="2"/>
        <charset val="1"/>
      </rPr>
      <t xml:space="preserve">부산 금정구 금정도서관로 </t>
    </r>
    <r>
      <rPr>
        <sz val="11"/>
        <color rgb="FF000000"/>
        <rFont val="Calibri"/>
        <family val="2"/>
        <charset val="1"/>
      </rPr>
      <t>3</t>
    </r>
  </si>
  <si>
    <t>https://place.map.kakao.com/27587720</t>
  </si>
  <si>
    <t>81626</t>
  </si>
  <si>
    <t>3350000-101-2012-00110</t>
  </si>
  <si>
    <t>2012-08-10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</si>
  <si>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872-4 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</si>
  <si>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</si>
  <si>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굴과함께</t>
  </si>
  <si>
    <t>2021-07-20 15:33:12</t>
  </si>
  <si>
    <t xml:space="preserve">389959.398429653    </t>
  </si>
  <si>
    <t xml:space="preserve">193179.645747237    </t>
  </si>
  <si>
    <t>굴과함께푸짐한집</t>
  </si>
  <si>
    <r>
      <rPr>
        <sz val="11"/>
        <color rgb="FF000000"/>
        <rFont val="Noto Sans CJK KR"/>
        <family val="2"/>
        <charset val="1"/>
      </rPr>
      <t>굴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전복</t>
    </r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</si>
  <si>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7 1</t>
    </r>
    <r>
      <rPr>
        <sz val="11"/>
        <color rgb="FF000000"/>
        <rFont val="Noto Sans CJK KR"/>
        <family val="2"/>
        <charset val="1"/>
      </rPr>
      <t>층</t>
    </r>
  </si>
  <si>
    <t>https://place.map.kakao.com/18446743</t>
  </si>
  <si>
    <t>81627</t>
  </si>
  <si>
    <t>3350000-101-2012-00013</t>
  </si>
  <si>
    <t>2012-02-17</t>
  </si>
  <si>
    <t>051 516 0081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</si>
  <si>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324-29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</si>
  <si>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</si>
  <si>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승주네 김밥</t>
  </si>
  <si>
    <t>2022-11-11 13:15:11</t>
  </si>
  <si>
    <t>2022-11-13 02:40:00</t>
  </si>
  <si>
    <t xml:space="preserve">390363.703052875    </t>
  </si>
  <si>
    <t xml:space="preserve">193634.302201955    </t>
  </si>
  <si>
    <t>승주네김밥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</si>
  <si>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</t>
    </r>
  </si>
  <si>
    <t>https://place.map.kakao.com/16901832</t>
  </si>
  <si>
    <t>81628</t>
  </si>
  <si>
    <t>3350000-101-2012-00069</t>
  </si>
  <si>
    <t>051 516 1617</t>
  </si>
  <si>
    <t>26.29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</si>
  <si>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425-2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</si>
  <si>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46-4,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</si>
  <si>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어웨이크</t>
  </si>
  <si>
    <t>2012-05-16 14:36:33</t>
  </si>
  <si>
    <t xml:space="preserve">389634.138567121    </t>
  </si>
  <si>
    <t xml:space="preserve">194273.446470613    </t>
  </si>
  <si>
    <t>커피어웨이크 부산대점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</si>
  <si>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46-4</t>
    </r>
  </si>
  <si>
    <t>https://place.map.kakao.com/17544321</t>
  </si>
  <si>
    <t>81629</t>
  </si>
  <si>
    <t>3350000-101-2001-04839</t>
  </si>
  <si>
    <t>2001-08-21</t>
  </si>
  <si>
    <t>051 5147649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</si>
  <si>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334-1</t>
    </r>
    <r>
      <rPr>
        <sz val="11"/>
        <color rgb="FF000000"/>
        <rFont val="Noto Sans CJK KR"/>
        <family val="2"/>
        <charset val="1"/>
      </rPr>
      <t xml:space="preserve">번지 </t>
    </r>
  </si>
  <si>
    <t>동현횟집</t>
  </si>
  <si>
    <t>2012-02-14 11:34:49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</si>
  <si>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78 1</t>
    </r>
    <r>
      <rPr>
        <sz val="11"/>
        <color rgb="FF000000"/>
        <rFont val="Noto Sans CJK KR"/>
        <family val="2"/>
        <charset val="1"/>
      </rPr>
      <t>층</t>
    </r>
  </si>
  <si>
    <t>https://place.map.kakao.com/16695281</t>
  </si>
  <si>
    <t>81630</t>
  </si>
  <si>
    <t>3350000-101-1981-00361</t>
  </si>
  <si>
    <t>1981-01-19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</si>
  <si>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871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</si>
  <si>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4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14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</si>
  <si>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충무집</t>
  </si>
  <si>
    <t>2015-04-02 10:10:41</t>
  </si>
  <si>
    <t xml:space="preserve">386977.017901335    </t>
  </si>
  <si>
    <t xml:space="preserve">195841.54978286     </t>
  </si>
  <si>
    <t>81631</t>
  </si>
  <si>
    <t>3350000-101-1979-00371</t>
  </si>
  <si>
    <t>27.76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</si>
  <si>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891-3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</si>
  <si>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529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</si>
  <si>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금호장</t>
  </si>
  <si>
    <t>2017-06-29 10:56:27</t>
  </si>
  <si>
    <t xml:space="preserve">387105.419398038    </t>
  </si>
  <si>
    <t xml:space="preserve">195824.100434313    </t>
  </si>
  <si>
    <r>
      <rPr>
        <sz val="11"/>
        <color rgb="FF000000"/>
        <rFont val="Noto Sans CJK KR"/>
        <family val="2"/>
        <charset val="1"/>
      </rPr>
      <t xml:space="preserve">부산 금정구 산성로 </t>
    </r>
    <r>
      <rPr>
        <sz val="11"/>
        <color rgb="FF000000"/>
        <rFont val="Calibri"/>
        <family val="2"/>
        <charset val="1"/>
      </rPr>
      <t>529</t>
    </r>
  </si>
  <si>
    <t>https://place.map.kakao.com/8796228</t>
  </si>
  <si>
    <t>81632</t>
  </si>
  <si>
    <t>3350000-101-1979-00367</t>
  </si>
  <si>
    <t>051 5176870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</si>
  <si>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981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</si>
  <si>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38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</si>
  <si>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첫동네끝집</t>
  </si>
  <si>
    <t>2012-06-26 10:29:50</t>
  </si>
  <si>
    <t xml:space="preserve">387034.021443895    </t>
  </si>
  <si>
    <t xml:space="preserve">195660.834185132    </t>
  </si>
  <si>
    <r>
      <rPr>
        <sz val="11"/>
        <color rgb="FF000000"/>
        <rFont val="Noto Sans CJK KR"/>
        <family val="2"/>
        <charset val="1"/>
      </rPr>
      <t>부산 금정구 공해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46</t>
    </r>
  </si>
  <si>
    <t>https://place.map.kakao.com/21237295</t>
  </si>
  <si>
    <t>81633</t>
  </si>
  <si>
    <t>3350000-101-1979-00368</t>
  </si>
  <si>
    <t>45.13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</si>
  <si>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785-0</t>
    </r>
    <r>
      <rPr>
        <sz val="11"/>
        <color rgb="FF000000"/>
        <rFont val="Noto Sans CJK KR"/>
        <family val="2"/>
        <charset val="1"/>
      </rPr>
      <t xml:space="preserve">번지 </t>
    </r>
  </si>
  <si>
    <t>은행나무집</t>
  </si>
  <si>
    <t>2005-08-26 00:00:00</t>
  </si>
  <si>
    <t xml:space="preserve">386729.854665143    </t>
  </si>
  <si>
    <t xml:space="preserve">195808.792772902    </t>
  </si>
  <si>
    <t>81634</t>
  </si>
  <si>
    <t>3350000-101-1979-00363</t>
  </si>
  <si>
    <t>57.38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</si>
  <si>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968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</si>
  <si>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20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</si>
  <si>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고향집</t>
  </si>
  <si>
    <t>2012-02-01 10:02:07</t>
  </si>
  <si>
    <t xml:space="preserve">387033.62001834     </t>
  </si>
  <si>
    <t xml:space="preserve">195754.237301831    </t>
  </si>
  <si>
    <r>
      <rPr>
        <sz val="11"/>
        <color rgb="FF000000"/>
        <rFont val="Noto Sans CJK KR"/>
        <family val="2"/>
        <charset val="1"/>
      </rPr>
      <t>부산 금정구 공해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20</t>
    </r>
  </si>
  <si>
    <t>https://place.map.kakao.com/10163046</t>
  </si>
  <si>
    <t>81635</t>
  </si>
  <si>
    <t>3350000-101-1979-00379</t>
  </si>
  <si>
    <t>051 5177544</t>
  </si>
  <si>
    <t>46.22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</si>
  <si>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898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</si>
  <si>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28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</si>
  <si>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천하대장군</t>
  </si>
  <si>
    <t>2017-01-11 14:00:18</t>
  </si>
  <si>
    <t xml:space="preserve">387202.013765657    </t>
  </si>
  <si>
    <t xml:space="preserve">195869.055612277    </t>
  </si>
  <si>
    <t>천하대장군집</t>
  </si>
  <si>
    <r>
      <rPr>
        <sz val="11"/>
        <color rgb="FF000000"/>
        <rFont val="Noto Sans CJK KR"/>
        <family val="2"/>
        <charset val="1"/>
      </rPr>
      <t>부산 금정구 공해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28</t>
    </r>
  </si>
  <si>
    <t>https://place.map.kakao.com/8403815</t>
  </si>
  <si>
    <t>81636</t>
  </si>
  <si>
    <t>3350000-101-1979-00375</t>
  </si>
  <si>
    <t>051 517 0776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</si>
  <si>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890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</si>
  <si>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</si>
  <si>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사계절집</t>
  </si>
  <si>
    <t>2012-11-20 10:28:58</t>
  </si>
  <si>
    <t xml:space="preserve">387079.299195956    </t>
  </si>
  <si>
    <t xml:space="preserve">195792.682147879    </t>
  </si>
  <si>
    <r>
      <rPr>
        <sz val="11"/>
        <color rgb="FF000000"/>
        <rFont val="Noto Sans CJK KR"/>
        <family val="2"/>
        <charset val="1"/>
      </rPr>
      <t>부산 금정구 공해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2</t>
    </r>
  </si>
  <si>
    <t>https://place.map.kakao.com/16577393</t>
  </si>
  <si>
    <t>81637</t>
  </si>
  <si>
    <t>3350000-101-1979-00377</t>
  </si>
  <si>
    <t>39.79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</si>
  <si>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980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</si>
  <si>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35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</si>
  <si>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월성집</t>
  </si>
  <si>
    <t>2012-02-01 10:11:44</t>
  </si>
  <si>
    <t xml:space="preserve">387039.272300118    </t>
  </si>
  <si>
    <t xml:space="preserve">195677.648533385    </t>
  </si>
  <si>
    <r>
      <rPr>
        <sz val="11"/>
        <color rgb="FF000000"/>
        <rFont val="Noto Sans CJK KR"/>
        <family val="2"/>
        <charset val="1"/>
      </rPr>
      <t>부산 금정구 공해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35</t>
    </r>
  </si>
  <si>
    <t>https://place.map.kakao.com/9958469</t>
  </si>
  <si>
    <t>81638</t>
  </si>
  <si>
    <t>3350000-101-1979-04046</t>
  </si>
  <si>
    <t>45.61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</si>
  <si>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860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</si>
  <si>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16-5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</si>
  <si>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2018-09-04 14:02:48</t>
  </si>
  <si>
    <t>2018-09-04 23:59:59</t>
  </si>
  <si>
    <t xml:space="preserve">387012.895574375    </t>
  </si>
  <si>
    <t xml:space="preserve">195755.917357583    </t>
  </si>
  <si>
    <t>81639</t>
  </si>
  <si>
    <t>3350000-101-1979-02369</t>
  </si>
  <si>
    <t>1979-11-22</t>
  </si>
  <si>
    <t>051 5134411</t>
  </si>
  <si>
    <t>91.70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</si>
  <si>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96-27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</si>
  <si>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389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</si>
  <si>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대게마당</t>
  </si>
  <si>
    <t>2016-07-27 13:50:26</t>
  </si>
  <si>
    <t xml:space="preserve">389843.856430013    </t>
  </si>
  <si>
    <t xml:space="preserve">195718.034590175    </t>
  </si>
  <si>
    <t>91.7</t>
  </si>
  <si>
    <r>
      <rPr>
        <sz val="11"/>
        <color rgb="FF000000"/>
        <rFont val="Noto Sans CJK KR"/>
        <family val="2"/>
        <charset val="1"/>
      </rPr>
      <t>게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대게</t>
    </r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</si>
  <si>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389</t>
    </r>
  </si>
  <si>
    <t>https://place.map.kakao.com/15971428</t>
  </si>
  <si>
    <t>81640</t>
  </si>
  <si>
    <t>3350000-101-1980-01743</t>
  </si>
  <si>
    <t>1980-01-04</t>
  </si>
  <si>
    <t>051 518 5505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</si>
  <si>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163-16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</si>
  <si>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</si>
  <si>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구이일번가</t>
  </si>
  <si>
    <t>2012-09-20 13:53:03</t>
  </si>
  <si>
    <t xml:space="preserve">390222.138390992    </t>
  </si>
  <si>
    <t xml:space="preserve">197422.739251501    </t>
  </si>
  <si>
    <r>
      <rPr>
        <sz val="11"/>
        <color rgb="FF000000"/>
        <rFont val="Noto Sans CJK KR"/>
        <family val="2"/>
        <charset val="1"/>
      </rPr>
      <t>구이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번가</t>
    </r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</si>
  <si>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</t>
    </r>
  </si>
  <si>
    <t>https://place.map.kakao.com/21241068</t>
  </si>
  <si>
    <t>81641</t>
  </si>
  <si>
    <t>3350000-101-1980-00387</t>
  </si>
  <si>
    <t>1980-01-23</t>
  </si>
  <si>
    <t>38.28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</si>
  <si>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264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</si>
  <si>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땅곡길 </t>
    </r>
    <r>
      <rPr>
        <sz val="11"/>
        <color rgb="FF000000"/>
        <rFont val="Calibri"/>
        <family val="2"/>
        <charset val="1"/>
      </rPr>
      <t>13-2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</si>
  <si>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2015-04-02 10:38:33</t>
  </si>
  <si>
    <t xml:space="preserve">386855.009117071    </t>
  </si>
  <si>
    <t xml:space="preserve">196655.561100092    </t>
  </si>
  <si>
    <r>
      <rPr>
        <sz val="11"/>
        <color rgb="FF000000"/>
        <rFont val="Noto Sans CJK KR"/>
        <family val="2"/>
        <charset val="1"/>
      </rPr>
      <t xml:space="preserve">부산 금정구 땅곡길 </t>
    </r>
    <r>
      <rPr>
        <sz val="11"/>
        <color rgb="FF000000"/>
        <rFont val="Calibri"/>
        <family val="2"/>
        <charset val="1"/>
      </rPr>
      <t>13-2</t>
    </r>
  </si>
  <si>
    <t>https://place.map.kakao.com/9429747</t>
  </si>
  <si>
    <t>81642</t>
  </si>
  <si>
    <t>3350000-101-1980-00385</t>
  </si>
  <si>
    <t>25.63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</si>
  <si>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538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</si>
  <si>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443-13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</si>
  <si>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목장집</t>
  </si>
  <si>
    <t>2015-04-02 10:38:13</t>
  </si>
  <si>
    <t xml:space="preserve">387067.512145069    </t>
  </si>
  <si>
    <t xml:space="preserve">196611.134635565    </t>
  </si>
  <si>
    <r>
      <rPr>
        <sz val="11"/>
        <color rgb="FF000000"/>
        <rFont val="Noto Sans CJK KR"/>
        <family val="2"/>
        <charset val="1"/>
      </rPr>
      <t xml:space="preserve">부산 금정구 산성로 </t>
    </r>
    <r>
      <rPr>
        <sz val="11"/>
        <color rgb="FF000000"/>
        <rFont val="Calibri"/>
        <family val="2"/>
        <charset val="1"/>
      </rPr>
      <t>443-13</t>
    </r>
  </si>
  <si>
    <t>https://place.map.kakao.com/21430477</t>
  </si>
  <si>
    <t>81643</t>
  </si>
  <si>
    <t>3350000-101-1980-00381</t>
  </si>
  <si>
    <t>56.71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</si>
  <si>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559-0</t>
    </r>
    <r>
      <rPr>
        <sz val="11"/>
        <color rgb="FF000000"/>
        <rFont val="Noto Sans CJK KR"/>
        <family val="2"/>
        <charset val="1"/>
      </rPr>
      <t xml:space="preserve">번지 </t>
    </r>
  </si>
  <si>
    <t>대구집</t>
  </si>
  <si>
    <t>2015-04-02 10:36:57</t>
  </si>
  <si>
    <t>81644</t>
  </si>
  <si>
    <t>3350000-101-1980-00383</t>
  </si>
  <si>
    <t>051 581 6774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</si>
  <si>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263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</si>
  <si>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땅곡길 </t>
    </r>
    <r>
      <rPr>
        <sz val="11"/>
        <color rgb="FF000000"/>
        <rFont val="Calibri"/>
        <family val="2"/>
        <charset val="1"/>
      </rPr>
      <t>13-4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</si>
  <si>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울산집</t>
  </si>
  <si>
    <t>2015-04-02 10:37:24</t>
  </si>
  <si>
    <t xml:space="preserve">386840.654542029    </t>
  </si>
  <si>
    <t xml:space="preserve">196651.122199536    </t>
  </si>
  <si>
    <r>
      <rPr>
        <sz val="11"/>
        <color rgb="FF000000"/>
        <rFont val="Noto Sans CJK KR"/>
        <family val="2"/>
        <charset val="1"/>
      </rPr>
      <t xml:space="preserve">부산 금정구 땅곡길 </t>
    </r>
    <r>
      <rPr>
        <sz val="11"/>
        <color rgb="FF000000"/>
        <rFont val="Calibri"/>
        <family val="2"/>
        <charset val="1"/>
      </rPr>
      <t>13-4</t>
    </r>
  </si>
  <si>
    <t>https://place.map.kakao.com/10691515</t>
  </si>
  <si>
    <t>81645</t>
  </si>
  <si>
    <t>3350000-101-1980-00384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</si>
  <si>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556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</si>
  <si>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443-14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</si>
  <si>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대연집</t>
  </si>
  <si>
    <t>2015-04-02 10:37:47</t>
  </si>
  <si>
    <t xml:space="preserve">387084.565878253    </t>
  </si>
  <si>
    <t xml:space="preserve">196571.858731836    </t>
  </si>
  <si>
    <r>
      <rPr>
        <sz val="11"/>
        <color rgb="FF000000"/>
        <rFont val="Noto Sans CJK KR"/>
        <family val="2"/>
        <charset val="1"/>
      </rPr>
      <t xml:space="preserve">부산 금정구 산성로 </t>
    </r>
    <r>
      <rPr>
        <sz val="11"/>
        <color rgb="FF000000"/>
        <rFont val="Calibri"/>
        <family val="2"/>
        <charset val="1"/>
      </rPr>
      <t>443-14</t>
    </r>
  </si>
  <si>
    <t>https://place.map.kakao.com/1096534328</t>
  </si>
  <si>
    <t>81646</t>
  </si>
  <si>
    <t>3350000-101-1980-00380</t>
  </si>
  <si>
    <t>051 5176504</t>
  </si>
  <si>
    <t>63.37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</si>
  <si>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41-5</t>
    </r>
    <r>
      <rPr>
        <sz val="11"/>
        <color rgb="FF000000"/>
        <rFont val="Noto Sans CJK KR"/>
        <family val="2"/>
        <charset val="1"/>
      </rPr>
      <t xml:space="preserve">번지 </t>
    </r>
  </si>
  <si>
    <t>동문집</t>
  </si>
  <si>
    <t>2015-04-02 10:36:37</t>
  </si>
  <si>
    <t>81647</t>
  </si>
  <si>
    <t>3350000-101-1980-01041</t>
  </si>
  <si>
    <t>1980-05-31</t>
  </si>
  <si>
    <t>051 5814647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</si>
  <si>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420-37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</si>
  <si>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256-10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</si>
  <si>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치킨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마늘통닭</t>
    </r>
  </si>
  <si>
    <t>2023-05-09 11:19:52</t>
  </si>
  <si>
    <t xml:space="preserve">389788.580086447    </t>
  </si>
  <si>
    <t xml:space="preserve">194379.701152476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</si>
  <si>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256-10</t>
    </r>
  </si>
  <si>
    <t>https://place.map.kakao.com/1331685314</t>
  </si>
  <si>
    <t>81648</t>
  </si>
  <si>
    <t>3350000-101-1980-03288</t>
  </si>
  <si>
    <t>1980-08-26</t>
  </si>
  <si>
    <t>051 5156383</t>
  </si>
  <si>
    <t>11.88</t>
  </si>
  <si>
    <t>시장식당</t>
  </si>
  <si>
    <t>2012-02-01 11:02:07</t>
  </si>
  <si>
    <t>https://place.map.kakao.com/16974595</t>
  </si>
  <si>
    <t>81649</t>
  </si>
  <si>
    <t>3350000-101-1980-02397</t>
  </si>
  <si>
    <t>1980-10-25</t>
  </si>
  <si>
    <t>051 5263891</t>
  </si>
  <si>
    <t>16.75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</si>
  <si>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202-13</t>
    </r>
    <r>
      <rPr>
        <sz val="11"/>
        <color rgb="FF000000"/>
        <rFont val="Noto Sans CJK KR"/>
        <family val="2"/>
        <charset val="1"/>
      </rPr>
      <t xml:space="preserve">번지 </t>
    </r>
  </si>
  <si>
    <t>왔다 곰장어</t>
  </si>
  <si>
    <t>2012-02-01 11:01:31</t>
  </si>
  <si>
    <t>왔다산곰장어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</si>
  <si>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166 1</t>
    </r>
    <r>
      <rPr>
        <sz val="11"/>
        <color rgb="FF000000"/>
        <rFont val="Noto Sans CJK KR"/>
        <family val="2"/>
        <charset val="1"/>
      </rPr>
      <t>층</t>
    </r>
  </si>
  <si>
    <t>https://place.map.kakao.com/16319127</t>
  </si>
  <si>
    <t>81650</t>
  </si>
  <si>
    <t>3350000-101-1980-03353</t>
  </si>
  <si>
    <t>1980-10-31</t>
  </si>
  <si>
    <t>16.56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</si>
  <si>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975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</si>
  <si>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</si>
  <si>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양산집</t>
  </si>
  <si>
    <t>2015-04-02 10:39:31</t>
  </si>
  <si>
    <t xml:space="preserve">387071.717320007    </t>
  </si>
  <si>
    <t xml:space="preserve">195714.222367283    </t>
  </si>
  <si>
    <r>
      <rPr>
        <sz val="11"/>
        <color rgb="FF000000"/>
        <rFont val="Noto Sans CJK KR"/>
        <family val="2"/>
        <charset val="1"/>
      </rPr>
      <t>부산 금정구 공해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16</t>
    </r>
  </si>
  <si>
    <t>https://place.map.kakao.com/9221447</t>
  </si>
  <si>
    <t>81651</t>
  </si>
  <si>
    <t>3350000-101-1980-03354</t>
  </si>
  <si>
    <t>051 517 6544</t>
  </si>
  <si>
    <r>
      <rPr>
        <sz val="11"/>
        <color rgb="FF000000"/>
        <rFont val="Noto Sans CJK KR"/>
        <family val="2"/>
        <charset val="1"/>
      </rPr>
      <t xml:space="preserve">부산광역시 금정구 금성동 산 </t>
    </r>
    <r>
      <rPr>
        <sz val="11"/>
        <color rgb="FF000000"/>
        <rFont val="Calibri"/>
        <family val="2"/>
        <charset val="1"/>
      </rPr>
      <t>69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</si>
  <si>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남문로 </t>
    </r>
    <r>
      <rPr>
        <sz val="11"/>
        <color rgb="FF000000"/>
        <rFont val="Calibri"/>
        <family val="2"/>
        <charset val="1"/>
      </rPr>
      <t>57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</si>
  <si>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뚜꺼비골집</t>
  </si>
  <si>
    <t>2015-04-02 10:41:06</t>
  </si>
  <si>
    <t xml:space="preserve">387012.696506244    </t>
  </si>
  <si>
    <t xml:space="preserve">194844.507187476    </t>
  </si>
  <si>
    <r>
      <rPr>
        <sz val="11"/>
        <color rgb="FF000000"/>
        <rFont val="Noto Sans CJK KR"/>
        <family val="2"/>
        <charset val="1"/>
      </rPr>
      <t xml:space="preserve">부산 금정구 남문로 </t>
    </r>
    <r>
      <rPr>
        <sz val="11"/>
        <color rgb="FF000000"/>
        <rFont val="Calibri"/>
        <family val="2"/>
        <charset val="1"/>
      </rPr>
      <t>57</t>
    </r>
  </si>
  <si>
    <t>https://place.map.kakao.com/21429139</t>
  </si>
  <si>
    <t>81652</t>
  </si>
  <si>
    <t>3350000-101-1980-00397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</si>
  <si>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85-6</t>
    </r>
    <r>
      <rPr>
        <sz val="11"/>
        <color rgb="FF000000"/>
        <rFont val="Noto Sans CJK KR"/>
        <family val="2"/>
        <charset val="1"/>
      </rPr>
      <t xml:space="preserve">번지 </t>
    </r>
  </si>
  <si>
    <t>2002-05-20 00:00:00</t>
  </si>
  <si>
    <t xml:space="preserve">390329.899542761    </t>
  </si>
  <si>
    <t xml:space="preserve">196314.977283669    </t>
  </si>
  <si>
    <t>81653</t>
  </si>
  <si>
    <t>3350000-101-1981-00391</t>
  </si>
  <si>
    <t>1981-01-29</t>
  </si>
  <si>
    <t>10.89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</si>
  <si>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653-37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</si>
  <si>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27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</si>
  <si>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장전분식센타</t>
  </si>
  <si>
    <t>2013-12-30 10:40:07</t>
  </si>
  <si>
    <t xml:space="preserve">389708.165435579    </t>
  </si>
  <si>
    <t xml:space="preserve">193484.142526757    </t>
  </si>
  <si>
    <t>81654</t>
  </si>
  <si>
    <t>3350000-101-1984-02411</t>
  </si>
  <si>
    <t>1984-12-14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</si>
  <si>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198-6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</si>
  <si>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</si>
  <si>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기운센 갈비탕</t>
  </si>
  <si>
    <t>2018-07-24 11:16:41</t>
  </si>
  <si>
    <t xml:space="preserve">391554.043925327    </t>
  </si>
  <si>
    <t xml:space="preserve">192661.952351078    </t>
  </si>
  <si>
    <t>기운센갈비탕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</si>
  <si>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7</t>
    </r>
  </si>
  <si>
    <t>https://place.map.kakao.com/1296944177</t>
  </si>
  <si>
    <t>81655</t>
  </si>
  <si>
    <t>3350000-101-1980-00394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</si>
  <si>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6-1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</si>
  <si>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오륜대로 </t>
    </r>
    <r>
      <rPr>
        <sz val="11"/>
        <color rgb="FF000000"/>
        <rFont val="Calibri"/>
        <family val="2"/>
        <charset val="1"/>
      </rPr>
      <t>78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</si>
  <si>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산장식당</t>
  </si>
  <si>
    <t>2014-11-06 15:21:32</t>
  </si>
  <si>
    <t xml:space="preserve">391011.048255715    </t>
  </si>
  <si>
    <t xml:space="preserve">196003.26567627     </t>
  </si>
  <si>
    <r>
      <rPr>
        <sz val="11"/>
        <color rgb="FF000000"/>
        <rFont val="Noto Sans CJK KR"/>
        <family val="2"/>
        <charset val="1"/>
      </rPr>
      <t xml:space="preserve">부산 금정구 오륜대로 </t>
    </r>
    <r>
      <rPr>
        <sz val="11"/>
        <color rgb="FF000000"/>
        <rFont val="Calibri"/>
        <family val="2"/>
        <charset val="1"/>
      </rPr>
      <t>78</t>
    </r>
  </si>
  <si>
    <t>https://place.map.kakao.com/16720986</t>
  </si>
  <si>
    <t>81656</t>
  </si>
  <si>
    <t>3350000-101-1980-01094</t>
  </si>
  <si>
    <t>1980-04-30</t>
  </si>
  <si>
    <t>051 582 9288</t>
  </si>
  <si>
    <t>75.35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</si>
  <si>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203-5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</si>
  <si>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</si>
  <si>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설봉돼지국밥</t>
  </si>
  <si>
    <t>2017-03-24 10:54:37</t>
  </si>
  <si>
    <t xml:space="preserve">389885.850385469    </t>
  </si>
  <si>
    <t xml:space="preserve">195382.230085685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</si>
  <si>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</t>
    </r>
  </si>
  <si>
    <t>https://place.map.kakao.com/26468224</t>
  </si>
  <si>
    <t>81657</t>
  </si>
  <si>
    <t>3350000-101-1979-00362</t>
  </si>
  <si>
    <t>51.02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</si>
  <si>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984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</si>
  <si>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27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</si>
  <si>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부산집</t>
  </si>
  <si>
    <t>2013-12-30 10:33:52</t>
  </si>
  <si>
    <t xml:space="preserve">387096.311674732    </t>
  </si>
  <si>
    <t xml:space="preserve">195725.36278455     </t>
  </si>
  <si>
    <t>81658</t>
  </si>
  <si>
    <t>3350000-101-1974-03283</t>
  </si>
  <si>
    <t>1974-06-07</t>
  </si>
  <si>
    <t>051 5139982</t>
  </si>
  <si>
    <t>13.60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</si>
  <si>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308-16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</si>
  <si>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</si>
  <si>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부곡반점</t>
  </si>
  <si>
    <t>2012-02-01 09:57:05</t>
  </si>
  <si>
    <t xml:space="preserve">390408.47228117     </t>
  </si>
  <si>
    <t xml:space="preserve">193717.160410326    </t>
  </si>
  <si>
    <t>13.6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</si>
  <si>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</t>
    </r>
  </si>
  <si>
    <t>https://place.map.kakao.com/16576378</t>
  </si>
  <si>
    <t>81659</t>
  </si>
  <si>
    <t>3350000-101-1979-00376</t>
  </si>
  <si>
    <t>43.60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</si>
  <si>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979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</si>
  <si>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31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</si>
  <si>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함지박</t>
  </si>
  <si>
    <t>2012-02-01 10:08:57</t>
  </si>
  <si>
    <t xml:space="preserve">387046.14569673     </t>
  </si>
  <si>
    <t xml:space="preserve">195688.653206348    </t>
  </si>
  <si>
    <t>43.6</t>
  </si>
  <si>
    <t>81660</t>
  </si>
  <si>
    <t>3350000-101-1980-00352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</si>
  <si>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546-0</t>
    </r>
    <r>
      <rPr>
        <sz val="11"/>
        <color rgb="FF000000"/>
        <rFont val="Noto Sans CJK KR"/>
        <family val="2"/>
        <charset val="1"/>
      </rPr>
      <t xml:space="preserve">번지 </t>
    </r>
  </si>
  <si>
    <t>양남집</t>
  </si>
  <si>
    <t>2015-04-02 10:20:51</t>
  </si>
  <si>
    <t>81661</t>
  </si>
  <si>
    <t>3350000-101-1980-00346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</si>
  <si>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274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</si>
  <si>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죽전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</si>
  <si>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우정집</t>
  </si>
  <si>
    <t>2015-04-02 10:17:35</t>
  </si>
  <si>
    <t xml:space="preserve">386915.189385441    </t>
  </si>
  <si>
    <t xml:space="preserve">196668.923648846    </t>
  </si>
  <si>
    <t>81662</t>
  </si>
  <si>
    <t>3350000-101-2023-00052</t>
  </si>
  <si>
    <t>2023-04-12</t>
  </si>
  <si>
    <t>051 516 9293</t>
  </si>
  <si>
    <t>141.00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</si>
  <si>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462-2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</si>
  <si>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412-1,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</si>
  <si>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수백당 구서동점</t>
  </si>
  <si>
    <t>2023-04-17 16:06:01</t>
  </si>
  <si>
    <t xml:space="preserve">390000.773764493    </t>
  </si>
  <si>
    <t xml:space="preserve">195893.054047049    </t>
  </si>
  <si>
    <t>141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</si>
  <si>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412-1 1</t>
    </r>
    <r>
      <rPr>
        <sz val="11"/>
        <color rgb="FF000000"/>
        <rFont val="Noto Sans CJK KR"/>
        <family val="2"/>
        <charset val="1"/>
      </rPr>
      <t>층</t>
    </r>
  </si>
  <si>
    <t>https://place.map.kakao.com/1483214743</t>
  </si>
  <si>
    <t>81663</t>
  </si>
  <si>
    <t>3350000-101-1984-01091</t>
  </si>
  <si>
    <t>1984-04-28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</si>
  <si>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598-11 </t>
    </r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</si>
  <si>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</si>
  <si>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최가네촌국수</t>
  </si>
  <si>
    <t>2023-02-23 14:59:19</t>
  </si>
  <si>
    <t xml:space="preserve">389449.128517996    </t>
  </si>
  <si>
    <t xml:space="preserve">193699.706108067    </t>
  </si>
  <si>
    <r>
      <rPr>
        <sz val="11"/>
        <color rgb="FF000000"/>
        <rFont val="Noto Sans CJK KR"/>
        <family val="2"/>
        <charset val="1"/>
      </rPr>
      <t>부산 금정구 식물원로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47</t>
    </r>
  </si>
  <si>
    <t>https://place.map.kakao.com/90439203</t>
  </si>
  <si>
    <t>81664</t>
  </si>
  <si>
    <t>3350000-101-1982-02399</t>
  </si>
  <si>
    <t>1982-02-20</t>
  </si>
  <si>
    <t>051 5042399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</si>
  <si>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208-2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</si>
  <si>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198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</si>
  <si>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생생모밀</t>
  </si>
  <si>
    <t>2020-03-23 11:00:24</t>
  </si>
  <si>
    <t xml:space="preserve">391864.913547885    </t>
  </si>
  <si>
    <t xml:space="preserve">192565.466277596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</si>
  <si>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198</t>
    </r>
  </si>
  <si>
    <t>https://place.map.kakao.com/935652984</t>
  </si>
  <si>
    <t>81665</t>
  </si>
  <si>
    <t>3350000-101-1980-00349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</si>
  <si>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857-1</t>
    </r>
    <r>
      <rPr>
        <sz val="11"/>
        <color rgb="FF000000"/>
        <rFont val="Noto Sans CJK KR"/>
        <family val="2"/>
        <charset val="1"/>
      </rPr>
      <t xml:space="preserve">번지 </t>
    </r>
  </si>
  <si>
    <t>터주집</t>
  </si>
  <si>
    <t>2015-04-02 10:19:32</t>
  </si>
  <si>
    <t>81666</t>
  </si>
  <si>
    <t>3350000-101-2023-00057</t>
  </si>
  <si>
    <t>2023-04-18</t>
  </si>
  <si>
    <t>36.72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</si>
  <si>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324-17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</si>
  <si>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86-1,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</si>
  <si>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찌개마을</t>
  </si>
  <si>
    <t>2023-05-04 11:41:16</t>
  </si>
  <si>
    <t xml:space="preserve">390328.460202163    </t>
  </si>
  <si>
    <t xml:space="preserve">193598.353094668    </t>
  </si>
  <si>
    <t>81667</t>
  </si>
  <si>
    <t>3350000-101-2023-00058</t>
  </si>
  <si>
    <t>051 582 2855</t>
  </si>
  <si>
    <t>88.18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</si>
  <si>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256-1,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</si>
  <si>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줄리아키친</t>
  </si>
  <si>
    <t>2023-05-03 15:37:01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</si>
  <si>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256-1 2</t>
    </r>
    <r>
      <rPr>
        <sz val="11"/>
        <color rgb="FF000000"/>
        <rFont val="Noto Sans CJK KR"/>
        <family val="2"/>
        <charset val="1"/>
      </rPr>
      <t>층</t>
    </r>
  </si>
  <si>
    <t>https://place.map.kakao.com/1524089067</t>
  </si>
  <si>
    <t>81668</t>
  </si>
  <si>
    <t>3350000-101-2023-00062</t>
  </si>
  <si>
    <t>2023-05-12</t>
  </si>
  <si>
    <t>97.28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</si>
  <si>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152-18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</si>
  <si>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63, 2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</si>
  <si>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한양카츠</t>
  </si>
  <si>
    <t>2023-05-12 16:24:23</t>
  </si>
  <si>
    <t>2023-05-14 00:19:51</t>
  </si>
  <si>
    <t>https://place.map.kakao.com/1267604422</t>
  </si>
  <si>
    <t>81669</t>
  </si>
  <si>
    <t>3350000-101-2023-00063</t>
  </si>
  <si>
    <t>2023-05-16</t>
  </si>
  <si>
    <t>38.90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</si>
  <si>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258-12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</si>
  <si>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452-1,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</si>
  <si>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김치찌개와 돈까스</t>
  </si>
  <si>
    <t>2023-05-16 14:41:13</t>
  </si>
  <si>
    <t>2023-05-18 00:19:49</t>
  </si>
  <si>
    <t xml:space="preserve">390052.36271427     </t>
  </si>
  <si>
    <t xml:space="preserve">196294.228406994    </t>
  </si>
  <si>
    <t>38.9</t>
  </si>
  <si>
    <t>김치찌개와돈까스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</si>
  <si>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452-1</t>
    </r>
  </si>
  <si>
    <t>https://place.map.kakao.com/402115965</t>
  </si>
  <si>
    <t>81670</t>
  </si>
  <si>
    <t>3350000-101-2023-00065</t>
  </si>
  <si>
    <t>2023-05-23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</si>
  <si>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302-10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</si>
  <si>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</si>
  <si>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바오푸드</t>
  </si>
  <si>
    <t>2023-05-23 14:03:51</t>
  </si>
  <si>
    <t>2023-05-25 00:20:11</t>
  </si>
  <si>
    <t xml:space="preserve">389965.491624611    </t>
  </si>
  <si>
    <t xml:space="preserve">194227.44101564     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</si>
  <si>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</t>
    </r>
  </si>
  <si>
    <t>https://place.map.kakao.com/260369361</t>
  </si>
  <si>
    <t>81671</t>
  </si>
  <si>
    <t>3350000-101-2023-00067</t>
  </si>
  <si>
    <t>2023-05-25</t>
  </si>
  <si>
    <t>051 583 1399</t>
  </si>
  <si>
    <t>38.62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</si>
  <si>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545, 1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</si>
  <si>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치몬치킨 구서점</t>
  </si>
  <si>
    <t>2023-06-12 13:09:48</t>
  </si>
  <si>
    <t>2023-06-14 02:40:00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</si>
  <si>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545 1</t>
    </r>
    <r>
      <rPr>
        <sz val="11"/>
        <color rgb="FF000000"/>
        <rFont val="Noto Sans CJK KR"/>
        <family val="2"/>
        <charset val="1"/>
      </rPr>
      <t>층</t>
    </r>
  </si>
  <si>
    <t>https://place.map.kakao.com/957843381</t>
  </si>
  <si>
    <t>81672</t>
  </si>
  <si>
    <t>3350000-101-2023-00059</t>
  </si>
  <si>
    <t>2023-04-26</t>
  </si>
  <si>
    <t>95.80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</si>
  <si>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391-27 </t>
    </r>
  </si>
  <si>
    <r>
      <rPr>
        <sz val="11"/>
        <color rgb="FF000000"/>
        <rFont val="Noto Sans CJK KR"/>
        <family val="2"/>
        <charset val="1"/>
      </rPr>
      <t xml:space="preserve">부산광역시 금정구 오시게로 </t>
    </r>
    <r>
      <rPr>
        <sz val="11"/>
        <color rgb="FF000000"/>
        <rFont val="Calibri"/>
        <family val="2"/>
        <charset val="1"/>
      </rPr>
      <t>44, 2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</si>
  <si>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모어스테이</t>
  </si>
  <si>
    <t>2023-05-08 12:58:31</t>
  </si>
  <si>
    <t>95.8</t>
  </si>
  <si>
    <t>81673</t>
  </si>
  <si>
    <t>3350000-101-2022-00204</t>
  </si>
  <si>
    <t>2022-05-16</t>
  </si>
  <si>
    <t>41.06</t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</si>
  <si>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1629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16, 301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118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삼한골든뷰 에듀스테이션</t>
    </r>
    <r>
      <rPr>
        <sz val="11"/>
        <color rgb="FF000000"/>
        <rFont val="Calibri"/>
        <family val="2"/>
        <charset val="1"/>
      </rPr>
      <t>)</t>
    </r>
  </si>
  <si>
    <t>달인 아빠김밥 아빠떡볶이</t>
  </si>
  <si>
    <t>2023-05-03 15:38:08</t>
  </si>
  <si>
    <t>달인아빠김밥아빠떡볶이</t>
  </si>
  <si>
    <t>https://place.map.kakao.com/1505934842</t>
  </si>
  <si>
    <t>81674</t>
  </si>
  <si>
    <t>3350000-101-2023-00061</t>
  </si>
  <si>
    <t>2023-05-10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</si>
  <si>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203-45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</si>
  <si>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171, 2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</si>
  <si>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여기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호프</t>
    </r>
  </si>
  <si>
    <t>2023-05-10 14:00:54</t>
  </si>
  <si>
    <t>2023-05-12 00:19:53</t>
  </si>
  <si>
    <t xml:space="preserve">391627.440490133    </t>
  </si>
  <si>
    <t xml:space="preserve">192632.493141795    </t>
  </si>
  <si>
    <t>여기호프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</si>
  <si>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171 2</t>
    </r>
    <r>
      <rPr>
        <sz val="11"/>
        <color rgb="FF000000"/>
        <rFont val="Noto Sans CJK KR"/>
        <family val="2"/>
        <charset val="1"/>
      </rPr>
      <t>층</t>
    </r>
  </si>
  <si>
    <t>https://place.map.kakao.com/1521440887</t>
  </si>
  <si>
    <t>81675</t>
  </si>
  <si>
    <t>3350000-101-2023-00053</t>
  </si>
  <si>
    <t>2023-04-13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</si>
  <si>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462-11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</si>
  <si>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404, 1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</si>
  <si>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스시타비</t>
  </si>
  <si>
    <t>2023-04-24 19:15:38</t>
  </si>
  <si>
    <t>2023-04-26 02:40:00</t>
  </si>
  <si>
    <t xml:space="preserve">389956.383527549    </t>
  </si>
  <si>
    <t xml:space="preserve">195829.165764506    </t>
  </si>
  <si>
    <t>81676</t>
  </si>
  <si>
    <t>3350000-101-2023-00054</t>
  </si>
  <si>
    <t>051 962 7135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</si>
  <si>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995-9 </t>
    </r>
  </si>
  <si>
    <r>
      <rPr>
        <sz val="11"/>
        <color rgb="FF000000"/>
        <rFont val="Noto Sans CJK KR"/>
        <family val="2"/>
        <charset val="1"/>
      </rPr>
      <t>부산광역시 금정구 남산로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</si>
  <si>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덮덮밥 남산점</t>
  </si>
  <si>
    <t>2023-04-27 14:13:05</t>
  </si>
  <si>
    <t>2023-04-29 02:40:00</t>
  </si>
  <si>
    <t xml:space="preserve">389907.686197894    </t>
  </si>
  <si>
    <t xml:space="preserve">198200.620522689    </t>
  </si>
  <si>
    <t>https://place.map.kakao.com/1157813506</t>
  </si>
  <si>
    <t>81677</t>
  </si>
  <si>
    <t>3350000-101-2023-00046</t>
  </si>
  <si>
    <t>2023-04-04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</si>
  <si>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418-50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</si>
  <si>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268-1,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</si>
  <si>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따이응웬관</t>
  </si>
  <si>
    <t>2023-04-24 19:14:27</t>
  </si>
  <si>
    <t xml:space="preserve">389777.193725219    </t>
  </si>
  <si>
    <t xml:space="preserve">194514.838544097    </t>
  </si>
  <si>
    <t>81678</t>
  </si>
  <si>
    <t>3350000-101-2023-00055</t>
  </si>
  <si>
    <t>2023-04-14</t>
  </si>
  <si>
    <t>16.55</t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</si>
  <si>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8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</si>
  <si>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송주푸드</t>
  </si>
  <si>
    <t>2023-04-14 11:24:07</t>
  </si>
  <si>
    <t>2023-04-16 00:20:24</t>
  </si>
  <si>
    <t>81679</t>
  </si>
  <si>
    <t>3350000-101-2023-00056</t>
  </si>
  <si>
    <t>108.03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</si>
  <si>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682-4 </t>
    </r>
    <r>
      <rPr>
        <sz val="11"/>
        <color rgb="FF000000"/>
        <rFont val="Noto Sans CJK KR"/>
        <family val="2"/>
        <charset val="1"/>
      </rPr>
      <t xml:space="preserve">나무이야기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</si>
  <si>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 xml:space="preserve">209-1, </t>
    </r>
    <r>
      <rPr>
        <sz val="11"/>
        <color rgb="FF000000"/>
        <rFont val="Noto Sans CJK KR"/>
        <family val="2"/>
        <charset val="1"/>
      </rPr>
      <t xml:space="preserve">나무이야기 </t>
    </r>
    <r>
      <rPr>
        <sz val="11"/>
        <color rgb="FF000000"/>
        <rFont val="Calibri"/>
        <family val="2"/>
        <charset val="1"/>
      </rPr>
      <t>101, 102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</si>
  <si>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김종구식맛치킨 전기바베큐 옛날통닭 장전점</t>
  </si>
  <si>
    <t>2023-04-14 15:47:28</t>
  </si>
  <si>
    <t xml:space="preserve">389556.426966471    </t>
  </si>
  <si>
    <t xml:space="preserve">193990.130578035    </t>
  </si>
  <si>
    <t>81680</t>
  </si>
  <si>
    <t>3350000-101-2023-00066</t>
  </si>
  <si>
    <t>2023-05-24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</si>
  <si>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302-88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</si>
  <si>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</si>
  <si>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그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이상피자</t>
    </r>
  </si>
  <si>
    <t>2023-05-24 13:32:46</t>
  </si>
  <si>
    <t>2023-05-26 00:20:27</t>
  </si>
  <si>
    <t xml:space="preserve">391323.95782026     </t>
  </si>
  <si>
    <t xml:space="preserve">192708.292049564    </t>
  </si>
  <si>
    <t>43.8</t>
  </si>
  <si>
    <t>81681</t>
  </si>
  <si>
    <t>3350000-101-2023-00060</t>
  </si>
  <si>
    <t>2023-05-04</t>
  </si>
  <si>
    <t>98.15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</si>
  <si>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17-11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</si>
  <si>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730, 1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</si>
  <si>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카페론디</t>
    </r>
    <r>
      <rPr>
        <sz val="11"/>
        <color rgb="FF000000"/>
        <rFont val="Calibri"/>
        <family val="2"/>
        <charset val="1"/>
      </rPr>
      <t>(Londi)</t>
    </r>
  </si>
  <si>
    <t>2023-05-31 14:22:42</t>
  </si>
  <si>
    <t xml:space="preserve">390023.728411397    </t>
  </si>
  <si>
    <t xml:space="preserve">199042.223126206    </t>
  </si>
  <si>
    <t>카페론디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</si>
  <si>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730</t>
    </r>
  </si>
  <si>
    <t>https://place.map.kakao.com/2096542836</t>
  </si>
  <si>
    <t>81682</t>
  </si>
  <si>
    <t>3350000-101-2023-00072</t>
  </si>
  <si>
    <t>2023-05-30</t>
  </si>
  <si>
    <t>32.01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</si>
  <si>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196-7 </t>
    </r>
  </si>
  <si>
    <r>
      <rPr>
        <sz val="11"/>
        <color rgb="FF000000"/>
        <rFont val="Noto Sans CJK KR"/>
        <family val="2"/>
        <charset val="1"/>
      </rPr>
      <t xml:space="preserve">부산광역시 금정구 팔송로 </t>
    </r>
    <r>
      <rPr>
        <sz val="11"/>
        <color rgb="FF000000"/>
        <rFont val="Calibri"/>
        <family val="2"/>
        <charset val="1"/>
      </rPr>
      <t>34-11,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</si>
  <si>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새벽분식</t>
  </si>
  <si>
    <t>2023-05-31 14:23:23</t>
  </si>
  <si>
    <t>2023-06-01 00:19:36</t>
  </si>
  <si>
    <t xml:space="preserve">389959.216287689    </t>
  </si>
  <si>
    <t xml:space="preserve">199019.467100027    </t>
  </si>
  <si>
    <t>81683</t>
  </si>
  <si>
    <t>3350000-101-2023-00064</t>
  </si>
  <si>
    <t>2023-05-18</t>
  </si>
  <si>
    <t>227.69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</si>
  <si>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423-30 </t>
    </r>
    <r>
      <rPr>
        <sz val="11"/>
        <color rgb="FF000000"/>
        <rFont val="Noto Sans CJK KR"/>
        <family val="2"/>
        <charset val="1"/>
      </rPr>
      <t xml:space="preserve">덕암빌딩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</si>
  <si>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 xml:space="preserve">40, </t>
    </r>
    <r>
      <rPr>
        <sz val="11"/>
        <color rgb="FF000000"/>
        <rFont val="Noto Sans CJK KR"/>
        <family val="2"/>
        <charset val="1"/>
      </rPr>
      <t xml:space="preserve">덕암빌딩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</si>
  <si>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맘</t>
    </r>
    <r>
      <rPr>
        <sz val="11"/>
        <color rgb="FF000000"/>
        <rFont val="Calibri"/>
        <family val="2"/>
        <charset val="1"/>
      </rPr>
      <t>:</t>
    </r>
    <r>
      <rPr>
        <sz val="11"/>
        <color rgb="FF000000"/>
        <rFont val="Noto Sans CJK KR"/>
        <family val="2"/>
        <charset val="1"/>
      </rPr>
      <t>비어</t>
    </r>
  </si>
  <si>
    <t>2023-05-18 14:00:46</t>
  </si>
  <si>
    <t>2023-05-20 00:19:47</t>
  </si>
  <si>
    <t xml:space="preserve">389715.568640702    </t>
  </si>
  <si>
    <t xml:space="preserve">194191.056951851    </t>
  </si>
  <si>
    <t>맘비어</t>
  </si>
  <si>
    <r>
      <rPr>
        <sz val="11"/>
        <color rgb="FF000000"/>
        <rFont val="Noto Sans CJK KR"/>
        <family val="2"/>
        <charset val="1"/>
      </rPr>
      <t xml:space="preserve">부산 금정구 장전로 </t>
    </r>
    <r>
      <rPr>
        <sz val="11"/>
        <color rgb="FF000000"/>
        <rFont val="Calibri"/>
        <family val="2"/>
        <charset val="1"/>
      </rPr>
      <t>40 1</t>
    </r>
    <r>
      <rPr>
        <sz val="11"/>
        <color rgb="FF000000"/>
        <rFont val="Noto Sans CJK KR"/>
        <family val="2"/>
        <charset val="1"/>
      </rPr>
      <t>층</t>
    </r>
  </si>
  <si>
    <t>https://place.map.kakao.com/1413196181</t>
  </si>
  <si>
    <t>81684</t>
  </si>
  <si>
    <t>3350000-101-2023-00071</t>
  </si>
  <si>
    <t>2023-05-26</t>
  </si>
  <si>
    <t>93.00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</si>
  <si>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86-23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</si>
  <si>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49, 3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</si>
  <si>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씨오케이 구서점</t>
  </si>
  <si>
    <t>2023-06-09 16:57:20</t>
  </si>
  <si>
    <t>93</t>
  </si>
  <si>
    <t>https://place.map.kakao.com/2093725187</t>
  </si>
  <si>
    <t>81685</t>
  </si>
  <si>
    <t>3350000-101-2023-00048</t>
  </si>
  <si>
    <t>2023-04-06</t>
  </si>
  <si>
    <t>93.60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</si>
  <si>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293-105 </t>
    </r>
    <r>
      <rPr>
        <sz val="11"/>
        <color rgb="FF000000"/>
        <rFont val="Noto Sans CJK KR"/>
        <family val="2"/>
        <charset val="1"/>
      </rPr>
      <t xml:space="preserve">하나하우스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</si>
  <si>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52-4, </t>
    </r>
    <r>
      <rPr>
        <sz val="11"/>
        <color rgb="FF000000"/>
        <rFont val="Noto Sans CJK KR"/>
        <family val="2"/>
        <charset val="1"/>
      </rPr>
      <t xml:space="preserve">하나하우스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</si>
  <si>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제이세컨드</t>
    </r>
    <r>
      <rPr>
        <sz val="11"/>
        <color rgb="FF000000"/>
        <rFont val="Calibri"/>
        <family val="2"/>
        <charset val="1"/>
      </rPr>
      <t>(J SECOND)</t>
    </r>
  </si>
  <si>
    <t>2023-04-06 16:07:05</t>
  </si>
  <si>
    <t>2023-04-08 00:20:23</t>
  </si>
  <si>
    <t>93.6</t>
  </si>
  <si>
    <t>제이세컨드</t>
  </si>
  <si>
    <t>https://place.map.kakao.com/646772787</t>
  </si>
  <si>
    <t>81686</t>
  </si>
  <si>
    <t>3350000-101-2022-00011</t>
  </si>
  <si>
    <t>2022-01-24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</si>
  <si>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991-3 </t>
    </r>
    <r>
      <rPr>
        <sz val="11"/>
        <color rgb="FF000000"/>
        <rFont val="Noto Sans CJK KR"/>
        <family val="2"/>
        <charset val="1"/>
      </rPr>
      <t xml:space="preserve">복덩이상가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</si>
  <si>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 xml:space="preserve">489, </t>
    </r>
    <r>
      <rPr>
        <sz val="11"/>
        <color rgb="FF000000"/>
        <rFont val="Noto Sans CJK KR"/>
        <family val="2"/>
        <charset val="1"/>
      </rPr>
      <t xml:space="preserve">복덩이상가 </t>
    </r>
    <r>
      <rPr>
        <sz val="11"/>
        <color rgb="FF000000"/>
        <rFont val="Calibri"/>
        <family val="2"/>
        <charset val="1"/>
      </rPr>
      <t>B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</si>
  <si>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세모김밥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컵밥</t>
    </r>
  </si>
  <si>
    <t>2022-02-15 15:57:19</t>
  </si>
  <si>
    <t xml:space="preserve">389605.382953206    </t>
  </si>
  <si>
    <t xml:space="preserve">198329.416924805    </t>
  </si>
  <si>
    <t>81687</t>
  </si>
  <si>
    <t>3350000-101-2023-00073</t>
  </si>
  <si>
    <t>2023-06-01</t>
  </si>
  <si>
    <t>139.40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</si>
  <si>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651-62 </t>
    </r>
    <r>
      <rPr>
        <sz val="11"/>
        <color rgb="FF000000"/>
        <rFont val="Noto Sans CJK KR"/>
        <family val="2"/>
        <charset val="1"/>
      </rPr>
      <t xml:space="preserve">솔베르크 </t>
    </r>
  </si>
  <si>
    <r>
      <rPr>
        <sz val="11"/>
        <color rgb="FF000000"/>
        <rFont val="Noto Sans CJK KR"/>
        <family val="2"/>
        <charset val="1"/>
      </rPr>
      <t xml:space="preserve">부산광역시 금정구 온천장로 </t>
    </r>
    <r>
      <rPr>
        <sz val="11"/>
        <color rgb="FF000000"/>
        <rFont val="Calibri"/>
        <family val="2"/>
        <charset val="1"/>
      </rPr>
      <t>138, 1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</si>
  <si>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엠지에이치 하누파티 온천점</t>
    </r>
  </si>
  <si>
    <t>2023-06-21 17:57:39</t>
  </si>
  <si>
    <t>2023-06-23 02:40:00</t>
  </si>
  <si>
    <t xml:space="preserve">389817.215705125    </t>
  </si>
  <si>
    <t xml:space="preserve">193493.711522945    </t>
  </si>
  <si>
    <t>139.4</t>
  </si>
  <si>
    <t>81688</t>
  </si>
  <si>
    <t>3350000-101-2014-00217</t>
  </si>
  <si>
    <t>2014-02-04</t>
  </si>
  <si>
    <t>84.31</t>
  </si>
  <si>
    <t>열도</t>
  </si>
  <si>
    <t>2023-04-17 15:21:57</t>
  </si>
  <si>
    <t>열도횟집</t>
  </si>
  <si>
    <t>https://place.map.kakao.com/746741666</t>
  </si>
  <si>
    <t>81689</t>
  </si>
  <si>
    <t>3350000-101-2023-00049</t>
  </si>
  <si>
    <t>2023-04-10</t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</si>
  <si>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</si>
  <si>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배쿡스</t>
  </si>
  <si>
    <t>2023-04-10 13:42:09</t>
  </si>
  <si>
    <t>2023-04-12 00:20:19</t>
  </si>
  <si>
    <t>https://place.map.kakao.com/610029377</t>
  </si>
  <si>
    <t>81690</t>
  </si>
  <si>
    <t>3350000-101-2023-00050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</si>
  <si>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96-42 </t>
    </r>
    <r>
      <rPr>
        <sz val="11"/>
        <color rgb="FF000000"/>
        <rFont val="Noto Sans CJK KR"/>
        <family val="2"/>
        <charset val="1"/>
      </rPr>
      <t xml:space="preserve">영보그린빌라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</si>
  <si>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2, A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영보그린빌라</t>
    </r>
    <r>
      <rPr>
        <sz val="11"/>
        <color rgb="FF000000"/>
        <rFont val="Calibri"/>
        <family val="2"/>
        <charset val="1"/>
      </rPr>
      <t>)</t>
    </r>
  </si>
  <si>
    <t>부산그집 별규어묵</t>
  </si>
  <si>
    <t>2023-05-09 16:15:20</t>
  </si>
  <si>
    <t xml:space="preserve">390083.310888669    </t>
  </si>
  <si>
    <t xml:space="preserve">198621.541338873    </t>
  </si>
  <si>
    <t>부산그집별규어묵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</si>
  <si>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</t>
    </r>
  </si>
  <si>
    <t>https://place.map.kakao.com/525060066</t>
  </si>
  <si>
    <t>81691</t>
  </si>
  <si>
    <t>3350000-101-2023-00051</t>
  </si>
  <si>
    <t>78.67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</si>
  <si>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206-27 </t>
    </r>
    <r>
      <rPr>
        <sz val="11"/>
        <color rgb="FF000000"/>
        <rFont val="Noto Sans CJK KR"/>
        <family val="2"/>
        <charset val="1"/>
      </rPr>
      <t xml:space="preserve">동해장여관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</si>
  <si>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 xml:space="preserve">193-3, </t>
    </r>
    <r>
      <rPr>
        <sz val="11"/>
        <color rgb="FF000000"/>
        <rFont val="Noto Sans CJK KR"/>
        <family val="2"/>
        <charset val="1"/>
      </rPr>
      <t xml:space="preserve">동해장여관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</si>
  <si>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봉자막창 부산서동점</t>
  </si>
  <si>
    <t>2023-04-11 17:53:02</t>
  </si>
  <si>
    <t xml:space="preserve">391829.383732872    </t>
  </si>
  <si>
    <t xml:space="preserve">192609.910810795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</si>
  <si>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193-3</t>
    </r>
  </si>
  <si>
    <t>https://place.map.kakao.com/1602913299</t>
  </si>
  <si>
    <t>81692</t>
  </si>
  <si>
    <t>3350000-101-2022-00002</t>
  </si>
  <si>
    <t>102.80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</si>
  <si>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981-20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</si>
  <si>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505, 1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</si>
  <si>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수산명가 남산점</t>
  </si>
  <si>
    <t>2022-01-20 17:29:00</t>
  </si>
  <si>
    <t xml:space="preserve">389607.195160281    </t>
  </si>
  <si>
    <t xml:space="preserve">198481.299849299    </t>
  </si>
  <si>
    <t>102.8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</si>
  <si>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505 1</t>
    </r>
    <r>
      <rPr>
        <sz val="11"/>
        <color rgb="FF000000"/>
        <rFont val="Noto Sans CJK KR"/>
        <family val="2"/>
        <charset val="1"/>
      </rPr>
      <t>층</t>
    </r>
  </si>
  <si>
    <t>https://place.map.kakao.com/529824960</t>
  </si>
  <si>
    <t>81693</t>
  </si>
  <si>
    <t>3350000-101-2022-00012</t>
  </si>
  <si>
    <t>2022-01-25</t>
  </si>
  <si>
    <t>20.88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</si>
  <si>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113-18 </t>
    </r>
    <r>
      <rPr>
        <sz val="11"/>
        <color rgb="FF000000"/>
        <rFont val="Noto Sans CJK KR"/>
        <family val="2"/>
        <charset val="1"/>
      </rPr>
      <t xml:space="preserve">삼화기업사 </t>
    </r>
  </si>
  <si>
    <r>
      <rPr>
        <sz val="11"/>
        <color rgb="FF000000"/>
        <rFont val="Noto Sans CJK KR"/>
        <family val="2"/>
        <charset val="1"/>
      </rPr>
      <t>부산광역시 금정구 반송로</t>
    </r>
    <r>
      <rPr>
        <sz val="11"/>
        <color rgb="FF000000"/>
        <rFont val="Calibri"/>
        <family val="2"/>
        <charset val="1"/>
      </rPr>
      <t>490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23, </t>
    </r>
    <r>
      <rPr>
        <sz val="11"/>
        <color rgb="FF000000"/>
        <rFont val="Noto Sans CJK KR"/>
        <family val="2"/>
        <charset val="1"/>
      </rPr>
      <t xml:space="preserve">삼화기업사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</si>
  <si>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부소담</t>
  </si>
  <si>
    <t>2022-02-24 15:55:29</t>
  </si>
  <si>
    <t xml:space="preserve">392748.887408748    </t>
  </si>
  <si>
    <t xml:space="preserve">192759.458386322    </t>
  </si>
  <si>
    <r>
      <rPr>
        <sz val="11"/>
        <color rgb="FF000000"/>
        <rFont val="Noto Sans CJK KR"/>
        <family val="2"/>
        <charset val="1"/>
      </rPr>
      <t>부산 금정구 반송로</t>
    </r>
    <r>
      <rPr>
        <sz val="11"/>
        <color rgb="FF000000"/>
        <rFont val="Calibri"/>
        <family val="2"/>
        <charset val="1"/>
      </rPr>
      <t>490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</t>
    </r>
  </si>
  <si>
    <t>https://place.map.kakao.com/1290599705</t>
  </si>
  <si>
    <t>81694</t>
  </si>
  <si>
    <t>3350000-101-1992-01881</t>
  </si>
  <si>
    <t>1992-05-08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</si>
  <si>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163-18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</si>
  <si>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</si>
  <si>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2012-02-02 11:46:46</t>
  </si>
  <si>
    <t>81695</t>
  </si>
  <si>
    <t>3350000-101-1995-01541</t>
  </si>
  <si>
    <t>1995-12-21</t>
  </si>
  <si>
    <t>051 5131437</t>
  </si>
  <si>
    <t>83.45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</si>
  <si>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131-40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</si>
  <si>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두실로 </t>
    </r>
    <r>
      <rPr>
        <sz val="11"/>
        <color rgb="FF000000"/>
        <rFont val="Calibri"/>
        <family val="2"/>
        <charset val="1"/>
      </rPr>
      <t>20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</si>
  <si>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숙이네</t>
  </si>
  <si>
    <t>2020-02-07 15:06:41</t>
  </si>
  <si>
    <t xml:space="preserve">390047.937499649    </t>
  </si>
  <si>
    <t xml:space="preserve">197723.567070779    </t>
  </si>
  <si>
    <r>
      <rPr>
        <sz val="11"/>
        <color rgb="FF000000"/>
        <rFont val="Noto Sans CJK KR"/>
        <family val="2"/>
        <charset val="1"/>
      </rPr>
      <t xml:space="preserve">부산 금정구 두실로 </t>
    </r>
    <r>
      <rPr>
        <sz val="11"/>
        <color rgb="FF000000"/>
        <rFont val="Calibri"/>
        <family val="2"/>
        <charset val="1"/>
      </rPr>
      <t>20</t>
    </r>
  </si>
  <si>
    <t>https://place.map.kakao.com/1217061638</t>
  </si>
  <si>
    <t>81696</t>
  </si>
  <si>
    <t>3350000-101-1995-02577</t>
  </si>
  <si>
    <t>1995-12-28</t>
  </si>
  <si>
    <t>051 5135941</t>
  </si>
  <si>
    <t>84.24</t>
  </si>
  <si>
    <t>물고기 자리</t>
  </si>
  <si>
    <t>2023-03-21 16:08:36</t>
  </si>
  <si>
    <t>물고기자리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</si>
  <si>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244</t>
    </r>
  </si>
  <si>
    <t>https://place.map.kakao.com/1008085951</t>
  </si>
  <si>
    <t>81697</t>
  </si>
  <si>
    <t>3350000-101-1995-02482</t>
  </si>
  <si>
    <t>1995-09-01</t>
  </si>
  <si>
    <t>051 5167108</t>
  </si>
  <si>
    <t>58.06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</si>
  <si>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415-6</t>
    </r>
    <r>
      <rPr>
        <sz val="11"/>
        <color rgb="FF000000"/>
        <rFont val="Noto Sans CJK KR"/>
        <family val="2"/>
        <charset val="1"/>
      </rPr>
      <t xml:space="preserve">번지 </t>
    </r>
  </si>
  <si>
    <t>절대터치페이</t>
  </si>
  <si>
    <t>2019-02-14 14:18:56</t>
  </si>
  <si>
    <t>81698</t>
  </si>
  <si>
    <t>3350000-101-1995-02486</t>
  </si>
  <si>
    <t>59.90</t>
  </si>
  <si>
    <r>
      <rPr>
        <sz val="11"/>
        <color rgb="FF000000"/>
        <rFont val="Noto Sans CJK KR"/>
        <family val="2"/>
        <charset val="1"/>
      </rPr>
      <t>콘드</t>
    </r>
    <r>
      <rPr>
        <sz val="11"/>
        <color rgb="FF000000"/>
        <rFont val="Calibri"/>
        <family val="2"/>
        <charset val="1"/>
      </rPr>
      <t>168</t>
    </r>
  </si>
  <si>
    <t>2023-03-22 13:38:45</t>
  </si>
  <si>
    <t>59.9</t>
  </si>
  <si>
    <t>https://place.map.kakao.com/1739783842</t>
  </si>
  <si>
    <t>81699</t>
  </si>
  <si>
    <t>3350000-101-1996-02667</t>
  </si>
  <si>
    <t>1996-05-30</t>
  </si>
  <si>
    <t>152.09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</si>
  <si>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415-3 </t>
    </r>
  </si>
  <si>
    <t>호야네밥상</t>
  </si>
  <si>
    <t>2021-12-03 17:31:13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</si>
  <si>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7 2</t>
    </r>
    <r>
      <rPr>
        <sz val="11"/>
        <color rgb="FF000000"/>
        <rFont val="Noto Sans CJK KR"/>
        <family val="2"/>
        <charset val="1"/>
      </rPr>
      <t>층</t>
    </r>
  </si>
  <si>
    <t>https://place.map.kakao.com/2130017363</t>
  </si>
  <si>
    <t>81700</t>
  </si>
  <si>
    <t>3350000-101-1992-01602</t>
  </si>
  <si>
    <t>1992-06-04</t>
  </si>
  <si>
    <t>051 583 1355</t>
  </si>
  <si>
    <t>31.06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</si>
  <si>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419-63 </t>
    </r>
  </si>
  <si>
    <r>
      <rPr>
        <sz val="11"/>
        <color rgb="FF000000"/>
        <rFont val="Noto Sans CJK KR"/>
        <family val="2"/>
        <charset val="1"/>
      </rPr>
      <t>플러스</t>
    </r>
    <r>
      <rPr>
        <sz val="11"/>
        <color rgb="FF000000"/>
        <rFont val="Calibri"/>
        <family val="2"/>
        <charset val="1"/>
      </rPr>
      <t xml:space="preserve">(+) </t>
    </r>
    <r>
      <rPr>
        <sz val="11"/>
        <color rgb="FF000000"/>
        <rFont val="Noto Sans CJK KR"/>
        <family val="2"/>
        <charset val="1"/>
      </rPr>
      <t>호랑이김치찜</t>
    </r>
  </si>
  <si>
    <t>2022-01-10 10:50:11</t>
  </si>
  <si>
    <t xml:space="preserve">389733.293391091    </t>
  </si>
  <si>
    <t xml:space="preserve">194480.179707692    </t>
  </si>
  <si>
    <t>플러스호랑이김치찜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</si>
  <si>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60</t>
    </r>
  </si>
  <si>
    <t>https://place.map.kakao.com/484312660</t>
  </si>
  <si>
    <t>81701</t>
  </si>
  <si>
    <t>3350000-101-1996-01586</t>
  </si>
  <si>
    <t>051 5821352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</si>
  <si>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117-10 </t>
    </r>
  </si>
  <si>
    <t>남산돼지국밥</t>
  </si>
  <si>
    <t>2021-05-24 10:37:44</t>
  </si>
  <si>
    <t>81702</t>
  </si>
  <si>
    <t>3350000-101-1996-00918</t>
  </si>
  <si>
    <t>1996-07-25</t>
  </si>
  <si>
    <t>051 5085055</t>
  </si>
  <si>
    <t>57.04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</si>
  <si>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195-15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</si>
  <si>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하마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53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</si>
  <si>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해바다</t>
  </si>
  <si>
    <t>2012-02-06 14:51:48</t>
  </si>
  <si>
    <t xml:space="preserve">389073.76242023     </t>
  </si>
  <si>
    <t xml:space="preserve">199558.285009466    </t>
  </si>
  <si>
    <r>
      <rPr>
        <sz val="11"/>
        <color rgb="FF000000"/>
        <rFont val="Noto Sans CJK KR"/>
        <family val="2"/>
        <charset val="1"/>
      </rPr>
      <t>부산 금정구 하마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53</t>
    </r>
  </si>
  <si>
    <t>https://place.map.kakao.com/21430376</t>
  </si>
  <si>
    <t>81703</t>
  </si>
  <si>
    <t>3350000-101-1996-03016</t>
  </si>
  <si>
    <t>051 5293603</t>
  </si>
  <si>
    <t>19.78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</si>
  <si>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302-1755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</si>
  <si>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삼차로 </t>
    </r>
    <r>
      <rPr>
        <sz val="11"/>
        <color rgb="FF000000"/>
        <rFont val="Calibri"/>
        <family val="2"/>
        <charset val="1"/>
      </rPr>
      <t>25-1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</si>
  <si>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남강반점</t>
  </si>
  <si>
    <t>2012-02-07 10:08:53</t>
  </si>
  <si>
    <t xml:space="preserve">390694.562620443    </t>
  </si>
  <si>
    <t xml:space="preserve">192887.528011142    </t>
  </si>
  <si>
    <t>81704</t>
  </si>
  <si>
    <t>3350000-101-1995-03918</t>
  </si>
  <si>
    <t>1995-05-12</t>
  </si>
  <si>
    <t>051 5183169</t>
  </si>
  <si>
    <t>오월</t>
  </si>
  <si>
    <t>2017-11-09 13:05:51</t>
  </si>
  <si>
    <t>81705</t>
  </si>
  <si>
    <t>3350000-101-1995-03349</t>
  </si>
  <si>
    <t>1995-05-16</t>
  </si>
  <si>
    <t>051 5814970</t>
  </si>
  <si>
    <t>49.92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</si>
  <si>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387-6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</si>
  <si>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</si>
  <si>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금강메기탕</t>
  </si>
  <si>
    <t>2017-01-11 15:07:29</t>
  </si>
  <si>
    <t xml:space="preserve">390135.440031265    </t>
  </si>
  <si>
    <t xml:space="preserve">193361.858275786    </t>
  </si>
  <si>
    <t>금강민물장어구이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</si>
  <si>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25 1</t>
    </r>
    <r>
      <rPr>
        <sz val="11"/>
        <color rgb="FF000000"/>
        <rFont val="Noto Sans CJK KR"/>
        <family val="2"/>
        <charset val="1"/>
      </rPr>
      <t>층</t>
    </r>
  </si>
  <si>
    <t>https://place.map.kakao.com/9680210</t>
  </si>
  <si>
    <t>81706</t>
  </si>
  <si>
    <t>3350000-101-1995-03362</t>
  </si>
  <si>
    <t>1995-05-19</t>
  </si>
  <si>
    <t>051 5816329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</si>
  <si>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296-116</t>
    </r>
    <r>
      <rPr>
        <sz val="11"/>
        <color rgb="FF000000"/>
        <rFont val="Noto Sans CJK KR"/>
        <family val="2"/>
        <charset val="1"/>
      </rPr>
      <t xml:space="preserve">번지 </t>
    </r>
  </si>
  <si>
    <t>람스치킨</t>
  </si>
  <si>
    <t>2012-02-06 14:10:08</t>
  </si>
  <si>
    <t>81707</t>
  </si>
  <si>
    <t>3350000-101-1995-03365</t>
  </si>
  <si>
    <t>1995-05-22</t>
  </si>
  <si>
    <t>051 5136124</t>
  </si>
  <si>
    <t>54.40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</si>
  <si>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225-6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</si>
  <si>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1685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22, 3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301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</si>
  <si>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한신관</t>
  </si>
  <si>
    <t>2018-10-18 17:09:11</t>
  </si>
  <si>
    <t>2018-10-20 02:37:34</t>
  </si>
  <si>
    <t>54.4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</si>
  <si>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1685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22 3</t>
    </r>
    <r>
      <rPr>
        <sz val="11"/>
        <color rgb="FF000000"/>
        <rFont val="Noto Sans CJK KR"/>
        <family val="2"/>
        <charset val="1"/>
      </rPr>
      <t>층</t>
    </r>
  </si>
  <si>
    <t>https://place.map.kakao.com/9584297</t>
  </si>
  <si>
    <t>81708</t>
  </si>
  <si>
    <t>3350000-101-1996-03007</t>
  </si>
  <si>
    <t>1996-06-20</t>
  </si>
  <si>
    <t>051 5245367</t>
  </si>
  <si>
    <t>54.63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</si>
  <si>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200-11 </t>
    </r>
  </si>
  <si>
    <r>
      <rPr>
        <sz val="11"/>
        <color rgb="FF000000"/>
        <rFont val="Noto Sans CJK KR"/>
        <family val="2"/>
        <charset val="1"/>
      </rPr>
      <t xml:space="preserve">부산광역시 금정구 서동중심로 </t>
    </r>
    <r>
      <rPr>
        <sz val="11"/>
        <color rgb="FF000000"/>
        <rFont val="Calibri"/>
        <family val="2"/>
        <charset val="1"/>
      </rPr>
      <t>60-10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</si>
  <si>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언양돼지국밥</t>
  </si>
  <si>
    <t>2021-03-12 16:33:54</t>
  </si>
  <si>
    <t xml:space="preserve">391483.243249591    </t>
  </si>
  <si>
    <t xml:space="preserve">192555.35540755     </t>
  </si>
  <si>
    <t>언양돼지국밥돌곱창</t>
  </si>
  <si>
    <r>
      <rPr>
        <sz val="11"/>
        <color rgb="FF000000"/>
        <rFont val="Noto Sans CJK KR"/>
        <family val="2"/>
        <charset val="1"/>
      </rPr>
      <t xml:space="preserve">부산 금정구 서동중심로 </t>
    </r>
    <r>
      <rPr>
        <sz val="11"/>
        <color rgb="FF000000"/>
        <rFont val="Calibri"/>
        <family val="2"/>
        <charset val="1"/>
      </rPr>
      <t>60-10</t>
    </r>
  </si>
  <si>
    <t>https://place.map.kakao.com/16519960</t>
  </si>
  <si>
    <t>81709</t>
  </si>
  <si>
    <t>3350000-101-1996-02697</t>
  </si>
  <si>
    <t>1996-06-22</t>
  </si>
  <si>
    <t>051 5174775</t>
  </si>
  <si>
    <t>145.03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</si>
  <si>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418-46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</si>
  <si>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전람회의 그림</t>
    </r>
    <r>
      <rPr>
        <sz val="11"/>
        <color rgb="FF000000"/>
        <rFont val="Calibri"/>
        <family val="2"/>
        <charset val="1"/>
      </rPr>
      <t>2</t>
    </r>
  </si>
  <si>
    <t>2017-12-01 11:17:58</t>
  </si>
  <si>
    <t xml:space="preserve">389797.064428346    </t>
  </si>
  <si>
    <t xml:space="preserve">194617.799524116    </t>
  </si>
  <si>
    <t>81710</t>
  </si>
  <si>
    <t>3350000-101-1995-02919</t>
  </si>
  <si>
    <t>1995-04-20</t>
  </si>
  <si>
    <t>051 5250790</t>
  </si>
  <si>
    <t>25.74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</si>
  <si>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205-14</t>
    </r>
    <r>
      <rPr>
        <sz val="11"/>
        <color rgb="FF000000"/>
        <rFont val="Noto Sans CJK KR"/>
        <family val="2"/>
        <charset val="1"/>
      </rPr>
      <t xml:space="preserve">번지 </t>
    </r>
  </si>
  <si>
    <t>수영 양곱창</t>
  </si>
  <si>
    <t>2012-02-06 13:57:56</t>
  </si>
  <si>
    <t>수영양곱창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</si>
  <si>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185-1</t>
    </r>
  </si>
  <si>
    <t>https://place.map.kakao.com/15908920</t>
  </si>
  <si>
    <t>81711</t>
  </si>
  <si>
    <t>3350000-101-1995-01498</t>
  </si>
  <si>
    <t>1995-05-08</t>
  </si>
  <si>
    <t>051 5142645</t>
  </si>
  <si>
    <t>94.58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</si>
  <si>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981-8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</si>
  <si>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511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</si>
  <si>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강촌별곡</t>
  </si>
  <si>
    <t>2017-12-11 11:43:46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</si>
  <si>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511</t>
    </r>
  </si>
  <si>
    <t>https://place.map.kakao.com/1973424914</t>
  </si>
  <si>
    <t>81712</t>
  </si>
  <si>
    <t>3350000-101-1995-02922</t>
  </si>
  <si>
    <t>1995-05-15</t>
  </si>
  <si>
    <t>051 5276688</t>
  </si>
  <si>
    <t>116.35</t>
  </si>
  <si>
    <t>오륜대향어회</t>
  </si>
  <si>
    <t>2022-06-02 15:35:32</t>
  </si>
  <si>
    <t>https://place.map.kakao.com/1166764100</t>
  </si>
  <si>
    <t>81713</t>
  </si>
  <si>
    <t>3350000-101-1996-01581</t>
  </si>
  <si>
    <t>1996-07-05</t>
  </si>
  <si>
    <t>051 5824688</t>
  </si>
  <si>
    <t>257.26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</si>
  <si>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18-1 </t>
    </r>
  </si>
  <si>
    <r>
      <rPr>
        <sz val="11"/>
        <color rgb="FF000000"/>
        <rFont val="Noto Sans CJK KR"/>
        <family val="2"/>
        <charset val="1"/>
      </rPr>
      <t xml:space="preserve">부산광역시 금정구 범어천로 </t>
    </r>
    <r>
      <rPr>
        <sz val="11"/>
        <color rgb="FF000000"/>
        <rFont val="Calibri"/>
        <family val="2"/>
        <charset val="1"/>
      </rPr>
      <t>66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</si>
  <si>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고기집</t>
  </si>
  <si>
    <t>2023-01-19 08:09:25</t>
  </si>
  <si>
    <t xml:space="preserve">390041.769263548    </t>
  </si>
  <si>
    <t xml:space="preserve">198964.481834723    </t>
  </si>
  <si>
    <t>81714</t>
  </si>
  <si>
    <t>3350000-101-1996-01182</t>
  </si>
  <si>
    <t>1996-07-08</t>
  </si>
  <si>
    <t>051 5211759</t>
  </si>
  <si>
    <t>30.26</t>
  </si>
  <si>
    <t>영광루</t>
  </si>
  <si>
    <t>2008-04-07 13:56:26</t>
  </si>
  <si>
    <t>81715</t>
  </si>
  <si>
    <t>3350000-101-1990-03452</t>
  </si>
  <si>
    <t>1990-05-31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</si>
  <si>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294-8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</si>
  <si>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126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</si>
  <si>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대림각</t>
  </si>
  <si>
    <t>2012-02-02 09:41:50</t>
  </si>
  <si>
    <t xml:space="preserve">390422.411157483    </t>
  </si>
  <si>
    <t xml:space="preserve">193995.398719126    </t>
  </si>
  <si>
    <r>
      <rPr>
        <sz val="11"/>
        <color rgb="FF000000"/>
        <rFont val="Noto Sans CJK KR"/>
        <family val="2"/>
        <charset val="1"/>
      </rPr>
      <t>부산 금정구 부곡로</t>
    </r>
    <r>
      <rPr>
        <sz val="11"/>
        <color rgb="FF000000"/>
        <rFont val="Calibri"/>
        <family val="2"/>
        <charset val="1"/>
      </rPr>
      <t>126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</t>
    </r>
  </si>
  <si>
    <t>https://place.map.kakao.com/16861954</t>
  </si>
  <si>
    <t>81716</t>
  </si>
  <si>
    <t>3350000-101-1990-01335</t>
  </si>
  <si>
    <t>1990-06-12</t>
  </si>
  <si>
    <t>051 996 1628</t>
  </si>
  <si>
    <t>36.29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</si>
  <si>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83-12 </t>
    </r>
  </si>
  <si>
    <r>
      <rPr>
        <sz val="11"/>
        <color rgb="FF000000"/>
        <rFont val="Noto Sans CJK KR"/>
        <family val="2"/>
        <charset val="1"/>
      </rPr>
      <t>배순이김밥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의성마늘족발</t>
    </r>
  </si>
  <si>
    <t>2021-03-25 09:34:25</t>
  </si>
  <si>
    <t>81717</t>
  </si>
  <si>
    <t>3350000-101-1990-03454</t>
  </si>
  <si>
    <t>1990-06-14</t>
  </si>
  <si>
    <t>051 5159285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</si>
  <si>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60-17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</si>
  <si>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</si>
  <si>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2019-11-08 10:36:13</t>
  </si>
  <si>
    <t>2019-11-10 02:40:00</t>
  </si>
  <si>
    <t xml:space="preserve">390471.865332746    </t>
  </si>
  <si>
    <t xml:space="preserve">195417.269105053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</si>
  <si>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</t>
    </r>
  </si>
  <si>
    <t>https://place.map.kakao.com/9679592</t>
  </si>
  <si>
    <t>81718</t>
  </si>
  <si>
    <t>3350000-101-1990-02550</t>
  </si>
  <si>
    <t>1990-06-16</t>
  </si>
  <si>
    <t>051 526 3904</t>
  </si>
  <si>
    <t>9.03</t>
  </si>
  <si>
    <t>사계절밀면</t>
  </si>
  <si>
    <t>2022-06-07 13:21:54</t>
  </si>
  <si>
    <t>2022-06-09 02:40:00</t>
  </si>
  <si>
    <t>81719</t>
  </si>
  <si>
    <t>3350000-101-1990-00986</t>
  </si>
  <si>
    <t>1990-06-28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</si>
  <si>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 xml:space="preserve">200-2 </t>
    </r>
  </si>
  <si>
    <r>
      <rPr>
        <sz val="11"/>
        <color rgb="FF000000"/>
        <rFont val="Noto Sans CJK KR"/>
        <family val="2"/>
        <charset val="1"/>
      </rPr>
      <t xml:space="preserve">부산광역시 금정구 회천로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</si>
  <si>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사리원</t>
  </si>
  <si>
    <t>2020-08-05 11:09:44</t>
  </si>
  <si>
    <t>2020-08-07 02:40:00</t>
  </si>
  <si>
    <t xml:space="preserve">392624.783722781    </t>
  </si>
  <si>
    <t xml:space="preserve">193988.704186819    </t>
  </si>
  <si>
    <t>81720</t>
  </si>
  <si>
    <t>3350000-101-1990-03628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</si>
  <si>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65-100</t>
    </r>
    <r>
      <rPr>
        <sz val="11"/>
        <color rgb="FF000000"/>
        <rFont val="Noto Sans CJK KR"/>
        <family val="2"/>
        <charset val="1"/>
      </rPr>
      <t xml:space="preserve">번지 </t>
    </r>
  </si>
  <si>
    <t>쉘부르</t>
  </si>
  <si>
    <t>2014-10-07 10:26:18</t>
  </si>
  <si>
    <r>
      <rPr>
        <sz val="11"/>
        <color rgb="FF000000"/>
        <rFont val="Noto Sans CJK KR"/>
        <family val="2"/>
        <charset val="1"/>
      </rPr>
      <t xml:space="preserve">부산 금정구 수림로 </t>
    </r>
    <r>
      <rPr>
        <sz val="11"/>
        <color rgb="FF000000"/>
        <rFont val="Calibri"/>
        <family val="2"/>
        <charset val="1"/>
      </rPr>
      <t>24</t>
    </r>
  </si>
  <si>
    <t>https://place.map.kakao.com/16397900</t>
  </si>
  <si>
    <t>81721</t>
  </si>
  <si>
    <t>3350000-101-1996-03498</t>
  </si>
  <si>
    <t>051 5139399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</si>
  <si>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736-32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</si>
  <si>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3-17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</si>
  <si>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통통반점</t>
  </si>
  <si>
    <t>2008-03-19 17:04:48</t>
  </si>
  <si>
    <t xml:space="preserve">390673.348022411    </t>
  </si>
  <si>
    <t xml:space="preserve">192936.674784926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</si>
  <si>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3-17</t>
    </r>
  </si>
  <si>
    <t>https://place.map.kakao.com/16549250</t>
  </si>
  <si>
    <t>81722</t>
  </si>
  <si>
    <t>3350000-101-1996-03492</t>
  </si>
  <si>
    <t>48.04</t>
  </si>
  <si>
    <t>2022-07-22 09:23:27</t>
  </si>
  <si>
    <t>2022-07-24 02:40:00</t>
  </si>
  <si>
    <t>81723</t>
  </si>
  <si>
    <t>3350000-101-1996-01591</t>
  </si>
  <si>
    <t>1996-07-26</t>
  </si>
  <si>
    <t>051 5169845</t>
  </si>
  <si>
    <t>67.46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</si>
  <si>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96-26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</si>
  <si>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</si>
  <si>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석산한우식육식당</t>
  </si>
  <si>
    <t>2013-02-04 11:31:13</t>
  </si>
  <si>
    <t xml:space="preserve">390092.104399072    </t>
  </si>
  <si>
    <t xml:space="preserve">198597.753701681    </t>
  </si>
  <si>
    <t>81724</t>
  </si>
  <si>
    <t>3350000-101-1980-00348</t>
  </si>
  <si>
    <t>20.25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</si>
  <si>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558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</si>
  <si>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443-8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</si>
  <si>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토속주점</t>
  </si>
  <si>
    <t>2015-04-02 10:19:01</t>
  </si>
  <si>
    <t xml:space="preserve">387054.508912142    </t>
  </si>
  <si>
    <t xml:space="preserve">196560.005560125    </t>
  </si>
  <si>
    <t>토속주집</t>
  </si>
  <si>
    <r>
      <rPr>
        <sz val="11"/>
        <color rgb="FF000000"/>
        <rFont val="Noto Sans CJK KR"/>
        <family val="2"/>
        <charset val="1"/>
      </rPr>
      <t xml:space="preserve">부산 금정구 산성로 </t>
    </r>
    <r>
      <rPr>
        <sz val="11"/>
        <color rgb="FF000000"/>
        <rFont val="Calibri"/>
        <family val="2"/>
        <charset val="1"/>
      </rPr>
      <t>443-8</t>
    </r>
  </si>
  <si>
    <t>https://place.map.kakao.com/9550379</t>
  </si>
  <si>
    <t>81725</t>
  </si>
  <si>
    <t>3350000-101-1995-02954</t>
  </si>
  <si>
    <t>1995-11-30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</si>
  <si>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302-938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</si>
  <si>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119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</si>
  <si>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미미식당</t>
  </si>
  <si>
    <t>2012-02-06 14:01:57</t>
  </si>
  <si>
    <t xml:space="preserve">391131.253433468    </t>
  </si>
  <si>
    <t xml:space="preserve">192786.825345709    </t>
  </si>
  <si>
    <t>81726</t>
  </si>
  <si>
    <t>3350000-101-1980-00347</t>
  </si>
  <si>
    <t>051 5175815</t>
  </si>
  <si>
    <t>15.99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</si>
  <si>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259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</si>
  <si>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421-6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</si>
  <si>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포구나무집</t>
  </si>
  <si>
    <t>2015-04-02 10:18:31</t>
  </si>
  <si>
    <t xml:space="preserve">386804.911618522    </t>
  </si>
  <si>
    <t xml:space="preserve">196660.959246814    </t>
  </si>
  <si>
    <r>
      <rPr>
        <sz val="11"/>
        <color rgb="FF000000"/>
        <rFont val="Noto Sans CJK KR"/>
        <family val="2"/>
        <charset val="1"/>
      </rPr>
      <t xml:space="preserve">부산 금정구 산성로 </t>
    </r>
    <r>
      <rPr>
        <sz val="11"/>
        <color rgb="FF000000"/>
        <rFont val="Calibri"/>
        <family val="2"/>
        <charset val="1"/>
      </rPr>
      <t>421-6 1</t>
    </r>
    <r>
      <rPr>
        <sz val="11"/>
        <color rgb="FF000000"/>
        <rFont val="Noto Sans CJK KR"/>
        <family val="2"/>
        <charset val="1"/>
      </rPr>
      <t>층</t>
    </r>
  </si>
  <si>
    <t>https://place.map.kakao.com/8568506</t>
  </si>
  <si>
    <t>81727</t>
  </si>
  <si>
    <t>3350000-101-1980-00334</t>
  </si>
  <si>
    <t>20.96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</si>
  <si>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833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</si>
  <si>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50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</si>
  <si>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의성집</t>
  </si>
  <si>
    <t>2015-04-02 10:13:38</t>
  </si>
  <si>
    <t xml:space="preserve">387024.581954583    </t>
  </si>
  <si>
    <t xml:space="preserve">195590.695275136    </t>
  </si>
  <si>
    <t>81728</t>
  </si>
  <si>
    <t>3350000-101-1980-01051</t>
  </si>
  <si>
    <t>1980-11-07</t>
  </si>
  <si>
    <t>18.45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</si>
  <si>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146-12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</si>
  <si>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</si>
  <si>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미가분식</t>
  </si>
  <si>
    <t>2012-02-01 10:59:08</t>
  </si>
  <si>
    <t xml:space="preserve">389554.82081703     </t>
  </si>
  <si>
    <t xml:space="preserve">195091.814369109    </t>
  </si>
  <si>
    <t>81729</t>
  </si>
  <si>
    <t>3350000-101-1981-00926</t>
  </si>
  <si>
    <t>1981-08-04</t>
  </si>
  <si>
    <t>051 5222325</t>
  </si>
  <si>
    <t>29.74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</si>
  <si>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69-20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</si>
  <si>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>86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</si>
  <si>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다올숯불갈비</t>
  </si>
  <si>
    <t>2012-02-01 11:05:55</t>
  </si>
  <si>
    <t xml:space="preserve">392326.115328122    </t>
  </si>
  <si>
    <t xml:space="preserve">193300.778695223    </t>
  </si>
  <si>
    <r>
      <rPr>
        <sz val="11"/>
        <color rgb="FF000000"/>
        <rFont val="Noto Sans CJK KR"/>
        <family val="2"/>
        <charset val="1"/>
      </rPr>
      <t xml:space="preserve">부산 금정구 개좌로 </t>
    </r>
    <r>
      <rPr>
        <sz val="11"/>
        <color rgb="FF000000"/>
        <rFont val="Calibri"/>
        <family val="2"/>
        <charset val="1"/>
      </rPr>
      <t>86</t>
    </r>
  </si>
  <si>
    <t>https://place.map.kakao.com/18310157</t>
  </si>
  <si>
    <t>81730</t>
  </si>
  <si>
    <t>3350000-101-1981-01072</t>
  </si>
  <si>
    <t>1981-12-07</t>
  </si>
  <si>
    <t>051 5817596</t>
  </si>
  <si>
    <t>23.42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</si>
  <si>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653-16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</si>
  <si>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27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</si>
  <si>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영월 곤드레밥</t>
  </si>
  <si>
    <t>2018-04-02 09:24:19</t>
  </si>
  <si>
    <t xml:space="preserve">389720.122185977    </t>
  </si>
  <si>
    <t xml:space="preserve">193481.397191822    </t>
  </si>
  <si>
    <t>81731</t>
  </si>
  <si>
    <t>3350000-101-1980-00342</t>
  </si>
  <si>
    <t>051 517 5437</t>
  </si>
  <si>
    <t>25.25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</si>
  <si>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 xml:space="preserve">269 </t>
    </r>
  </si>
  <si>
    <r>
      <rPr>
        <sz val="11"/>
        <color rgb="FF000000"/>
        <rFont val="Noto Sans CJK KR"/>
        <family val="2"/>
        <charset val="1"/>
      </rPr>
      <t>부산광역시 금정구 죽전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</si>
  <si>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종점집</t>
  </si>
  <si>
    <t>2021-10-28 14:40:49</t>
  </si>
  <si>
    <t>2021-10-30 02:40:00</t>
  </si>
  <si>
    <t xml:space="preserve">386886.156088909    </t>
  </si>
  <si>
    <t xml:space="preserve">196642.387164086    </t>
  </si>
  <si>
    <r>
      <rPr>
        <sz val="11"/>
        <color rgb="FF000000"/>
        <rFont val="Noto Sans CJK KR"/>
        <family val="2"/>
        <charset val="1"/>
      </rPr>
      <t>부산 금정구 죽전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</t>
    </r>
  </si>
  <si>
    <t>https://place.map.kakao.com/10004962</t>
  </si>
  <si>
    <t>81732</t>
  </si>
  <si>
    <t>3350000-101-1979-00373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</si>
  <si>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 xml:space="preserve">867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</si>
  <si>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4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</si>
  <si>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2022-01-11 09:59:14</t>
  </si>
  <si>
    <t xml:space="preserve">387012.338691184    </t>
  </si>
  <si>
    <t xml:space="preserve">195804.763008374    </t>
  </si>
  <si>
    <r>
      <rPr>
        <sz val="11"/>
        <color rgb="FF000000"/>
        <rFont val="Noto Sans CJK KR"/>
        <family val="2"/>
        <charset val="1"/>
      </rPr>
      <t>부산 금정구 공해</t>
    </r>
    <r>
      <rPr>
        <sz val="11"/>
        <color rgb="FF000000"/>
        <rFont val="Calibri"/>
        <family val="2"/>
        <charset val="1"/>
      </rPr>
      <t>4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11</t>
    </r>
  </si>
  <si>
    <t>https://place.map.kakao.com/10213099</t>
  </si>
  <si>
    <t>81733</t>
  </si>
  <si>
    <t>3350000-101-1979-00374</t>
  </si>
  <si>
    <t>64.07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</si>
  <si>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873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</si>
  <si>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4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10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</si>
  <si>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의령촌집</t>
  </si>
  <si>
    <t>2012-10-24 11:46:36</t>
  </si>
  <si>
    <t xml:space="preserve">386992.226330639    </t>
  </si>
  <si>
    <t xml:space="preserve">195833.112707661    </t>
  </si>
  <si>
    <r>
      <rPr>
        <sz val="11"/>
        <color rgb="FF000000"/>
        <rFont val="Noto Sans CJK KR"/>
        <family val="2"/>
        <charset val="1"/>
      </rPr>
      <t>부산 금정구 공해</t>
    </r>
    <r>
      <rPr>
        <sz val="11"/>
        <color rgb="FF000000"/>
        <rFont val="Calibri"/>
        <family val="2"/>
        <charset val="1"/>
      </rPr>
      <t>4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10</t>
    </r>
  </si>
  <si>
    <t>https://place.map.kakao.com/12813370</t>
  </si>
  <si>
    <t>81734</t>
  </si>
  <si>
    <t>3350000-101-1974-00659</t>
  </si>
  <si>
    <t>051  571636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</si>
  <si>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886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</si>
  <si>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14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</si>
  <si>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밀양집</t>
  </si>
  <si>
    <t>2013-03-22 14:38:41</t>
  </si>
  <si>
    <t xml:space="preserve">387040.918869484    </t>
  </si>
  <si>
    <t xml:space="preserve">195778.21031343     </t>
  </si>
  <si>
    <r>
      <rPr>
        <sz val="11"/>
        <color rgb="FF000000"/>
        <rFont val="Noto Sans CJK KR"/>
        <family val="2"/>
        <charset val="1"/>
      </rPr>
      <t>부산 금정구 공해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14</t>
    </r>
  </si>
  <si>
    <t>https://place.map.kakao.com/9011782</t>
  </si>
  <si>
    <t>81735</t>
  </si>
  <si>
    <t>3350000-101-1974-00660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</si>
  <si>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 xml:space="preserve">981 </t>
    </r>
  </si>
  <si>
    <t>풍년집</t>
  </si>
  <si>
    <t>2021-05-03 10:46:08</t>
  </si>
  <si>
    <r>
      <rPr>
        <sz val="11"/>
        <color rgb="FF000000"/>
        <rFont val="Noto Sans CJK KR"/>
        <family val="2"/>
        <charset val="1"/>
      </rPr>
      <t>부산 금정구 공해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38</t>
    </r>
  </si>
  <si>
    <t>https://place.map.kakao.com/1155245190</t>
  </si>
  <si>
    <t>81736</t>
  </si>
  <si>
    <t>3350000-101-1974-00681</t>
  </si>
  <si>
    <t>051  571232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</si>
  <si>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 xml:space="preserve">977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</si>
  <si>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26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</si>
  <si>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홍기와집</t>
  </si>
  <si>
    <t>2021-06-23 10:01:49</t>
  </si>
  <si>
    <t xml:space="preserve">387071.135549913    </t>
  </si>
  <si>
    <t xml:space="preserve">195689.99916359     </t>
  </si>
  <si>
    <r>
      <rPr>
        <sz val="11"/>
        <color rgb="FF000000"/>
        <rFont val="Noto Sans CJK KR"/>
        <family val="2"/>
        <charset val="1"/>
      </rPr>
      <t>부산 금정구 공해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26</t>
    </r>
  </si>
  <si>
    <t>https://place.map.kakao.com/15530199</t>
  </si>
  <si>
    <t>81737</t>
  </si>
  <si>
    <t>3350000-101-1974-00668</t>
  </si>
  <si>
    <t>051 517 6870</t>
  </si>
  <si>
    <t>연자방아</t>
  </si>
  <si>
    <t>2013-03-14 11:01:08</t>
  </si>
  <si>
    <r>
      <rPr>
        <sz val="11"/>
        <color rgb="FF000000"/>
        <rFont val="Noto Sans CJK KR"/>
        <family val="2"/>
        <charset val="1"/>
      </rPr>
      <t>부산 금정구 공해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39</t>
    </r>
  </si>
  <si>
    <t>https://place.map.kakao.com/20624917</t>
  </si>
  <si>
    <t>81738</t>
  </si>
  <si>
    <t>3350000-101-1979-00365</t>
  </si>
  <si>
    <t>46.81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</si>
  <si>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868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</si>
  <si>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4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</si>
  <si>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합천집</t>
  </si>
  <si>
    <t>2014-04-10 11:03:12</t>
  </si>
  <si>
    <t xml:space="preserve">387000.586879796    </t>
  </si>
  <si>
    <t xml:space="preserve">195810.025769027    </t>
  </si>
  <si>
    <r>
      <rPr>
        <sz val="11"/>
        <color rgb="FF000000"/>
        <rFont val="Noto Sans CJK KR"/>
        <family val="2"/>
        <charset val="1"/>
      </rPr>
      <t>부산 금정구 공해</t>
    </r>
    <r>
      <rPr>
        <sz val="11"/>
        <color rgb="FF000000"/>
        <rFont val="Calibri"/>
        <family val="2"/>
        <charset val="1"/>
      </rPr>
      <t>4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9</t>
    </r>
  </si>
  <si>
    <t>https://place.map.kakao.com/10918690</t>
  </si>
  <si>
    <t>81739</t>
  </si>
  <si>
    <t>3350000-101-1969-02363</t>
  </si>
  <si>
    <t>1969-01-24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</si>
  <si>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360-15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</si>
  <si>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47-1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</si>
  <si>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내꿈은 미스코리아 였다</t>
  </si>
  <si>
    <t>2022-12-08 13:53:57</t>
  </si>
  <si>
    <t xml:space="preserve">389631.3630206      </t>
  </si>
  <si>
    <t xml:space="preserve">194201.612418193    </t>
  </si>
  <si>
    <t>내 꿈은 미스코리아였다 부산대점</t>
  </si>
  <si>
    <r>
      <rPr>
        <sz val="11"/>
        <color rgb="FF000000"/>
        <rFont val="Noto Sans CJK KR"/>
        <family val="2"/>
        <charset val="1"/>
      </rPr>
      <t xml:space="preserve">부산 금정구 장전로 </t>
    </r>
    <r>
      <rPr>
        <sz val="11"/>
        <color rgb="FF000000"/>
        <rFont val="Calibri"/>
        <family val="2"/>
        <charset val="1"/>
      </rPr>
      <t>47-1 1</t>
    </r>
    <r>
      <rPr>
        <sz val="11"/>
        <color rgb="FF000000"/>
        <rFont val="Noto Sans CJK KR"/>
        <family val="2"/>
        <charset val="1"/>
      </rPr>
      <t>층</t>
    </r>
  </si>
  <si>
    <t>https://place.map.kakao.com/1630000945</t>
  </si>
  <si>
    <t>81740</t>
  </si>
  <si>
    <t>3350000-101-1971-00627</t>
  </si>
  <si>
    <t>1971-11-27</t>
  </si>
  <si>
    <t>051 580 0361</t>
  </si>
  <si>
    <t>754.24</t>
  </si>
  <si>
    <r>
      <rPr>
        <sz val="11"/>
        <color rgb="FF000000"/>
        <rFont val="Noto Sans CJK KR"/>
        <family val="2"/>
        <charset val="1"/>
      </rPr>
      <t xml:space="preserve">부산광역시 금정구 선동 </t>
    </r>
    <r>
      <rPr>
        <sz val="11"/>
        <color rgb="FF000000"/>
        <rFont val="Calibri"/>
        <family val="2"/>
        <charset val="1"/>
      </rPr>
      <t xml:space="preserve">834-1 </t>
    </r>
    <r>
      <rPr>
        <sz val="11"/>
        <color rgb="FF000000"/>
        <rFont val="Noto Sans CJK KR"/>
        <family val="2"/>
        <charset val="1"/>
      </rPr>
      <t>외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 xml:space="preserve">필지 </t>
    </r>
  </si>
  <si>
    <t>동래골프장식당</t>
  </si>
  <si>
    <t>2023-03-28 15:57:02</t>
  </si>
  <si>
    <t>81741</t>
  </si>
  <si>
    <t>3350000-101-1973-00642</t>
  </si>
  <si>
    <t>1973-03-06</t>
  </si>
  <si>
    <t>051 5080782</t>
  </si>
  <si>
    <t>부산컨트리구내식당</t>
  </si>
  <si>
    <t>2019-03-27 15:16:46</t>
  </si>
  <si>
    <t>81742</t>
  </si>
  <si>
    <t>3350000-101-1974-00693</t>
  </si>
  <si>
    <t>1974-02-22</t>
  </si>
  <si>
    <t>051 5175555</t>
  </si>
  <si>
    <t>149.62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</si>
  <si>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 xml:space="preserve">882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</si>
  <si>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522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</si>
  <si>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물레방아집</t>
  </si>
  <si>
    <t>2022-06-21 15:51:17</t>
  </si>
  <si>
    <t xml:space="preserve">387021.796786998    </t>
  </si>
  <si>
    <t xml:space="preserve">195835.181770933    </t>
  </si>
  <si>
    <r>
      <rPr>
        <sz val="11"/>
        <color rgb="FF000000"/>
        <rFont val="Noto Sans CJK KR"/>
        <family val="2"/>
        <charset val="1"/>
      </rPr>
      <t xml:space="preserve">부산 금정구 산성로 </t>
    </r>
    <r>
      <rPr>
        <sz val="11"/>
        <color rgb="FF000000"/>
        <rFont val="Calibri"/>
        <family val="2"/>
        <charset val="1"/>
      </rPr>
      <t>522</t>
    </r>
  </si>
  <si>
    <t>https://place.map.kakao.com/8554827</t>
  </si>
  <si>
    <t>81743</t>
  </si>
  <si>
    <t>3350000-101-1974-00687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</si>
  <si>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965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</si>
  <si>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</si>
  <si>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민속촌집</t>
  </si>
  <si>
    <t>2016-04-06 11:17:57</t>
  </si>
  <si>
    <t xml:space="preserve">387078.538769953    </t>
  </si>
  <si>
    <t xml:space="preserve">195768.790010482    </t>
  </si>
  <si>
    <r>
      <rPr>
        <sz val="11"/>
        <color rgb="FF000000"/>
        <rFont val="Noto Sans CJK KR"/>
        <family val="2"/>
        <charset val="1"/>
      </rPr>
      <t>부산 금정구 공해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6</t>
    </r>
  </si>
  <si>
    <t>https://place.map.kakao.com/8987569</t>
  </si>
  <si>
    <t>81744</t>
  </si>
  <si>
    <t>3350000-101-1974-00690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</si>
  <si>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885-1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</si>
  <si>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</si>
  <si>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2013-03-22 14:41:44</t>
  </si>
  <si>
    <t xml:space="preserve">387048.435630149    </t>
  </si>
  <si>
    <t xml:space="preserve">195802.387725808    </t>
  </si>
  <si>
    <t>81745</t>
  </si>
  <si>
    <t>3350000-101-1974-00685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</si>
  <si>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 xml:space="preserve">630-2 </t>
    </r>
    <r>
      <rPr>
        <sz val="11"/>
        <color rgb="FF000000"/>
        <rFont val="Noto Sans CJK KR"/>
        <family val="2"/>
        <charset val="1"/>
      </rPr>
      <t xml:space="preserve">성안집 </t>
    </r>
  </si>
  <si>
    <r>
      <rPr>
        <sz val="11"/>
        <color rgb="FF000000"/>
        <rFont val="Noto Sans CJK KR"/>
        <family val="2"/>
        <charset val="1"/>
      </rPr>
      <t xml:space="preserve">부산광역시 금정구 동문로 </t>
    </r>
    <r>
      <rPr>
        <sz val="11"/>
        <color rgb="FF000000"/>
        <rFont val="Calibri"/>
        <family val="2"/>
        <charset val="1"/>
      </rPr>
      <t xml:space="preserve">45, </t>
    </r>
    <r>
      <rPr>
        <sz val="11"/>
        <color rgb="FF000000"/>
        <rFont val="Noto Sans CJK KR"/>
        <family val="2"/>
        <charset val="1"/>
      </rPr>
      <t xml:space="preserve">성안집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</si>
  <si>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성안집</t>
  </si>
  <si>
    <t>2020-12-07 13:12:45</t>
  </si>
  <si>
    <t>2020-12-09 02:40:00</t>
  </si>
  <si>
    <t xml:space="preserve">387586.319790303    </t>
  </si>
  <si>
    <t xml:space="preserve">196032.762766823    </t>
  </si>
  <si>
    <r>
      <rPr>
        <sz val="11"/>
        <color rgb="FF000000"/>
        <rFont val="Noto Sans CJK KR"/>
        <family val="2"/>
        <charset val="1"/>
      </rPr>
      <t xml:space="preserve">부산 금정구 동문로 </t>
    </r>
    <r>
      <rPr>
        <sz val="11"/>
        <color rgb="FF000000"/>
        <rFont val="Calibri"/>
        <family val="2"/>
        <charset val="1"/>
      </rPr>
      <t>45</t>
    </r>
  </si>
  <si>
    <t>https://place.map.kakao.com/9135734</t>
  </si>
  <si>
    <t>81746</t>
  </si>
  <si>
    <t>3350000-101-1974-00683</t>
  </si>
  <si>
    <t>051  571896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</si>
  <si>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629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</si>
  <si>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동문로 </t>
    </r>
    <r>
      <rPr>
        <sz val="11"/>
        <color rgb="FF000000"/>
        <rFont val="Calibri"/>
        <family val="2"/>
        <charset val="1"/>
      </rPr>
      <t>47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</si>
  <si>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차씨집</t>
  </si>
  <si>
    <t>2012-02-01 09:52:53</t>
  </si>
  <si>
    <t xml:space="preserve">387611.825831398    </t>
  </si>
  <si>
    <t xml:space="preserve">196051.656221209    </t>
  </si>
  <si>
    <r>
      <rPr>
        <sz val="11"/>
        <color rgb="FF000000"/>
        <rFont val="Noto Sans CJK KR"/>
        <family val="2"/>
        <charset val="1"/>
      </rPr>
      <t xml:space="preserve">부산 금정구 동문로 </t>
    </r>
    <r>
      <rPr>
        <sz val="11"/>
        <color rgb="FF000000"/>
        <rFont val="Calibri"/>
        <family val="2"/>
        <charset val="1"/>
      </rPr>
      <t>47 1</t>
    </r>
    <r>
      <rPr>
        <sz val="11"/>
        <color rgb="FF000000"/>
        <rFont val="Noto Sans CJK KR"/>
        <family val="2"/>
        <charset val="1"/>
      </rPr>
      <t>층</t>
    </r>
  </si>
  <si>
    <t>https://place.map.kakao.com/8086124</t>
  </si>
  <si>
    <t>81747</t>
  </si>
  <si>
    <t>3350000-101-1974-00674</t>
  </si>
  <si>
    <t>051 5177900</t>
  </si>
  <si>
    <t>136.16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</si>
  <si>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864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</si>
  <si>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524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</si>
  <si>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산성집</t>
  </si>
  <si>
    <t>2020-06-23 10:09:11</t>
  </si>
  <si>
    <t xml:space="preserve">387032.882465841    </t>
  </si>
  <si>
    <t xml:space="preserve">195813.520297877    </t>
  </si>
  <si>
    <r>
      <rPr>
        <sz val="11"/>
        <color rgb="FF000000"/>
        <rFont val="Noto Sans CJK KR"/>
        <family val="2"/>
        <charset val="1"/>
      </rPr>
      <t xml:space="preserve">부산 금정구 산성로 </t>
    </r>
    <r>
      <rPr>
        <sz val="11"/>
        <color rgb="FF000000"/>
        <rFont val="Calibri"/>
        <family val="2"/>
        <charset val="1"/>
      </rPr>
      <t xml:space="preserve">524 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산성집</t>
    </r>
    <r>
      <rPr>
        <sz val="11"/>
        <color rgb="FF000000"/>
        <rFont val="Calibri"/>
        <family val="2"/>
        <charset val="1"/>
      </rPr>
      <t>)</t>
    </r>
  </si>
  <si>
    <t>https://place.map.kakao.com/9128535</t>
  </si>
  <si>
    <t>81748</t>
  </si>
  <si>
    <t>3350000-101-1980-00336</t>
  </si>
  <si>
    <t>28.52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</si>
  <si>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973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</si>
  <si>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14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</si>
  <si>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명성집</t>
  </si>
  <si>
    <t>2015-04-02 10:14:11</t>
  </si>
  <si>
    <t xml:space="preserve">387071.734609402    </t>
  </si>
  <si>
    <t xml:space="preserve">195736.570115046    </t>
  </si>
  <si>
    <r>
      <rPr>
        <sz val="11"/>
        <color rgb="FF000000"/>
        <rFont val="Noto Sans CJK KR"/>
        <family val="2"/>
        <charset val="1"/>
      </rPr>
      <t>부산 금정구 공해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14</t>
    </r>
  </si>
  <si>
    <t>https://place.map.kakao.com/9760616</t>
  </si>
  <si>
    <t>81749</t>
  </si>
  <si>
    <t>3350000-101-1980-00340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</si>
  <si>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251-0</t>
    </r>
    <r>
      <rPr>
        <sz val="11"/>
        <color rgb="FF000000"/>
        <rFont val="Noto Sans CJK KR"/>
        <family val="2"/>
        <charset val="1"/>
      </rPr>
      <t xml:space="preserve">번지 </t>
    </r>
  </si>
  <si>
    <t>만덕집</t>
  </si>
  <si>
    <t>2015-04-02 10:15:52</t>
  </si>
  <si>
    <t xml:space="preserve">386771.829908674    </t>
  </si>
  <si>
    <t xml:space="preserve">196638.245539609    </t>
  </si>
  <si>
    <t>81750</t>
  </si>
  <si>
    <t>3350000-101-1980-00337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</si>
  <si>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878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</si>
  <si>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520-4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</si>
  <si>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녹산집</t>
  </si>
  <si>
    <t>2015-04-02 10:14:34</t>
  </si>
  <si>
    <t xml:space="preserve">387014.088872025    </t>
  </si>
  <si>
    <t xml:space="preserve">195863.762016619    </t>
  </si>
  <si>
    <r>
      <rPr>
        <sz val="11"/>
        <color rgb="FF000000"/>
        <rFont val="Noto Sans CJK KR"/>
        <family val="2"/>
        <charset val="1"/>
      </rPr>
      <t xml:space="preserve">부산 금정구 산성로 </t>
    </r>
    <r>
      <rPr>
        <sz val="11"/>
        <color rgb="FF000000"/>
        <rFont val="Calibri"/>
        <family val="2"/>
        <charset val="1"/>
      </rPr>
      <t>520-4</t>
    </r>
  </si>
  <si>
    <t>https://place.map.kakao.com/10269630</t>
  </si>
  <si>
    <t>81751</t>
  </si>
  <si>
    <t>3350000-101-1980-00333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</si>
  <si>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908-0</t>
    </r>
    <r>
      <rPr>
        <sz val="11"/>
        <color rgb="FF000000"/>
        <rFont val="Noto Sans CJK KR"/>
        <family val="2"/>
        <charset val="1"/>
      </rPr>
      <t xml:space="preserve">번지 </t>
    </r>
  </si>
  <si>
    <t>철마집</t>
  </si>
  <si>
    <t>2015-04-02 10:11:54</t>
  </si>
  <si>
    <t xml:space="preserve">387286.977889764    </t>
  </si>
  <si>
    <t xml:space="preserve">195890.871609784    </t>
  </si>
  <si>
    <t>81752</t>
  </si>
  <si>
    <t>3350000-101-1980-00360</t>
  </si>
  <si>
    <t>1980-12-18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</si>
  <si>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638-1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</si>
  <si>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동문로 </t>
    </r>
    <r>
      <rPr>
        <sz val="11"/>
        <color rgb="FF000000"/>
        <rFont val="Calibri"/>
        <family val="2"/>
        <charset val="1"/>
      </rPr>
      <t>81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</si>
  <si>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생수집</t>
  </si>
  <si>
    <t>2015-04-02 10:36:15</t>
  </si>
  <si>
    <t xml:space="preserve">387361.654345524    </t>
  </si>
  <si>
    <t xml:space="preserve">196278.519877256    </t>
  </si>
  <si>
    <t>81753</t>
  </si>
  <si>
    <t>3350000-101-1974-00666</t>
  </si>
  <si>
    <t>051  571905</t>
  </si>
  <si>
    <t>소나무집</t>
  </si>
  <si>
    <t>2013-03-22 14:38:03</t>
  </si>
  <si>
    <t>81754</t>
  </si>
  <si>
    <t>3350000-101-1980-00350</t>
  </si>
  <si>
    <t>27.41</t>
  </si>
  <si>
    <t>2015-04-02 10:19:59</t>
  </si>
  <si>
    <r>
      <rPr>
        <sz val="11"/>
        <color rgb="FF000000"/>
        <rFont val="Noto Sans CJK KR"/>
        <family val="2"/>
        <charset val="1"/>
      </rPr>
      <t>부산 금정구 공해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25</t>
    </r>
  </si>
  <si>
    <t>https://place.map.kakao.com/8756066</t>
  </si>
  <si>
    <t>81755</t>
  </si>
  <si>
    <t>3350000-101-1980-00345</t>
  </si>
  <si>
    <t>21.75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</si>
  <si>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 xml:space="preserve">567-1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</si>
  <si>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463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</si>
  <si>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과수원집</t>
  </si>
  <si>
    <t>2022-02-28 17:07:25</t>
  </si>
  <si>
    <t xml:space="preserve">387140.057614984    </t>
  </si>
  <si>
    <t xml:space="preserve">196408.527631086    </t>
  </si>
  <si>
    <t>과수원</t>
  </si>
  <si>
    <r>
      <rPr>
        <sz val="11"/>
        <color rgb="FF000000"/>
        <rFont val="Noto Sans CJK KR"/>
        <family val="2"/>
        <charset val="1"/>
      </rPr>
      <t xml:space="preserve">부산 금정구 산성로 </t>
    </r>
    <r>
      <rPr>
        <sz val="11"/>
        <color rgb="FF000000"/>
        <rFont val="Calibri"/>
        <family val="2"/>
        <charset val="1"/>
      </rPr>
      <t>463</t>
    </r>
  </si>
  <si>
    <t>https://place.map.kakao.com/8667128</t>
  </si>
  <si>
    <t>81756</t>
  </si>
  <si>
    <t>3350000-101-1981-01057</t>
  </si>
  <si>
    <t>1981-04-02</t>
  </si>
  <si>
    <t>따봉분식</t>
  </si>
  <si>
    <t>2012-02-01 11:06:36</t>
  </si>
  <si>
    <t>81757</t>
  </si>
  <si>
    <t>3350000-101-1981-02370</t>
  </si>
  <si>
    <t>1981-03-21</t>
  </si>
  <si>
    <t>051 518 5735</t>
  </si>
  <si>
    <t>69.82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</si>
  <si>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334-60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</si>
  <si>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33-9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</si>
  <si>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큰손집</t>
  </si>
  <si>
    <t>2019-06-07 16:03:04</t>
  </si>
  <si>
    <t>2019-06-09 02:40:00</t>
  </si>
  <si>
    <t xml:space="preserve">389763.738970816    </t>
  </si>
  <si>
    <t xml:space="preserve">194094.271152266    </t>
  </si>
  <si>
    <t>81758</t>
  </si>
  <si>
    <t>3350000-101-2023-00012</t>
  </si>
  <si>
    <t>2023-02-02</t>
  </si>
  <si>
    <t>051 515 0231</t>
  </si>
  <si>
    <t>87.97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</si>
  <si>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446, 1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</si>
  <si>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다정칼국수</t>
  </si>
  <si>
    <t>2023-02-02 11:43:45</t>
  </si>
  <si>
    <t>2023-02-04 00:41:21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</si>
  <si>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446</t>
    </r>
  </si>
  <si>
    <t>https://place.map.kakao.com/1980245675</t>
  </si>
  <si>
    <t>81759</t>
  </si>
  <si>
    <t>3350000-101-2023-00013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</si>
  <si>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389-26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</si>
  <si>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</si>
  <si>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칠리앤버건디</t>
  </si>
  <si>
    <t>2023-02-22 17:28:31</t>
  </si>
  <si>
    <t xml:space="preserve">389846.104852881    </t>
  </si>
  <si>
    <t xml:space="preserve">194679.579054307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</si>
  <si>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201</t>
    </r>
    <r>
      <rPr>
        <sz val="11"/>
        <color rgb="FF000000"/>
        <rFont val="Noto Sans CJK KR"/>
        <family val="2"/>
        <charset val="1"/>
      </rPr>
      <t>호</t>
    </r>
  </si>
  <si>
    <t>https://place.map.kakao.com/1394829252</t>
  </si>
  <si>
    <t>81760</t>
  </si>
  <si>
    <t>3350000-101-2021-00180</t>
  </si>
  <si>
    <t>2021-11-05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</si>
  <si>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21, 212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106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금정산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차쌍용예가아파트</t>
    </r>
    <r>
      <rPr>
        <sz val="11"/>
        <color rgb="FF000000"/>
        <rFont val="Calibri"/>
        <family val="2"/>
        <charset val="1"/>
      </rPr>
      <t>)</t>
    </r>
  </si>
  <si>
    <t>빅스타피자</t>
  </si>
  <si>
    <t>2021-11-29 14:40:39</t>
  </si>
  <si>
    <t>2021-12-01 02:40:00</t>
  </si>
  <si>
    <t>빅스타피자 부산금정구점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</si>
  <si>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21 </t>
    </r>
    <r>
      <rPr>
        <sz val="11"/>
        <color rgb="FF000000"/>
        <rFont val="Noto Sans CJK KR"/>
        <family val="2"/>
        <charset val="1"/>
      </rPr>
      <t>금정산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차쌍용예가아파트 </t>
    </r>
    <r>
      <rPr>
        <sz val="11"/>
        <color rgb="FF000000"/>
        <rFont val="Calibri"/>
        <family val="2"/>
        <charset val="1"/>
      </rPr>
      <t>212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106</t>
    </r>
    <r>
      <rPr>
        <sz val="11"/>
        <color rgb="FF000000"/>
        <rFont val="Noto Sans CJK KR"/>
        <family val="2"/>
        <charset val="1"/>
      </rPr>
      <t>호</t>
    </r>
  </si>
  <si>
    <t>https://place.map.kakao.com/1462536467</t>
  </si>
  <si>
    <t>81761</t>
  </si>
  <si>
    <t>3350000-101-2021-00181</t>
  </si>
  <si>
    <t>92.69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</si>
  <si>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393-20 </t>
    </r>
  </si>
  <si>
    <r>
      <rPr>
        <sz val="11"/>
        <color rgb="FF000000"/>
        <rFont val="Noto Sans CJK KR"/>
        <family val="2"/>
        <charset val="1"/>
      </rPr>
      <t>부산광역시 금정구 장전온천천로</t>
    </r>
    <r>
      <rPr>
        <sz val="11"/>
        <color rgb="FF000000"/>
        <rFont val="Calibri"/>
        <family val="2"/>
        <charset val="1"/>
      </rPr>
      <t>83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</si>
  <si>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올리브그린</t>
  </si>
  <si>
    <t>2021-11-19 16:08:08</t>
  </si>
  <si>
    <t xml:space="preserve">389980.231398747    </t>
  </si>
  <si>
    <t xml:space="preserve">194607.839358268    </t>
  </si>
  <si>
    <r>
      <rPr>
        <sz val="11"/>
        <color rgb="FF000000"/>
        <rFont val="Noto Sans CJK KR"/>
        <family val="2"/>
        <charset val="1"/>
      </rPr>
      <t>부산 금정구 장전온천천로</t>
    </r>
    <r>
      <rPr>
        <sz val="11"/>
        <color rgb="FF000000"/>
        <rFont val="Calibri"/>
        <family val="2"/>
        <charset val="1"/>
      </rPr>
      <t>83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</t>
    </r>
  </si>
  <si>
    <t>https://place.map.kakao.com/214123444</t>
  </si>
  <si>
    <t>81762</t>
  </si>
  <si>
    <t>3350000-101-2021-00182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</si>
  <si>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483-13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</si>
  <si>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625, A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</si>
  <si>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 xml:space="preserve">BBQ </t>
    </r>
    <r>
      <rPr>
        <sz val="11"/>
        <color rgb="FF000000"/>
        <rFont val="Noto Sans CJK KR"/>
        <family val="2"/>
        <charset val="1"/>
      </rPr>
      <t>부산남산스마트점</t>
    </r>
  </si>
  <si>
    <t>2021-11-19 13:55:45</t>
  </si>
  <si>
    <t xml:space="preserve">389946.810105041    </t>
  </si>
  <si>
    <t xml:space="preserve">198002.400197254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</si>
  <si>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625 A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</si>
  <si>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https://place.map.kakao.com/899579455</t>
  </si>
  <si>
    <t>81763</t>
  </si>
  <si>
    <t>3350000-101-2021-00194</t>
  </si>
  <si>
    <t>2021-12-09</t>
  </si>
  <si>
    <t>20.20</t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</si>
  <si>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47-1,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</si>
  <si>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가로등</t>
  </si>
  <si>
    <t>2021-12-21 17:56:03</t>
  </si>
  <si>
    <t>2021-12-23 02:40:00</t>
  </si>
  <si>
    <t>20.2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</si>
  <si>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47-1 1</t>
    </r>
    <r>
      <rPr>
        <sz val="11"/>
        <color rgb="FF000000"/>
        <rFont val="Noto Sans CJK KR"/>
        <family val="2"/>
        <charset val="1"/>
      </rPr>
      <t>층</t>
    </r>
  </si>
  <si>
    <t>https://place.map.kakao.com/21318102</t>
  </si>
  <si>
    <t>81764</t>
  </si>
  <si>
    <t>3350000-101-2021-00192</t>
  </si>
  <si>
    <t>2021-12-02</t>
  </si>
  <si>
    <t>176.30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</si>
  <si>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118-8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</si>
  <si>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58-20,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</si>
  <si>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더하다 서동점</t>
  </si>
  <si>
    <t>2023-04-26 10:41:33</t>
  </si>
  <si>
    <t>2023-04-28 02:40:00</t>
  </si>
  <si>
    <t xml:space="preserve">391996.805340276    </t>
  </si>
  <si>
    <t xml:space="preserve">192929.79572575     </t>
  </si>
  <si>
    <t>176.3</t>
  </si>
  <si>
    <t>더하 다서동점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</si>
  <si>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58-20</t>
    </r>
  </si>
  <si>
    <t>https://place.map.kakao.com/82968205</t>
  </si>
  <si>
    <t>81765</t>
  </si>
  <si>
    <t>3350000-101-2021-00183</t>
  </si>
  <si>
    <t>2021-11-12</t>
  </si>
  <si>
    <t>교촌치킨 구서역점</t>
  </si>
  <si>
    <t>2021-11-12 09:58:55</t>
  </si>
  <si>
    <t>2021-11-14 00:22:45</t>
  </si>
  <si>
    <t>https://place.map.kakao.com/262363512</t>
  </si>
  <si>
    <t>81766</t>
  </si>
  <si>
    <t>3350000-101-2021-00178</t>
  </si>
  <si>
    <t>2021-11-01</t>
  </si>
  <si>
    <t>051 517 7804</t>
  </si>
  <si>
    <t>99.17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</si>
  <si>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393-1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</si>
  <si>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</si>
  <si>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크라운호프 온천장역점</t>
  </si>
  <si>
    <t>2023-05-31 07:57:50</t>
  </si>
  <si>
    <t xml:space="preserve">390000.869597107    </t>
  </si>
  <si>
    <t xml:space="preserve">193284.541745946    </t>
  </si>
  <si>
    <t>크라운호프온천장역점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</si>
  <si>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</t>
    </r>
  </si>
  <si>
    <t>https://place.map.kakao.com/1697279769</t>
  </si>
  <si>
    <t>81767</t>
  </si>
  <si>
    <t>3350000-101-2021-00169</t>
  </si>
  <si>
    <t>2021-10-06</t>
  </si>
  <si>
    <t>172.93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</si>
  <si>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87-23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</si>
  <si>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442-1,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</si>
  <si>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보배반점 구서점</t>
  </si>
  <si>
    <t>2023-02-10 09:28:25</t>
  </si>
  <si>
    <t xml:space="preserve">390076.391160379    </t>
  </si>
  <si>
    <t xml:space="preserve">196202.36507206     </t>
  </si>
  <si>
    <t>보배반점 부산구서점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</si>
  <si>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442-1 1</t>
    </r>
    <r>
      <rPr>
        <sz val="11"/>
        <color rgb="FF000000"/>
        <rFont val="Noto Sans CJK KR"/>
        <family val="2"/>
        <charset val="1"/>
      </rPr>
      <t>층</t>
    </r>
  </si>
  <si>
    <t>https://place.map.kakao.com/1554605500</t>
  </si>
  <si>
    <t>81768</t>
  </si>
  <si>
    <t>3350000-101-2021-00190</t>
  </si>
  <si>
    <t>2021-12-01</t>
  </si>
  <si>
    <t>051 583 5682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</si>
  <si>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260-12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</si>
  <si>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451-2,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</si>
  <si>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진진푸드</t>
  </si>
  <si>
    <t>2021-12-01 11:33:42</t>
  </si>
  <si>
    <t>2021-12-03 00:22:43</t>
  </si>
  <si>
    <t xml:space="preserve">390024.158360167    </t>
  </si>
  <si>
    <t xml:space="preserve">196277.841779783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</si>
  <si>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451-2</t>
    </r>
  </si>
  <si>
    <t>https://place.map.kakao.com/2033881960</t>
  </si>
  <si>
    <t>81769</t>
  </si>
  <si>
    <t>3350000-101-2021-00188</t>
  </si>
  <si>
    <t>2021-11-25</t>
  </si>
  <si>
    <r>
      <rPr>
        <sz val="11"/>
        <color rgb="FF000000"/>
        <rFont val="Noto Sans CJK KR"/>
        <family val="2"/>
        <charset val="1"/>
      </rPr>
      <t>부산광역시 금정구 학산로</t>
    </r>
    <r>
      <rPr>
        <sz val="11"/>
        <color rgb="FF000000"/>
        <rFont val="Calibri"/>
        <family val="2"/>
        <charset val="1"/>
      </rPr>
      <t>13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</si>
  <si>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햇살가득한 해봄</t>
  </si>
  <si>
    <t>2021-12-02 17:06:36</t>
  </si>
  <si>
    <t>해봄</t>
  </si>
  <si>
    <r>
      <rPr>
        <sz val="11"/>
        <color rgb="FF000000"/>
        <rFont val="Noto Sans CJK KR"/>
        <family val="2"/>
        <charset val="1"/>
      </rPr>
      <t>부산 금정구 학산로</t>
    </r>
    <r>
      <rPr>
        <sz val="11"/>
        <color rgb="FF000000"/>
        <rFont val="Calibri"/>
        <family val="2"/>
        <charset val="1"/>
      </rPr>
      <t>13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2 1</t>
    </r>
    <r>
      <rPr>
        <sz val="11"/>
        <color rgb="FF000000"/>
        <rFont val="Noto Sans CJK KR"/>
        <family val="2"/>
        <charset val="1"/>
      </rPr>
      <t>층</t>
    </r>
  </si>
  <si>
    <t>https://place.map.kakao.com/960640158</t>
  </si>
  <si>
    <t>81770</t>
  </si>
  <si>
    <t>3350000-101-2021-00177</t>
  </si>
  <si>
    <t>2021-10-22</t>
  </si>
  <si>
    <t>92.71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</si>
  <si>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394-7 </t>
    </r>
  </si>
  <si>
    <r>
      <rPr>
        <sz val="11"/>
        <color rgb="FF000000"/>
        <rFont val="Noto Sans CJK KR"/>
        <family val="2"/>
        <charset val="1"/>
      </rPr>
      <t>부산광역시 금정구 장전온천천로</t>
    </r>
    <r>
      <rPr>
        <sz val="11"/>
        <color rgb="FF000000"/>
        <rFont val="Calibri"/>
        <family val="2"/>
        <charset val="1"/>
      </rPr>
      <t>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</si>
  <si>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코스피어</t>
    </r>
    <r>
      <rPr>
        <sz val="11"/>
        <color rgb="FF000000"/>
        <rFont val="Calibri"/>
        <family val="2"/>
        <charset val="1"/>
      </rPr>
      <t>(Cospir)</t>
    </r>
  </si>
  <si>
    <t>2021-11-24 15:28:21</t>
  </si>
  <si>
    <t xml:space="preserve">390062.946787326    </t>
  </si>
  <si>
    <t xml:space="preserve">194539.630171642    </t>
  </si>
  <si>
    <t>코스피어</t>
  </si>
  <si>
    <r>
      <rPr>
        <sz val="11"/>
        <color rgb="FF000000"/>
        <rFont val="Noto Sans CJK KR"/>
        <family val="2"/>
        <charset val="1"/>
      </rPr>
      <t>부산 금정구 장전온천천로</t>
    </r>
    <r>
      <rPr>
        <sz val="11"/>
        <color rgb="FF000000"/>
        <rFont val="Calibri"/>
        <family val="2"/>
        <charset val="1"/>
      </rPr>
      <t>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</t>
    </r>
  </si>
  <si>
    <t>https://place.map.kakao.com/1922626970</t>
  </si>
  <si>
    <t>81771</t>
  </si>
  <si>
    <t>3350000-101-2021-00172</t>
  </si>
  <si>
    <t>2021-10-19</t>
  </si>
  <si>
    <t>50.66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</si>
  <si>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581 </t>
    </r>
    <r>
      <rPr>
        <sz val="11"/>
        <color rgb="FF000000"/>
        <rFont val="Noto Sans CJK KR"/>
        <family val="2"/>
        <charset val="1"/>
      </rPr>
      <t xml:space="preserve">경보아파트 </t>
    </r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</si>
  <si>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39, </t>
    </r>
    <r>
      <rPr>
        <sz val="11"/>
        <color rgb="FF000000"/>
        <rFont val="Noto Sans CJK KR"/>
        <family val="2"/>
        <charset val="1"/>
      </rPr>
      <t xml:space="preserve">경보아파트 </t>
    </r>
    <r>
      <rPr>
        <sz val="11"/>
        <color rgb="FF000000"/>
        <rFont val="Calibri"/>
        <family val="2"/>
        <charset val="1"/>
      </rPr>
      <t>104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</si>
  <si>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황금 코끼리</t>
  </si>
  <si>
    <t>2023-05-16 14:58:53</t>
  </si>
  <si>
    <t xml:space="preserve">389390.257667273    </t>
  </si>
  <si>
    <t xml:space="preserve">193750.969225909    </t>
  </si>
  <si>
    <t>황금코끼리</t>
  </si>
  <si>
    <r>
      <rPr>
        <sz val="11"/>
        <color rgb="FF000000"/>
        <rFont val="Noto Sans CJK KR"/>
        <family val="2"/>
        <charset val="1"/>
      </rPr>
      <t>부산 금정구 식물원로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39 1</t>
    </r>
    <r>
      <rPr>
        <sz val="11"/>
        <color rgb="FF000000"/>
        <rFont val="Noto Sans CJK KR"/>
        <family val="2"/>
        <charset val="1"/>
      </rPr>
      <t>층</t>
    </r>
  </si>
  <si>
    <t>https://place.map.kakao.com/1708535709</t>
  </si>
  <si>
    <t>81772</t>
  </si>
  <si>
    <t>3350000-101-2021-00173</t>
  </si>
  <si>
    <t>200.00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</si>
  <si>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413-20 </t>
    </r>
    <r>
      <rPr>
        <sz val="11"/>
        <color rgb="FF000000"/>
        <rFont val="Noto Sans CJK KR"/>
        <family val="2"/>
        <charset val="1"/>
      </rPr>
      <t xml:space="preserve">재영빌딩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</si>
  <si>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 xml:space="preserve">73, </t>
    </r>
    <r>
      <rPr>
        <sz val="11"/>
        <color rgb="FF000000"/>
        <rFont val="Noto Sans CJK KR"/>
        <family val="2"/>
        <charset val="1"/>
      </rPr>
      <t xml:space="preserve">재영빌딩 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>호 일부</t>
    </r>
    <r>
      <rPr>
        <sz val="11"/>
        <color rgb="FF000000"/>
        <rFont val="Calibri"/>
        <family val="2"/>
        <charset val="1"/>
      </rPr>
      <t>, 103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</si>
  <si>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라라브레드</t>
  </si>
  <si>
    <t>2021-11-24 15:27:07</t>
  </si>
  <si>
    <t>200</t>
  </si>
  <si>
    <t>라라브레드 부산대점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</si>
  <si>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73</t>
    </r>
  </si>
  <si>
    <t>https://place.map.kakao.com/2003824222</t>
  </si>
  <si>
    <t>81773</t>
  </si>
  <si>
    <t>3350000-101-2021-00174</t>
  </si>
  <si>
    <t>2021-10-21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</si>
  <si>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314-31 </t>
    </r>
  </si>
  <si>
    <r>
      <rPr>
        <sz val="11"/>
        <color rgb="FF000000"/>
        <rFont val="Noto Sans CJK KR"/>
        <family val="2"/>
        <charset val="1"/>
      </rPr>
      <t xml:space="preserve">부산광역시 금정구 서명로 </t>
    </r>
    <r>
      <rPr>
        <sz val="11"/>
        <color rgb="FF000000"/>
        <rFont val="Calibri"/>
        <family val="2"/>
        <charset val="1"/>
      </rPr>
      <t>2-1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</si>
  <si>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등닭발</t>
    </r>
  </si>
  <si>
    <t>2021-10-26 16:23:43</t>
  </si>
  <si>
    <t xml:space="preserve">391390.625352136    </t>
  </si>
  <si>
    <t xml:space="preserve">192595.291763412    </t>
  </si>
  <si>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등닭발집</t>
    </r>
  </si>
  <si>
    <r>
      <rPr>
        <sz val="11"/>
        <color rgb="FF000000"/>
        <rFont val="Noto Sans CJK KR"/>
        <family val="2"/>
        <charset val="1"/>
      </rPr>
      <t xml:space="preserve">부산 금정구 서명로 </t>
    </r>
    <r>
      <rPr>
        <sz val="11"/>
        <color rgb="FF000000"/>
        <rFont val="Calibri"/>
        <family val="2"/>
        <charset val="1"/>
      </rPr>
      <t>2-1</t>
    </r>
  </si>
  <si>
    <t>https://place.map.kakao.com/1027684855</t>
  </si>
  <si>
    <t>81774</t>
  </si>
  <si>
    <t>3350000-101-2021-00175</t>
  </si>
  <si>
    <t>6.50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</si>
  <si>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124 </t>
    </r>
  </si>
  <si>
    <r>
      <rPr>
        <sz val="11"/>
        <color rgb="FF000000"/>
        <rFont val="Noto Sans CJK KR"/>
        <family val="2"/>
        <charset val="1"/>
      </rPr>
      <t>부산광역시 금정구 체육공원로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</si>
  <si>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이태리홍게아저씨</t>
  </si>
  <si>
    <t>2021-10-29 16:04:35</t>
  </si>
  <si>
    <t>2021-10-31 02:40:00</t>
  </si>
  <si>
    <t xml:space="preserve">390979.841488254    </t>
  </si>
  <si>
    <t xml:space="preserve">197047.757962242    </t>
  </si>
  <si>
    <t>6.5</t>
  </si>
  <si>
    <r>
      <rPr>
        <sz val="11"/>
        <color rgb="FF000000"/>
        <rFont val="Noto Sans CJK KR"/>
        <family val="2"/>
        <charset val="1"/>
      </rPr>
      <t>부산 금정구 체육공원로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51</t>
    </r>
  </si>
  <si>
    <t>https://place.map.kakao.com/74429230</t>
  </si>
  <si>
    <t>81775</t>
  </si>
  <si>
    <t>3350000-101-2021-00176</t>
  </si>
  <si>
    <t>051 517 9919</t>
  </si>
  <si>
    <t>81.68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</si>
  <si>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472-3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</si>
  <si>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</si>
  <si>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투가이즈</t>
  </si>
  <si>
    <t>2021-11-03 14:08:46</t>
  </si>
  <si>
    <t xml:space="preserve">389849.150053976    </t>
  </si>
  <si>
    <t xml:space="preserve">195817.584292857    </t>
  </si>
  <si>
    <t>투가이즈피자앤치킨 부산대점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</si>
  <si>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89</t>
    </r>
  </si>
  <si>
    <t>https://place.map.kakao.com/112643570</t>
  </si>
  <si>
    <t>81776</t>
  </si>
  <si>
    <t>3350000-101-2020-00058</t>
  </si>
  <si>
    <t>2020-05-04</t>
  </si>
  <si>
    <t>051 517 2121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</si>
  <si>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1023-28 </t>
    </r>
  </si>
  <si>
    <r>
      <rPr>
        <sz val="11"/>
        <color rgb="FF000000"/>
        <rFont val="Noto Sans CJK KR"/>
        <family val="2"/>
        <charset val="1"/>
      </rPr>
      <t>부산광역시 금정구 금샘로</t>
    </r>
    <r>
      <rPr>
        <sz val="11"/>
        <color rgb="FF000000"/>
        <rFont val="Calibri"/>
        <family val="2"/>
        <charset val="1"/>
      </rPr>
      <t>386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</si>
  <si>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parco1023(</t>
    </r>
    <r>
      <rPr>
        <sz val="11"/>
        <color rgb="FF000000"/>
        <rFont val="Noto Sans CJK KR"/>
        <family val="2"/>
        <charset val="1"/>
      </rPr>
      <t>파르코</t>
    </r>
    <r>
      <rPr>
        <sz val="11"/>
        <color rgb="FF000000"/>
        <rFont val="Calibri"/>
        <family val="2"/>
        <charset val="1"/>
      </rPr>
      <t>1023)</t>
    </r>
  </si>
  <si>
    <t>2022-09-14 10:32:43</t>
  </si>
  <si>
    <t xml:space="preserve">389700.699107419    </t>
  </si>
  <si>
    <t xml:space="preserve">197375.92687867     </t>
  </si>
  <si>
    <r>
      <rPr>
        <sz val="11"/>
        <color rgb="FF000000"/>
        <rFont val="Noto Sans CJK KR"/>
        <family val="2"/>
        <charset val="1"/>
      </rPr>
      <t>파르코</t>
    </r>
    <r>
      <rPr>
        <sz val="11"/>
        <color rgb="FF000000"/>
        <rFont val="Calibri"/>
        <family val="2"/>
        <charset val="1"/>
      </rPr>
      <t>1023</t>
    </r>
  </si>
  <si>
    <r>
      <rPr>
        <sz val="11"/>
        <color rgb="FF000000"/>
        <rFont val="Noto Sans CJK KR"/>
        <family val="2"/>
        <charset val="1"/>
      </rPr>
      <t>부산 금정구 금샘로</t>
    </r>
    <r>
      <rPr>
        <sz val="11"/>
        <color rgb="FF000000"/>
        <rFont val="Calibri"/>
        <family val="2"/>
        <charset val="1"/>
      </rPr>
      <t>386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9 1</t>
    </r>
    <r>
      <rPr>
        <sz val="11"/>
        <color rgb="FF000000"/>
        <rFont val="Noto Sans CJK KR"/>
        <family val="2"/>
        <charset val="1"/>
      </rPr>
      <t>층</t>
    </r>
  </si>
  <si>
    <t>https://place.map.kakao.com/1949318209</t>
  </si>
  <si>
    <t>81777</t>
  </si>
  <si>
    <t>3350000-101-2020-00085</t>
  </si>
  <si>
    <t>2020-06-22</t>
  </si>
  <si>
    <t>164.95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</si>
  <si>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462-1 </t>
    </r>
    <r>
      <rPr>
        <sz val="11"/>
        <color rgb="FF000000"/>
        <rFont val="Noto Sans CJK KR"/>
        <family val="2"/>
        <charset val="1"/>
      </rPr>
      <t xml:space="preserve">수석한의원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</si>
  <si>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 xml:space="preserve">414, </t>
    </r>
    <r>
      <rPr>
        <sz val="11"/>
        <color rgb="FF000000"/>
        <rFont val="Noto Sans CJK KR"/>
        <family val="2"/>
        <charset val="1"/>
      </rPr>
      <t xml:space="preserve">수석한의원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</si>
  <si>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제이제이바</t>
    </r>
    <r>
      <rPr>
        <sz val="11"/>
        <color rgb="FF000000"/>
        <rFont val="Calibri"/>
        <family val="2"/>
        <charset val="1"/>
      </rPr>
      <t>(JJ BAR)</t>
    </r>
  </si>
  <si>
    <t>2023-06-15 13:52:11</t>
  </si>
  <si>
    <t xml:space="preserve">390010.033222075    </t>
  </si>
  <si>
    <t xml:space="preserve">195905.928594013    </t>
  </si>
  <si>
    <t>81778</t>
  </si>
  <si>
    <t>3350000-101-2020-00042</t>
  </si>
  <si>
    <t>2020-04-03</t>
  </si>
  <si>
    <t>070 40653753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</si>
  <si>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230-18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</si>
  <si>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131, 1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</si>
  <si>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밥한끼</t>
  </si>
  <si>
    <t>2022-06-03 10:21:52</t>
  </si>
  <si>
    <t xml:space="preserve">389957.059622746    </t>
  </si>
  <si>
    <t xml:space="preserve">194995.228241541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</si>
  <si>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131</t>
    </r>
  </si>
  <si>
    <t>https://place.map.kakao.com/2065289169</t>
  </si>
  <si>
    <t>81779</t>
  </si>
  <si>
    <t>3350000-101-2020-00086</t>
  </si>
  <si>
    <t>2020-06-23</t>
  </si>
  <si>
    <t>051 518 8446</t>
  </si>
  <si>
    <t>59.00</t>
  </si>
  <si>
    <t>609-766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</si>
  <si>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244-7 </t>
    </r>
    <r>
      <rPr>
        <sz val="11"/>
        <color rgb="FF000000"/>
        <rFont val="Noto Sans CJK KR"/>
        <family val="2"/>
        <charset val="1"/>
      </rPr>
      <t xml:space="preserve">대우아파트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</si>
  <si>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 xml:space="preserve">10, </t>
    </r>
    <r>
      <rPr>
        <sz val="11"/>
        <color rgb="FF000000"/>
        <rFont val="Noto Sans CJK KR"/>
        <family val="2"/>
        <charset val="1"/>
      </rPr>
      <t>상가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동 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B01-3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대우아파트</t>
    </r>
    <r>
      <rPr>
        <sz val="11"/>
        <color rgb="FF000000"/>
        <rFont val="Calibri"/>
        <family val="2"/>
        <charset val="1"/>
      </rPr>
      <t>)</t>
    </r>
  </si>
  <si>
    <t>고기듬뿍 대왕비빔밥</t>
  </si>
  <si>
    <t>2020-07-16 16:45:39</t>
  </si>
  <si>
    <t>59</t>
  </si>
  <si>
    <t>81780</t>
  </si>
  <si>
    <t>3350000-101-2021-00167</t>
  </si>
  <si>
    <t>2021-10-05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</si>
  <si>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248-8,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</si>
  <si>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오징어짬뽕</t>
  </si>
  <si>
    <t>2022-04-25 09:48:50</t>
  </si>
  <si>
    <t>2022-04-27 02:40:00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</si>
  <si>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248-8</t>
    </r>
  </si>
  <si>
    <t>https://place.map.kakao.com/1243689453</t>
  </si>
  <si>
    <t>81781</t>
  </si>
  <si>
    <t>3350000-101-2021-00168</t>
  </si>
  <si>
    <t>051 581 4689</t>
  </si>
  <si>
    <t>30.57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</si>
  <si>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252-32 </t>
    </r>
    <r>
      <rPr>
        <sz val="11"/>
        <color rgb="FF000000"/>
        <rFont val="Noto Sans CJK KR"/>
        <family val="2"/>
        <charset val="1"/>
      </rPr>
      <t>구서골드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상가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</si>
  <si>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65, </t>
    </r>
    <r>
      <rPr>
        <sz val="11"/>
        <color rgb="FF000000"/>
        <rFont val="Noto Sans CJK KR"/>
        <family val="2"/>
        <charset val="1"/>
      </rPr>
      <t>구서골드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상가 </t>
    </r>
    <r>
      <rPr>
        <sz val="11"/>
        <color rgb="FF000000"/>
        <rFont val="Calibri"/>
        <family val="2"/>
        <charset val="1"/>
      </rPr>
      <t>B103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</si>
  <si>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해초과메기 금정구서점</t>
  </si>
  <si>
    <t>2021-10-22 15:56:34</t>
  </si>
  <si>
    <t>2021-10-24 02:40:00</t>
  </si>
  <si>
    <t>81782</t>
  </si>
  <si>
    <t>3350000-101-2020-00057</t>
  </si>
  <si>
    <t>2020-05-01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</si>
  <si>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296-65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</si>
  <si>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서부곡로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</si>
  <si>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복희푸드</t>
  </si>
  <si>
    <t>2020-05-26 17:54:19</t>
  </si>
  <si>
    <t xml:space="preserve">390237.963919921    </t>
  </si>
  <si>
    <t xml:space="preserve">193936.90662181     </t>
  </si>
  <si>
    <t>81783</t>
  </si>
  <si>
    <t>3350000-101-2019-00212</t>
  </si>
  <si>
    <t>2019-10-16</t>
  </si>
  <si>
    <t>051 8527522</t>
  </si>
  <si>
    <t>39.33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</si>
  <si>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302-1 </t>
    </r>
  </si>
  <si>
    <r>
      <rPr>
        <sz val="11"/>
        <color rgb="FF000000"/>
        <rFont val="Noto Sans CJK KR"/>
        <family val="2"/>
        <charset val="1"/>
      </rPr>
      <t>부산광역시 금정구 서부곡로</t>
    </r>
    <r>
      <rPr>
        <sz val="11"/>
        <color rgb="FF000000"/>
        <rFont val="Calibri"/>
        <family val="2"/>
        <charset val="1"/>
      </rPr>
      <t>11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</si>
  <si>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김수민의 착한보리밥</t>
  </si>
  <si>
    <t>2020-10-15 11:39:38</t>
  </si>
  <si>
    <t>2020-10-17 02:40:00</t>
  </si>
  <si>
    <t xml:space="preserve">390247.902927897    </t>
  </si>
  <si>
    <t xml:space="preserve">193865.891157046    </t>
  </si>
  <si>
    <t>김수민의착한보리밥</t>
  </si>
  <si>
    <r>
      <rPr>
        <sz val="11"/>
        <color rgb="FF000000"/>
        <rFont val="Noto Sans CJK KR"/>
        <family val="2"/>
        <charset val="1"/>
      </rPr>
      <t>부산 금정구 서부곡로</t>
    </r>
    <r>
      <rPr>
        <sz val="11"/>
        <color rgb="FF000000"/>
        <rFont val="Calibri"/>
        <family val="2"/>
        <charset val="1"/>
      </rPr>
      <t>11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</t>
    </r>
  </si>
  <si>
    <t>https://place.map.kakao.com/405688624</t>
  </si>
  <si>
    <t>81784</t>
  </si>
  <si>
    <t>3350000-101-2020-00054</t>
  </si>
  <si>
    <t>2020-04-27</t>
  </si>
  <si>
    <t>051 513 1984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</si>
  <si>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105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</si>
  <si>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맥스버거 앤 비어</t>
  </si>
  <si>
    <t>2022-09-27 16:01:40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</si>
  <si>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</t>
    </r>
  </si>
  <si>
    <t>https://place.map.kakao.com/760564462</t>
  </si>
  <si>
    <t>81785</t>
  </si>
  <si>
    <t>3350000-101-2020-00055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</si>
  <si>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258-12</t>
    </r>
    <r>
      <rPr>
        <sz val="11"/>
        <color rgb="FF000000"/>
        <rFont val="Noto Sans CJK KR"/>
        <family val="2"/>
        <charset val="1"/>
      </rPr>
      <t xml:space="preserve">번지 </t>
    </r>
  </si>
  <si>
    <t>통한마리족발</t>
  </si>
  <si>
    <t>2020-05-21 16:25:26</t>
  </si>
  <si>
    <t>https://place.map.kakao.com/228973571</t>
  </si>
  <si>
    <t>81786</t>
  </si>
  <si>
    <t>3350000-101-2020-00072</t>
  </si>
  <si>
    <t>2020-06-02</t>
  </si>
  <si>
    <t>83.00</t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</si>
  <si>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</si>
  <si>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bhc</t>
    </r>
    <r>
      <rPr>
        <sz val="11"/>
        <color rgb="FF000000"/>
        <rFont val="Noto Sans CJK KR"/>
        <family val="2"/>
        <charset val="1"/>
      </rPr>
      <t>두실점</t>
    </r>
  </si>
  <si>
    <t>2020-06-23 16:14:27</t>
  </si>
  <si>
    <t>83</t>
  </si>
  <si>
    <r>
      <rPr>
        <sz val="11"/>
        <color rgb="FF000000"/>
        <rFont val="Calibri"/>
        <family val="2"/>
        <charset val="1"/>
      </rPr>
      <t>BHC</t>
    </r>
    <r>
      <rPr>
        <sz val="11"/>
        <color rgb="FF000000"/>
        <rFont val="Noto Sans CJK KR"/>
        <family val="2"/>
        <charset val="1"/>
      </rPr>
      <t>치킨 부산두실점</t>
    </r>
  </si>
  <si>
    <r>
      <rPr>
        <sz val="11"/>
        <color rgb="FF000000"/>
        <rFont val="Noto Sans CJK KR"/>
        <family val="2"/>
        <charset val="1"/>
      </rPr>
      <t>부산 금정구 두실로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</t>
    </r>
  </si>
  <si>
    <t>https://place.map.kakao.com/1821444893</t>
  </si>
  <si>
    <t>81787</t>
  </si>
  <si>
    <t>3350000-101-2020-00053</t>
  </si>
  <si>
    <t>2020-04-24</t>
  </si>
  <si>
    <t>051 521 3001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</si>
  <si>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773-10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</si>
  <si>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</si>
  <si>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티에이치푸드</t>
    </r>
    <r>
      <rPr>
        <sz val="11"/>
        <color rgb="FF000000"/>
        <rFont val="Calibri"/>
        <family val="2"/>
        <charset val="1"/>
      </rPr>
      <t>(TH</t>
    </r>
    <r>
      <rPr>
        <sz val="11"/>
        <color rgb="FF000000"/>
        <rFont val="Noto Sans CJK KR"/>
        <family val="2"/>
        <charset val="1"/>
      </rPr>
      <t>푸드</t>
    </r>
    <r>
      <rPr>
        <sz val="11"/>
        <color rgb="FF000000"/>
        <rFont val="Calibri"/>
        <family val="2"/>
        <charset val="1"/>
      </rPr>
      <t>)</t>
    </r>
  </si>
  <si>
    <t>2021-03-30 14:18:08</t>
  </si>
  <si>
    <t>2021-04-01 02:40:00</t>
  </si>
  <si>
    <t xml:space="preserve">390450.774794446    </t>
  </si>
  <si>
    <t xml:space="preserve">193111.845263014    </t>
  </si>
  <si>
    <t>81788</t>
  </si>
  <si>
    <t>3350000-101-2020-00043</t>
  </si>
  <si>
    <t>2020-04-06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</si>
  <si>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292-32 </t>
    </r>
  </si>
  <si>
    <t>냉면과 덮밥사이</t>
  </si>
  <si>
    <t>2021-10-27 13:22:26</t>
  </si>
  <si>
    <t>2021-10-29 02:40:00</t>
  </si>
  <si>
    <t>냉면과덮밥사이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</si>
  <si>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11 102</t>
    </r>
    <r>
      <rPr>
        <sz val="11"/>
        <color rgb="FF000000"/>
        <rFont val="Noto Sans CJK KR"/>
        <family val="2"/>
        <charset val="1"/>
      </rPr>
      <t>호</t>
    </r>
  </si>
  <si>
    <t>https://place.map.kakao.com/1033305294</t>
  </si>
  <si>
    <t>81789</t>
  </si>
  <si>
    <t>3350000-101-2020-00069</t>
  </si>
  <si>
    <t>2020-05-28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</si>
  <si>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40-10</t>
    </r>
    <r>
      <rPr>
        <sz val="11"/>
        <color rgb="FF000000"/>
        <rFont val="Noto Sans CJK KR"/>
        <family val="2"/>
        <charset val="1"/>
      </rPr>
      <t xml:space="preserve">번지 대성아트빌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</si>
  <si>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30-7,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대성아트빌</t>
    </r>
    <r>
      <rPr>
        <sz val="11"/>
        <color rgb="FF000000"/>
        <rFont val="Calibri"/>
        <family val="2"/>
        <charset val="1"/>
      </rPr>
      <t>)</t>
    </r>
  </si>
  <si>
    <t>엘부리또</t>
  </si>
  <si>
    <t>2020-06-12 09:17:15</t>
  </si>
  <si>
    <t xml:space="preserve">389634.392757719    </t>
  </si>
  <si>
    <t xml:space="preserve">194729.26671026 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</si>
  <si>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30-7 1</t>
    </r>
    <r>
      <rPr>
        <sz val="11"/>
        <color rgb="FF000000"/>
        <rFont val="Noto Sans CJK KR"/>
        <family val="2"/>
        <charset val="1"/>
      </rPr>
      <t>층</t>
    </r>
  </si>
  <si>
    <t>https://place.map.kakao.com/1764278094</t>
  </si>
  <si>
    <t>81790</t>
  </si>
  <si>
    <t>3350000-101-2020-00070</t>
  </si>
  <si>
    <t>051 515 2093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</si>
  <si>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232-56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</si>
  <si>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119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</si>
  <si>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명주네집</t>
  </si>
  <si>
    <t>2020-06-11 10:33:36</t>
  </si>
  <si>
    <t>2020-06-13 02:40:00</t>
  </si>
  <si>
    <t xml:space="preserve">389901.036512544    </t>
  </si>
  <si>
    <t xml:space="preserve">194905.182689788    </t>
  </si>
  <si>
    <t>81791</t>
  </si>
  <si>
    <t>3350000-101-2020-00052</t>
  </si>
  <si>
    <t>2020-04-22</t>
  </si>
  <si>
    <t>051 583 5831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</si>
  <si>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792-12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</si>
  <si>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번안길 </t>
    </r>
    <r>
      <rPr>
        <sz val="11"/>
        <color rgb="FF000000"/>
        <rFont val="Calibri"/>
        <family val="2"/>
        <charset val="1"/>
      </rPr>
      <t>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</si>
  <si>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방구석한끼</t>
  </si>
  <si>
    <t>2022-03-10 11:38:41</t>
  </si>
  <si>
    <t xml:space="preserve">390177.555283058    </t>
  </si>
  <si>
    <t xml:space="preserve">193141.380130134    </t>
  </si>
  <si>
    <r>
      <rPr>
        <sz val="11"/>
        <color rgb="FF000000"/>
        <rFont val="Noto Sans CJK KR"/>
        <family val="2"/>
        <charset val="1"/>
      </rPr>
      <t>부산 금정구 부곡로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번안길 </t>
    </r>
    <r>
      <rPr>
        <sz val="11"/>
        <color rgb="FF000000"/>
        <rFont val="Calibri"/>
        <family val="2"/>
        <charset val="1"/>
      </rPr>
      <t>4</t>
    </r>
  </si>
  <si>
    <t>https://place.map.kakao.com/1409785138</t>
  </si>
  <si>
    <t>81792</t>
  </si>
  <si>
    <t>3350000-101-2020-00067</t>
  </si>
  <si>
    <t>2020-05-27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</si>
  <si>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153-4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</si>
  <si>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</si>
  <si>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1986</t>
    </r>
    <r>
      <rPr>
        <sz val="11"/>
        <color rgb="FF000000"/>
        <rFont val="Noto Sans CJK KR"/>
        <family val="2"/>
        <charset val="1"/>
      </rPr>
      <t>옛날돈까스 장전점</t>
    </r>
  </si>
  <si>
    <t>2023-03-06 13:47:03</t>
  </si>
  <si>
    <t xml:space="preserve">389706.873749702    </t>
  </si>
  <si>
    <t xml:space="preserve">195176.68464825     </t>
  </si>
  <si>
    <r>
      <rPr>
        <sz val="11"/>
        <color rgb="FF000000"/>
        <rFont val="Calibri"/>
        <family val="2"/>
        <charset val="1"/>
      </rPr>
      <t>1986</t>
    </r>
    <r>
      <rPr>
        <sz val="11"/>
        <color rgb="FF000000"/>
        <rFont val="Noto Sans CJK KR"/>
        <family val="2"/>
        <charset val="1"/>
      </rPr>
      <t>옛날돈가스 장전점</t>
    </r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</si>
  <si>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71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</t>
    </r>
  </si>
  <si>
    <t>https://place.map.kakao.com/300982410</t>
  </si>
  <si>
    <t>81793</t>
  </si>
  <si>
    <t>3350000-101-2020-00068</t>
  </si>
  <si>
    <t>051 517 8829</t>
  </si>
  <si>
    <t>55.50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</si>
  <si>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</si>
  <si>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현풍식당</t>
  </si>
  <si>
    <t>2021-01-22 13:26:31</t>
  </si>
  <si>
    <t>55.5</t>
  </si>
  <si>
    <t>https://place.map.kakao.com/1833034015</t>
  </si>
  <si>
    <t>81794</t>
  </si>
  <si>
    <t>3350000-101-2020-00047</t>
  </si>
  <si>
    <t>2020-04-14</t>
  </si>
  <si>
    <t>051 581 8777</t>
  </si>
  <si>
    <t>58.86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</si>
  <si>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466-8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</si>
  <si>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208-1,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</si>
  <si>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스시완</t>
  </si>
  <si>
    <t>2022-10-04 16:14:16</t>
  </si>
  <si>
    <t xml:space="preserve">390125.048240109    </t>
  </si>
  <si>
    <t xml:space="preserve">195722.782513122    </t>
  </si>
  <si>
    <t>28.5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</si>
  <si>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208-1 1</t>
    </r>
    <r>
      <rPr>
        <sz val="11"/>
        <color rgb="FF000000"/>
        <rFont val="Noto Sans CJK KR"/>
        <family val="2"/>
        <charset val="1"/>
      </rPr>
      <t>층</t>
    </r>
  </si>
  <si>
    <t>https://place.map.kakao.com/762403233</t>
  </si>
  <si>
    <t>81795</t>
  </si>
  <si>
    <t>3350000-101-2020-00045</t>
  </si>
  <si>
    <t>2020-04-09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</si>
  <si>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</si>
  <si>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짚신매운갈비찜</t>
  </si>
  <si>
    <t>2022-03-25 11:30:41</t>
  </si>
  <si>
    <t>2022-03-27 02:40:00</t>
  </si>
  <si>
    <t>짚신매운갈비찜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</si>
  <si>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250 1</t>
    </r>
    <r>
      <rPr>
        <sz val="11"/>
        <color rgb="FF000000"/>
        <rFont val="Noto Sans CJK KR"/>
        <family val="2"/>
        <charset val="1"/>
      </rPr>
      <t>층</t>
    </r>
  </si>
  <si>
    <t>https://place.map.kakao.com/18204137</t>
  </si>
  <si>
    <t>81796</t>
  </si>
  <si>
    <t>3350000-101-2020-00063</t>
  </si>
  <si>
    <t>2020-05-18</t>
  </si>
  <si>
    <t>186.14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</si>
  <si>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86-36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</si>
  <si>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55, 3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</si>
  <si>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일</t>
  </si>
  <si>
    <t>2020-09-02 21:42:19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</si>
  <si>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55 3</t>
    </r>
    <r>
      <rPr>
        <sz val="11"/>
        <color rgb="FF000000"/>
        <rFont val="Noto Sans CJK KR"/>
        <family val="2"/>
        <charset val="1"/>
      </rPr>
      <t>층</t>
    </r>
  </si>
  <si>
    <t>https://place.map.kakao.com/1466092670</t>
  </si>
  <si>
    <t>81797</t>
  </si>
  <si>
    <t>3350000-101-2020-00076</t>
  </si>
  <si>
    <t>2020-06-08</t>
  </si>
  <si>
    <t>051 515 0521</t>
  </si>
  <si>
    <t>49.58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</si>
  <si>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332-11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</si>
  <si>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689, 1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</si>
  <si>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혜자닷컴</t>
  </si>
  <si>
    <t>2020-06-23 17:52:29</t>
  </si>
  <si>
    <t xml:space="preserve">390000.165492477    </t>
  </si>
  <si>
    <t xml:space="preserve">198636.964191751    </t>
  </si>
  <si>
    <t>81798</t>
  </si>
  <si>
    <t>3350000-101-2020-00077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</si>
  <si>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295-1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</si>
  <si>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</si>
  <si>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지키빌</t>
    </r>
  </si>
  <si>
    <t>2023-02-22 17:32:27</t>
  </si>
  <si>
    <t xml:space="preserve">390431.340614067    </t>
  </si>
  <si>
    <t xml:space="preserve">193973.932302021    </t>
  </si>
  <si>
    <t>지키빌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</si>
  <si>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</t>
    </r>
  </si>
  <si>
    <t>https://place.map.kakao.com/1540857122</t>
  </si>
  <si>
    <t>81799</t>
  </si>
  <si>
    <t>3350000-101-2020-00056</t>
  </si>
  <si>
    <t>2020-04-28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</si>
  <si>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256-6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</si>
  <si>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195, 1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</si>
  <si>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순수치킨 부산구서남산점</t>
  </si>
  <si>
    <t>2022-11-08 11:29:55</t>
  </si>
  <si>
    <t xml:space="preserve">390403.015416354    </t>
  </si>
  <si>
    <t xml:space="preserve">198318.429497447    </t>
  </si>
  <si>
    <r>
      <rPr>
        <sz val="11"/>
        <color rgb="FF000000"/>
        <rFont val="Noto Sans CJK KR"/>
        <family val="2"/>
        <charset val="1"/>
      </rPr>
      <t xml:space="preserve">부산 금정구 금단로 </t>
    </r>
    <r>
      <rPr>
        <sz val="11"/>
        <color rgb="FF000000"/>
        <rFont val="Calibri"/>
        <family val="2"/>
        <charset val="1"/>
      </rPr>
      <t>195 1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</si>
  <si>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t>https://place.map.kakao.com/1883606491</t>
  </si>
  <si>
    <t>81800</t>
  </si>
  <si>
    <t>3350000-101-2020-00060</t>
  </si>
  <si>
    <t>2020-05-08</t>
  </si>
  <si>
    <t>169.05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</si>
  <si>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502-25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</si>
  <si>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84, 1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</si>
  <si>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2020-05-28 10:17:16</t>
  </si>
  <si>
    <t xml:space="preserve">391070.699042019    </t>
  </si>
  <si>
    <t xml:space="preserve">193217.47284154     </t>
  </si>
  <si>
    <t>81801</t>
  </si>
  <si>
    <t>3350000-101-2020-00064</t>
  </si>
  <si>
    <t>2020-05-20</t>
  </si>
  <si>
    <t>051 582 4543</t>
  </si>
  <si>
    <t>41.50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</si>
  <si>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163-16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</si>
  <si>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</si>
  <si>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미송 숯불갈비</t>
  </si>
  <si>
    <t>2022-12-19 09:55:48</t>
  </si>
  <si>
    <t>41.5</t>
  </si>
  <si>
    <t>미송숯불갈비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</si>
  <si>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1947</t>
    </r>
  </si>
  <si>
    <t>https://place.map.kakao.com/550197143</t>
  </si>
  <si>
    <t>81802</t>
  </si>
  <si>
    <t>3350000-101-2020-00059</t>
  </si>
  <si>
    <t>2020-05-06</t>
  </si>
  <si>
    <t>051 514 5094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</si>
  <si>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117-11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</si>
  <si>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2021-6,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</si>
  <si>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봉구스밥버거앤텐더크래커부산외대점</t>
  </si>
  <si>
    <t>2020-06-01 09:36:19</t>
  </si>
  <si>
    <t xml:space="preserve">390288.16499542     </t>
  </si>
  <si>
    <t xml:space="preserve">198179.952563109    </t>
  </si>
  <si>
    <t>81803</t>
  </si>
  <si>
    <t>3350000-101-2020-00044</t>
  </si>
  <si>
    <t>2020-04-08</t>
  </si>
  <si>
    <t>051 526 1626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</si>
  <si>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112-2</t>
    </r>
    <r>
      <rPr>
        <sz val="11"/>
        <color rgb="FF000000"/>
        <rFont val="Noto Sans CJK KR"/>
        <family val="2"/>
        <charset val="1"/>
      </rPr>
      <t xml:space="preserve">번지 천일로얄맨션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</si>
  <si>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 xml:space="preserve">21, </t>
    </r>
    <r>
      <rPr>
        <sz val="11"/>
        <color rgb="FF000000"/>
        <rFont val="Noto Sans CJK KR"/>
        <family val="2"/>
        <charset val="1"/>
      </rPr>
      <t xml:space="preserve">천일로얄맨션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</si>
  <si>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돼지새끼</t>
  </si>
  <si>
    <t>2020-04-29 17:14:45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</si>
  <si>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21</t>
    </r>
  </si>
  <si>
    <t>https://place.map.kakao.com/1647060271</t>
  </si>
  <si>
    <t>81804</t>
  </si>
  <si>
    <t>3350000-101-2020-00061</t>
  </si>
  <si>
    <t>2020-05-13</t>
  </si>
  <si>
    <t>051 583 9194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</si>
  <si>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605-1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</si>
  <si>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식물원로 </t>
    </r>
    <r>
      <rPr>
        <sz val="11"/>
        <color rgb="FF000000"/>
        <rFont val="Calibri"/>
        <family val="2"/>
        <charset val="1"/>
      </rPr>
      <t>25, 1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</si>
  <si>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조선화로집 장전점</t>
  </si>
  <si>
    <t>2020-05-26 16:38:53</t>
  </si>
  <si>
    <t xml:space="preserve">389783.350008218    </t>
  </si>
  <si>
    <t xml:space="preserve">193660.283205816    </t>
  </si>
  <si>
    <r>
      <rPr>
        <sz val="11"/>
        <color rgb="FF000000"/>
        <rFont val="Noto Sans CJK KR"/>
        <family val="2"/>
        <charset val="1"/>
      </rPr>
      <t xml:space="preserve">부산 금정구 식물원로 </t>
    </r>
    <r>
      <rPr>
        <sz val="11"/>
        <color rgb="FF000000"/>
        <rFont val="Calibri"/>
        <family val="2"/>
        <charset val="1"/>
      </rPr>
      <t>25 1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101,103,104</t>
    </r>
    <r>
      <rPr>
        <sz val="11"/>
        <color rgb="FF000000"/>
        <rFont val="Noto Sans CJK KR"/>
        <family val="2"/>
        <charset val="1"/>
      </rPr>
      <t>호</t>
    </r>
  </si>
  <si>
    <t>https://place.map.kakao.com/1799395389</t>
  </si>
  <si>
    <t>81805</t>
  </si>
  <si>
    <t>3350000-101-2020-00062</t>
  </si>
  <si>
    <t>160.00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</si>
  <si>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416-10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</si>
  <si>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</si>
  <si>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까페문달레</t>
  </si>
  <si>
    <t>2023-02-06 14:17:41</t>
  </si>
  <si>
    <t>2023-02-08 02:40:00</t>
  </si>
  <si>
    <t>160</t>
  </si>
  <si>
    <t>81806</t>
  </si>
  <si>
    <t>3350000-101-2020-00074</t>
  </si>
  <si>
    <t>2020-06-04</t>
  </si>
  <si>
    <t>10.08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</si>
  <si>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 xml:space="preserve">700, </t>
    </r>
    <r>
      <rPr>
        <sz val="11"/>
        <color rgb="FF000000"/>
        <rFont val="Noto Sans CJK KR"/>
        <family val="2"/>
        <charset val="1"/>
      </rPr>
      <t xml:space="preserve">남산시장빌딩 </t>
    </r>
    <r>
      <rPr>
        <sz val="11"/>
        <color rgb="FF000000"/>
        <rFont val="Calibri"/>
        <family val="2"/>
        <charset val="1"/>
      </rPr>
      <t>113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</si>
  <si>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남산칼국수</t>
  </si>
  <si>
    <t>2022-04-01 14:26:35</t>
  </si>
  <si>
    <t>https://place.map.kakao.com/1569792590</t>
  </si>
  <si>
    <t>81807</t>
  </si>
  <si>
    <t>3350000-101-2020-00075</t>
  </si>
  <si>
    <t>2020-06-05</t>
  </si>
  <si>
    <t>39.84</t>
  </si>
  <si>
    <t>2020-10-15 14:28:16</t>
  </si>
  <si>
    <t>다가치통닭 장전역점</t>
  </si>
  <si>
    <t>https://place.map.kakao.com/408698120</t>
  </si>
  <si>
    <t>81808</t>
  </si>
  <si>
    <t>3350000-101-2020-00050</t>
  </si>
  <si>
    <t>2020-04-21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</si>
  <si>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268-4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</si>
  <si>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안뜰로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</si>
  <si>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더봄또봄</t>
  </si>
  <si>
    <t>2020-05-06 14:22:13</t>
  </si>
  <si>
    <t>2020-05-08 02:40:00</t>
  </si>
  <si>
    <t xml:space="preserve">390348.317511762    </t>
  </si>
  <si>
    <t xml:space="preserve">196872.398019333    </t>
  </si>
  <si>
    <t>81809</t>
  </si>
  <si>
    <t>3350000-101-2020-00080</t>
  </si>
  <si>
    <t>2020-06-15</t>
  </si>
  <si>
    <t>051 717 2591</t>
  </si>
  <si>
    <t>144.60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</si>
  <si>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646-55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</si>
  <si>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1541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</si>
  <si>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새로움</t>
  </si>
  <si>
    <t>2020-07-02 10:35:04</t>
  </si>
  <si>
    <t xml:space="preserve">389881.571667364    </t>
  </si>
  <si>
    <t xml:space="preserve">193428.080955788    </t>
  </si>
  <si>
    <t>144.6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</si>
  <si>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1541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</t>
    </r>
  </si>
  <si>
    <t>https://place.map.kakao.com/507347669</t>
  </si>
  <si>
    <t>81810</t>
  </si>
  <si>
    <t>3350000-101-2020-00081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</si>
  <si>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</si>
  <si>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삼바리</t>
  </si>
  <si>
    <t>2023-01-25 14:45:06</t>
  </si>
  <si>
    <t>2023-01-27 02:40:00</t>
  </si>
  <si>
    <t>https://place.map.kakao.com/1968566928</t>
  </si>
  <si>
    <t>81811</t>
  </si>
  <si>
    <t>3350000-101-2020-00083</t>
  </si>
  <si>
    <t>2020-06-17</t>
  </si>
  <si>
    <t>54.30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</si>
  <si>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314-108 </t>
    </r>
  </si>
  <si>
    <r>
      <rPr>
        <sz val="11"/>
        <color rgb="FF000000"/>
        <rFont val="Noto Sans CJK KR"/>
        <family val="2"/>
        <charset val="1"/>
      </rPr>
      <t xml:space="preserve">부산광역시 금정구 서명로 </t>
    </r>
    <r>
      <rPr>
        <sz val="11"/>
        <color rgb="FF000000"/>
        <rFont val="Calibri"/>
        <family val="2"/>
        <charset val="1"/>
      </rPr>
      <t>14-1,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</si>
  <si>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손광자식당</t>
  </si>
  <si>
    <t>2020-07-15 10:18:36</t>
  </si>
  <si>
    <t xml:space="preserve">391291.477585584    </t>
  </si>
  <si>
    <t xml:space="preserve">192552.49812769     </t>
  </si>
  <si>
    <t>54.3</t>
  </si>
  <si>
    <r>
      <rPr>
        <sz val="11"/>
        <color rgb="FF000000"/>
        <rFont val="Noto Sans CJK KR"/>
        <family val="2"/>
        <charset val="1"/>
      </rPr>
      <t xml:space="preserve">부산 금정구 서명로 </t>
    </r>
    <r>
      <rPr>
        <sz val="11"/>
        <color rgb="FF000000"/>
        <rFont val="Calibri"/>
        <family val="2"/>
        <charset val="1"/>
      </rPr>
      <t>14-1</t>
    </r>
  </si>
  <si>
    <t>https://place.map.kakao.com/1880690026</t>
  </si>
  <si>
    <t>81812</t>
  </si>
  <si>
    <t>3350000-101-1996-01571</t>
  </si>
  <si>
    <t>051 5129515</t>
  </si>
  <si>
    <t>57.56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</si>
  <si>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981-15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</si>
  <si>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501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</si>
  <si>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봉선민들레</t>
  </si>
  <si>
    <t>2019-10-30 11:00:52</t>
  </si>
  <si>
    <t>2019-11-01 02:40:00</t>
  </si>
  <si>
    <t xml:space="preserve">389576.888477376    </t>
  </si>
  <si>
    <t xml:space="preserve">198445.688263956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</si>
  <si>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501 1</t>
    </r>
    <r>
      <rPr>
        <sz val="11"/>
        <color rgb="FF000000"/>
        <rFont val="Noto Sans CJK KR"/>
        <family val="2"/>
        <charset val="1"/>
      </rPr>
      <t>층</t>
    </r>
  </si>
  <si>
    <t>https://place.map.kakao.com/1998465844</t>
  </si>
  <si>
    <t>81813</t>
  </si>
  <si>
    <t>3350000-101-2018-00124</t>
  </si>
  <si>
    <t>2018-07-24</t>
  </si>
  <si>
    <t>150.62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</si>
  <si>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421-10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</si>
  <si>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</si>
  <si>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주라인</t>
  </si>
  <si>
    <t>2023-02-08 10:11:43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</si>
  <si>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17 2</t>
    </r>
    <r>
      <rPr>
        <sz val="11"/>
        <color rgb="FF000000"/>
        <rFont val="Noto Sans CJK KR"/>
        <family val="2"/>
        <charset val="1"/>
      </rPr>
      <t>층</t>
    </r>
  </si>
  <si>
    <t>https://place.map.kakao.com/893796743</t>
  </si>
  <si>
    <t>81814</t>
  </si>
  <si>
    <t>3350000-101-2018-00127</t>
  </si>
  <si>
    <t>2018-07-26</t>
  </si>
  <si>
    <t>109.90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</si>
  <si>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993-24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</si>
  <si>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464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</si>
  <si>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2018-09-12 09:45:10</t>
  </si>
  <si>
    <t>2018-09-12 23:59:59</t>
  </si>
  <si>
    <t xml:space="preserve">389687.160449644    </t>
  </si>
  <si>
    <t xml:space="preserve">198104.128642296    </t>
  </si>
  <si>
    <r>
      <rPr>
        <sz val="11"/>
        <color rgb="FF000000"/>
        <rFont val="Noto Sans CJK KR"/>
        <family val="2"/>
        <charset val="1"/>
      </rPr>
      <t>상수도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음용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지하수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주방용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겸용</t>
    </r>
  </si>
  <si>
    <t>109.9</t>
  </si>
  <si>
    <t>81815</t>
  </si>
  <si>
    <t>3350000-101-2018-00129</t>
  </si>
  <si>
    <t>2018-07-31</t>
  </si>
  <si>
    <t>136.00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</si>
  <si>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34-12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</si>
  <si>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109, 1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</si>
  <si>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우다다밥집</t>
  </si>
  <si>
    <t>2021-11-08 16:06:35</t>
  </si>
  <si>
    <t xml:space="preserve">392309.781931921    </t>
  </si>
  <si>
    <t xml:space="preserve">193480.914922667    </t>
  </si>
  <si>
    <t>136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</si>
  <si>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109</t>
    </r>
  </si>
  <si>
    <t>https://place.map.kakao.com/945367457</t>
  </si>
  <si>
    <t>81816</t>
  </si>
  <si>
    <t>3350000-101-2018-00146</t>
  </si>
  <si>
    <t>2018-09-06</t>
  </si>
  <si>
    <t>57.72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</si>
  <si>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412-45 </t>
    </r>
  </si>
  <si>
    <r>
      <rPr>
        <sz val="11"/>
        <color rgb="FF000000"/>
        <rFont val="Noto Sans CJK KR"/>
        <family val="2"/>
        <charset val="1"/>
      </rPr>
      <t>부산광역시 금정구 장전온천천로</t>
    </r>
    <r>
      <rPr>
        <sz val="11"/>
        <color rgb="FF000000"/>
        <rFont val="Calibri"/>
        <family val="2"/>
        <charset val="1"/>
      </rPr>
      <t>73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</si>
  <si>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블루그로토</t>
  </si>
  <si>
    <t>2021-11-09 14:53:02</t>
  </si>
  <si>
    <t xml:space="preserve">390018.514330923    </t>
  </si>
  <si>
    <t xml:space="preserve">194496.568008549    </t>
  </si>
  <si>
    <r>
      <rPr>
        <sz val="11"/>
        <color rgb="FF000000"/>
        <rFont val="Noto Sans CJK KR"/>
        <family val="2"/>
        <charset val="1"/>
      </rPr>
      <t>부산 금정구 장전온천천로</t>
    </r>
    <r>
      <rPr>
        <sz val="11"/>
        <color rgb="FF000000"/>
        <rFont val="Calibri"/>
        <family val="2"/>
        <charset val="1"/>
      </rPr>
      <t>73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14 1</t>
    </r>
    <r>
      <rPr>
        <sz val="11"/>
        <color rgb="FF000000"/>
        <rFont val="Noto Sans CJK KR"/>
        <family val="2"/>
        <charset val="1"/>
      </rPr>
      <t>층</t>
    </r>
  </si>
  <si>
    <t>https://place.map.kakao.com/1289854609</t>
  </si>
  <si>
    <t>81817</t>
  </si>
  <si>
    <t>3350000-101-2018-00147</t>
  </si>
  <si>
    <t>2018-09-07</t>
  </si>
  <si>
    <t>051 515 3618</t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</si>
  <si>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107, 1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62715-7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부곡상가맨션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</si>
  <si>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the</t>
    </r>
    <r>
      <rPr>
        <sz val="11"/>
        <color rgb="FF000000"/>
        <rFont val="Noto Sans CJK KR"/>
        <family val="2"/>
        <charset val="1"/>
      </rPr>
      <t>옛날통닭</t>
    </r>
  </si>
  <si>
    <t>2021-06-04 14:00:22</t>
  </si>
  <si>
    <t>2021-06-06 02:40:00</t>
  </si>
  <si>
    <t>더옛날통닭 부곡점</t>
  </si>
  <si>
    <t>https://place.map.kakao.com/429383032</t>
  </si>
  <si>
    <t>81818</t>
  </si>
  <si>
    <t>3350000-101-2020-00040</t>
  </si>
  <si>
    <t>2020-03-30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</si>
  <si>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293-60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</si>
  <si>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31, 103~105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</si>
  <si>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삼굽살 부산대점</t>
  </si>
  <si>
    <t>2023-05-04 13:21:12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</si>
  <si>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31 </t>
    </r>
    <r>
      <rPr>
        <sz val="11"/>
        <color rgb="FF000000"/>
        <rFont val="Noto Sans CJK KR"/>
        <family val="2"/>
        <charset val="1"/>
      </rPr>
      <t xml:space="preserve">로얄테라스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116~118</t>
    </r>
    <r>
      <rPr>
        <sz val="11"/>
        <color rgb="FF000000"/>
        <rFont val="Noto Sans CJK KR"/>
        <family val="2"/>
        <charset val="1"/>
      </rPr>
      <t>호</t>
    </r>
  </si>
  <si>
    <t>https://place.map.kakao.com/646792749</t>
  </si>
  <si>
    <t>81819</t>
  </si>
  <si>
    <t>3350000-101-1996-03441</t>
  </si>
  <si>
    <t>051 5184588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</si>
  <si>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15-1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</si>
  <si>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138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</si>
  <si>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2020-07-08 16:29:28</t>
  </si>
  <si>
    <t>2020-07-10 02:40:00</t>
  </si>
  <si>
    <t xml:space="preserve">390543.282229297    </t>
  </si>
  <si>
    <t xml:space="preserve">195791.860014486    </t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</si>
  <si>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138</t>
    </r>
  </si>
  <si>
    <t>https://place.map.kakao.com/27593014</t>
  </si>
  <si>
    <t>81820</t>
  </si>
  <si>
    <t>3350000-101-1996-03002</t>
  </si>
  <si>
    <t>051 528 4199</t>
  </si>
  <si>
    <t>28.50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</si>
  <si>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542-41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</si>
  <si>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87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</si>
  <si>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형제손푸드</t>
  </si>
  <si>
    <t>2019-04-04 14:01:07</t>
  </si>
  <si>
    <t>81821</t>
  </si>
  <si>
    <t>3350000-101-1992-01579</t>
  </si>
  <si>
    <t>1992-05-07</t>
  </si>
  <si>
    <t>051 5828289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</si>
  <si>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46-4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</si>
  <si>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온달포차</t>
  </si>
  <si>
    <t>2015-02-12 18:28:03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</si>
  <si>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46-4 1</t>
    </r>
    <r>
      <rPr>
        <sz val="11"/>
        <color rgb="FF000000"/>
        <rFont val="Noto Sans CJK KR"/>
        <family val="2"/>
        <charset val="1"/>
      </rPr>
      <t>층</t>
    </r>
  </si>
  <si>
    <t>https://place.map.kakao.com/21582501</t>
  </si>
  <si>
    <t>81822</t>
  </si>
  <si>
    <t>3350000-101-2018-00134</t>
  </si>
  <si>
    <t>2018-08-09</t>
  </si>
  <si>
    <t>118.72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</si>
  <si>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389-11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</si>
  <si>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</si>
  <si>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오늘김해뒷고기 부산대점</t>
  </si>
  <si>
    <t>2021-11-09 14:50:29</t>
  </si>
  <si>
    <t xml:space="preserve">389851.866552238    </t>
  </si>
  <si>
    <t xml:space="preserve">194645.371646771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</si>
  <si>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39 2</t>
    </r>
    <r>
      <rPr>
        <sz val="11"/>
        <color rgb="FF000000"/>
        <rFont val="Noto Sans CJK KR"/>
        <family val="2"/>
        <charset val="1"/>
      </rPr>
      <t>층</t>
    </r>
  </si>
  <si>
    <t>https://place.map.kakao.com/19533296</t>
  </si>
  <si>
    <t>81823</t>
  </si>
  <si>
    <t>3350000-101-2018-00137</t>
  </si>
  <si>
    <t>2018-08-21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</si>
  <si>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112-2 </t>
    </r>
    <r>
      <rPr>
        <sz val="11"/>
        <color rgb="FF000000"/>
        <rFont val="Noto Sans CJK KR"/>
        <family val="2"/>
        <charset val="1"/>
      </rPr>
      <t xml:space="preserve">천일로얄맨션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</si>
  <si>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 xml:space="preserve">21, </t>
    </r>
    <r>
      <rPr>
        <sz val="11"/>
        <color rgb="FF000000"/>
        <rFont val="Noto Sans CJK KR"/>
        <family val="2"/>
        <charset val="1"/>
      </rPr>
      <t xml:space="preserve">천일로얄맨션 상가동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105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</si>
  <si>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오케이암소갈비살</t>
  </si>
  <si>
    <t>2021-11-08 16:46:48</t>
  </si>
  <si>
    <r>
      <rPr>
        <sz val="11"/>
        <color rgb="FF000000"/>
        <rFont val="Calibri"/>
        <family val="2"/>
        <charset val="1"/>
      </rPr>
      <t>OK</t>
    </r>
    <r>
      <rPr>
        <sz val="11"/>
        <color rgb="FF000000"/>
        <rFont val="Noto Sans CJK KR"/>
        <family val="2"/>
        <charset val="1"/>
      </rPr>
      <t>암소갈비살</t>
    </r>
  </si>
  <si>
    <t>https://place.map.kakao.com/2023644574</t>
  </si>
  <si>
    <t>81824</t>
  </si>
  <si>
    <t>3350000-101-2018-00138</t>
  </si>
  <si>
    <t>2018-08-22</t>
  </si>
  <si>
    <t>19.83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</si>
  <si>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53, </t>
    </r>
    <r>
      <rPr>
        <sz val="11"/>
        <color rgb="FF000000"/>
        <rFont val="Noto Sans CJK KR"/>
        <family val="2"/>
        <charset val="1"/>
      </rPr>
      <t xml:space="preserve">장성시장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</si>
  <si>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에이치푸드</t>
  </si>
  <si>
    <t>2022-11-25 11:49:36</t>
  </si>
  <si>
    <t>81825</t>
  </si>
  <si>
    <t>3350000-101-2018-00139</t>
  </si>
  <si>
    <t>65.49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</si>
  <si>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293-84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</si>
  <si>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</si>
  <si>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디프런트데이즈</t>
  </si>
  <si>
    <t>2018-09-11 11:30:06</t>
  </si>
  <si>
    <t xml:space="preserve">389982.004302523    </t>
  </si>
  <si>
    <t xml:space="preserve">194118.778087951    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</si>
  <si>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</t>
    </r>
  </si>
  <si>
    <t>https://place.map.kakao.com/359666034</t>
  </si>
  <si>
    <t>81826</t>
  </si>
  <si>
    <t>3350000-101-2018-00140</t>
  </si>
  <si>
    <t>2018-08-28</t>
  </si>
  <si>
    <t>10.60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</si>
  <si>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203-2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</si>
  <si>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354, 1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</si>
  <si>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김가네</t>
  </si>
  <si>
    <t>2022-06-17 16:26:47</t>
  </si>
  <si>
    <t xml:space="preserve">389865.560484404    </t>
  </si>
  <si>
    <t xml:space="preserve">195367.926540791    </t>
  </si>
  <si>
    <t>10.6</t>
  </si>
  <si>
    <t>81827</t>
  </si>
  <si>
    <t>3350000-101-2018-00142</t>
  </si>
  <si>
    <t>2018-08-30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</si>
  <si>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961-14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</si>
  <si>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563, 2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</si>
  <si>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동촌칼국수</t>
  </si>
  <si>
    <t>2021-11-08 16:47:14</t>
  </si>
  <si>
    <t>81828</t>
  </si>
  <si>
    <t>3350000-101-2018-00143</t>
  </si>
  <si>
    <t>2018-08-31</t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</si>
  <si>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</si>
  <si>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중화소바 미도우</t>
  </si>
  <si>
    <t>2023-04-04 10:45:38</t>
  </si>
  <si>
    <t>2023-04-06 02:40:00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</si>
  <si>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</t>
    </r>
  </si>
  <si>
    <t>https://place.map.kakao.com/278641964</t>
  </si>
  <si>
    <t>81829</t>
  </si>
  <si>
    <t>3350000-101-2018-00144</t>
  </si>
  <si>
    <t>26.44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</si>
  <si>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293-138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</si>
  <si>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16-1,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</si>
  <si>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치퀸사계 부산대점</t>
  </si>
  <si>
    <t>2023-06-08 13:36:23</t>
  </si>
  <si>
    <t xml:space="preserve">389928.079945238    </t>
  </si>
  <si>
    <t xml:space="preserve">194083.338817439    </t>
  </si>
  <si>
    <r>
      <rPr>
        <sz val="11"/>
        <color rgb="FF000000"/>
        <rFont val="Noto Sans CJK KR"/>
        <family val="2"/>
        <charset val="1"/>
      </rPr>
      <t xml:space="preserve">부산 금정구 장전로 </t>
    </r>
    <r>
      <rPr>
        <sz val="11"/>
        <color rgb="FF000000"/>
        <rFont val="Calibri"/>
        <family val="2"/>
        <charset val="1"/>
      </rPr>
      <t>16-1 1</t>
    </r>
    <r>
      <rPr>
        <sz val="11"/>
        <color rgb="FF000000"/>
        <rFont val="Noto Sans CJK KR"/>
        <family val="2"/>
        <charset val="1"/>
      </rPr>
      <t>층</t>
    </r>
  </si>
  <si>
    <t>https://place.map.kakao.com/509584396</t>
  </si>
  <si>
    <t>81830</t>
  </si>
  <si>
    <t>3350000-101-2020-00084</t>
  </si>
  <si>
    <t>2020-06-18</t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</si>
  <si>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468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</si>
  <si>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명성손맛집</t>
  </si>
  <si>
    <t>2020-06-23 16:02:50</t>
  </si>
  <si>
    <t>81831</t>
  </si>
  <si>
    <t>3350000-101-1984-01100</t>
  </si>
  <si>
    <t>1984-08-13</t>
  </si>
  <si>
    <t>21.85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</si>
  <si>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268-1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</si>
  <si>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꼬기만땅 점보비빔밥</t>
  </si>
  <si>
    <t>2023-02-08 16:48:46</t>
  </si>
  <si>
    <t>꼬기만땅점보비빔밥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</si>
  <si>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268-1 1</t>
    </r>
    <r>
      <rPr>
        <sz val="11"/>
        <color rgb="FF000000"/>
        <rFont val="Noto Sans CJK KR"/>
        <family val="2"/>
        <charset val="1"/>
      </rPr>
      <t>층</t>
    </r>
  </si>
  <si>
    <t>https://place.map.kakao.com/51464856</t>
  </si>
  <si>
    <t>81832</t>
  </si>
  <si>
    <t>3350000-101-1982-04098</t>
  </si>
  <si>
    <t>1982-08-19</t>
  </si>
  <si>
    <t>051 581 4488</t>
  </si>
  <si>
    <t>15.68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</si>
  <si>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23-4 </t>
    </r>
  </si>
  <si>
    <t>스몰굿커피 금정구청점</t>
  </si>
  <si>
    <t>2022-05-06 15:36:55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</si>
  <si>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1778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8 1</t>
    </r>
    <r>
      <rPr>
        <sz val="11"/>
        <color rgb="FF000000"/>
        <rFont val="Noto Sans CJK KR"/>
        <family val="2"/>
        <charset val="1"/>
      </rPr>
      <t>층</t>
    </r>
  </si>
  <si>
    <t>https://place.map.kakao.com/1676101734</t>
  </si>
  <si>
    <t>81833</t>
  </si>
  <si>
    <t>3350000-101-1982-00929</t>
  </si>
  <si>
    <t>1982-10-23</t>
  </si>
  <si>
    <t>051 5232001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</si>
  <si>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106-1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</si>
  <si>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공단로</t>
    </r>
    <r>
      <rPr>
        <sz val="11"/>
        <color rgb="FF000000"/>
        <rFont val="Calibri"/>
        <family val="2"/>
        <charset val="1"/>
      </rPr>
      <t>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</si>
  <si>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화인</t>
  </si>
  <si>
    <t>2019-05-22 16:11:47</t>
  </si>
  <si>
    <t xml:space="preserve">392080.730391927    </t>
  </si>
  <si>
    <t xml:space="preserve">192761.541835475    </t>
  </si>
  <si>
    <r>
      <rPr>
        <sz val="11"/>
        <color rgb="FF000000"/>
        <rFont val="Noto Sans CJK KR"/>
        <family val="2"/>
        <charset val="1"/>
      </rPr>
      <t>부산 금정구 공단로</t>
    </r>
    <r>
      <rPr>
        <sz val="11"/>
        <color rgb="FF000000"/>
        <rFont val="Calibri"/>
        <family val="2"/>
        <charset val="1"/>
      </rPr>
      <t>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</t>
    </r>
  </si>
  <si>
    <t>https://place.map.kakao.com/1801928703</t>
  </si>
  <si>
    <t>81834</t>
  </si>
  <si>
    <t>3350000-101-1983-02374</t>
  </si>
  <si>
    <t>1983-02-15</t>
  </si>
  <si>
    <t>20.44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</si>
  <si>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423-52</t>
    </r>
    <r>
      <rPr>
        <sz val="11"/>
        <color rgb="FF000000"/>
        <rFont val="Noto Sans CJK KR"/>
        <family val="2"/>
        <charset val="1"/>
      </rPr>
      <t xml:space="preserve">번지 </t>
    </r>
  </si>
  <si>
    <t>미각반점</t>
  </si>
  <si>
    <t>2016-03-22 15:33:33</t>
  </si>
  <si>
    <t>81835</t>
  </si>
  <si>
    <t>3350000-101-1983-01076</t>
  </si>
  <si>
    <t>1983-03-08</t>
  </si>
  <si>
    <t>051 518 5328</t>
  </si>
  <si>
    <t>43.79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</si>
  <si>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420-33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</si>
  <si>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256-9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</si>
  <si>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愛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애</t>
    </r>
    <r>
      <rPr>
        <sz val="11"/>
        <color rgb="FF000000"/>
        <rFont val="Calibri"/>
        <family val="2"/>
        <charset val="1"/>
      </rPr>
      <t>)</t>
    </r>
  </si>
  <si>
    <t>2022-10-17 18:01:28</t>
  </si>
  <si>
    <t>2022-10-19 02:40:00</t>
  </si>
  <si>
    <t xml:space="preserve">389791.624624016    </t>
  </si>
  <si>
    <t xml:space="preserve">194395.240743915    </t>
  </si>
  <si>
    <t>81836</t>
  </si>
  <si>
    <t>3350000-101-1982-01294</t>
  </si>
  <si>
    <t>1982-11-10</t>
  </si>
  <si>
    <t>051 5130495</t>
  </si>
  <si>
    <t>75.21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</si>
  <si>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133-4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</si>
  <si>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>49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</si>
  <si>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옥수가든</t>
  </si>
  <si>
    <t>2012-04-04 17:46:12</t>
  </si>
  <si>
    <t xml:space="preserve">389833.443103308    </t>
  </si>
  <si>
    <t xml:space="preserve">199321.257015311    </t>
  </si>
  <si>
    <t>81837</t>
  </si>
  <si>
    <t>3350000-101-1982-00932</t>
  </si>
  <si>
    <t>1982-12-18</t>
  </si>
  <si>
    <t>051 5235559</t>
  </si>
  <si>
    <t>76.81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</si>
  <si>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 xml:space="preserve">557-2 </t>
    </r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</si>
  <si>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>264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</si>
  <si>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2023-03-31 13:49:22</t>
  </si>
  <si>
    <t xml:space="preserve">393545.752687805    </t>
  </si>
  <si>
    <t xml:space="preserve">194526.225337115    </t>
  </si>
  <si>
    <r>
      <rPr>
        <sz val="11"/>
        <color rgb="FF000000"/>
        <rFont val="Noto Sans CJK KR"/>
        <family val="2"/>
        <charset val="1"/>
      </rPr>
      <t xml:space="preserve">부산 금정구 개좌로 </t>
    </r>
    <r>
      <rPr>
        <sz val="11"/>
        <color rgb="FF000000"/>
        <rFont val="Calibri"/>
        <family val="2"/>
        <charset val="1"/>
      </rPr>
      <t>264</t>
    </r>
  </si>
  <si>
    <t>https://place.map.kakao.com/580130702</t>
  </si>
  <si>
    <t>81838</t>
  </si>
  <si>
    <t>3350000-101-1983-01073</t>
  </si>
  <si>
    <t>1983-01-03</t>
  </si>
  <si>
    <t>초당마을</t>
  </si>
  <si>
    <t>2012-02-01 11:19:35</t>
  </si>
  <si>
    <t>https://place.map.kakao.com/8534447</t>
  </si>
  <si>
    <t>81839</t>
  </si>
  <si>
    <t>3350000-101-1983-01080</t>
  </si>
  <si>
    <t>1983-05-26</t>
  </si>
  <si>
    <t>051 5186565</t>
  </si>
  <si>
    <t>26.04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</si>
  <si>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401-19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</si>
  <si>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12-6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</si>
  <si>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송림식당</t>
  </si>
  <si>
    <t>2020-02-28 16:20:11</t>
  </si>
  <si>
    <t xml:space="preserve">389713.445767858    </t>
  </si>
  <si>
    <t xml:space="preserve">194507.547613694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</si>
  <si>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12-8</t>
    </r>
  </si>
  <si>
    <t>https://place.map.kakao.com/21241891</t>
  </si>
  <si>
    <t>81840</t>
  </si>
  <si>
    <t>3350000-101-1983-01298</t>
  </si>
  <si>
    <t>1983-03-22</t>
  </si>
  <si>
    <t>051 5174543</t>
  </si>
  <si>
    <t>138.04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</si>
  <si>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48-2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</si>
  <si>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2089-5, 1,2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101-1,101-2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</si>
  <si>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송해반점</t>
  </si>
  <si>
    <t>2021-11-11 15:24:19</t>
  </si>
  <si>
    <t xml:space="preserve">390302.973021618    </t>
  </si>
  <si>
    <t xml:space="preserve">198832.650903696    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</si>
  <si>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2089-5</t>
    </r>
  </si>
  <si>
    <t>https://place.map.kakao.com/11130448</t>
  </si>
  <si>
    <t>81841</t>
  </si>
  <si>
    <t>3350000-101-1983-01081</t>
  </si>
  <si>
    <t>1983-05-30</t>
  </si>
  <si>
    <t>051 5164919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</si>
  <si>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158-10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</si>
  <si>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349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</si>
  <si>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장전아구찜마을</t>
  </si>
  <si>
    <t>2014-11-12 11:19:36</t>
  </si>
  <si>
    <t xml:space="preserve">389840.661528077    </t>
  </si>
  <si>
    <t xml:space="preserve">195316.371123861    </t>
  </si>
  <si>
    <t>장전아구마을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</si>
  <si>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349</t>
    </r>
  </si>
  <si>
    <t>https://place.map.kakao.com/11802151</t>
  </si>
  <si>
    <t>81842</t>
  </si>
  <si>
    <t>3350000-101-1982-01030</t>
  </si>
  <si>
    <t>1982-01-29</t>
  </si>
  <si>
    <t>051 5235393</t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</si>
  <si>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>67-8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</si>
  <si>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태영식당</t>
  </si>
  <si>
    <t>2017-08-09 10:19:06</t>
  </si>
  <si>
    <r>
      <rPr>
        <sz val="11"/>
        <color rgb="FF000000"/>
        <rFont val="Noto Sans CJK KR"/>
        <family val="2"/>
        <charset val="1"/>
      </rPr>
      <t xml:space="preserve">부산 금정구 개좌로 </t>
    </r>
    <r>
      <rPr>
        <sz val="11"/>
        <color rgb="FF000000"/>
        <rFont val="Calibri"/>
        <family val="2"/>
        <charset val="1"/>
      </rPr>
      <t>67-8</t>
    </r>
  </si>
  <si>
    <t>https://place.map.kakao.com/17197559</t>
  </si>
  <si>
    <t>81843</t>
  </si>
  <si>
    <t>3350000-101-1984-00794</t>
  </si>
  <si>
    <t>1984-05-21</t>
  </si>
  <si>
    <t>051 5084812</t>
  </si>
  <si>
    <t>177.01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</si>
  <si>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126-13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</si>
  <si>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놀이마당로 </t>
    </r>
    <r>
      <rPr>
        <sz val="11"/>
        <color rgb="FF000000"/>
        <rFont val="Calibri"/>
        <family val="2"/>
        <charset val="1"/>
      </rPr>
      <t>30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</si>
  <si>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동산원</t>
  </si>
  <si>
    <t>2018-12-20 11:07:10</t>
  </si>
  <si>
    <t xml:space="preserve">389633.840059063    </t>
  </si>
  <si>
    <t xml:space="preserve">199503.320176302    </t>
  </si>
  <si>
    <r>
      <rPr>
        <sz val="11"/>
        <color rgb="FF000000"/>
        <rFont val="Noto Sans CJK KR"/>
        <family val="2"/>
        <charset val="1"/>
      </rPr>
      <t xml:space="preserve">부산 금정구 놀이마당로 </t>
    </r>
    <r>
      <rPr>
        <sz val="11"/>
        <color rgb="FF000000"/>
        <rFont val="Calibri"/>
        <family val="2"/>
        <charset val="1"/>
      </rPr>
      <t>30</t>
    </r>
  </si>
  <si>
    <t>https://place.map.kakao.com/9794663</t>
  </si>
  <si>
    <t>81844</t>
  </si>
  <si>
    <t>3350000-101-1983-00804</t>
  </si>
  <si>
    <t>1983-09-28</t>
  </si>
  <si>
    <t>051 5085003</t>
  </si>
  <si>
    <t>165.61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</si>
  <si>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633-1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</si>
  <si>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놀이마당로 </t>
    </r>
    <r>
      <rPr>
        <sz val="11"/>
        <color rgb="FF000000"/>
        <rFont val="Calibri"/>
        <family val="2"/>
        <charset val="1"/>
      </rPr>
      <t>21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</si>
  <si>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탑파고다</t>
  </si>
  <si>
    <t>2019-02-13 17:02:23</t>
  </si>
  <si>
    <t xml:space="preserve">389720.337961185    </t>
  </si>
  <si>
    <t xml:space="preserve">199479.105386103    </t>
  </si>
  <si>
    <t>81845</t>
  </si>
  <si>
    <t>3350000-101-1984-01102</t>
  </si>
  <si>
    <t>1984-08-18</t>
  </si>
  <si>
    <t>051 5152248</t>
  </si>
  <si>
    <t>52.35</t>
  </si>
  <si>
    <t>빈스</t>
  </si>
  <si>
    <t>2012-02-01 11:41:33</t>
  </si>
  <si>
    <r>
      <rPr>
        <sz val="11"/>
        <color rgb="FF000000"/>
        <rFont val="Noto Sans CJK KR"/>
        <family val="2"/>
        <charset val="1"/>
      </rPr>
      <t xml:space="preserve">빈스에스프레소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호점</t>
    </r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</si>
  <si>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59-7</t>
    </r>
  </si>
  <si>
    <t>https://place.map.kakao.com/9060640</t>
  </si>
  <si>
    <t>81846</t>
  </si>
  <si>
    <t>3350000-101-1984-03882</t>
  </si>
  <si>
    <t>1984-10-10</t>
  </si>
  <si>
    <t>051 512 0809</t>
  </si>
  <si>
    <t>109.41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</si>
  <si>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142-1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</si>
  <si>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놀이마당로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</si>
  <si>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로얄갤러리</t>
  </si>
  <si>
    <t>2018-05-11 16:22:14</t>
  </si>
  <si>
    <t xml:space="preserve">389769.217761915    </t>
  </si>
  <si>
    <t xml:space="preserve">199489.29846471     </t>
  </si>
  <si>
    <r>
      <rPr>
        <sz val="11"/>
        <color rgb="FF000000"/>
        <rFont val="Noto Sans CJK KR"/>
        <family val="2"/>
        <charset val="1"/>
      </rPr>
      <t xml:space="preserve">부산 금정구 놀이마당로 </t>
    </r>
    <r>
      <rPr>
        <sz val="11"/>
        <color rgb="FF000000"/>
        <rFont val="Calibri"/>
        <family val="2"/>
        <charset val="1"/>
      </rPr>
      <t>16</t>
    </r>
  </si>
  <si>
    <t>https://place.map.kakao.com/26504536</t>
  </si>
  <si>
    <t>81847</t>
  </si>
  <si>
    <t>3350000-101-1984-01104</t>
  </si>
  <si>
    <t>1984-09-08</t>
  </si>
  <si>
    <t>051 5183286</t>
  </si>
  <si>
    <t>27.45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</si>
  <si>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271-4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</si>
  <si>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물고기</t>
  </si>
  <si>
    <t>2016-10-18 11:34:45</t>
  </si>
  <si>
    <t>물고기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</si>
  <si>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271-4</t>
    </r>
  </si>
  <si>
    <t>https://place.map.kakao.com/391753354</t>
  </si>
  <si>
    <t>81848</t>
  </si>
  <si>
    <t>3350000-101-1983-00785</t>
  </si>
  <si>
    <t>1983-08-29</t>
  </si>
  <si>
    <t>051 508 4642</t>
  </si>
  <si>
    <t>423.74</t>
  </si>
  <si>
    <t>풍년오리박사</t>
  </si>
  <si>
    <t>2020-09-10 11:55:22</t>
  </si>
  <si>
    <t>https://place.map.kakao.com/12479287</t>
  </si>
  <si>
    <t>81849</t>
  </si>
  <si>
    <t>3350000-101-1980-00354</t>
  </si>
  <si>
    <t>1980-11-21</t>
  </si>
  <si>
    <t>26.70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</si>
  <si>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268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</si>
  <si>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땅곡길 </t>
    </r>
    <r>
      <rPr>
        <sz val="11"/>
        <color rgb="FF000000"/>
        <rFont val="Calibri"/>
        <family val="2"/>
        <charset val="1"/>
      </rPr>
      <t>12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</si>
  <si>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마산집</t>
  </si>
  <si>
    <t>2015-04-02 10:21:37</t>
  </si>
  <si>
    <t xml:space="preserve">386878.469018356    </t>
  </si>
  <si>
    <t xml:space="preserve">196650.355123818    </t>
  </si>
  <si>
    <t>26.7</t>
  </si>
  <si>
    <t>81850</t>
  </si>
  <si>
    <t>3350000-101-1980-00357</t>
  </si>
  <si>
    <t>10.44</t>
  </si>
  <si>
    <t>남산집</t>
  </si>
  <si>
    <t>2015-04-02 10:28:05</t>
  </si>
  <si>
    <t>81851</t>
  </si>
  <si>
    <t>3350000-101-1980-00358</t>
  </si>
  <si>
    <t>옛집</t>
  </si>
  <si>
    <t>2015-04-02 10:29:00</t>
  </si>
  <si>
    <t>산성옛집</t>
  </si>
  <si>
    <t>https://place.map.kakao.com/1279586396</t>
  </si>
  <si>
    <t>81852</t>
  </si>
  <si>
    <t>3350000-101-2023-00030</t>
  </si>
  <si>
    <t>2023-03-07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</si>
  <si>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163, </t>
    </r>
    <r>
      <rPr>
        <sz val="11"/>
        <color rgb="FF000000"/>
        <rFont val="Noto Sans CJK KR"/>
        <family val="2"/>
        <charset val="1"/>
      </rPr>
      <t>쌍용예가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단지 </t>
    </r>
    <r>
      <rPr>
        <sz val="11"/>
        <color rgb="FF000000"/>
        <rFont val="Calibri"/>
        <family val="2"/>
        <charset val="1"/>
      </rPr>
      <t>216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</si>
  <si>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명품달인김밥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구서점</t>
    </r>
    <r>
      <rPr>
        <sz val="11"/>
        <color rgb="FF000000"/>
        <rFont val="Calibri"/>
        <family val="2"/>
        <charset val="1"/>
      </rPr>
      <t>)</t>
    </r>
  </si>
  <si>
    <t>2023-03-07 15:50:12</t>
  </si>
  <si>
    <t>2023-03-09 00:41:39</t>
  </si>
  <si>
    <t>명품달인김밥 구서점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</si>
  <si>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163 1</t>
    </r>
    <r>
      <rPr>
        <sz val="11"/>
        <color rgb="FF000000"/>
        <rFont val="Noto Sans CJK KR"/>
        <family val="2"/>
        <charset val="1"/>
      </rPr>
      <t>층</t>
    </r>
  </si>
  <si>
    <t>https://place.map.kakao.com/254489841</t>
  </si>
  <si>
    <t>81853</t>
  </si>
  <si>
    <t>3350000-101-2023-00041</t>
  </si>
  <si>
    <t>2023-03-27</t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</si>
  <si>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</si>
  <si>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브런치앤디너 테라비 부산대점</t>
  </si>
  <si>
    <t>2023-04-17 14:04:56</t>
  </si>
  <si>
    <t>브런치 앤 디너 테라비 부산대점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</si>
  <si>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</si>
  <si>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t>https://place.map.kakao.com/2025758437</t>
  </si>
  <si>
    <t>81854</t>
  </si>
  <si>
    <t>3350000-101-2023-00042</t>
  </si>
  <si>
    <t>051 518 7501</t>
  </si>
  <si>
    <t>62.81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</si>
  <si>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386-11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</si>
  <si>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</si>
  <si>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2023-03-27 15:21:11</t>
  </si>
  <si>
    <t>2023-03-29 00:41:29</t>
  </si>
  <si>
    <t xml:space="preserve">389736.147317772    </t>
  </si>
  <si>
    <t xml:space="preserve">194773.700539867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</si>
  <si>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14 1</t>
    </r>
    <r>
      <rPr>
        <sz val="11"/>
        <color rgb="FF000000"/>
        <rFont val="Noto Sans CJK KR"/>
        <family val="2"/>
        <charset val="1"/>
      </rPr>
      <t>층</t>
    </r>
  </si>
  <si>
    <t>https://place.map.kakao.com/1177918733</t>
  </si>
  <si>
    <t>81855</t>
  </si>
  <si>
    <t>3350000-101-2023-00018</t>
  </si>
  <si>
    <t>2023-02-07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</si>
  <si>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53, 57386-8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</si>
  <si>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코이식탁</t>
  </si>
  <si>
    <t>2023-02-07 16:43:56</t>
  </si>
  <si>
    <t>2023-02-09 00:41:18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</si>
  <si>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53 </t>
    </r>
    <r>
      <rPr>
        <sz val="11"/>
        <color rgb="FF000000"/>
        <rFont val="Noto Sans CJK KR"/>
        <family val="2"/>
        <charset val="1"/>
      </rPr>
      <t xml:space="preserve">장성시장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57386-8</t>
    </r>
    <r>
      <rPr>
        <sz val="11"/>
        <color rgb="FF000000"/>
        <rFont val="Noto Sans CJK KR"/>
        <family val="2"/>
        <charset val="1"/>
      </rPr>
      <t>호</t>
    </r>
  </si>
  <si>
    <t>https://place.map.kakao.com/64181247</t>
  </si>
  <si>
    <t>81856</t>
  </si>
  <si>
    <t>3350000-101-2023-00020</t>
  </si>
  <si>
    <t>2023-02-20</t>
  </si>
  <si>
    <t>87.17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</si>
  <si>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541-21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</si>
  <si>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194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7-3, 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</si>
  <si>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이지공작소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카페공간</t>
    </r>
    <r>
      <rPr>
        <sz val="11"/>
        <color rgb="FF000000"/>
        <rFont val="Calibri"/>
        <family val="2"/>
        <charset val="1"/>
      </rPr>
      <t>)</t>
    </r>
  </si>
  <si>
    <t>2023-03-06 15:42:08</t>
  </si>
  <si>
    <t xml:space="preserve">389542.312188053    </t>
  </si>
  <si>
    <t xml:space="preserve">193841.717750401    </t>
  </si>
  <si>
    <t>이지공작소 카페공간</t>
  </si>
  <si>
    <t>갤러리카페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</si>
  <si>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194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7-3 </t>
    </r>
    <r>
      <rPr>
        <sz val="11"/>
        <color rgb="FF000000"/>
        <rFont val="Noto Sans CJK KR"/>
        <family val="2"/>
        <charset val="1"/>
      </rPr>
      <t xml:space="preserve">세원빌딩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>호</t>
    </r>
  </si>
  <si>
    <t>https://place.map.kakao.com/33824383</t>
  </si>
  <si>
    <t>81857</t>
  </si>
  <si>
    <t>3350000-101-2023-00014</t>
  </si>
  <si>
    <t>2023-02-03</t>
  </si>
  <si>
    <t>38.30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</si>
  <si>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889-49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</si>
  <si>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</si>
  <si>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굽네치킨 부곡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호점</t>
    </r>
  </si>
  <si>
    <t>2023-02-23 11:20:05</t>
  </si>
  <si>
    <t xml:space="preserve">389957.212594626    </t>
  </si>
  <si>
    <t xml:space="preserve">192988.716537408    </t>
  </si>
  <si>
    <t>38.3</t>
  </si>
  <si>
    <r>
      <rPr>
        <sz val="11"/>
        <color rgb="FF000000"/>
        <rFont val="Noto Sans CJK KR"/>
        <family val="2"/>
        <charset val="1"/>
      </rPr>
      <t>굽네치킨 부산부곡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호점</t>
    </r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</si>
  <si>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13 1</t>
    </r>
    <r>
      <rPr>
        <sz val="11"/>
        <color rgb="FF000000"/>
        <rFont val="Noto Sans CJK KR"/>
        <family val="2"/>
        <charset val="1"/>
      </rPr>
      <t>층</t>
    </r>
  </si>
  <si>
    <t>https://place.map.kakao.com/8212463</t>
  </si>
  <si>
    <t>81858</t>
  </si>
  <si>
    <t>3350000-101-2023-00015</t>
  </si>
  <si>
    <t>163.32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</si>
  <si>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414-14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</si>
  <si>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65, 2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</si>
  <si>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부산대퇴근길</t>
  </si>
  <si>
    <t>2023-02-22 17:24:18</t>
  </si>
  <si>
    <t xml:space="preserve">390064.003889221    </t>
  </si>
  <si>
    <t xml:space="preserve">194375.01892532     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</si>
  <si>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65 2</t>
    </r>
    <r>
      <rPr>
        <sz val="11"/>
        <color rgb="FF000000"/>
        <rFont val="Noto Sans CJK KR"/>
        <family val="2"/>
        <charset val="1"/>
      </rPr>
      <t>층</t>
    </r>
  </si>
  <si>
    <t>https://place.map.kakao.com/1826955313</t>
  </si>
  <si>
    <t>81859</t>
  </si>
  <si>
    <t>3350000-101-2023-00016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</si>
  <si>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</si>
  <si>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살뤼</t>
    </r>
    <r>
      <rPr>
        <sz val="11"/>
        <color rgb="FF000000"/>
        <rFont val="Calibri"/>
        <family val="2"/>
        <charset val="1"/>
      </rPr>
      <t>(salut)</t>
    </r>
  </si>
  <si>
    <t>2023-02-22 17:25:27</t>
  </si>
  <si>
    <t>살뤼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</si>
  <si>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45 1</t>
    </r>
    <r>
      <rPr>
        <sz val="11"/>
        <color rgb="FF000000"/>
        <rFont val="Noto Sans CJK KR"/>
        <family val="2"/>
        <charset val="1"/>
      </rPr>
      <t>층</t>
    </r>
  </si>
  <si>
    <t>https://place.map.kakao.com/1455200572</t>
  </si>
  <si>
    <t>81860</t>
  </si>
  <si>
    <t>3350000-101-2023-00043</t>
  </si>
  <si>
    <t>2023-03-28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</si>
  <si>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23-12 </t>
    </r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</si>
  <si>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>1, 102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</si>
  <si>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부산떡볶이</t>
  </si>
  <si>
    <t>2023-04-12 11:22:18</t>
  </si>
  <si>
    <r>
      <rPr>
        <sz val="11"/>
        <color rgb="FF000000"/>
        <rFont val="Noto Sans CJK KR"/>
        <family val="2"/>
        <charset val="1"/>
      </rPr>
      <t xml:space="preserve">부산 금정구 청룡예전로 </t>
    </r>
    <r>
      <rPr>
        <sz val="11"/>
        <color rgb="FF000000"/>
        <rFont val="Calibri"/>
        <family val="2"/>
        <charset val="1"/>
      </rPr>
      <t>1</t>
    </r>
  </si>
  <si>
    <t>https://place.map.kakao.com/2140423817</t>
  </si>
  <si>
    <t>81861</t>
  </si>
  <si>
    <t>3350000-101-2023-00028</t>
  </si>
  <si>
    <t>2023-03-03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</si>
  <si>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</si>
  <si>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밥장인</t>
  </si>
  <si>
    <t>2023-03-13 14:41:19</t>
  </si>
  <si>
    <t>https://place.map.kakao.com/612647307</t>
  </si>
  <si>
    <t>81862</t>
  </si>
  <si>
    <t>3350000-101-2023-00035</t>
  </si>
  <si>
    <t>2023-03-15</t>
  </si>
  <si>
    <t>70.39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</si>
  <si>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394-16 </t>
    </r>
  </si>
  <si>
    <r>
      <rPr>
        <sz val="11"/>
        <color rgb="FF000000"/>
        <rFont val="Noto Sans CJK KR"/>
        <family val="2"/>
        <charset val="1"/>
      </rPr>
      <t>부산광역시 금정구 장전온천천로</t>
    </r>
    <r>
      <rPr>
        <sz val="11"/>
        <color rgb="FF000000"/>
        <rFont val="Calibri"/>
        <family val="2"/>
        <charset val="1"/>
      </rPr>
      <t>83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</si>
  <si>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원무</t>
    </r>
    <r>
      <rPr>
        <sz val="11"/>
        <color rgb="FF000000"/>
        <rFont val="Calibri"/>
        <family val="2"/>
        <charset val="1"/>
      </rPr>
      <t>(wonmu)</t>
    </r>
  </si>
  <si>
    <t>2023-04-06 16:26:14</t>
  </si>
  <si>
    <t xml:space="preserve">390031.278586919    </t>
  </si>
  <si>
    <t xml:space="preserve">194576.50696575     </t>
  </si>
  <si>
    <t>원무</t>
  </si>
  <si>
    <r>
      <rPr>
        <sz val="11"/>
        <color rgb="FF000000"/>
        <rFont val="Noto Sans CJK KR"/>
        <family val="2"/>
        <charset val="1"/>
      </rPr>
      <t>부산 금정구 장전온천천로</t>
    </r>
    <r>
      <rPr>
        <sz val="11"/>
        <color rgb="FF000000"/>
        <rFont val="Calibri"/>
        <family val="2"/>
        <charset val="1"/>
      </rPr>
      <t>83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11 1</t>
    </r>
    <r>
      <rPr>
        <sz val="11"/>
        <color rgb="FF000000"/>
        <rFont val="Noto Sans CJK KR"/>
        <family val="2"/>
        <charset val="1"/>
      </rPr>
      <t>층</t>
    </r>
  </si>
  <si>
    <t>https://place.map.kakao.com/1259987079</t>
  </si>
  <si>
    <t>81863</t>
  </si>
  <si>
    <t>3350000-101-2023-00033</t>
  </si>
  <si>
    <t>2023-03-10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</si>
  <si>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219-7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</si>
  <si>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338-1, 104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</si>
  <si>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빽보이피자 부산장전점</t>
  </si>
  <si>
    <t>2023-03-10 13:00:59</t>
  </si>
  <si>
    <t>2023-03-12 00:41:16</t>
  </si>
  <si>
    <t xml:space="preserve">389870.573843611    </t>
  </si>
  <si>
    <t xml:space="preserve">195217.340068758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</si>
  <si>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338-1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104</t>
    </r>
    <r>
      <rPr>
        <sz val="11"/>
        <color rgb="FF000000"/>
        <rFont val="Noto Sans CJK KR"/>
        <family val="2"/>
        <charset val="1"/>
      </rPr>
      <t>호</t>
    </r>
  </si>
  <si>
    <t>https://place.map.kakao.com/698192397</t>
  </si>
  <si>
    <t>81864</t>
  </si>
  <si>
    <t>3350000-101-2023-00037</t>
  </si>
  <si>
    <t>2023-03-17</t>
  </si>
  <si>
    <t>48.36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</si>
  <si>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391-1 </t>
    </r>
    <r>
      <rPr>
        <sz val="11"/>
        <color rgb="FF000000"/>
        <rFont val="Noto Sans CJK KR"/>
        <family val="2"/>
        <charset val="1"/>
      </rPr>
      <t xml:space="preserve">가나빌라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</si>
  <si>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2, 101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가나빌라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</si>
  <si>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온고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온천장 고깃집</t>
    </r>
    <r>
      <rPr>
        <sz val="11"/>
        <color rgb="FF000000"/>
        <rFont val="Calibri"/>
        <family val="2"/>
        <charset val="1"/>
      </rPr>
      <t>)</t>
    </r>
  </si>
  <si>
    <t>2023-03-29 15:19:19</t>
  </si>
  <si>
    <t>온고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</si>
  <si>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2 101</t>
    </r>
    <r>
      <rPr>
        <sz val="11"/>
        <color rgb="FF000000"/>
        <rFont val="Noto Sans CJK KR"/>
        <family val="2"/>
        <charset val="1"/>
      </rPr>
      <t>호</t>
    </r>
  </si>
  <si>
    <t>https://place.map.kakao.com/2050050109</t>
  </si>
  <si>
    <t>81865</t>
  </si>
  <si>
    <t>3350000-101-2023-00023</t>
  </si>
  <si>
    <t>2023-02-28</t>
  </si>
  <si>
    <t>46.40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</si>
  <si>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296-59 </t>
    </r>
  </si>
  <si>
    <r>
      <rPr>
        <sz val="11"/>
        <color rgb="FF000000"/>
        <rFont val="Noto Sans CJK KR"/>
        <family val="2"/>
        <charset val="1"/>
      </rPr>
      <t>부산광역시 금정구 서부곡로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</si>
  <si>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샌딜리버블 부산대점</t>
  </si>
  <si>
    <t>2023-03-20 10:57:03</t>
  </si>
  <si>
    <t>2023-03-22 02:40:00</t>
  </si>
  <si>
    <t xml:space="preserve">390241.000227579    </t>
  </si>
  <si>
    <t xml:space="preserve">193949.283973486    </t>
  </si>
  <si>
    <t>46.4</t>
  </si>
  <si>
    <r>
      <rPr>
        <sz val="11"/>
        <color rgb="FF000000"/>
        <rFont val="Noto Sans CJK KR"/>
        <family val="2"/>
        <charset val="1"/>
      </rPr>
      <t>부산 금정구 서부곡로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12 1</t>
    </r>
    <r>
      <rPr>
        <sz val="11"/>
        <color rgb="FF000000"/>
        <rFont val="Noto Sans CJK KR"/>
        <family val="2"/>
        <charset val="1"/>
      </rPr>
      <t>층</t>
    </r>
  </si>
  <si>
    <t>https://place.map.kakao.com/2090218141</t>
  </si>
  <si>
    <t>81866</t>
  </si>
  <si>
    <t>3350000-101-2023-00024</t>
  </si>
  <si>
    <t>45.82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</si>
  <si>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324-20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</si>
  <si>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92, 1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</si>
  <si>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전생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막</t>
    </r>
  </si>
  <si>
    <t>2023-03-21 14:26:43</t>
  </si>
  <si>
    <t>https://place.map.kakao.com/1977848666</t>
  </si>
  <si>
    <t>81867</t>
  </si>
  <si>
    <t>3350000-101-2023-00025</t>
  </si>
  <si>
    <t>070 88250301</t>
  </si>
  <si>
    <t>182.24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</si>
  <si>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417-8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</si>
  <si>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 xml:space="preserve">77-1,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</si>
  <si>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할리데이 온 시티</t>
    </r>
    <r>
      <rPr>
        <sz val="11"/>
        <color rgb="FF000000"/>
        <rFont val="Calibri"/>
        <family val="2"/>
        <charset val="1"/>
      </rPr>
      <t>(Holiday on city)</t>
    </r>
  </si>
  <si>
    <t>2023-03-15 16:25:54</t>
  </si>
  <si>
    <t>2023-03-17 02:40:00</t>
  </si>
  <si>
    <t>할리데이온시티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</si>
  <si>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 xml:space="preserve">77-1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</si>
  <si>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https://place.map.kakao.com/1418064174</t>
  </si>
  <si>
    <t>81868</t>
  </si>
  <si>
    <t>3350000-101-2023-00044</t>
  </si>
  <si>
    <t>2023-03-29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</si>
  <si>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172-10 </t>
    </r>
  </si>
  <si>
    <r>
      <rPr>
        <sz val="11"/>
        <color rgb="FF000000"/>
        <rFont val="Noto Sans CJK KR"/>
        <family val="2"/>
        <charset val="1"/>
      </rPr>
      <t xml:space="preserve">부산광역시 금정구 서금로 </t>
    </r>
    <r>
      <rPr>
        <sz val="11"/>
        <color rgb="FF000000"/>
        <rFont val="Calibri"/>
        <family val="2"/>
        <charset val="1"/>
      </rPr>
      <t>2-3,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</si>
  <si>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2023-03-29 13:58:39</t>
  </si>
  <si>
    <t>2023-03-31 00:20:29</t>
  </si>
  <si>
    <t xml:space="preserve">391379.889647049    </t>
  </si>
  <si>
    <t xml:space="preserve">192883.639627493    </t>
  </si>
  <si>
    <t>치킨신드롬 서동점</t>
  </si>
  <si>
    <r>
      <rPr>
        <sz val="11"/>
        <color rgb="FF000000"/>
        <rFont val="Noto Sans CJK KR"/>
        <family val="2"/>
        <charset val="1"/>
      </rPr>
      <t xml:space="preserve">부산 금정구 서금로 </t>
    </r>
    <r>
      <rPr>
        <sz val="11"/>
        <color rgb="FF000000"/>
        <rFont val="Calibri"/>
        <family val="2"/>
        <charset val="1"/>
      </rPr>
      <t>2-3 1</t>
    </r>
    <r>
      <rPr>
        <sz val="11"/>
        <color rgb="FF000000"/>
        <rFont val="Noto Sans CJK KR"/>
        <family val="2"/>
        <charset val="1"/>
      </rPr>
      <t>층</t>
    </r>
  </si>
  <si>
    <t>https://place.map.kakao.com/26500618</t>
  </si>
  <si>
    <t>81869</t>
  </si>
  <si>
    <t>3350000-101-2023-00026</t>
  </si>
  <si>
    <t>2023-03-02</t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</si>
  <si>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</si>
  <si>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두실칼국수</t>
  </si>
  <si>
    <t>2023-03-02 13:16:46</t>
  </si>
  <si>
    <t>2023-03-04 00:41:09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</si>
  <si>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</t>
    </r>
  </si>
  <si>
    <t>https://place.map.kakao.com/914793206</t>
  </si>
  <si>
    <t>81870</t>
  </si>
  <si>
    <t>3350000-101-2023-00027</t>
  </si>
  <si>
    <t>30.43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</si>
  <si>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296-86 </t>
    </r>
  </si>
  <si>
    <r>
      <rPr>
        <sz val="11"/>
        <color rgb="FF000000"/>
        <rFont val="Noto Sans CJK KR"/>
        <family val="2"/>
        <charset val="1"/>
      </rPr>
      <t>부산광역시 금정구 서부곡로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</si>
  <si>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금성식당</t>
  </si>
  <si>
    <t>2023-03-27 14:16:19</t>
  </si>
  <si>
    <t xml:space="preserve">390279.747247628    </t>
  </si>
  <si>
    <t xml:space="preserve">194066.698124424    </t>
  </si>
  <si>
    <r>
      <rPr>
        <sz val="11"/>
        <color rgb="FF000000"/>
        <rFont val="Noto Sans CJK KR"/>
        <family val="2"/>
        <charset val="1"/>
      </rPr>
      <t>부산 금정구 서부곡로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36 1</t>
    </r>
    <r>
      <rPr>
        <sz val="11"/>
        <color rgb="FF000000"/>
        <rFont val="Noto Sans CJK KR"/>
        <family val="2"/>
        <charset val="1"/>
      </rPr>
      <t>층</t>
    </r>
  </si>
  <si>
    <t>https://place.map.kakao.com/1217055064</t>
  </si>
  <si>
    <t>81871</t>
  </si>
  <si>
    <t>3350000-101-2023-00029</t>
  </si>
  <si>
    <t>2023-03-06</t>
  </si>
  <si>
    <t>051 515 1986</t>
  </si>
  <si>
    <t>80.77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</si>
  <si>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414-17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</si>
  <si>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31-8,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</si>
  <si>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1986</t>
    </r>
    <r>
      <rPr>
        <sz val="11"/>
        <color rgb="FF000000"/>
        <rFont val="Noto Sans CJK KR"/>
        <family val="2"/>
        <charset val="1"/>
      </rPr>
      <t>옛날돈까스 부산대점</t>
    </r>
  </si>
  <si>
    <t>2023-03-15 16:27:32</t>
  </si>
  <si>
    <t xml:space="preserve">390041.1539721      </t>
  </si>
  <si>
    <t xml:space="preserve">194388.41853375 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</si>
  <si>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31-8 1</t>
    </r>
    <r>
      <rPr>
        <sz val="11"/>
        <color rgb="FF000000"/>
        <rFont val="Noto Sans CJK KR"/>
        <family val="2"/>
        <charset val="1"/>
      </rPr>
      <t>층</t>
    </r>
  </si>
  <si>
    <t>https://place.map.kakao.com/310091444</t>
  </si>
  <si>
    <t>81872</t>
  </si>
  <si>
    <t>3350000-101-2023-00031</t>
  </si>
  <si>
    <t>2023-03-09</t>
  </si>
  <si>
    <t>96.87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</si>
  <si>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981-17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</si>
  <si>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507, 1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</si>
  <si>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블라썸테이블</t>
  </si>
  <si>
    <t>2023-03-13 15:11:43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</si>
  <si>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507</t>
    </r>
  </si>
  <si>
    <t>https://place.map.kakao.com/756003780</t>
  </si>
  <si>
    <t>81873</t>
  </si>
  <si>
    <t>3350000-101-2023-00032</t>
  </si>
  <si>
    <t>62.40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</si>
  <si>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1023-38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</si>
  <si>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565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</si>
  <si>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묵찌빠</t>
  </si>
  <si>
    <t>2023-03-28 16:45:33</t>
  </si>
  <si>
    <t xml:space="preserve">389679.292297001    </t>
  </si>
  <si>
    <t xml:space="preserve">197453.311519541    </t>
  </si>
  <si>
    <t>62.4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</si>
  <si>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565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47</t>
    </r>
  </si>
  <si>
    <t>https://place.map.kakao.com/816150022</t>
  </si>
  <si>
    <t>81874</t>
  </si>
  <si>
    <t>3350000-101-2023-00038</t>
  </si>
  <si>
    <t>2023-03-23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</si>
  <si>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268-1,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</si>
  <si>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장유부</t>
  </si>
  <si>
    <t>2023-03-23 13:39:58</t>
  </si>
  <si>
    <t>2023-03-25 00:41:26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</si>
  <si>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268-1</t>
    </r>
  </si>
  <si>
    <t>https://place.map.kakao.com/1203727524</t>
  </si>
  <si>
    <t>81875</t>
  </si>
  <si>
    <t>3350000-101-2023-00039</t>
  </si>
  <si>
    <t>104.64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</si>
  <si>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464-9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</si>
  <si>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8-19,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</si>
  <si>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이인식당</t>
  </si>
  <si>
    <t>2023-03-31 09:58:11</t>
  </si>
  <si>
    <t xml:space="preserve">390107.896351446    </t>
  </si>
  <si>
    <t xml:space="preserve">195838.766526643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</si>
  <si>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8-19 1</t>
    </r>
    <r>
      <rPr>
        <sz val="11"/>
        <color rgb="FF000000"/>
        <rFont val="Noto Sans CJK KR"/>
        <family val="2"/>
        <charset val="1"/>
      </rPr>
      <t>층</t>
    </r>
  </si>
  <si>
    <t>https://place.map.kakao.com/1406759642</t>
  </si>
  <si>
    <t>81876</t>
  </si>
  <si>
    <t>3350000-101-2023-00019</t>
  </si>
  <si>
    <t>2023-02-15</t>
  </si>
  <si>
    <r>
      <rPr>
        <sz val="11"/>
        <color rgb="FF000000"/>
        <rFont val="Noto Sans CJK KR"/>
        <family val="2"/>
        <charset val="1"/>
      </rPr>
      <t xml:space="preserve">두실더조은치킨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호점</t>
    </r>
  </si>
  <si>
    <t>2023-03-10 10:36:03</t>
  </si>
  <si>
    <t>2023-03-12 02:40:00</t>
  </si>
  <si>
    <t>https://place.map.kakao.com/1872993087</t>
  </si>
  <si>
    <t>81877</t>
  </si>
  <si>
    <t>3350000-101-2023-00045</t>
  </si>
  <si>
    <t>2023-03-30</t>
  </si>
  <si>
    <t>117.42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</si>
  <si>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206-28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</si>
  <si>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189-2,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</si>
  <si>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수백당 서동점</t>
  </si>
  <si>
    <t>2023-03-31 09:56:48</t>
  </si>
  <si>
    <t>2023-04-01 00:20:28</t>
  </si>
  <si>
    <t xml:space="preserve">391813.77586699     </t>
  </si>
  <si>
    <t xml:space="preserve">192604.447756726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</si>
  <si>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189-2</t>
    </r>
  </si>
  <si>
    <t>https://place.map.kakao.com/913647115</t>
  </si>
  <si>
    <t>81878</t>
  </si>
  <si>
    <t>3350000-101-2023-00017</t>
  </si>
  <si>
    <t>2023-02-06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</si>
  <si>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334-19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</si>
  <si>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38, 1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</si>
  <si>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홍도야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홍도</t>
    </r>
    <r>
      <rPr>
        <sz val="11"/>
        <color rgb="FF000000"/>
        <rFont val="Calibri"/>
        <family val="2"/>
        <charset val="1"/>
      </rPr>
      <t xml:space="preserve">Ya) </t>
    </r>
    <r>
      <rPr>
        <sz val="11"/>
        <color rgb="FF000000"/>
        <rFont val="Noto Sans CJK KR"/>
        <family val="2"/>
        <charset val="1"/>
      </rPr>
      <t>남산점</t>
    </r>
  </si>
  <si>
    <t>2023-02-09 16:48:22</t>
  </si>
  <si>
    <t xml:space="preserve">389937.204742048    </t>
  </si>
  <si>
    <t xml:space="preserve">198427.938792093    </t>
  </si>
  <si>
    <r>
      <rPr>
        <sz val="11"/>
        <color rgb="FF000000"/>
        <rFont val="Noto Sans CJK KR"/>
        <family val="2"/>
        <charset val="1"/>
      </rPr>
      <t>홍도</t>
    </r>
    <r>
      <rPr>
        <sz val="11"/>
        <color rgb="FF000000"/>
        <rFont val="Calibri"/>
        <family val="2"/>
        <charset val="1"/>
      </rPr>
      <t xml:space="preserve">ya </t>
    </r>
    <r>
      <rPr>
        <sz val="11"/>
        <color rgb="FF000000"/>
        <rFont val="Noto Sans CJK KR"/>
        <family val="2"/>
        <charset val="1"/>
      </rPr>
      <t>남산점</t>
    </r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</si>
  <si>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38</t>
    </r>
  </si>
  <si>
    <t>https://place.map.kakao.com/169377537</t>
  </si>
  <si>
    <t>81879</t>
  </si>
  <si>
    <t>3350000-101-2023-00034</t>
  </si>
  <si>
    <t>2023-03-14</t>
  </si>
  <si>
    <t>32.76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</si>
  <si>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202-15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</si>
  <si>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164-5,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</si>
  <si>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캠핑바베큐</t>
  </si>
  <si>
    <t>2023-03-14 14:38:16</t>
  </si>
  <si>
    <t>2023-03-16 00:41:27</t>
  </si>
  <si>
    <t xml:space="preserve">391553.22865437     </t>
  </si>
  <si>
    <t xml:space="preserve">192602.988105171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</si>
  <si>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164-5</t>
    </r>
  </si>
  <si>
    <t>https://place.map.kakao.com/624204444</t>
  </si>
  <si>
    <t>81880</t>
  </si>
  <si>
    <t>3350000-101-2020-00218</t>
  </si>
  <si>
    <t>2020-11-30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</si>
  <si>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313-1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</si>
  <si>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10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1, 3</t>
    </r>
    <r>
      <rPr>
        <sz val="11"/>
        <color rgb="FF000000"/>
        <rFont val="Noto Sans CJK KR"/>
        <family val="2"/>
        <charset val="1"/>
      </rPr>
      <t xml:space="preserve">층 일부호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</si>
  <si>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모넬로뽀모도로</t>
  </si>
  <si>
    <t>2021-11-09 10:56:00</t>
  </si>
  <si>
    <t xml:space="preserve">390483.061700393    </t>
  </si>
  <si>
    <t xml:space="preserve">193813.874809238    </t>
  </si>
  <si>
    <t>모넬로 뽀모도로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</si>
  <si>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10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1 3</t>
    </r>
    <r>
      <rPr>
        <sz val="11"/>
        <color rgb="FF000000"/>
        <rFont val="Noto Sans CJK KR"/>
        <family val="2"/>
        <charset val="1"/>
      </rPr>
      <t>층</t>
    </r>
  </si>
  <si>
    <t>https://place.map.kakao.com/657025074</t>
  </si>
  <si>
    <t>81881</t>
  </si>
  <si>
    <t>3350000-101-2021-00166</t>
  </si>
  <si>
    <t>2021-09-30</t>
  </si>
  <si>
    <t>24.62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</si>
  <si>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873-12 </t>
    </r>
  </si>
  <si>
    <r>
      <rPr>
        <sz val="11"/>
        <color rgb="FF000000"/>
        <rFont val="Noto Sans CJK KR"/>
        <family val="2"/>
        <charset val="1"/>
      </rPr>
      <t xml:space="preserve">부산광역시 금정구 오시게로 </t>
    </r>
    <r>
      <rPr>
        <sz val="11"/>
        <color rgb="FF000000"/>
        <rFont val="Calibri"/>
        <family val="2"/>
        <charset val="1"/>
      </rPr>
      <t>24-1,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</si>
  <si>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지중해</t>
  </si>
  <si>
    <t>2022-07-26 14:15:51</t>
  </si>
  <si>
    <t>2022-07-28 02:40:00</t>
  </si>
  <si>
    <t xml:space="preserve">389916.335615769    </t>
  </si>
  <si>
    <t xml:space="preserve">193162.668360874    </t>
  </si>
  <si>
    <t>81882</t>
  </si>
  <si>
    <t>3350000-101-2021-00189</t>
  </si>
  <si>
    <t>2021-11-26</t>
  </si>
  <si>
    <t>145.92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</si>
  <si>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48, </t>
    </r>
    <r>
      <rPr>
        <sz val="11"/>
        <color rgb="FF000000"/>
        <rFont val="Noto Sans CJK KR"/>
        <family val="2"/>
        <charset val="1"/>
      </rPr>
      <t>도노</t>
    </r>
    <r>
      <rPr>
        <sz val="11"/>
        <color rgb="FF000000"/>
        <rFont val="Calibri"/>
        <family val="2"/>
        <charset val="1"/>
      </rPr>
      <t>48</t>
    </r>
    <r>
      <rPr>
        <sz val="11"/>
        <color rgb="FF000000"/>
        <rFont val="Noto Sans CJK KR"/>
        <family val="2"/>
        <charset val="1"/>
      </rPr>
      <t xml:space="preserve">빌딩 </t>
    </r>
    <r>
      <rPr>
        <sz val="11"/>
        <color rgb="FF000000"/>
        <rFont val="Calibri"/>
        <family val="2"/>
        <charset val="1"/>
      </rPr>
      <t>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</si>
  <si>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이플다이닝</t>
  </si>
  <si>
    <t>2022-06-16 14:18:06</t>
  </si>
  <si>
    <t>2022-06-18 02:40:00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</si>
  <si>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48 </t>
    </r>
    <r>
      <rPr>
        <sz val="11"/>
        <color rgb="FF000000"/>
        <rFont val="Noto Sans CJK KR"/>
        <family val="2"/>
        <charset val="1"/>
      </rPr>
      <t xml:space="preserve">도노빌딩 </t>
    </r>
    <r>
      <rPr>
        <sz val="11"/>
        <color rgb="FF000000"/>
        <rFont val="Calibri"/>
        <family val="2"/>
        <charset val="1"/>
      </rPr>
      <t>3</t>
    </r>
    <r>
      <rPr>
        <sz val="11"/>
        <color rgb="FF000000"/>
        <rFont val="Noto Sans CJK KR"/>
        <family val="2"/>
        <charset val="1"/>
      </rPr>
      <t>층</t>
    </r>
  </si>
  <si>
    <t>https://place.map.kakao.com/1727364268</t>
  </si>
  <si>
    <t>81883</t>
  </si>
  <si>
    <t>3350000-101-2021-00185</t>
  </si>
  <si>
    <t>2021-11-24</t>
  </si>
  <si>
    <t>11.90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</si>
  <si>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420-5 </t>
    </r>
    <r>
      <rPr>
        <sz val="11"/>
        <color rgb="FF000000"/>
        <rFont val="Noto Sans CJK KR"/>
        <family val="2"/>
        <charset val="1"/>
      </rPr>
      <t xml:space="preserve">프렌치코드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</si>
  <si>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1805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16, </t>
    </r>
    <r>
      <rPr>
        <sz val="11"/>
        <color rgb="FF000000"/>
        <rFont val="Noto Sans CJK KR"/>
        <family val="2"/>
        <charset val="1"/>
      </rPr>
      <t xml:space="preserve">프렌치코드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</si>
  <si>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오더룸 호텔 프렌치코드점</t>
  </si>
  <si>
    <t>2022-07-19 17:50:30</t>
  </si>
  <si>
    <t xml:space="preserve">390371.425510384    </t>
  </si>
  <si>
    <t xml:space="preserve">195960.376067716    </t>
  </si>
  <si>
    <t>11.9</t>
  </si>
  <si>
    <t>81884</t>
  </si>
  <si>
    <t>3350000-101-2021-00184</t>
  </si>
  <si>
    <t>2021-11-16</t>
  </si>
  <si>
    <t>여기제주도 구서점</t>
  </si>
  <si>
    <t>2021-12-10 15:47:32</t>
  </si>
  <si>
    <t>2021-12-14 02:40:00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</si>
  <si>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386 1</t>
    </r>
    <r>
      <rPr>
        <sz val="11"/>
        <color rgb="FF000000"/>
        <rFont val="Noto Sans CJK KR"/>
        <family val="2"/>
        <charset val="1"/>
      </rPr>
      <t>층</t>
    </r>
  </si>
  <si>
    <t>https://place.map.kakao.com/1063372721</t>
  </si>
  <si>
    <t>81885</t>
  </si>
  <si>
    <t>3350000-101-2020-00219</t>
  </si>
  <si>
    <t>2020-03-23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</si>
  <si>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274-9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</si>
  <si>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142, 1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</si>
  <si>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청화백 돼지국밥</t>
  </si>
  <si>
    <t>2022-02-18 16:43:02</t>
  </si>
  <si>
    <t xml:space="preserve">390412.417756343    </t>
  </si>
  <si>
    <t xml:space="preserve">194157.397177525    </t>
  </si>
  <si>
    <t>청화백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</si>
  <si>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142 1</t>
    </r>
    <r>
      <rPr>
        <sz val="11"/>
        <color rgb="FF000000"/>
        <rFont val="Noto Sans CJK KR"/>
        <family val="2"/>
        <charset val="1"/>
      </rPr>
      <t>층</t>
    </r>
  </si>
  <si>
    <t>https://place.map.kakao.com/989676695</t>
  </si>
  <si>
    <t>81886</t>
  </si>
  <si>
    <t>3350000-101-2023-00007</t>
  </si>
  <si>
    <t>2023-01-16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</si>
  <si>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141, 3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</si>
  <si>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오텐일오</t>
  </si>
  <si>
    <t>2023-02-08 17:21:23</t>
  </si>
  <si>
    <t>81887</t>
  </si>
  <si>
    <t>3350000-101-2022-00182</t>
  </si>
  <si>
    <t>2022-11-15</t>
  </si>
  <si>
    <t>18.56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</si>
  <si>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 xml:space="preserve">700, </t>
    </r>
    <r>
      <rPr>
        <sz val="11"/>
        <color rgb="FF000000"/>
        <rFont val="Noto Sans CJK KR"/>
        <family val="2"/>
        <charset val="1"/>
      </rPr>
      <t xml:space="preserve">남산시장빌딩 </t>
    </r>
    <r>
      <rPr>
        <sz val="11"/>
        <color rgb="FF000000"/>
        <rFont val="Calibri"/>
        <family val="2"/>
        <charset val="1"/>
      </rPr>
      <t>137,138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</si>
  <si>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강변집</t>
  </si>
  <si>
    <t>2022-12-13 15:16:33</t>
  </si>
  <si>
    <t>2022-12-15 02:40:00</t>
  </si>
  <si>
    <t>81888</t>
  </si>
  <si>
    <t>3350000-101-2021-00145</t>
  </si>
  <si>
    <t>2021-08-13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</si>
  <si>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122-14 </t>
    </r>
  </si>
  <si>
    <r>
      <rPr>
        <sz val="11"/>
        <color rgb="FF000000"/>
        <rFont val="Noto Sans CJK KR"/>
        <family val="2"/>
        <charset val="1"/>
      </rPr>
      <t>부산광역시 금정구 학산로</t>
    </r>
    <r>
      <rPr>
        <sz val="11"/>
        <color rgb="FF000000"/>
        <rFont val="Calibri"/>
        <family val="2"/>
        <charset val="1"/>
      </rPr>
      <t>13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</si>
  <si>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만조스시</t>
  </si>
  <si>
    <t>2021-08-20 09:30:18</t>
  </si>
  <si>
    <t xml:space="preserve">390158.318238004    </t>
  </si>
  <si>
    <t xml:space="preserve">198173.499927135    </t>
  </si>
  <si>
    <t>81889</t>
  </si>
  <si>
    <t>3350000-101-2021-00146</t>
  </si>
  <si>
    <t>35.58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</si>
  <si>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326-2 </t>
    </r>
  </si>
  <si>
    <r>
      <rPr>
        <sz val="11"/>
        <color rgb="FF000000"/>
        <rFont val="Noto Sans CJK KR"/>
        <family val="2"/>
        <charset val="1"/>
      </rPr>
      <t>부산광역시 금정구 서부곡로</t>
    </r>
    <r>
      <rPr>
        <sz val="11"/>
        <color rgb="FF000000"/>
        <rFont val="Calibri"/>
        <family val="2"/>
        <charset val="1"/>
      </rPr>
      <t>11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</si>
  <si>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박정자 할매매운갈비찜</t>
  </si>
  <si>
    <t>2022-02-24 11:37:18</t>
  </si>
  <si>
    <t xml:space="preserve">390234.409690922    </t>
  </si>
  <si>
    <t xml:space="preserve">193738.641090554    </t>
  </si>
  <si>
    <t>박정자할매매운갈비찜</t>
  </si>
  <si>
    <r>
      <rPr>
        <sz val="11"/>
        <color rgb="FF000000"/>
        <rFont val="Noto Sans CJK KR"/>
        <family val="2"/>
        <charset val="1"/>
      </rPr>
      <t>부산 금정구 서부곡로</t>
    </r>
    <r>
      <rPr>
        <sz val="11"/>
        <color rgb="FF000000"/>
        <rFont val="Calibri"/>
        <family val="2"/>
        <charset val="1"/>
      </rPr>
      <t>11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</t>
    </r>
  </si>
  <si>
    <t>https://place.map.kakao.com/703608215</t>
  </si>
  <si>
    <t>81890</t>
  </si>
  <si>
    <t>3350000-101-2021-00130</t>
  </si>
  <si>
    <t>2021-07-21</t>
  </si>
  <si>
    <t>354.20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</si>
  <si>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36, 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101,102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</si>
  <si>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삼진커피 수림로점</t>
  </si>
  <si>
    <t>2021-08-04 17:14:44</t>
  </si>
  <si>
    <t>354.2</t>
  </si>
  <si>
    <t>삼진커피앤베이커리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</si>
  <si>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36 1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101, 102</t>
    </r>
    <r>
      <rPr>
        <sz val="11"/>
        <color rgb="FF000000"/>
        <rFont val="Noto Sans CJK KR"/>
        <family val="2"/>
        <charset val="1"/>
      </rPr>
      <t>호</t>
    </r>
  </si>
  <si>
    <t>https://place.map.kakao.com/1611919085</t>
  </si>
  <si>
    <t>81891</t>
  </si>
  <si>
    <t>3350000-101-2021-00147</t>
  </si>
  <si>
    <t>2021-08-17</t>
  </si>
  <si>
    <t>208.74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</si>
  <si>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3-3 </t>
    </r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</si>
  <si>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>141-5,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</si>
  <si>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국대</t>
  </si>
  <si>
    <t>2021-10-20 15:23:27</t>
  </si>
  <si>
    <t xml:space="preserve">392568.461193934    </t>
  </si>
  <si>
    <t xml:space="preserve">193787.230887635    </t>
  </si>
  <si>
    <r>
      <rPr>
        <sz val="11"/>
        <color rgb="FF000000"/>
        <rFont val="Noto Sans CJK KR"/>
        <family val="2"/>
        <charset val="1"/>
      </rPr>
      <t xml:space="preserve">부산 금정구 개좌로 </t>
    </r>
    <r>
      <rPr>
        <sz val="11"/>
        <color rgb="FF000000"/>
        <rFont val="Calibri"/>
        <family val="2"/>
        <charset val="1"/>
      </rPr>
      <t>141-5</t>
    </r>
  </si>
  <si>
    <t>https://place.map.kakao.com/526592838</t>
  </si>
  <si>
    <t>81892</t>
  </si>
  <si>
    <t>3350000-101-2021-00124</t>
  </si>
  <si>
    <t>2021-07-09</t>
  </si>
  <si>
    <t>45.03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</si>
  <si>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232-36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</si>
  <si>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310, 1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</si>
  <si>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알트로브</t>
    </r>
    <r>
      <rPr>
        <sz val="11"/>
        <color rgb="FF000000"/>
        <rFont val="Calibri"/>
        <family val="2"/>
        <charset val="1"/>
      </rPr>
      <t>(artlov)</t>
    </r>
  </si>
  <si>
    <t>2021-08-03 15:49:41</t>
  </si>
  <si>
    <t xml:space="preserve">389857.278539332    </t>
  </si>
  <si>
    <t xml:space="preserve">194932.591083432    </t>
  </si>
  <si>
    <t>알트로브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</si>
  <si>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310</t>
    </r>
  </si>
  <si>
    <t>https://place.map.kakao.com/362055126</t>
  </si>
  <si>
    <t>81893</t>
  </si>
  <si>
    <t>3350000-101-2021-00123</t>
  </si>
  <si>
    <t>2021-07-05</t>
  </si>
  <si>
    <t>52.57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</si>
  <si>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264-8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</si>
  <si>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156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</si>
  <si>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쟈뎅</t>
  </si>
  <si>
    <t>2021-07-20 15:34:55</t>
  </si>
  <si>
    <t xml:space="preserve">390476.102438209    </t>
  </si>
  <si>
    <t xml:space="preserve">194289.284471597    </t>
  </si>
  <si>
    <t>81894</t>
  </si>
  <si>
    <t>3350000-101-2021-00140</t>
  </si>
  <si>
    <t>2021-08-09</t>
  </si>
  <si>
    <t>67.00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</si>
  <si>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471-8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</si>
  <si>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403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</si>
  <si>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원카츠 구서점</t>
  </si>
  <si>
    <t>2023-06-23 14:36:39</t>
  </si>
  <si>
    <t>2023-06-25 02:40:00</t>
  </si>
  <si>
    <t xml:space="preserve">389908.895855947    </t>
  </si>
  <si>
    <t xml:space="preserve">195823.114881871    </t>
  </si>
  <si>
    <t>67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</si>
  <si>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403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</si>
  <si>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t>https://place.map.kakao.com/115148081</t>
  </si>
  <si>
    <t>81895</t>
  </si>
  <si>
    <t>3350000-101-2021-00160</t>
  </si>
  <si>
    <t>2021-09-09</t>
  </si>
  <si>
    <t>99.00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</si>
  <si>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87-26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</si>
  <si>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20, 1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</si>
  <si>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청년찌개 부산구서점</t>
  </si>
  <si>
    <t>2022-08-19 10:35:59</t>
  </si>
  <si>
    <t>2022-08-21 02:40:00</t>
  </si>
  <si>
    <t xml:space="preserve">390075.403568235    </t>
  </si>
  <si>
    <t xml:space="preserve">196176.356557574    </t>
  </si>
  <si>
    <t>99</t>
  </si>
  <si>
    <t>81896</t>
  </si>
  <si>
    <t>3350000-101-2021-00137</t>
  </si>
  <si>
    <t>2021-08-05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</si>
  <si>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256-1, 1-2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</si>
  <si>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또바기쌀국수</t>
  </si>
  <si>
    <t>2021-08-20 09:50:27</t>
  </si>
  <si>
    <t>또바기 쌀국수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</si>
  <si>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256-1 1</t>
    </r>
    <r>
      <rPr>
        <sz val="11"/>
        <color rgb="FF000000"/>
        <rFont val="Noto Sans CJK KR"/>
        <family val="2"/>
        <charset val="1"/>
      </rPr>
      <t>층</t>
    </r>
  </si>
  <si>
    <t>https://place.map.kakao.com/33469420</t>
  </si>
  <si>
    <t>81897</t>
  </si>
  <si>
    <t>3350000-101-2021-00138</t>
  </si>
  <si>
    <t>051 527 0153</t>
  </si>
  <si>
    <t>53.20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</si>
  <si>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202-3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</si>
  <si>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170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</si>
  <si>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153</t>
    </r>
    <r>
      <rPr>
        <sz val="11"/>
        <color rgb="FF000000"/>
        <rFont val="Noto Sans CJK KR"/>
        <family val="2"/>
        <charset val="1"/>
      </rPr>
      <t>구포국수 서동점</t>
    </r>
  </si>
  <si>
    <t>2023-06-08 13:32:26</t>
  </si>
  <si>
    <t xml:space="preserve">391597.571700514    </t>
  </si>
  <si>
    <t xml:space="preserve">192602.373443349    </t>
  </si>
  <si>
    <t>53.2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</si>
  <si>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170</t>
    </r>
  </si>
  <si>
    <t>https://place.map.kakao.com/911653909</t>
  </si>
  <si>
    <t>81898</t>
  </si>
  <si>
    <t>3350000-101-2021-00131</t>
  </si>
  <si>
    <t>2021-07-22</t>
  </si>
  <si>
    <t>051 923 9413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</si>
  <si>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194-8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</si>
  <si>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21, 1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</si>
  <si>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소소루</t>
  </si>
  <si>
    <t>2021-08-12 17:40:06</t>
  </si>
  <si>
    <t>2021-08-14 02:40:00</t>
  </si>
  <si>
    <t xml:space="preserve">391455.219310753    </t>
  </si>
  <si>
    <t xml:space="preserve">192759.504434561    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</si>
  <si>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21</t>
    </r>
  </si>
  <si>
    <t>https://place.map.kakao.com/195729125</t>
  </si>
  <si>
    <t>81899</t>
  </si>
  <si>
    <t>3350000-101-2021-00153</t>
  </si>
  <si>
    <t>2021-08-27</t>
  </si>
  <si>
    <t>132.52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</si>
  <si>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219-17 </t>
    </r>
    <r>
      <rPr>
        <sz val="11"/>
        <color rgb="FF000000"/>
        <rFont val="Noto Sans CJK KR"/>
        <family val="2"/>
        <charset val="1"/>
      </rPr>
      <t xml:space="preserve">덕화연립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</si>
  <si>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 xml:space="preserve">346,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덕화연립</t>
    </r>
    <r>
      <rPr>
        <sz val="11"/>
        <color rgb="FF000000"/>
        <rFont val="Calibri"/>
        <family val="2"/>
        <charset val="1"/>
      </rPr>
      <t>)</t>
    </r>
  </si>
  <si>
    <t>2022-10-31 15:57:03</t>
  </si>
  <si>
    <t xml:space="preserve">389876.66875213     </t>
  </si>
  <si>
    <t xml:space="preserve">195264.939371838    </t>
  </si>
  <si>
    <r>
      <rPr>
        <sz val="11"/>
        <color rgb="FF000000"/>
        <rFont val="Noto Sans CJK KR"/>
        <family val="2"/>
        <charset val="1"/>
      </rPr>
      <t xml:space="preserve">치킨신드롬 </t>
    </r>
    <r>
      <rPr>
        <sz val="11"/>
        <color rgb="FF000000"/>
        <rFont val="Calibri"/>
        <family val="2"/>
        <charset val="1"/>
      </rPr>
      <t>30.1</t>
    </r>
    <r>
      <rPr>
        <sz val="11"/>
        <color rgb="FF000000"/>
        <rFont val="Noto Sans CJK KR"/>
        <family val="2"/>
        <charset val="1"/>
      </rPr>
      <t>치킨 부산대점</t>
    </r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</si>
  <si>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268 1</t>
    </r>
    <r>
      <rPr>
        <sz val="11"/>
        <color rgb="FF000000"/>
        <rFont val="Noto Sans CJK KR"/>
        <family val="2"/>
        <charset val="1"/>
      </rPr>
      <t>층</t>
    </r>
  </si>
  <si>
    <t>https://place.map.kakao.com/129174505</t>
  </si>
  <si>
    <t>81900</t>
  </si>
  <si>
    <t>3350000-101-2021-00161</t>
  </si>
  <si>
    <t>2021-09-13</t>
  </si>
  <si>
    <t>158.92</t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</si>
  <si>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565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</si>
  <si>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통큰노가리 본점</t>
  </si>
  <si>
    <t>2021-09-29 14:47:56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</si>
  <si>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565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16 2</t>
    </r>
    <r>
      <rPr>
        <sz val="11"/>
        <color rgb="FF000000"/>
        <rFont val="Noto Sans CJK KR"/>
        <family val="2"/>
        <charset val="1"/>
      </rPr>
      <t>층</t>
    </r>
  </si>
  <si>
    <t>https://place.map.kakao.com/1977432014</t>
  </si>
  <si>
    <t>81901</t>
  </si>
  <si>
    <t>3350000-101-2021-00163</t>
  </si>
  <si>
    <t>2021-09-23</t>
  </si>
  <si>
    <t>83.21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</si>
  <si>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394-15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</si>
  <si>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</si>
  <si>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노키노가츠</t>
  </si>
  <si>
    <t>2023-03-15 16:05:41</t>
  </si>
  <si>
    <t xml:space="preserve">390020.578189781    </t>
  </si>
  <si>
    <t xml:space="preserve">193156.624636239    </t>
  </si>
  <si>
    <t>노키노가츠 온천장역점 본점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</si>
  <si>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21 1</t>
    </r>
    <r>
      <rPr>
        <sz val="11"/>
        <color rgb="FF000000"/>
        <rFont val="Noto Sans CJK KR"/>
        <family val="2"/>
        <charset val="1"/>
      </rPr>
      <t>층</t>
    </r>
  </si>
  <si>
    <t>https://place.map.kakao.com/1492392735</t>
  </si>
  <si>
    <t>81902</t>
  </si>
  <si>
    <t>3350000-101-2021-00159</t>
  </si>
  <si>
    <t>2021-09-08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</si>
  <si>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23-7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</si>
  <si>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2094-1,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</si>
  <si>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족발장수</t>
  </si>
  <si>
    <t>2021-09-09 10:19:47</t>
  </si>
  <si>
    <t>2021-09-10 00:22:49</t>
  </si>
  <si>
    <t xml:space="preserve">390372.388110814    </t>
  </si>
  <si>
    <t xml:space="preserve">198889.246135623    </t>
  </si>
  <si>
    <t>81903</t>
  </si>
  <si>
    <t>3350000-101-2021-00164</t>
  </si>
  <si>
    <t>2021-09-27</t>
  </si>
  <si>
    <t>051 515 0057</t>
  </si>
  <si>
    <t>56.44</t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</si>
  <si>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 xml:space="preserve">51, </t>
    </r>
    <r>
      <rPr>
        <sz val="11"/>
        <color rgb="FF000000"/>
        <rFont val="Noto Sans CJK KR"/>
        <family val="2"/>
        <charset val="1"/>
      </rPr>
      <t xml:space="preserve">테라스파크 </t>
    </r>
    <r>
      <rPr>
        <sz val="11"/>
        <color rgb="FF000000"/>
        <rFont val="Calibri"/>
        <family val="2"/>
        <charset val="1"/>
      </rPr>
      <t>109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</si>
  <si>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프랭크버거 부산대점</t>
  </si>
  <si>
    <t>2022-03-18 16:10:37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</si>
  <si>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51 109</t>
    </r>
    <r>
      <rPr>
        <sz val="11"/>
        <color rgb="FF000000"/>
        <rFont val="Noto Sans CJK KR"/>
        <family val="2"/>
        <charset val="1"/>
      </rPr>
      <t>호</t>
    </r>
  </si>
  <si>
    <t>https://place.map.kakao.com/1716678262</t>
  </si>
  <si>
    <t>81904</t>
  </si>
  <si>
    <t>3350000-101-2021-00165</t>
  </si>
  <si>
    <t>2021-09-28</t>
  </si>
  <si>
    <t>051 625 0658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</si>
  <si>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213-1 </t>
    </r>
  </si>
  <si>
    <r>
      <rPr>
        <sz val="11"/>
        <color rgb="FF000000"/>
        <rFont val="Noto Sans CJK KR"/>
        <family val="2"/>
        <charset val="1"/>
      </rPr>
      <t xml:space="preserve">부산광역시 금정구 서동중심로 </t>
    </r>
    <r>
      <rPr>
        <sz val="11"/>
        <color rgb="FF000000"/>
        <rFont val="Calibri"/>
        <family val="2"/>
        <charset val="1"/>
      </rPr>
      <t>30, 1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</si>
  <si>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다모아통닭</t>
  </si>
  <si>
    <t>2021-10-01 16:36:34</t>
  </si>
  <si>
    <t xml:space="preserve">391587.142753283    </t>
  </si>
  <si>
    <t xml:space="preserve">192374.463808596    </t>
  </si>
  <si>
    <t>81905</t>
  </si>
  <si>
    <t>3350000-101-2021-00139</t>
  </si>
  <si>
    <t>2021-08-06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</si>
  <si>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258-15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</si>
  <si>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452, 1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</si>
  <si>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연심</t>
  </si>
  <si>
    <t>2022-07-04 11:57:09</t>
  </si>
  <si>
    <t xml:space="preserve">390050.617522975    </t>
  </si>
  <si>
    <t xml:space="preserve">196281.550028417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</si>
  <si>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452</t>
    </r>
  </si>
  <si>
    <t>https://place.map.kakao.com/417160138</t>
  </si>
  <si>
    <t>81906</t>
  </si>
  <si>
    <t>3350000-101-2021-00127</t>
  </si>
  <si>
    <t>2021-07-13</t>
  </si>
  <si>
    <t>051 525 7385</t>
  </si>
  <si>
    <t>51.92</t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</si>
  <si>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</si>
  <si>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예전집</t>
  </si>
  <si>
    <t>2022-07-06 10:10:42</t>
  </si>
  <si>
    <t>https://place.map.kakao.com/908112399</t>
  </si>
  <si>
    <t>81907</t>
  </si>
  <si>
    <t>3350000-101-2021-00125</t>
  </si>
  <si>
    <t>2021-07-12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</si>
  <si>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302-91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</si>
  <si>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137-1,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</si>
  <si>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초화</t>
  </si>
  <si>
    <t>2021-07-12 10:35:45</t>
  </si>
  <si>
    <t>2021-07-14 00:22:52</t>
  </si>
  <si>
    <t xml:space="preserve">391304.682762292    </t>
  </si>
  <si>
    <t xml:space="preserve">192708.231754731    </t>
  </si>
  <si>
    <t>초화커피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</si>
  <si>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137-1 2</t>
    </r>
    <r>
      <rPr>
        <sz val="11"/>
        <color rgb="FF000000"/>
        <rFont val="Noto Sans CJK KR"/>
        <family val="2"/>
        <charset val="1"/>
      </rPr>
      <t>층</t>
    </r>
  </si>
  <si>
    <t>https://place.map.kakao.com/977345821</t>
  </si>
  <si>
    <t>81908</t>
  </si>
  <si>
    <t>3350000-101-2021-00126</t>
  </si>
  <si>
    <t>35.95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</si>
  <si>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389-35 </t>
    </r>
    <r>
      <rPr>
        <sz val="11"/>
        <color rgb="FF000000"/>
        <rFont val="Noto Sans CJK KR"/>
        <family val="2"/>
        <charset val="1"/>
      </rPr>
      <t xml:space="preserve">해피하우스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</si>
  <si>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 xml:space="preserve">284, </t>
    </r>
    <r>
      <rPr>
        <sz val="11"/>
        <color rgb="FF000000"/>
        <rFont val="Noto Sans CJK KR"/>
        <family val="2"/>
        <charset val="1"/>
      </rPr>
      <t xml:space="preserve">해피하우스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</si>
  <si>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교자비루</t>
  </si>
  <si>
    <t>2021-08-03 15:55:12</t>
  </si>
  <si>
    <t xml:space="preserve">389804.859389025    </t>
  </si>
  <si>
    <t xml:space="preserve">194671.931136698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</si>
  <si>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284 1</t>
    </r>
    <r>
      <rPr>
        <sz val="11"/>
        <color rgb="FF000000"/>
        <rFont val="Noto Sans CJK KR"/>
        <family val="2"/>
        <charset val="1"/>
      </rPr>
      <t>층</t>
    </r>
  </si>
  <si>
    <t>https://place.map.kakao.com/1856580050</t>
  </si>
  <si>
    <t>81909</t>
  </si>
  <si>
    <t>3350000-101-2021-00129</t>
  </si>
  <si>
    <t>2021-07-20</t>
  </si>
  <si>
    <t>21.59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</si>
  <si>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296-116 </t>
    </r>
    <r>
      <rPr>
        <sz val="11"/>
        <color rgb="FF000000"/>
        <rFont val="Noto Sans CJK KR"/>
        <family val="2"/>
        <charset val="1"/>
      </rPr>
      <t xml:space="preserve">동원맨션 </t>
    </r>
  </si>
  <si>
    <r>
      <rPr>
        <sz val="11"/>
        <color rgb="FF000000"/>
        <rFont val="Noto Sans CJK KR"/>
        <family val="2"/>
        <charset val="1"/>
      </rPr>
      <t xml:space="preserve">부산광역시 금정구 서부곡로 </t>
    </r>
    <r>
      <rPr>
        <sz val="11"/>
        <color rgb="FF000000"/>
        <rFont val="Calibri"/>
        <family val="2"/>
        <charset val="1"/>
      </rPr>
      <t xml:space="preserve">10, </t>
    </r>
    <r>
      <rPr>
        <sz val="11"/>
        <color rgb="FF000000"/>
        <rFont val="Noto Sans CJK KR"/>
        <family val="2"/>
        <charset val="1"/>
      </rPr>
      <t xml:space="preserve">마동 </t>
    </r>
    <r>
      <rPr>
        <sz val="11"/>
        <color rgb="FF000000"/>
        <rFont val="Calibri"/>
        <family val="2"/>
        <charset val="1"/>
      </rPr>
      <t>105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동원맨션</t>
    </r>
    <r>
      <rPr>
        <sz val="11"/>
        <color rgb="FF000000"/>
        <rFont val="Calibri"/>
        <family val="2"/>
        <charset val="1"/>
      </rPr>
      <t>)</t>
    </r>
  </si>
  <si>
    <t>카페노리</t>
  </si>
  <si>
    <t>2021-08-04 16:47:13</t>
  </si>
  <si>
    <r>
      <rPr>
        <sz val="11"/>
        <color rgb="FF000000"/>
        <rFont val="Noto Sans CJK KR"/>
        <family val="2"/>
        <charset val="1"/>
      </rPr>
      <t xml:space="preserve">부산 금정구 서부곡로 </t>
    </r>
    <r>
      <rPr>
        <sz val="11"/>
        <color rgb="FF000000"/>
        <rFont val="Calibri"/>
        <family val="2"/>
        <charset val="1"/>
      </rPr>
      <t xml:space="preserve">10 </t>
    </r>
    <r>
      <rPr>
        <sz val="11"/>
        <color rgb="FF000000"/>
        <rFont val="Noto Sans CJK KR"/>
        <family val="2"/>
        <charset val="1"/>
      </rPr>
      <t xml:space="preserve">동원맨션 상가 </t>
    </r>
    <r>
      <rPr>
        <sz val="11"/>
        <color rgb="FF000000"/>
        <rFont val="Calibri"/>
        <family val="2"/>
        <charset val="1"/>
      </rPr>
      <t>105</t>
    </r>
    <r>
      <rPr>
        <sz val="11"/>
        <color rgb="FF000000"/>
        <rFont val="Noto Sans CJK KR"/>
        <family val="2"/>
        <charset val="1"/>
      </rPr>
      <t>호</t>
    </r>
  </si>
  <si>
    <t>https://place.map.kakao.com/1708245211</t>
  </si>
  <si>
    <t>81910</t>
  </si>
  <si>
    <t>3350000-101-2021-00134</t>
  </si>
  <si>
    <t>2021-07-30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</si>
  <si>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628-66 </t>
    </r>
  </si>
  <si>
    <r>
      <rPr>
        <sz val="11"/>
        <color rgb="FF000000"/>
        <rFont val="Noto Sans CJK KR"/>
        <family val="2"/>
        <charset val="1"/>
      </rPr>
      <t xml:space="preserve">부산광역시 금정구 식물원로 </t>
    </r>
    <r>
      <rPr>
        <sz val="11"/>
        <color rgb="FF000000"/>
        <rFont val="Calibri"/>
        <family val="2"/>
        <charset val="1"/>
      </rPr>
      <t>36-5,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</si>
  <si>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우디</t>
    </r>
    <r>
      <rPr>
        <sz val="11"/>
        <color rgb="FF000000"/>
        <rFont val="Calibri"/>
        <family val="2"/>
        <charset val="1"/>
      </rPr>
      <t>(woody)</t>
    </r>
  </si>
  <si>
    <t>2021-08-13 17:03:32</t>
  </si>
  <si>
    <t xml:space="preserve">389712.78465542     </t>
  </si>
  <si>
    <t xml:space="preserve">193768.129944321    </t>
  </si>
  <si>
    <t>레스토랑우디</t>
  </si>
  <si>
    <r>
      <rPr>
        <sz val="11"/>
        <color rgb="FF000000"/>
        <rFont val="Noto Sans CJK KR"/>
        <family val="2"/>
        <charset val="1"/>
      </rPr>
      <t xml:space="preserve">부산 금정구 식물원로 </t>
    </r>
    <r>
      <rPr>
        <sz val="11"/>
        <color rgb="FF000000"/>
        <rFont val="Calibri"/>
        <family val="2"/>
        <charset val="1"/>
      </rPr>
      <t>36-5 1</t>
    </r>
    <r>
      <rPr>
        <sz val="11"/>
        <color rgb="FF000000"/>
        <rFont val="Noto Sans CJK KR"/>
        <family val="2"/>
        <charset val="1"/>
      </rPr>
      <t>층</t>
    </r>
  </si>
  <si>
    <t>https://place.map.kakao.com/1974076777</t>
  </si>
  <si>
    <t>81911</t>
  </si>
  <si>
    <t>3350000-101-2021-00128</t>
  </si>
  <si>
    <t>2021-07-19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</si>
  <si>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221-4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</si>
  <si>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</si>
  <si>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우드로</t>
    </r>
    <r>
      <rPr>
        <sz val="11"/>
        <color rgb="FF000000"/>
        <rFont val="Calibri"/>
        <family val="2"/>
        <charset val="1"/>
      </rPr>
      <t>(Woodro)</t>
    </r>
  </si>
  <si>
    <t>2021-08-05 15:43:26</t>
  </si>
  <si>
    <t xml:space="preserve">389830.522240005    </t>
  </si>
  <si>
    <t xml:space="preserve">195135.959654853    </t>
  </si>
  <si>
    <t>카페우드로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</si>
  <si>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138</t>
    </r>
  </si>
  <si>
    <t>https://place.map.kakao.com/856904356</t>
  </si>
  <si>
    <t>81912</t>
  </si>
  <si>
    <t>3350000-101-2021-00142</t>
  </si>
  <si>
    <t>2021-08-12</t>
  </si>
  <si>
    <t>79.10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</si>
  <si>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993-1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</si>
  <si>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476-1,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</si>
  <si>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김밥사랑</t>
  </si>
  <si>
    <t>2021-08-25 16:34:27</t>
  </si>
  <si>
    <t xml:space="preserve">389708.489288675    </t>
  </si>
  <si>
    <t xml:space="preserve">198227.617540296    </t>
  </si>
  <si>
    <t>79.1</t>
  </si>
  <si>
    <t>뚱이네김밥사랑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</si>
  <si>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476-1</t>
    </r>
  </si>
  <si>
    <t>https://place.map.kakao.com/1633018770</t>
  </si>
  <si>
    <t>81913</t>
  </si>
  <si>
    <t>3350000-101-2021-00135</t>
  </si>
  <si>
    <t>2021-08-02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</si>
  <si>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131-35 </t>
    </r>
  </si>
  <si>
    <r>
      <rPr>
        <sz val="11"/>
        <color rgb="FF000000"/>
        <rFont val="Noto Sans CJK KR"/>
        <family val="2"/>
        <charset val="1"/>
      </rPr>
      <t xml:space="preserve">부산광역시 금정구 두실로 </t>
    </r>
    <r>
      <rPr>
        <sz val="11"/>
        <color rgb="FF000000"/>
        <rFont val="Calibri"/>
        <family val="2"/>
        <charset val="1"/>
      </rPr>
      <t>22, 1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</si>
  <si>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빽</t>
    </r>
    <r>
      <rPr>
        <sz val="11"/>
        <color rgb="FF000000"/>
        <rFont val="Calibri"/>
        <family val="2"/>
        <charset val="1"/>
      </rPr>
      <t>(Back)</t>
    </r>
    <r>
      <rPr>
        <sz val="11"/>
        <color rgb="FF000000"/>
        <rFont val="Noto Sans CJK KR"/>
        <family val="2"/>
        <charset val="1"/>
      </rPr>
      <t>돼지</t>
    </r>
  </si>
  <si>
    <t>2021-09-30 13:19:10</t>
  </si>
  <si>
    <t xml:space="preserve">390036.671971479    </t>
  </si>
  <si>
    <t xml:space="preserve">197723.530512965    </t>
  </si>
  <si>
    <r>
      <rPr>
        <sz val="11"/>
        <color rgb="FF000000"/>
        <rFont val="Noto Sans CJK KR"/>
        <family val="2"/>
        <charset val="1"/>
      </rPr>
      <t xml:space="preserve">부산 금정구 두실로 </t>
    </r>
    <r>
      <rPr>
        <sz val="11"/>
        <color rgb="FF000000"/>
        <rFont val="Calibri"/>
        <family val="2"/>
        <charset val="1"/>
      </rPr>
      <t>22 1</t>
    </r>
    <r>
      <rPr>
        <sz val="11"/>
        <color rgb="FF000000"/>
        <rFont val="Noto Sans CJK KR"/>
        <family val="2"/>
        <charset val="1"/>
      </rPr>
      <t>층</t>
    </r>
  </si>
  <si>
    <t>https://place.map.kakao.com/1271794969</t>
  </si>
  <si>
    <t>81914</t>
  </si>
  <si>
    <t>3350000-101-2021-00143</t>
  </si>
  <si>
    <t>74.43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</si>
  <si>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187-6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</si>
  <si>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2007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</si>
  <si>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이랑공동체</t>
    </r>
  </si>
  <si>
    <t>2021-08-20 10:07:22</t>
  </si>
  <si>
    <t xml:space="preserve">390066.53898284     </t>
  </si>
  <si>
    <t xml:space="preserve">198050.303022644    </t>
  </si>
  <si>
    <t>이랑공동체</t>
  </si>
  <si>
    <t>사회복지단체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</si>
  <si>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2007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</t>
    </r>
  </si>
  <si>
    <t>https://place.map.kakao.com/1645997380</t>
  </si>
  <si>
    <t>81915</t>
  </si>
  <si>
    <t>3350000-101-2021-00144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</si>
  <si>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316-7 </t>
    </r>
  </si>
  <si>
    <r>
      <rPr>
        <sz val="11"/>
        <color rgb="FF000000"/>
        <rFont val="Noto Sans CJK KR"/>
        <family val="2"/>
        <charset val="1"/>
      </rPr>
      <t xml:space="preserve">부산광역시 금정구 가마실로 </t>
    </r>
    <r>
      <rPr>
        <sz val="11"/>
        <color rgb="FF000000"/>
        <rFont val="Calibri"/>
        <family val="2"/>
        <charset val="1"/>
      </rPr>
      <t>49, 1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</si>
  <si>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미가족발</t>
  </si>
  <si>
    <t>2021-09-02 17:00:33</t>
  </si>
  <si>
    <t>2021-09-04 02:40:00</t>
  </si>
  <si>
    <t xml:space="preserve">390597.9865633      </t>
  </si>
  <si>
    <t xml:space="preserve">193660.522624955    </t>
  </si>
  <si>
    <r>
      <rPr>
        <sz val="11"/>
        <color rgb="FF000000"/>
        <rFont val="Noto Sans CJK KR"/>
        <family val="2"/>
        <charset val="1"/>
      </rPr>
      <t xml:space="preserve">부산 금정구 가마실로 </t>
    </r>
    <r>
      <rPr>
        <sz val="11"/>
        <color rgb="FF000000"/>
        <rFont val="Calibri"/>
        <family val="2"/>
        <charset val="1"/>
      </rPr>
      <t>49</t>
    </r>
  </si>
  <si>
    <t>https://place.map.kakao.com/530246706</t>
  </si>
  <si>
    <t>81916</t>
  </si>
  <si>
    <t>3350000-101-2021-00150</t>
  </si>
  <si>
    <t>2021-08-25</t>
  </si>
  <si>
    <t>74.24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</si>
  <si>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338-5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</si>
  <si>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145-8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</si>
  <si>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닭장옛날통닭</t>
  </si>
  <si>
    <t>2021-09-23 14:02:59</t>
  </si>
  <si>
    <t>2021-09-25 02:40:00</t>
  </si>
  <si>
    <t xml:space="preserve">391366.289891962    </t>
  </si>
  <si>
    <t xml:space="preserve">192705.389554898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</si>
  <si>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145-8</t>
    </r>
  </si>
  <si>
    <t>https://place.map.kakao.com/1814692890</t>
  </si>
  <si>
    <t>81917</t>
  </si>
  <si>
    <t>3350000-101-2021-00151</t>
  </si>
  <si>
    <t>72.60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</si>
  <si>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304-11 </t>
    </r>
    <r>
      <rPr>
        <sz val="11"/>
        <color rgb="FF000000"/>
        <rFont val="Noto Sans CJK KR"/>
        <family val="2"/>
        <charset val="1"/>
      </rPr>
      <t xml:space="preserve">이데아호텔 </t>
    </r>
  </si>
  <si>
    <r>
      <rPr>
        <sz val="11"/>
        <color rgb="FF000000"/>
        <rFont val="Noto Sans CJK KR"/>
        <family val="2"/>
        <charset val="1"/>
      </rPr>
      <t xml:space="preserve">부산광역시 금정구 가마실로 </t>
    </r>
    <r>
      <rPr>
        <sz val="11"/>
        <color rgb="FF000000"/>
        <rFont val="Calibri"/>
        <family val="2"/>
        <charset val="1"/>
      </rPr>
      <t xml:space="preserve">21, </t>
    </r>
    <r>
      <rPr>
        <sz val="11"/>
        <color rgb="FF000000"/>
        <rFont val="Noto Sans CJK KR"/>
        <family val="2"/>
        <charset val="1"/>
      </rPr>
      <t xml:space="preserve">이데아호텔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</si>
  <si>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21</t>
    </r>
    <r>
      <rPr>
        <sz val="11"/>
        <color rgb="FF000000"/>
        <rFont val="Noto Sans CJK KR"/>
        <family val="2"/>
        <charset val="1"/>
      </rPr>
      <t>구역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맛있는녀석</t>
    </r>
  </si>
  <si>
    <t>2021-09-09 17:04:06</t>
  </si>
  <si>
    <t xml:space="preserve">390340.53104374     </t>
  </si>
  <si>
    <t xml:space="preserve">193751.222849396    </t>
  </si>
  <si>
    <t>72.6</t>
  </si>
  <si>
    <t>81918</t>
  </si>
  <si>
    <t>3350000-101-2021-00152</t>
  </si>
  <si>
    <t>59.43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</si>
  <si>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613-14 </t>
    </r>
    <r>
      <rPr>
        <sz val="11"/>
        <color rgb="FF000000"/>
        <rFont val="Noto Sans CJK KR"/>
        <family val="2"/>
        <charset val="1"/>
      </rPr>
      <t xml:space="preserve">용진마이스터 </t>
    </r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</si>
  <si>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39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15, 101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용진마이스터</t>
    </r>
    <r>
      <rPr>
        <sz val="11"/>
        <color rgb="FF000000"/>
        <rFont val="Calibri"/>
        <family val="2"/>
        <charset val="1"/>
      </rPr>
      <t>)</t>
    </r>
  </si>
  <si>
    <t>영주동할매복국 온천점</t>
  </si>
  <si>
    <t>2021-09-07 15:56:05</t>
  </si>
  <si>
    <t>2021-09-09 02:40:00</t>
  </si>
  <si>
    <t xml:space="preserve">389668.957762       </t>
  </si>
  <si>
    <t xml:space="preserve">193636.81602738     </t>
  </si>
  <si>
    <t>81919</t>
  </si>
  <si>
    <t>3350000-101-2021-00136</t>
  </si>
  <si>
    <t>2021-08-03</t>
  </si>
  <si>
    <t>49.59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</si>
  <si>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33-4 </t>
    </r>
    <r>
      <rPr>
        <sz val="11"/>
        <color rgb="FF000000"/>
        <rFont val="Noto Sans CJK KR"/>
        <family val="2"/>
        <charset val="1"/>
      </rPr>
      <t xml:space="preserve">동산오차드힐 </t>
    </r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</si>
  <si>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>17, 1-62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동산오차드힐</t>
    </r>
    <r>
      <rPr>
        <sz val="11"/>
        <color rgb="FF000000"/>
        <rFont val="Calibri"/>
        <family val="2"/>
        <charset val="1"/>
      </rPr>
      <t>)</t>
    </r>
  </si>
  <si>
    <t>범리단국수</t>
  </si>
  <si>
    <t>2022-11-07 10:42:28</t>
  </si>
  <si>
    <r>
      <rPr>
        <sz val="11"/>
        <color rgb="FF000000"/>
        <rFont val="Noto Sans CJK KR"/>
        <family val="2"/>
        <charset val="1"/>
      </rPr>
      <t xml:space="preserve">부산 금정구 청룡예전로 </t>
    </r>
    <r>
      <rPr>
        <sz val="11"/>
        <color rgb="FF000000"/>
        <rFont val="Calibri"/>
        <family val="2"/>
        <charset val="1"/>
      </rPr>
      <t xml:space="preserve">17 </t>
    </r>
    <r>
      <rPr>
        <sz val="11"/>
        <color rgb="FF000000"/>
        <rFont val="Noto Sans CJK KR"/>
        <family val="2"/>
        <charset val="1"/>
      </rPr>
      <t xml:space="preserve">동산오차드힐 </t>
    </r>
    <r>
      <rPr>
        <sz val="11"/>
        <color rgb="FF000000"/>
        <rFont val="Calibri"/>
        <family val="2"/>
        <charset val="1"/>
      </rPr>
      <t>1-62</t>
    </r>
    <r>
      <rPr>
        <sz val="11"/>
        <color rgb="FF000000"/>
        <rFont val="Noto Sans CJK KR"/>
        <family val="2"/>
        <charset val="1"/>
      </rPr>
      <t>호</t>
    </r>
  </si>
  <si>
    <t>https://place.map.kakao.com/1947314471</t>
  </si>
  <si>
    <t>81920</t>
  </si>
  <si>
    <t>3350000-101-2020-00121</t>
  </si>
  <si>
    <t>2020-08-26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</si>
  <si>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232-6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</si>
  <si>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314-1,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</si>
  <si>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피자플래넷부산대점</t>
  </si>
  <si>
    <t>2021-04-21 10:31:22</t>
  </si>
  <si>
    <t xml:space="preserve">389864.861279024    </t>
  </si>
  <si>
    <t xml:space="preserve">194973.084686811    </t>
  </si>
  <si>
    <t>피자플래넷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</si>
  <si>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314-1 1</t>
    </r>
    <r>
      <rPr>
        <sz val="11"/>
        <color rgb="FF000000"/>
        <rFont val="Noto Sans CJK KR"/>
        <family val="2"/>
        <charset val="1"/>
      </rPr>
      <t>층</t>
    </r>
  </si>
  <si>
    <t>https://place.map.kakao.com/1023872681</t>
  </si>
  <si>
    <t>81921</t>
  </si>
  <si>
    <t>3350000-101-2020-00097</t>
  </si>
  <si>
    <t>2020-07-10</t>
  </si>
  <si>
    <t>47.00</t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</si>
  <si>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30, </t>
    </r>
    <r>
      <rPr>
        <sz val="11"/>
        <color rgb="FF000000"/>
        <rFont val="Noto Sans CJK KR"/>
        <family val="2"/>
        <charset val="1"/>
      </rPr>
      <t xml:space="preserve">동엽빌딩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</si>
  <si>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하이뎅</t>
  </si>
  <si>
    <t>2022-05-12 13:25:25</t>
  </si>
  <si>
    <t>47</t>
  </si>
  <si>
    <t>https://place.map.kakao.com/1998903750</t>
  </si>
  <si>
    <t>81922</t>
  </si>
  <si>
    <t>3350000-101-2020-00112</t>
  </si>
  <si>
    <t>2020-08-06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</si>
  <si>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146-20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</si>
  <si>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</si>
  <si>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우리집중국전통가정요리</t>
  </si>
  <si>
    <t>2020-08-19 16:41:33</t>
  </si>
  <si>
    <t>https://place.map.kakao.com/1654591498</t>
  </si>
  <si>
    <t>81923</t>
  </si>
  <si>
    <t>3350000-101-2022-00048</t>
  </si>
  <si>
    <t>2022-03-25</t>
  </si>
  <si>
    <t>24.74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</si>
  <si>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 xml:space="preserve">700, </t>
    </r>
    <r>
      <rPr>
        <sz val="11"/>
        <color rgb="FF000000"/>
        <rFont val="Noto Sans CJK KR"/>
        <family val="2"/>
        <charset val="1"/>
      </rPr>
      <t xml:space="preserve">남산시장빌딩 </t>
    </r>
    <r>
      <rPr>
        <sz val="11"/>
        <color rgb="FF000000"/>
        <rFont val="Calibri"/>
        <family val="2"/>
        <charset val="1"/>
      </rPr>
      <t>147,148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</si>
  <si>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도토리 분식</t>
  </si>
  <si>
    <t>2022-04-13 16:32:49</t>
  </si>
  <si>
    <t>도토리분식</t>
  </si>
  <si>
    <t>https://place.map.kakao.com/198724864</t>
  </si>
  <si>
    <t>81924</t>
  </si>
  <si>
    <t>3350000-101-2020-00111</t>
  </si>
  <si>
    <t>2020-08-05</t>
  </si>
  <si>
    <t>107.90</t>
  </si>
  <si>
    <t>돈오락 쪽갈비 구서점</t>
  </si>
  <si>
    <t>2023-03-03 10:12:19</t>
  </si>
  <si>
    <t>107.9</t>
  </si>
  <si>
    <t>https://place.map.kakao.com/1915391778</t>
  </si>
  <si>
    <t>81925</t>
  </si>
  <si>
    <t>3350000-101-2020-00108</t>
  </si>
  <si>
    <t>2020-07-31</t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</si>
  <si>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149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</si>
  <si>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샐러디 부산장전역점</t>
  </si>
  <si>
    <t>2021-09-10 10:06:26</t>
  </si>
  <si>
    <t>2021-09-12 02:40:00</t>
  </si>
  <si>
    <t>https://place.map.kakao.com/2077121705</t>
  </si>
  <si>
    <t>81926</t>
  </si>
  <si>
    <t>3350000-101-2020-00109</t>
  </si>
  <si>
    <t>051 518 9982</t>
  </si>
  <si>
    <t>47.90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</si>
  <si>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154-20 </t>
    </r>
    <r>
      <rPr>
        <sz val="11"/>
        <color rgb="FF000000"/>
        <rFont val="Noto Sans CJK KR"/>
        <family val="2"/>
        <charset val="1"/>
      </rPr>
      <t xml:space="preserve">진흥빌라 </t>
    </r>
  </si>
  <si>
    <t>배두둑</t>
  </si>
  <si>
    <t>2023-06-01 16:08:57</t>
  </si>
  <si>
    <t>2023-06-03 02:40:00</t>
  </si>
  <si>
    <t>47.9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</si>
  <si>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66</t>
    </r>
  </si>
  <si>
    <t>https://place.map.kakao.com/993090909</t>
  </si>
  <si>
    <t>81927</t>
  </si>
  <si>
    <t>3350000-101-2020-00114</t>
  </si>
  <si>
    <t>2020-08-12</t>
  </si>
  <si>
    <t>051 581 6609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</si>
  <si>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257-2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</si>
  <si>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1660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</si>
  <si>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경아두마리치킨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탕수육참잘하는집</t>
    </r>
    <r>
      <rPr>
        <sz val="11"/>
        <color rgb="FF000000"/>
        <rFont val="Calibri"/>
        <family val="2"/>
        <charset val="1"/>
      </rPr>
      <t>)</t>
    </r>
  </si>
  <si>
    <t>2022-12-22 13:25:35</t>
  </si>
  <si>
    <t xml:space="preserve">390417.642460462    </t>
  </si>
  <si>
    <t xml:space="preserve">194565.894297585    </t>
  </si>
  <si>
    <t>경아두마리치킨 부산대부곡점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</si>
  <si>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1660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14 1</t>
    </r>
    <r>
      <rPr>
        <sz val="11"/>
        <color rgb="FF000000"/>
        <rFont val="Noto Sans CJK KR"/>
        <family val="2"/>
        <charset val="1"/>
      </rPr>
      <t>층</t>
    </r>
  </si>
  <si>
    <t>https://place.map.kakao.com/1140206953</t>
  </si>
  <si>
    <t>81928</t>
  </si>
  <si>
    <t>3350000-101-2020-00115</t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</si>
  <si>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 xml:space="preserve">10, </t>
    </r>
    <r>
      <rPr>
        <sz val="11"/>
        <color rgb="FF000000"/>
        <rFont val="Noto Sans CJK KR"/>
        <family val="2"/>
        <charset val="1"/>
      </rPr>
      <t>상가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B02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대우아파트</t>
    </r>
    <r>
      <rPr>
        <sz val="11"/>
        <color rgb="FF000000"/>
        <rFont val="Calibri"/>
        <family val="2"/>
        <charset val="1"/>
      </rPr>
      <t>)</t>
    </r>
  </si>
  <si>
    <t>딜리버리 멀티샵</t>
  </si>
  <si>
    <t>2023-04-20 16:20:46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</si>
  <si>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10</t>
    </r>
  </si>
  <si>
    <t>https://place.map.kakao.com/1437276870</t>
  </si>
  <si>
    <t>81929</t>
  </si>
  <si>
    <t>3350000-101-2020-00116</t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</si>
  <si>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 xml:space="preserve">10, </t>
    </r>
    <r>
      <rPr>
        <sz val="11"/>
        <color rgb="FF000000"/>
        <rFont val="Noto Sans CJK KR"/>
        <family val="2"/>
        <charset val="1"/>
      </rPr>
      <t>상가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B12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대우아파트</t>
    </r>
    <r>
      <rPr>
        <sz val="11"/>
        <color rgb="FF000000"/>
        <rFont val="Calibri"/>
        <family val="2"/>
        <charset val="1"/>
      </rPr>
      <t>)</t>
    </r>
  </si>
  <si>
    <t>네모푸드</t>
  </si>
  <si>
    <t>2022-06-08 13:33:48</t>
  </si>
  <si>
    <t>81930</t>
  </si>
  <si>
    <t>3350000-101-2020-00087</t>
  </si>
  <si>
    <t>2020-06-25</t>
  </si>
  <si>
    <t>117.34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</si>
  <si>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412-30 </t>
    </r>
  </si>
  <si>
    <r>
      <rPr>
        <sz val="11"/>
        <color rgb="FF000000"/>
        <rFont val="Noto Sans CJK KR"/>
        <family val="2"/>
        <charset val="1"/>
      </rPr>
      <t>부산광역시 금정구 장전온천천로</t>
    </r>
    <r>
      <rPr>
        <sz val="11"/>
        <color rgb="FF000000"/>
        <rFont val="Calibri"/>
        <family val="2"/>
        <charset val="1"/>
      </rPr>
      <t>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9, 1,2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</si>
  <si>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에슈에뜨</t>
    </r>
    <r>
      <rPr>
        <sz val="11"/>
        <color rgb="FF000000"/>
        <rFont val="Calibri"/>
        <family val="2"/>
        <charset val="1"/>
      </rPr>
      <t>(et chouette)</t>
    </r>
  </si>
  <si>
    <t>2020-07-07 14:59:16</t>
  </si>
  <si>
    <t xml:space="preserve">390027.671952061    </t>
  </si>
  <si>
    <t xml:space="preserve">194526.934400526    </t>
  </si>
  <si>
    <t>81931</t>
  </si>
  <si>
    <t>3350000-101-2020-00117</t>
  </si>
  <si>
    <t>2020-08-14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</si>
  <si>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103-16 </t>
    </r>
    <r>
      <rPr>
        <sz val="11"/>
        <color rgb="FF000000"/>
        <rFont val="Noto Sans CJK KR"/>
        <family val="2"/>
        <charset val="1"/>
      </rPr>
      <t xml:space="preserve">스카이빌 </t>
    </r>
  </si>
  <si>
    <r>
      <rPr>
        <sz val="11"/>
        <color rgb="FF000000"/>
        <rFont val="Noto Sans CJK KR"/>
        <family val="2"/>
        <charset val="1"/>
      </rPr>
      <t xml:space="preserve">부산광역시 금정구 범어천로 </t>
    </r>
    <r>
      <rPr>
        <sz val="11"/>
        <color rgb="FF000000"/>
        <rFont val="Calibri"/>
        <family val="2"/>
        <charset val="1"/>
      </rPr>
      <t>15, 101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스카이빌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</si>
  <si>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훈타</t>
    </r>
    <r>
      <rPr>
        <sz val="11"/>
        <color rgb="FF000000"/>
        <rFont val="Calibri"/>
        <family val="2"/>
        <charset val="1"/>
      </rPr>
      <t>(JUNTA)</t>
    </r>
  </si>
  <si>
    <t>2022-09-28 10:54:18</t>
  </si>
  <si>
    <t xml:space="preserve">390208.967143877    </t>
  </si>
  <si>
    <t xml:space="preserve">198526.712505083    </t>
  </si>
  <si>
    <t>훈타</t>
  </si>
  <si>
    <r>
      <rPr>
        <sz val="11"/>
        <color rgb="FF000000"/>
        <rFont val="Noto Sans CJK KR"/>
        <family val="2"/>
        <charset val="1"/>
      </rPr>
      <t xml:space="preserve">부산 금정구 범어천로 </t>
    </r>
    <r>
      <rPr>
        <sz val="11"/>
        <color rgb="FF000000"/>
        <rFont val="Calibri"/>
        <family val="2"/>
        <charset val="1"/>
      </rPr>
      <t xml:space="preserve">15 </t>
    </r>
    <r>
      <rPr>
        <sz val="11"/>
        <color rgb="FF000000"/>
        <rFont val="Noto Sans CJK KR"/>
        <family val="2"/>
        <charset val="1"/>
      </rPr>
      <t xml:space="preserve">스카이빌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</si>
  <si>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https://place.map.kakao.com/1031606977</t>
  </si>
  <si>
    <t>81932</t>
  </si>
  <si>
    <t>3350000-101-2020-00118</t>
  </si>
  <si>
    <t>051 515 5841</t>
  </si>
  <si>
    <t>31.14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</si>
  <si>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87-9 </t>
    </r>
    <r>
      <rPr>
        <sz val="11"/>
        <color rgb="FF000000"/>
        <rFont val="Noto Sans CJK KR"/>
        <family val="2"/>
        <charset val="1"/>
      </rPr>
      <t xml:space="preserve">구서오시게시장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</si>
  <si>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 xml:space="preserve">12, </t>
    </r>
    <r>
      <rPr>
        <sz val="11"/>
        <color rgb="FF000000"/>
        <rFont val="Noto Sans CJK KR"/>
        <family val="2"/>
        <charset val="1"/>
      </rPr>
      <t xml:space="preserve">구서오시게시장 </t>
    </r>
    <r>
      <rPr>
        <sz val="11"/>
        <color rgb="FF000000"/>
        <rFont val="Calibri"/>
        <family val="2"/>
        <charset val="1"/>
      </rPr>
      <t>165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</si>
  <si>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최가네 소머리국밥</t>
  </si>
  <si>
    <t>2023-05-10 17:36:18</t>
  </si>
  <si>
    <t>최가네소머리국밥</t>
  </si>
  <si>
    <t>https://place.map.kakao.com/831534314</t>
  </si>
  <si>
    <t>81933</t>
  </si>
  <si>
    <t>3350000-101-2020-00099</t>
  </si>
  <si>
    <t>2020-07-20</t>
  </si>
  <si>
    <t>맛깔참죽 남산점</t>
  </si>
  <si>
    <t>2020-08-07 15:39:38</t>
  </si>
  <si>
    <t>2020-08-09 02:40:00</t>
  </si>
  <si>
    <t>맛깔참죽 부산남산점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</si>
  <si>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8-2 1</t>
    </r>
    <r>
      <rPr>
        <sz val="11"/>
        <color rgb="FF000000"/>
        <rFont val="Noto Sans CJK KR"/>
        <family val="2"/>
        <charset val="1"/>
      </rPr>
      <t>층</t>
    </r>
  </si>
  <si>
    <t>https://place.map.kakao.com/355491311</t>
  </si>
  <si>
    <t>81934</t>
  </si>
  <si>
    <t>3350000-101-2020-00100</t>
  </si>
  <si>
    <t>79.26</t>
  </si>
  <si>
    <t>냥까스</t>
  </si>
  <si>
    <t>2022-10-19 11:49:03</t>
  </si>
  <si>
    <r>
      <rPr>
        <sz val="11"/>
        <color rgb="FF000000"/>
        <rFont val="Noto Sans CJK KR"/>
        <family val="2"/>
        <charset val="1"/>
      </rPr>
      <t>부산 금정구 학산로</t>
    </r>
    <r>
      <rPr>
        <sz val="11"/>
        <color rgb="FF000000"/>
        <rFont val="Calibri"/>
        <family val="2"/>
        <charset val="1"/>
      </rPr>
      <t>13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15 1</t>
    </r>
    <r>
      <rPr>
        <sz val="11"/>
        <color rgb="FF000000"/>
        <rFont val="Noto Sans CJK KR"/>
        <family val="2"/>
        <charset val="1"/>
      </rPr>
      <t>층</t>
    </r>
  </si>
  <si>
    <t>https://place.map.kakao.com/381946436</t>
  </si>
  <si>
    <t>81935</t>
  </si>
  <si>
    <t>3350000-101-2020-00101</t>
  </si>
  <si>
    <t>102.75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</si>
  <si>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 xml:space="preserve">430-1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</si>
  <si>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213, 1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</si>
  <si>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에스토니</t>
  </si>
  <si>
    <t>2020-07-20 11:59:54</t>
  </si>
  <si>
    <t>2020-07-22 00:23:16</t>
  </si>
  <si>
    <t xml:space="preserve">392972.755022202    </t>
  </si>
  <si>
    <t xml:space="preserve">194272.687629322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</si>
  <si>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213 1</t>
    </r>
    <r>
      <rPr>
        <sz val="11"/>
        <color rgb="FF000000"/>
        <rFont val="Noto Sans CJK KR"/>
        <family val="2"/>
        <charset val="1"/>
      </rPr>
      <t>층</t>
    </r>
  </si>
  <si>
    <t>https://place.map.kakao.com/1790234745</t>
  </si>
  <si>
    <t>81936</t>
  </si>
  <si>
    <t>3350000-101-2020-00119</t>
  </si>
  <si>
    <t>2020-08-19</t>
  </si>
  <si>
    <t>051 853 6127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</si>
  <si>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974-1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</si>
  <si>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709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</si>
  <si>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토스트앤통닭</t>
  </si>
  <si>
    <t>2020-09-09 15:39:17</t>
  </si>
  <si>
    <t xml:space="preserve">389820.955810281    </t>
  </si>
  <si>
    <t xml:space="preserve">198811.222009443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</si>
  <si>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709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</t>
    </r>
  </si>
  <si>
    <t>https://place.map.kakao.com/1343345512</t>
  </si>
  <si>
    <t>81937</t>
  </si>
  <si>
    <t>3350000-101-2020-00120</t>
  </si>
  <si>
    <t>2020-08-25</t>
  </si>
  <si>
    <t>15.20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</si>
  <si>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285-2,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</si>
  <si>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진경국수</t>
  </si>
  <si>
    <t>2020-09-11 15:43:16</t>
  </si>
  <si>
    <t>15.2</t>
  </si>
  <si>
    <t>81938</t>
  </si>
  <si>
    <t>3350000-101-2020-00106</t>
  </si>
  <si>
    <t>2020-07-30</t>
  </si>
  <si>
    <t>051 504 0410</t>
  </si>
  <si>
    <t>144.28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</si>
  <si>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34, 2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</si>
  <si>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롤링파스타 부산대점</t>
  </si>
  <si>
    <t>2020-08-12 15:26:28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</si>
  <si>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34 2</t>
    </r>
    <r>
      <rPr>
        <sz val="11"/>
        <color rgb="FF000000"/>
        <rFont val="Noto Sans CJK KR"/>
        <family val="2"/>
        <charset val="1"/>
      </rPr>
      <t>층</t>
    </r>
  </si>
  <si>
    <t>https://place.map.kakao.com/363190273</t>
  </si>
  <si>
    <t>81939</t>
  </si>
  <si>
    <t>3350000-101-2020-00107</t>
  </si>
  <si>
    <t>051 517 8985</t>
  </si>
  <si>
    <t>20.49</t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</si>
  <si>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1685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22, </t>
    </r>
    <r>
      <rPr>
        <sz val="11"/>
        <color rgb="FF000000"/>
        <rFont val="Noto Sans CJK KR"/>
        <family val="2"/>
        <charset val="1"/>
      </rPr>
      <t xml:space="preserve">경남한신아파트 상가동 </t>
    </r>
    <r>
      <rPr>
        <sz val="11"/>
        <color rgb="FF000000"/>
        <rFont val="Calibri"/>
        <family val="2"/>
        <charset val="1"/>
      </rPr>
      <t>103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</si>
  <si>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한신반찬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분식</t>
    </r>
  </si>
  <si>
    <t>2020-08-13 16:33:02</t>
  </si>
  <si>
    <t>81940</t>
  </si>
  <si>
    <t>3350000-101-2020-00098</t>
  </si>
  <si>
    <t>2020-07-17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</si>
  <si>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302-1296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</si>
  <si>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104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</si>
  <si>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푸름이네</t>
  </si>
  <si>
    <t>2020-07-17 15:27:24</t>
  </si>
  <si>
    <t>2020-07-19 00:23:15</t>
  </si>
  <si>
    <t xml:space="preserve">390991.209082456    </t>
  </si>
  <si>
    <t xml:space="preserve">192803.083879186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</si>
  <si>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104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3-1 1</t>
    </r>
    <r>
      <rPr>
        <sz val="11"/>
        <color rgb="FF000000"/>
        <rFont val="Noto Sans CJK KR"/>
        <family val="2"/>
        <charset val="1"/>
      </rPr>
      <t>층</t>
    </r>
  </si>
  <si>
    <t>https://place.map.kakao.com/579981819</t>
  </si>
  <si>
    <t>81941</t>
  </si>
  <si>
    <t>3350000-101-2020-00102</t>
  </si>
  <si>
    <t>2020-07-22</t>
  </si>
  <si>
    <t>051 715 9500</t>
  </si>
  <si>
    <t>36.30</t>
  </si>
  <si>
    <t>소풍경 남산점</t>
  </si>
  <si>
    <t>2020-08-07 15:40:11</t>
  </si>
  <si>
    <t>36.3</t>
  </si>
  <si>
    <t>https://place.map.kakao.com/89971132</t>
  </si>
  <si>
    <t>81942</t>
  </si>
  <si>
    <t>3350000-101-2020-00089</t>
  </si>
  <si>
    <t>2020-07-02</t>
  </si>
  <si>
    <t>이레김밥</t>
  </si>
  <si>
    <t>2020-07-14 15:57:02</t>
  </si>
  <si>
    <t>https://place.map.kakao.com/1470993909</t>
  </si>
  <si>
    <t>81943</t>
  </si>
  <si>
    <t>3350000-101-2020-00090</t>
  </si>
  <si>
    <t>171.86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</si>
  <si>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298-16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</si>
  <si>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22, 1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</si>
  <si>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거북이동네 부산장전점</t>
  </si>
  <si>
    <t>2020-07-29 14:45:21</t>
  </si>
  <si>
    <t xml:space="preserve">389895.385159861    </t>
  </si>
  <si>
    <t xml:space="preserve">194099.182350141    </t>
  </si>
  <si>
    <r>
      <rPr>
        <sz val="11"/>
        <color rgb="FF000000"/>
        <rFont val="Noto Sans CJK KR"/>
        <family val="2"/>
        <charset val="1"/>
      </rPr>
      <t xml:space="preserve">부산 금정구 장전로 </t>
    </r>
    <r>
      <rPr>
        <sz val="11"/>
        <color rgb="FF000000"/>
        <rFont val="Calibri"/>
        <family val="2"/>
        <charset val="1"/>
      </rPr>
      <t>22 1</t>
    </r>
    <r>
      <rPr>
        <sz val="11"/>
        <color rgb="FF000000"/>
        <rFont val="Noto Sans CJK KR"/>
        <family val="2"/>
        <charset val="1"/>
      </rPr>
      <t>층</t>
    </r>
  </si>
  <si>
    <t>https://place.map.kakao.com/2133502074</t>
  </si>
  <si>
    <t>81944</t>
  </si>
  <si>
    <t>3350000-101-2020-00091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</si>
  <si>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151-23 </t>
    </r>
  </si>
  <si>
    <r>
      <rPr>
        <sz val="11"/>
        <color rgb="FF000000"/>
        <rFont val="Noto Sans CJK KR"/>
        <family val="2"/>
        <charset val="1"/>
      </rPr>
      <t xml:space="preserve">부산광역시 금정구 동현로 </t>
    </r>
    <r>
      <rPr>
        <sz val="11"/>
        <color rgb="FF000000"/>
        <rFont val="Calibri"/>
        <family val="2"/>
        <charset val="1"/>
      </rPr>
      <t>144-1,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</si>
  <si>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엔젤푸드</t>
  </si>
  <si>
    <t>2021-05-03 16:52:43</t>
  </si>
  <si>
    <t xml:space="preserve">390991.962354939    </t>
  </si>
  <si>
    <t xml:space="preserve">193061.129904066    </t>
  </si>
  <si>
    <t>81945</t>
  </si>
  <si>
    <t>3350000-101-2020-00092</t>
  </si>
  <si>
    <t>2020-07-03</t>
  </si>
  <si>
    <t>070 86213089</t>
  </si>
  <si>
    <t>62.50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</si>
  <si>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157-32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</si>
  <si>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10-2,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</si>
  <si>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카페묘한다방</t>
  </si>
  <si>
    <t>2020-07-17 14:01:36</t>
  </si>
  <si>
    <t>2020-07-19 02:40:00</t>
  </si>
  <si>
    <t xml:space="preserve">389808.1264615      </t>
  </si>
  <si>
    <t xml:space="preserve">195204.490620821    </t>
  </si>
  <si>
    <t>62.5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</si>
  <si>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10-2 1</t>
    </r>
    <r>
      <rPr>
        <sz val="11"/>
        <color rgb="FF000000"/>
        <rFont val="Noto Sans CJK KR"/>
        <family val="2"/>
        <charset val="1"/>
      </rPr>
      <t>층</t>
    </r>
  </si>
  <si>
    <t>https://place.map.kakao.com/1373617514</t>
  </si>
  <si>
    <t>81946</t>
  </si>
  <si>
    <t>3350000-101-2020-00093</t>
  </si>
  <si>
    <t>96.91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</si>
  <si>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419-31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</si>
  <si>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</si>
  <si>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가또로스코</t>
  </si>
  <si>
    <t>2023-01-05 15:22:00</t>
  </si>
  <si>
    <t>81947</t>
  </si>
  <si>
    <t>3350000-101-2020-00094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</si>
  <si>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416-35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</si>
  <si>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86, 1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</si>
  <si>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이도명가</t>
  </si>
  <si>
    <t>2023-06-29 10:52:29</t>
  </si>
  <si>
    <t xml:space="preserve">389917.393456778    </t>
  </si>
  <si>
    <t xml:space="preserve">194542.014666043    </t>
  </si>
  <si>
    <t>이도명가 부산대점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</si>
  <si>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86 1</t>
    </r>
    <r>
      <rPr>
        <sz val="11"/>
        <color rgb="FF000000"/>
        <rFont val="Noto Sans CJK KR"/>
        <family val="2"/>
        <charset val="1"/>
      </rPr>
      <t>층</t>
    </r>
  </si>
  <si>
    <t>https://place.map.kakao.com/1948141417</t>
  </si>
  <si>
    <t>81948</t>
  </si>
  <si>
    <t>3350000-101-2018-00130</t>
  </si>
  <si>
    <t>2018-08-01</t>
  </si>
  <si>
    <t>36.80</t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</si>
  <si>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39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</si>
  <si>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미가참치</t>
  </si>
  <si>
    <t>2021-11-09 14:49:49</t>
  </si>
  <si>
    <t>36.8</t>
  </si>
  <si>
    <r>
      <rPr>
        <sz val="11"/>
        <color rgb="FF000000"/>
        <rFont val="Noto Sans CJK KR"/>
        <family val="2"/>
        <charset val="1"/>
      </rPr>
      <t>부산 금정구 식물원로</t>
    </r>
    <r>
      <rPr>
        <sz val="11"/>
        <color rgb="FF000000"/>
        <rFont val="Calibri"/>
        <family val="2"/>
        <charset val="1"/>
      </rPr>
      <t>39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16 1</t>
    </r>
    <r>
      <rPr>
        <sz val="11"/>
        <color rgb="FF000000"/>
        <rFont val="Noto Sans CJK KR"/>
        <family val="2"/>
        <charset val="1"/>
      </rPr>
      <t>층</t>
    </r>
  </si>
  <si>
    <t>https://place.map.kakao.com/180450554</t>
  </si>
  <si>
    <t>81949</t>
  </si>
  <si>
    <t>3350000-101-2018-00132</t>
  </si>
  <si>
    <t>051 516 5422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</si>
  <si>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386-6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</si>
  <si>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50, 1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</si>
  <si>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팔미엔 부곡점</t>
  </si>
  <si>
    <t>2021-09-02 16:20:22</t>
  </si>
  <si>
    <t xml:space="preserve">390136.806425173    </t>
  </si>
  <si>
    <t xml:space="preserve">193255.74409148     </t>
  </si>
  <si>
    <t>81950</t>
  </si>
  <si>
    <t>3350000-101-2021-00116</t>
  </si>
  <si>
    <t>2021-06-16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</si>
  <si>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117-1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</si>
  <si>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369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</si>
  <si>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하노이포포</t>
  </si>
  <si>
    <t>2021-07-13 16:50:17</t>
  </si>
  <si>
    <t xml:space="preserve">389752.401662532    </t>
  </si>
  <si>
    <t xml:space="preserve">195500.094666575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</si>
  <si>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369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17 1</t>
    </r>
    <r>
      <rPr>
        <sz val="11"/>
        <color rgb="FF000000"/>
        <rFont val="Noto Sans CJK KR"/>
        <family val="2"/>
        <charset val="1"/>
      </rPr>
      <t>층</t>
    </r>
  </si>
  <si>
    <t>https://place.map.kakao.com/1272304497</t>
  </si>
  <si>
    <t>81951</t>
  </si>
  <si>
    <t>3350000-101-2021-00108</t>
  </si>
  <si>
    <t>2021-06-07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</si>
  <si>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386-1 </t>
    </r>
    <r>
      <rPr>
        <sz val="11"/>
        <color rgb="FF000000"/>
        <rFont val="Noto Sans CJK KR"/>
        <family val="2"/>
        <charset val="1"/>
      </rPr>
      <t xml:space="preserve">신동아아파트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</si>
  <si>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 xml:space="preserve">64, </t>
    </r>
    <r>
      <rPr>
        <sz val="11"/>
        <color rgb="FF000000"/>
        <rFont val="Noto Sans CJK KR"/>
        <family val="2"/>
        <charset val="1"/>
      </rPr>
      <t xml:space="preserve">신동아아파트 상가동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307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</si>
  <si>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연어집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동래금정점</t>
    </r>
    <r>
      <rPr>
        <sz val="11"/>
        <color rgb="FF000000"/>
        <rFont val="Calibri"/>
        <family val="2"/>
        <charset val="1"/>
      </rPr>
      <t>)</t>
    </r>
  </si>
  <si>
    <t>2021-06-24 15:29:57</t>
  </si>
  <si>
    <t>81952</t>
  </si>
  <si>
    <t>3350000-101-2021-00086</t>
  </si>
  <si>
    <t>2021-04-26</t>
  </si>
  <si>
    <t>051 582 8009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</si>
  <si>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103-29 </t>
    </r>
    <r>
      <rPr>
        <sz val="11"/>
        <color rgb="FF000000"/>
        <rFont val="Noto Sans CJK KR"/>
        <family val="2"/>
        <charset val="1"/>
      </rPr>
      <t xml:space="preserve">신이빌딩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</si>
  <si>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</si>
  <si>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카페아담</t>
  </si>
  <si>
    <t>2021-05-18 15:24:40</t>
  </si>
  <si>
    <t>2021-05-20 02:40:00</t>
  </si>
  <si>
    <t xml:space="preserve">389701.58897344     </t>
  </si>
  <si>
    <t xml:space="preserve">195537.210950993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</si>
  <si>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</t>
    </r>
  </si>
  <si>
    <t>https://place.map.kakao.com/1523863625</t>
  </si>
  <si>
    <t>81953</t>
  </si>
  <si>
    <t>3350000-101-2021-00098</t>
  </si>
  <si>
    <t>2021-05-24</t>
  </si>
  <si>
    <t>051 581 7767</t>
  </si>
  <si>
    <t>193.11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</si>
  <si>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155-4 </t>
    </r>
    <r>
      <rPr>
        <sz val="11"/>
        <color rgb="FF000000"/>
        <rFont val="Noto Sans CJK KR"/>
        <family val="2"/>
        <charset val="1"/>
      </rPr>
      <t xml:space="preserve">하나로빌딩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</si>
  <si>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137, </t>
    </r>
    <r>
      <rPr>
        <sz val="11"/>
        <color rgb="FF000000"/>
        <rFont val="Noto Sans CJK KR"/>
        <family val="2"/>
        <charset val="1"/>
      </rPr>
      <t xml:space="preserve">하나로빌딩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</si>
  <si>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장전동 수산 회센터</t>
  </si>
  <si>
    <t>2022-05-02 09:30:25</t>
  </si>
  <si>
    <t xml:space="preserve">389800.439955721    </t>
  </si>
  <si>
    <t xml:space="preserve">195144.03462131     </t>
  </si>
  <si>
    <t>장보고수산센터 장전동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</si>
  <si>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137 </t>
    </r>
    <r>
      <rPr>
        <sz val="11"/>
        <color rgb="FF000000"/>
        <rFont val="Noto Sans CJK KR"/>
        <family val="2"/>
        <charset val="1"/>
      </rPr>
      <t xml:space="preserve">하나로빌딩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</si>
  <si>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https://place.map.kakao.com/193722271</t>
  </si>
  <si>
    <t>81954</t>
  </si>
  <si>
    <t>3350000-101-2021-00099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</si>
  <si>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294-7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</si>
  <si>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126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</si>
  <si>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교반 부산대점</t>
  </si>
  <si>
    <t>2022-06-07 13:11:55</t>
  </si>
  <si>
    <t xml:space="preserve">390434.314010597    </t>
  </si>
  <si>
    <t xml:space="preserve">193995.589896655    </t>
  </si>
  <si>
    <r>
      <rPr>
        <sz val="11"/>
        <color rgb="FF000000"/>
        <rFont val="Noto Sans CJK KR"/>
        <family val="2"/>
        <charset val="1"/>
      </rPr>
      <t>부산 금정구 부곡로</t>
    </r>
    <r>
      <rPr>
        <sz val="11"/>
        <color rgb="FF000000"/>
        <rFont val="Calibri"/>
        <family val="2"/>
        <charset val="1"/>
      </rPr>
      <t>126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</t>
    </r>
  </si>
  <si>
    <t>https://place.map.kakao.com/1219168515</t>
  </si>
  <si>
    <t>81955</t>
  </si>
  <si>
    <t>3350000-101-2021-00090</t>
  </si>
  <si>
    <t>2021-05-04</t>
  </si>
  <si>
    <t>051 611 9486</t>
  </si>
  <si>
    <t>41.90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</si>
  <si>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221-4 </t>
    </r>
  </si>
  <si>
    <r>
      <rPr>
        <sz val="11"/>
        <color rgb="FF000000"/>
        <rFont val="Noto Sans CJK KR"/>
        <family val="2"/>
        <charset val="1"/>
      </rPr>
      <t xml:space="preserve">부산광역시 금정구 기찰로 </t>
    </r>
    <r>
      <rPr>
        <sz val="11"/>
        <color rgb="FF000000"/>
        <rFont val="Calibri"/>
        <family val="2"/>
        <charset val="1"/>
      </rPr>
      <t>69, 1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</si>
  <si>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스푼필라프 금정점</t>
  </si>
  <si>
    <t>2021-05-18 16:01:04</t>
  </si>
  <si>
    <t xml:space="preserve">390477.244938097    </t>
  </si>
  <si>
    <t xml:space="preserve">195107.114911902    </t>
  </si>
  <si>
    <t>41.9</t>
  </si>
  <si>
    <t>스푼필라프 부산대금정점</t>
  </si>
  <si>
    <r>
      <rPr>
        <sz val="11"/>
        <color rgb="FF000000"/>
        <rFont val="Noto Sans CJK KR"/>
        <family val="2"/>
        <charset val="1"/>
      </rPr>
      <t xml:space="preserve">부산 금정구 기찰로 </t>
    </r>
    <r>
      <rPr>
        <sz val="11"/>
        <color rgb="FF000000"/>
        <rFont val="Calibri"/>
        <family val="2"/>
        <charset val="1"/>
      </rPr>
      <t>69 1</t>
    </r>
    <r>
      <rPr>
        <sz val="11"/>
        <color rgb="FF000000"/>
        <rFont val="Noto Sans CJK KR"/>
        <family val="2"/>
        <charset val="1"/>
      </rPr>
      <t>층</t>
    </r>
  </si>
  <si>
    <t>https://place.map.kakao.com/1838243403</t>
  </si>
  <si>
    <t>81956</t>
  </si>
  <si>
    <t>3350000-101-2021-00101</t>
  </si>
  <si>
    <t>2021-05-26</t>
  </si>
  <si>
    <t>73.50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</si>
  <si>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296-24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</si>
  <si>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</si>
  <si>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라이옥 부산대점</t>
  </si>
  <si>
    <t>2021-06-24 16:47:37</t>
  </si>
  <si>
    <t xml:space="preserve">389995.236146915    </t>
  </si>
  <si>
    <t xml:space="preserve">194082.66424718     </t>
  </si>
  <si>
    <t>73.5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</si>
  <si>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8 1</t>
    </r>
    <r>
      <rPr>
        <sz val="11"/>
        <color rgb="FF000000"/>
        <rFont val="Noto Sans CJK KR"/>
        <family val="2"/>
        <charset val="1"/>
      </rPr>
      <t>층</t>
    </r>
  </si>
  <si>
    <t>https://place.map.kakao.com/1297033230</t>
  </si>
  <si>
    <t>81957</t>
  </si>
  <si>
    <t>3350000-101-2021-00102</t>
  </si>
  <si>
    <t>051 527 9669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</si>
  <si>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37-6 </t>
    </r>
  </si>
  <si>
    <r>
      <rPr>
        <sz val="11"/>
        <color rgb="FF000000"/>
        <rFont val="Noto Sans CJK KR"/>
        <family val="2"/>
        <charset val="1"/>
      </rPr>
      <t xml:space="preserve">부산광역시 금정구 서금로 </t>
    </r>
    <r>
      <rPr>
        <sz val="11"/>
        <color rgb="FF000000"/>
        <rFont val="Calibri"/>
        <family val="2"/>
        <charset val="1"/>
      </rPr>
      <t>46, 1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</si>
  <si>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윤영한식</t>
  </si>
  <si>
    <t>2021-06-25 09:43:11</t>
  </si>
  <si>
    <t xml:space="preserve">391701.571136213    </t>
  </si>
  <si>
    <t xml:space="preserve">193149.74960344     </t>
  </si>
  <si>
    <r>
      <rPr>
        <sz val="11"/>
        <color rgb="FF000000"/>
        <rFont val="Noto Sans CJK KR"/>
        <family val="2"/>
        <charset val="1"/>
      </rPr>
      <t xml:space="preserve">부산 금정구 서금로 </t>
    </r>
    <r>
      <rPr>
        <sz val="11"/>
        <color rgb="FF000000"/>
        <rFont val="Calibri"/>
        <family val="2"/>
        <charset val="1"/>
      </rPr>
      <t>46</t>
    </r>
  </si>
  <si>
    <t>https://place.map.kakao.com/725758549</t>
  </si>
  <si>
    <t>81958</t>
  </si>
  <si>
    <t>3350000-101-2021-00093</t>
  </si>
  <si>
    <t>2021-05-12</t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</si>
  <si>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14-7,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</si>
  <si>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2021-05-25 11:26:15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</si>
  <si>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14-7 1</t>
    </r>
    <r>
      <rPr>
        <sz val="11"/>
        <color rgb="FF000000"/>
        <rFont val="Noto Sans CJK KR"/>
        <family val="2"/>
        <charset val="1"/>
      </rPr>
      <t>층</t>
    </r>
  </si>
  <si>
    <t>https://place.map.kakao.com/21429812</t>
  </si>
  <si>
    <t>81959</t>
  </si>
  <si>
    <t>3350000-101-2021-00096</t>
  </si>
  <si>
    <t>2021-05-20</t>
  </si>
  <si>
    <t>051 583 1581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</si>
  <si>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225-33 </t>
    </r>
    <r>
      <rPr>
        <sz val="11"/>
        <color rgb="FF000000"/>
        <rFont val="Noto Sans CJK KR"/>
        <family val="2"/>
        <charset val="1"/>
      </rPr>
      <t xml:space="preserve">일신에이스빌라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</si>
  <si>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2007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7-3, 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일신에이스빌라</t>
    </r>
    <r>
      <rPr>
        <sz val="11"/>
        <color rgb="FF000000"/>
        <rFont val="Calibri"/>
        <family val="2"/>
        <charset val="1"/>
      </rPr>
      <t>)</t>
    </r>
  </si>
  <si>
    <t>치킨스프</t>
  </si>
  <si>
    <t>2021-06-04 15:17:57</t>
  </si>
  <si>
    <t xml:space="preserve">390262.04295866     </t>
  </si>
  <si>
    <t xml:space="preserve">198013.905587629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</si>
  <si>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2007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7-3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</si>
  <si>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t>https://place.map.kakao.com/1069882199</t>
  </si>
  <si>
    <t>81960</t>
  </si>
  <si>
    <t>3350000-101-2021-00107</t>
  </si>
  <si>
    <t>2021-06-02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</si>
  <si>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73-45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</si>
  <si>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2007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</si>
  <si>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옛맛손칼국수</t>
  </si>
  <si>
    <t>2021-06-11 09:41:51</t>
  </si>
  <si>
    <t>2021-06-13 02:40:00</t>
  </si>
  <si>
    <t xml:space="preserve">390227.644572242    </t>
  </si>
  <si>
    <t xml:space="preserve">198023.517865685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</si>
  <si>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2007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</t>
    </r>
  </si>
  <si>
    <t>https://place.map.kakao.com/23715087</t>
  </si>
  <si>
    <t>81961</t>
  </si>
  <si>
    <t>3350000-101-2021-00109</t>
  </si>
  <si>
    <t>2021-06-08</t>
  </si>
  <si>
    <t>40.91</t>
  </si>
  <si>
    <t>푸드고 부산대점</t>
  </si>
  <si>
    <t>2022-05-17 11:32:23</t>
  </si>
  <si>
    <t>2022-05-19 02:40:00</t>
  </si>
  <si>
    <t>81962</t>
  </si>
  <si>
    <t>3350000-101-2021-00110</t>
  </si>
  <si>
    <t>14.68</t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</si>
  <si>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 xml:space="preserve">12, </t>
    </r>
    <r>
      <rPr>
        <sz val="11"/>
        <color rgb="FF000000"/>
        <rFont val="Noto Sans CJK KR"/>
        <family val="2"/>
        <charset val="1"/>
      </rPr>
      <t xml:space="preserve">구서오시게시장 </t>
    </r>
    <r>
      <rPr>
        <sz val="11"/>
        <color rgb="FF000000"/>
        <rFont val="Calibri"/>
        <family val="2"/>
        <charset val="1"/>
      </rPr>
      <t>98,100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</si>
  <si>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옛날맛집</t>
  </si>
  <si>
    <t>2022-01-24 13:44:08</t>
  </si>
  <si>
    <t>https://place.map.kakao.com/2098787181</t>
  </si>
  <si>
    <t>81963</t>
  </si>
  <si>
    <t>3350000-101-2021-00089</t>
  </si>
  <si>
    <t>2021-04-30</t>
  </si>
  <si>
    <t>118.01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</si>
  <si>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414-37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</si>
  <si>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</si>
  <si>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해운대</t>
    </r>
    <r>
      <rPr>
        <sz val="11"/>
        <color rgb="FF000000"/>
        <rFont val="Calibri"/>
        <family val="2"/>
        <charset val="1"/>
      </rPr>
      <t>31cm</t>
    </r>
    <r>
      <rPr>
        <sz val="11"/>
        <color rgb="FF000000"/>
        <rFont val="Noto Sans CJK KR"/>
        <family val="2"/>
        <charset val="1"/>
      </rPr>
      <t>해물칼국수 구서점</t>
    </r>
  </si>
  <si>
    <t>2021-11-08 09:25:47</t>
  </si>
  <si>
    <t xml:space="preserve">390130.432681147    </t>
  </si>
  <si>
    <t xml:space="preserve">195977.549002242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</si>
  <si>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22 1</t>
    </r>
    <r>
      <rPr>
        <sz val="11"/>
        <color rgb="FF000000"/>
        <rFont val="Noto Sans CJK KR"/>
        <family val="2"/>
        <charset val="1"/>
      </rPr>
      <t>층</t>
    </r>
  </si>
  <si>
    <t>https://place.map.kakao.com/615938211</t>
  </si>
  <si>
    <t>81964</t>
  </si>
  <si>
    <t>3350000-101-2013-00187</t>
  </si>
  <si>
    <t>051 525 7922</t>
  </si>
  <si>
    <t>46.73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</si>
  <si>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297-512 </t>
    </r>
  </si>
  <si>
    <r>
      <rPr>
        <sz val="11"/>
        <color rgb="FF000000"/>
        <rFont val="Noto Sans CJK KR"/>
        <family val="2"/>
        <charset val="1"/>
      </rPr>
      <t xml:space="preserve">부산광역시 금정구 서동중심로 </t>
    </r>
    <r>
      <rPr>
        <sz val="11"/>
        <color rgb="FF000000"/>
        <rFont val="Calibri"/>
        <family val="2"/>
        <charset val="1"/>
      </rPr>
      <t>33-1,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</si>
  <si>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2021-07-16 09:58:38</t>
  </si>
  <si>
    <t>2021-07-18 02:40:00</t>
  </si>
  <si>
    <t xml:space="preserve">391566.32160933     </t>
  </si>
  <si>
    <t xml:space="preserve">192405.553026397    </t>
  </si>
  <si>
    <t>81965</t>
  </si>
  <si>
    <t>3350000-101-2021-00121</t>
  </si>
  <si>
    <t>2021-07-01</t>
  </si>
  <si>
    <t>107.27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</si>
  <si>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164-29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</si>
  <si>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</si>
  <si>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2022-08-05 15:02:45</t>
  </si>
  <si>
    <t xml:space="preserve">390142.973777075    </t>
  </si>
  <si>
    <t xml:space="preserve">197434.35648394     </t>
  </si>
  <si>
    <t>81966</t>
  </si>
  <si>
    <t>3350000-101-2021-00091</t>
  </si>
  <si>
    <t>2021-05-11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</si>
  <si>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302-1185 </t>
    </r>
  </si>
  <si>
    <r>
      <rPr>
        <sz val="11"/>
        <color rgb="FF000000"/>
        <rFont val="Noto Sans CJK KR"/>
        <family val="2"/>
        <charset val="1"/>
      </rPr>
      <t xml:space="preserve">부산광역시 금정구 서동시장길 </t>
    </r>
    <r>
      <rPr>
        <sz val="11"/>
        <color rgb="FF000000"/>
        <rFont val="Calibri"/>
        <family val="2"/>
        <charset val="1"/>
      </rPr>
      <t>7-1,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</si>
  <si>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메밀꽃</t>
  </si>
  <si>
    <t>2022-12-08 11:53:54</t>
  </si>
  <si>
    <t xml:space="preserve">391047.568231688    </t>
  </si>
  <si>
    <t xml:space="preserve">192902.319559599    </t>
  </si>
  <si>
    <t>81967</t>
  </si>
  <si>
    <t>3350000-101-2021-00092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</si>
  <si>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415-18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</si>
  <si>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33-20,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</si>
  <si>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연경댁</t>
  </si>
  <si>
    <t>2021-05-27 16:37:00</t>
  </si>
  <si>
    <t>2021-05-29 02:40:00</t>
  </si>
  <si>
    <t xml:space="preserve">389936.920784018    </t>
  </si>
  <si>
    <t xml:space="preserve">194387.774652743    </t>
  </si>
  <si>
    <t>81968</t>
  </si>
  <si>
    <t>3350000-101-2021-00103</t>
  </si>
  <si>
    <t>2021-05-27</t>
  </si>
  <si>
    <t>77.64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</si>
  <si>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</si>
  <si>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부산산오징어</t>
  </si>
  <si>
    <t>2023-04-21 17:02:56</t>
  </si>
  <si>
    <t>부산산오징어 장전점</t>
  </si>
  <si>
    <t>https://place.map.kakao.com/1926201620</t>
  </si>
  <si>
    <t>81969</t>
  </si>
  <si>
    <t>3350000-101-2021-00104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</si>
  <si>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312-23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</si>
  <si>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12-18,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</si>
  <si>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이게 볶음밥</t>
  </si>
  <si>
    <t>2023-03-29 15:05:21</t>
  </si>
  <si>
    <t xml:space="preserve">389934.665174786    </t>
  </si>
  <si>
    <t xml:space="preserve">194306.531188978    </t>
  </si>
  <si>
    <t>이게볶음밥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</si>
  <si>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12-18</t>
    </r>
  </si>
  <si>
    <t>https://place.map.kakao.com/1126343</t>
  </si>
  <si>
    <t>81970</t>
  </si>
  <si>
    <t>3350000-101-2021-00094</t>
  </si>
  <si>
    <t>2021-05-17</t>
  </si>
  <si>
    <t>113.10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</si>
  <si>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324-35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</si>
  <si>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84, 1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</si>
  <si>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장우관</t>
  </si>
  <si>
    <t>2021-06-09 14:39:32</t>
  </si>
  <si>
    <t>2021-06-11 02:40:00</t>
  </si>
  <si>
    <t xml:space="preserve">390326.783285898    </t>
  </si>
  <si>
    <t xml:space="preserve">193573.974790769    </t>
  </si>
  <si>
    <t>113.1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</si>
  <si>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84</t>
    </r>
  </si>
  <si>
    <t>https://place.map.kakao.com/1971096254</t>
  </si>
  <si>
    <t>81971</t>
  </si>
  <si>
    <t>3350000-101-2021-00105</t>
  </si>
  <si>
    <t>2021-05-31</t>
  </si>
  <si>
    <t>051 518 3390</t>
  </si>
  <si>
    <t>떡군이네떡볶이 부산대점</t>
  </si>
  <si>
    <t>2021-06-09 14:50:02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</si>
  <si>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92 1</t>
    </r>
    <r>
      <rPr>
        <sz val="11"/>
        <color rgb="FF000000"/>
        <rFont val="Noto Sans CJK KR"/>
        <family val="2"/>
        <charset val="1"/>
      </rPr>
      <t>층</t>
    </r>
  </si>
  <si>
    <t>https://place.map.kakao.com/140380655</t>
  </si>
  <si>
    <t>81972</t>
  </si>
  <si>
    <t>3350000-101-2021-00100</t>
  </si>
  <si>
    <t>2021-05-25</t>
  </si>
  <si>
    <t>77.28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</si>
  <si>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27-59 </t>
    </r>
  </si>
  <si>
    <r>
      <rPr>
        <sz val="11"/>
        <color rgb="FF000000"/>
        <rFont val="Noto Sans CJK KR"/>
        <family val="2"/>
        <charset val="1"/>
      </rPr>
      <t xml:space="preserve">부산광역시 금정구 범어천로 </t>
    </r>
    <r>
      <rPr>
        <sz val="11"/>
        <color rgb="FF000000"/>
        <rFont val="Calibri"/>
        <family val="2"/>
        <charset val="1"/>
      </rPr>
      <t>48, 1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</si>
  <si>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보정소머리국밥</t>
  </si>
  <si>
    <t>2023-01-11 14:41:53</t>
  </si>
  <si>
    <t>2023-01-13 02:40:00</t>
  </si>
  <si>
    <t xml:space="preserve">390062.929074569    </t>
  </si>
  <si>
    <t xml:space="preserve">198801.817468101    </t>
  </si>
  <si>
    <t>81973</t>
  </si>
  <si>
    <t>3350000-101-2021-00097</t>
  </si>
  <si>
    <t>2021-05-21</t>
  </si>
  <si>
    <t>23.14</t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</si>
  <si>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107, 1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부곡상가맨션</t>
    </r>
    <r>
      <rPr>
        <sz val="11"/>
        <color rgb="FF000000"/>
        <rFont val="Calibri"/>
        <family val="2"/>
        <charset val="1"/>
      </rPr>
      <t>)</t>
    </r>
  </si>
  <si>
    <t>시장족발</t>
  </si>
  <si>
    <t>2021-06-01 14:58:05</t>
  </si>
  <si>
    <t>https://place.map.kakao.com/389552119</t>
  </si>
  <si>
    <t>81974</t>
  </si>
  <si>
    <t>3350000-101-2021-00120</t>
  </si>
  <si>
    <t>2021-06-25</t>
  </si>
  <si>
    <t>051 711 2616</t>
  </si>
  <si>
    <t>82.97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</si>
  <si>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419-27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</si>
  <si>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</si>
  <si>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맥 부리또 부산대점</t>
  </si>
  <si>
    <t>2023-05-22 15:43:15</t>
  </si>
  <si>
    <t>맥부리또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</si>
  <si>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249 1</t>
    </r>
    <r>
      <rPr>
        <sz val="11"/>
        <color rgb="FF000000"/>
        <rFont val="Noto Sans CJK KR"/>
        <family val="2"/>
        <charset val="1"/>
      </rPr>
      <t>층</t>
    </r>
  </si>
  <si>
    <t>https://place.map.kakao.com/930797203</t>
  </si>
  <si>
    <t>81975</t>
  </si>
  <si>
    <t>3350000-101-2021-00119</t>
  </si>
  <si>
    <t>2021-06-23</t>
  </si>
  <si>
    <t>89.81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</si>
  <si>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418-51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</si>
  <si>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268, 1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</si>
  <si>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치킨신드롬 부산대점</t>
  </si>
  <si>
    <t>2022-03-08 11:30:56</t>
  </si>
  <si>
    <t>81976</t>
  </si>
  <si>
    <t>3350000-101-2022-00201</t>
  </si>
  <si>
    <t>2022-12-27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</si>
  <si>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541-27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</si>
  <si>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202, 1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</si>
  <si>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누구나홀딱반한닭 부산장전점</t>
  </si>
  <si>
    <t>2023-01-10 17:20:09</t>
  </si>
  <si>
    <t>2023-01-12 02:40:00</t>
  </si>
  <si>
    <t xml:space="preserve">389547.792421182    </t>
  </si>
  <si>
    <t xml:space="preserve">193881.902693205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</si>
  <si>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202 1</t>
    </r>
    <r>
      <rPr>
        <sz val="11"/>
        <color rgb="FF000000"/>
        <rFont val="Noto Sans CJK KR"/>
        <family val="2"/>
        <charset val="1"/>
      </rPr>
      <t>층</t>
    </r>
  </si>
  <si>
    <t>https://place.map.kakao.com/1774801007</t>
  </si>
  <si>
    <t>81977</t>
  </si>
  <si>
    <t>3350000-101-2022-00183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</si>
  <si>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888-7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</si>
  <si>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18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</si>
  <si>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지성이 해물찜</t>
  </si>
  <si>
    <t>2022-12-07 15:10:03</t>
  </si>
  <si>
    <t xml:space="preserve">390030.573885408    </t>
  </si>
  <si>
    <t xml:space="preserve">192999.055343329    </t>
  </si>
  <si>
    <t>지성이해물찜</t>
  </si>
  <si>
    <r>
      <rPr>
        <sz val="11"/>
        <color rgb="FF000000"/>
        <rFont val="Noto Sans CJK KR"/>
        <family val="2"/>
        <charset val="1"/>
      </rPr>
      <t>부산 금정구 부곡로</t>
    </r>
    <r>
      <rPr>
        <sz val="11"/>
        <color rgb="FF000000"/>
        <rFont val="Calibri"/>
        <family val="2"/>
        <charset val="1"/>
      </rPr>
      <t>18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</t>
    </r>
  </si>
  <si>
    <t>https://place.map.kakao.com/1563645912</t>
  </si>
  <si>
    <t>81978</t>
  </si>
  <si>
    <t>3350000-101-2022-00190</t>
  </si>
  <si>
    <t>2022-12-06</t>
  </si>
  <si>
    <t>49.61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</si>
  <si>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339-5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</si>
  <si>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37-1,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</si>
  <si>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믿음회수산</t>
  </si>
  <si>
    <t>2022-12-06 10:35:01</t>
  </si>
  <si>
    <t>2022-12-08 00:40:30</t>
  </si>
  <si>
    <t xml:space="preserve">389823.645230019    </t>
  </si>
  <si>
    <t xml:space="preserve">194079.127106649    </t>
  </si>
  <si>
    <t>81979</t>
  </si>
  <si>
    <t>3350000-101-2022-00191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</si>
  <si>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987-50 </t>
    </r>
  </si>
  <si>
    <r>
      <rPr>
        <sz val="11"/>
        <color rgb="FF000000"/>
        <rFont val="Noto Sans CJK KR"/>
        <family val="2"/>
        <charset val="1"/>
      </rPr>
      <t>부산광역시 금정구 남산로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</si>
  <si>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이마이치킨 부산남산동점</t>
  </si>
  <si>
    <t>2023-01-06 17:33:52</t>
  </si>
  <si>
    <t xml:space="preserve">389915.801365518    </t>
  </si>
  <si>
    <t xml:space="preserve">198229.744719505    </t>
  </si>
  <si>
    <r>
      <rPr>
        <sz val="11"/>
        <color rgb="FF000000"/>
        <rFont val="Noto Sans CJK KR"/>
        <family val="2"/>
        <charset val="1"/>
      </rPr>
      <t>부산 금정구 남산로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</t>
    </r>
  </si>
  <si>
    <t>https://place.map.kakao.com/669012687</t>
  </si>
  <si>
    <t>81980</t>
  </si>
  <si>
    <t>3350000-101-2023-00002</t>
  </si>
  <si>
    <t>2023-01-10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</si>
  <si>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50-1 </t>
    </r>
    <r>
      <rPr>
        <sz val="11"/>
        <color rgb="FF000000"/>
        <rFont val="Noto Sans CJK KR"/>
        <family val="2"/>
        <charset val="1"/>
      </rPr>
      <t xml:space="preserve">청호빌딩 </t>
    </r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</si>
  <si>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 xml:space="preserve">37, </t>
    </r>
    <r>
      <rPr>
        <sz val="11"/>
        <color rgb="FF000000"/>
        <rFont val="Noto Sans CJK KR"/>
        <family val="2"/>
        <charset val="1"/>
      </rPr>
      <t xml:space="preserve">청호빌딩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</si>
  <si>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교동짬뽕</t>
  </si>
  <si>
    <t>2023-01-26 13:11:11</t>
  </si>
  <si>
    <t>https://place.map.kakao.com/1490924162</t>
  </si>
  <si>
    <t>81981</t>
  </si>
  <si>
    <t>3350000-101-2023-00003</t>
  </si>
  <si>
    <t>2023-01-11</t>
  </si>
  <si>
    <t>051 789 2580</t>
  </si>
  <si>
    <t>137.28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</si>
  <si>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415-5 </t>
    </r>
    <r>
      <rPr>
        <sz val="11"/>
        <color rgb="FF000000"/>
        <rFont val="Noto Sans CJK KR"/>
        <family val="2"/>
        <charset val="1"/>
      </rPr>
      <t xml:space="preserve">구서역 포르투나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</si>
  <si>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150, 104,105,106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구서역 포르투나</t>
    </r>
    <r>
      <rPr>
        <sz val="11"/>
        <color rgb="FF000000"/>
        <rFont val="Calibri"/>
        <family val="2"/>
        <charset val="1"/>
      </rPr>
      <t>)</t>
    </r>
  </si>
  <si>
    <t>한다솥구서점</t>
  </si>
  <si>
    <t>2023-01-11 17:28:27</t>
  </si>
  <si>
    <t>2023-01-13 00:40:37</t>
  </si>
  <si>
    <t xml:space="preserve">390179.291628071    </t>
  </si>
  <si>
    <t xml:space="preserve">196069.603378121    </t>
  </si>
  <si>
    <t>한다솥 구서점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</si>
  <si>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150</t>
    </r>
  </si>
  <si>
    <t>https://place.map.kakao.com/1267949699</t>
  </si>
  <si>
    <t>81982</t>
  </si>
  <si>
    <t>3350000-101-2023-00004</t>
  </si>
  <si>
    <t>2023-01-12</t>
  </si>
  <si>
    <t>051 582 0954</t>
  </si>
  <si>
    <t>136.38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</si>
  <si>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417-11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</si>
  <si>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79, 2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</si>
  <si>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카페 미엔느</t>
  </si>
  <si>
    <t>2023-01-12 10:57:12</t>
  </si>
  <si>
    <t>2023-01-14 00:40:31</t>
  </si>
  <si>
    <t xml:space="preserve">389871.16795834     </t>
  </si>
  <si>
    <t xml:space="preserve">194491.294275647    </t>
  </si>
  <si>
    <t>카페미엔느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</si>
  <si>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79</t>
    </r>
  </si>
  <si>
    <t>https://place.map.kakao.com/1501962951</t>
  </si>
  <si>
    <t>81983</t>
  </si>
  <si>
    <t>3350000-101-2023-00005</t>
  </si>
  <si>
    <t>29.37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</si>
  <si>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881-7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</si>
  <si>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18</t>
    </r>
    <r>
      <rPr>
        <sz val="11"/>
        <color rgb="FF000000"/>
        <rFont val="Noto Sans CJK KR"/>
        <family val="2"/>
        <charset val="1"/>
      </rPr>
      <t xml:space="preserve">번안길 </t>
    </r>
    <r>
      <rPr>
        <sz val="11"/>
        <color rgb="FF000000"/>
        <rFont val="Calibri"/>
        <family val="2"/>
        <charset val="1"/>
      </rPr>
      <t>32, 1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</si>
  <si>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복스키친</t>
  </si>
  <si>
    <t>2023-02-03 10:20:57</t>
  </si>
  <si>
    <t xml:space="preserve">390104.339677629    </t>
  </si>
  <si>
    <t xml:space="preserve">193147.374417221    </t>
  </si>
  <si>
    <r>
      <rPr>
        <sz val="11"/>
        <color rgb="FF000000"/>
        <rFont val="Noto Sans CJK KR"/>
        <family val="2"/>
        <charset val="1"/>
      </rPr>
      <t>부산 금정구 부곡로</t>
    </r>
    <r>
      <rPr>
        <sz val="11"/>
        <color rgb="FF000000"/>
        <rFont val="Calibri"/>
        <family val="2"/>
        <charset val="1"/>
      </rPr>
      <t>18</t>
    </r>
    <r>
      <rPr>
        <sz val="11"/>
        <color rgb="FF000000"/>
        <rFont val="Noto Sans CJK KR"/>
        <family val="2"/>
        <charset val="1"/>
      </rPr>
      <t xml:space="preserve">번안길 </t>
    </r>
    <r>
      <rPr>
        <sz val="11"/>
        <color rgb="FF000000"/>
        <rFont val="Calibri"/>
        <family val="2"/>
        <charset val="1"/>
      </rPr>
      <t>32</t>
    </r>
  </si>
  <si>
    <t>https://place.map.kakao.com/1490847450</t>
  </si>
  <si>
    <t>81984</t>
  </si>
  <si>
    <t>3350000-101-2022-00195</t>
  </si>
  <si>
    <t>2022-12-14</t>
  </si>
  <si>
    <t>89.59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</si>
  <si>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415-109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</si>
  <si>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160, 2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</si>
  <si>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제주옥탑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구서점</t>
    </r>
    <r>
      <rPr>
        <sz val="11"/>
        <color rgb="FF000000"/>
        <rFont val="Calibri"/>
        <family val="2"/>
        <charset val="1"/>
      </rPr>
      <t>)</t>
    </r>
  </si>
  <si>
    <t>2022-12-14 11:22:49</t>
  </si>
  <si>
    <t>2022-12-16 00:40:22</t>
  </si>
  <si>
    <t>제주옥탑 부산구서점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</si>
  <si>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160 2</t>
    </r>
    <r>
      <rPr>
        <sz val="11"/>
        <color rgb="FF000000"/>
        <rFont val="Noto Sans CJK KR"/>
        <family val="2"/>
        <charset val="1"/>
      </rPr>
      <t>층</t>
    </r>
  </si>
  <si>
    <t>https://place.map.kakao.com/363198050</t>
  </si>
  <si>
    <t>81985</t>
  </si>
  <si>
    <t>3350000-101-2022-00196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</si>
  <si>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446-22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</si>
  <si>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</si>
  <si>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한량가</t>
  </si>
  <si>
    <t>2022-12-16 14:23:45</t>
  </si>
  <si>
    <t>2022-12-18 02:40:00</t>
  </si>
  <si>
    <t xml:space="preserve">390125.870449655    </t>
  </si>
  <si>
    <t xml:space="preserve">195855.742461653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</si>
  <si>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10-1 1</t>
    </r>
    <r>
      <rPr>
        <sz val="11"/>
        <color rgb="FF000000"/>
        <rFont val="Noto Sans CJK KR"/>
        <family val="2"/>
        <charset val="1"/>
      </rPr>
      <t>층</t>
    </r>
  </si>
  <si>
    <t>https://place.map.kakao.com/40772813</t>
  </si>
  <si>
    <t>81986</t>
  </si>
  <si>
    <t>3350000-101-2022-00200</t>
  </si>
  <si>
    <t>2022-12-26</t>
  </si>
  <si>
    <t>19.92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</si>
  <si>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969-6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</si>
  <si>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544, 3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</si>
  <si>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골프존파크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골든힐스</t>
    </r>
    <r>
      <rPr>
        <sz val="11"/>
        <color rgb="FF000000"/>
        <rFont val="Calibri"/>
        <family val="2"/>
        <charset val="1"/>
      </rPr>
      <t>)</t>
    </r>
  </si>
  <si>
    <t>2023-01-19 16:43:57</t>
  </si>
  <si>
    <t xml:space="preserve">389689.254660577    </t>
  </si>
  <si>
    <t xml:space="preserve">198831.124033389    </t>
  </si>
  <si>
    <t>골프존파크 남산 골든힐스점</t>
  </si>
  <si>
    <t>스크린골프연습장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</si>
  <si>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544</t>
    </r>
  </si>
  <si>
    <t>https://place.map.kakao.com/1382666515</t>
  </si>
  <si>
    <t>81987</t>
  </si>
  <si>
    <t>3350000-101-2022-00199</t>
  </si>
  <si>
    <t>2022-12-23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</si>
  <si>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164-21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</si>
  <si>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</si>
  <si>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아구듬뿍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알곤마니</t>
    </r>
  </si>
  <si>
    <t>2022-12-26 09:39:43</t>
  </si>
  <si>
    <t>2022-12-28 02:40:00</t>
  </si>
  <si>
    <t xml:space="preserve">390152.49489958     </t>
  </si>
  <si>
    <t xml:space="preserve">197448.845360125    </t>
  </si>
  <si>
    <t>아구듬뿍알곤마니</t>
  </si>
  <si>
    <r>
      <rPr>
        <sz val="11"/>
        <color rgb="FF000000"/>
        <rFont val="Noto Sans CJK KR"/>
        <family val="2"/>
        <charset val="1"/>
      </rPr>
      <t>부산 금정구 두실로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</t>
    </r>
  </si>
  <si>
    <t>https://place.map.kakao.com/2084922207</t>
  </si>
  <si>
    <t>81988</t>
  </si>
  <si>
    <t>3350000-101-2022-00189</t>
  </si>
  <si>
    <t>2022-11-30</t>
  </si>
  <si>
    <t>051 583 9266</t>
  </si>
  <si>
    <t>120.77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</si>
  <si>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255, 2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</si>
  <si>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홀닭</t>
  </si>
  <si>
    <t>2022-11-30 17:01:07</t>
  </si>
  <si>
    <t>2022-12-02 00:40:06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</si>
  <si>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255</t>
    </r>
  </si>
  <si>
    <t>https://place.map.kakao.com/1869099032</t>
  </si>
  <si>
    <t>81989</t>
  </si>
  <si>
    <t>3350000-101-2022-00184</t>
  </si>
  <si>
    <t>2022-11-18</t>
  </si>
  <si>
    <t>31.29</t>
  </si>
  <si>
    <t>인정후라이드 금정점</t>
  </si>
  <si>
    <t>2022-11-25 15:31:52</t>
  </si>
  <si>
    <t>81990</t>
  </si>
  <si>
    <t>3350000-101-2022-00194</t>
  </si>
  <si>
    <t>2022-12-13</t>
  </si>
  <si>
    <t>051 523 3330</t>
  </si>
  <si>
    <t>80.20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</si>
  <si>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199-35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</si>
  <si>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158, 1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</si>
  <si>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프랭크버거 부산서동점</t>
  </si>
  <si>
    <t>2022-12-13 11:43:50</t>
  </si>
  <si>
    <t>2022-12-15 00:40:07</t>
  </si>
  <si>
    <t xml:space="preserve">391481.077401897    </t>
  </si>
  <si>
    <t xml:space="preserve">192623.555175928    </t>
  </si>
  <si>
    <t>80.2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</si>
  <si>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158</t>
    </r>
  </si>
  <si>
    <t>https://place.map.kakao.com/367601220</t>
  </si>
  <si>
    <t>81991</t>
  </si>
  <si>
    <t>3350000-101-2022-00185</t>
  </si>
  <si>
    <t>2022-11-23</t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</si>
  <si>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31, 112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</si>
  <si>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중화페셔널</t>
  </si>
  <si>
    <t>2022-12-09 09:31:40</t>
  </si>
  <si>
    <t>2022-12-11 02:40:00</t>
  </si>
  <si>
    <t>https://place.map.kakao.com/749204710</t>
  </si>
  <si>
    <t>81992</t>
  </si>
  <si>
    <t>3350000-101-2022-00186</t>
  </si>
  <si>
    <t>모어샌드위치</t>
  </si>
  <si>
    <t>2022-11-23 16:12:37</t>
  </si>
  <si>
    <t>2022-11-25 00:22:33</t>
  </si>
  <si>
    <t>81993</t>
  </si>
  <si>
    <t>3350000-101-2023-00010</t>
  </si>
  <si>
    <t>2023-01-26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</si>
  <si>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414-12 </t>
    </r>
    <r>
      <rPr>
        <sz val="11"/>
        <color rgb="FF000000"/>
        <rFont val="Noto Sans CJK KR"/>
        <family val="2"/>
        <charset val="1"/>
      </rPr>
      <t xml:space="preserve">청송아파트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</si>
  <si>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41, 101,102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청송아파트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</si>
  <si>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라화공방 부산대점</t>
    </r>
    <r>
      <rPr>
        <sz val="11"/>
        <color rgb="FF000000"/>
        <rFont val="Calibri"/>
        <family val="2"/>
        <charset val="1"/>
      </rPr>
      <t>(26</t>
    </r>
    <r>
      <rPr>
        <sz val="11"/>
        <color rgb="FF000000"/>
        <rFont val="Noto Sans CJK KR"/>
        <family val="2"/>
        <charset val="1"/>
      </rPr>
      <t>호점</t>
    </r>
    <r>
      <rPr>
        <sz val="11"/>
        <color rgb="FF000000"/>
        <rFont val="Calibri"/>
        <family val="2"/>
        <charset val="1"/>
      </rPr>
      <t>)</t>
    </r>
  </si>
  <si>
    <t>2023-01-26 13:29:37</t>
  </si>
  <si>
    <t>2023-01-28 00:40:49</t>
  </si>
  <si>
    <t xml:space="preserve">390086.606286131    </t>
  </si>
  <si>
    <t xml:space="preserve">194348.671919171    </t>
  </si>
  <si>
    <r>
      <rPr>
        <sz val="11"/>
        <color rgb="FF000000"/>
        <rFont val="Noto Sans CJK KR"/>
        <family val="2"/>
        <charset val="1"/>
      </rPr>
      <t>라화공방 부산대점</t>
    </r>
    <r>
      <rPr>
        <sz val="11"/>
        <color rgb="FF000000"/>
        <rFont val="Calibri"/>
        <family val="2"/>
        <charset val="1"/>
      </rPr>
      <t>26</t>
    </r>
    <r>
      <rPr>
        <sz val="11"/>
        <color rgb="FF000000"/>
        <rFont val="Noto Sans CJK KR"/>
        <family val="2"/>
        <charset val="1"/>
      </rPr>
      <t>호점</t>
    </r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</si>
  <si>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41 1</t>
    </r>
    <r>
      <rPr>
        <sz val="11"/>
        <color rgb="FF000000"/>
        <rFont val="Noto Sans CJK KR"/>
        <family val="2"/>
        <charset val="1"/>
      </rPr>
      <t>층</t>
    </r>
  </si>
  <si>
    <t>https://place.map.kakao.com/240929062</t>
  </si>
  <si>
    <t>81994</t>
  </si>
  <si>
    <t>3350000-101-2022-00203</t>
  </si>
  <si>
    <t>2022-12-29</t>
  </si>
  <si>
    <t>16.70</t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</si>
  <si>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9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</si>
  <si>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와다라멘 부산대점</t>
  </si>
  <si>
    <t>2023-04-25 09:32:26</t>
  </si>
  <si>
    <t>2023-04-27 02:40:00</t>
  </si>
  <si>
    <t>16.7</t>
  </si>
  <si>
    <t>https://place.map.kakao.com/1940006069</t>
  </si>
  <si>
    <t>81995</t>
  </si>
  <si>
    <t>3350000-101-2023-00011</t>
  </si>
  <si>
    <t>2023-01-30</t>
  </si>
  <si>
    <t>141.28</t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</si>
  <si>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</si>
  <si>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오지버거 부산대점</t>
  </si>
  <si>
    <t>2023-01-30 13:20:07</t>
  </si>
  <si>
    <t>2023-02-01 00:41:07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</si>
  <si>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65 1</t>
    </r>
    <r>
      <rPr>
        <sz val="11"/>
        <color rgb="FF000000"/>
        <rFont val="Noto Sans CJK KR"/>
        <family val="2"/>
        <charset val="1"/>
      </rPr>
      <t>층</t>
    </r>
  </si>
  <si>
    <t>https://place.map.kakao.com/1859399942</t>
  </si>
  <si>
    <t>81996</t>
  </si>
  <si>
    <t>3350000-101-2022-00193</t>
  </si>
  <si>
    <t>2022-12-08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</si>
  <si>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26-21 </t>
    </r>
  </si>
  <si>
    <r>
      <rPr>
        <sz val="11"/>
        <color rgb="FF000000"/>
        <rFont val="Noto Sans CJK KR"/>
        <family val="2"/>
        <charset val="1"/>
      </rPr>
      <t>부산광역시 금정구 팔송로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</si>
  <si>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아세르</t>
    </r>
    <r>
      <rPr>
        <sz val="11"/>
        <color rgb="FF000000"/>
        <rFont val="Calibri"/>
        <family val="2"/>
        <charset val="1"/>
      </rPr>
      <t>(Asher)</t>
    </r>
  </si>
  <si>
    <t>2023-01-05 16:59:34</t>
  </si>
  <si>
    <t xml:space="preserve">390248.904032269    </t>
  </si>
  <si>
    <t xml:space="preserve">198861.011052891    </t>
  </si>
  <si>
    <t>아세르</t>
  </si>
  <si>
    <r>
      <rPr>
        <sz val="11"/>
        <color rgb="FF000000"/>
        <rFont val="Noto Sans CJK KR"/>
        <family val="2"/>
        <charset val="1"/>
      </rPr>
      <t>부산 금정구 팔송로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24 </t>
    </r>
    <r>
      <rPr>
        <sz val="11"/>
        <color rgb="FF000000"/>
        <rFont val="Noto Sans CJK KR"/>
        <family val="2"/>
        <charset val="1"/>
      </rPr>
      <t xml:space="preserve">다올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</si>
  <si>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https://place.map.kakao.com/75322107</t>
  </si>
  <si>
    <t>81997</t>
  </si>
  <si>
    <t>3350000-101-2022-00187</t>
  </si>
  <si>
    <t>2022-11-28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</si>
  <si>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272, 2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</si>
  <si>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건뚱네 김치속돼지</t>
  </si>
  <si>
    <t>2022-11-28 11:49:14</t>
  </si>
  <si>
    <t>2022-11-30 00:39:55</t>
  </si>
  <si>
    <t>건뚱네 김치속돼지 금정점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</si>
  <si>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272 2</t>
    </r>
    <r>
      <rPr>
        <sz val="11"/>
        <color rgb="FF000000"/>
        <rFont val="Noto Sans CJK KR"/>
        <family val="2"/>
        <charset val="1"/>
      </rPr>
      <t>층</t>
    </r>
  </si>
  <si>
    <t>https://place.map.kakao.com/781701557</t>
  </si>
  <si>
    <t>81998</t>
  </si>
  <si>
    <t>3350000-101-2019-00214</t>
  </si>
  <si>
    <t>2019-09-19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</si>
  <si>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293-54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</si>
  <si>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</si>
  <si>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이인태타코</t>
  </si>
  <si>
    <t>2022-12-21 11:07:50</t>
  </si>
  <si>
    <t>2022-12-22 00:40:33</t>
  </si>
  <si>
    <t xml:space="preserve">390031.393912266    </t>
  </si>
  <si>
    <t xml:space="preserve">194142.689468425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</si>
  <si>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</t>
    </r>
  </si>
  <si>
    <t>https://place.map.kakao.com/1969199501</t>
  </si>
  <si>
    <t>81999</t>
  </si>
  <si>
    <t>3350000-101-2022-00198</t>
  </si>
  <si>
    <t>2022-12-16</t>
  </si>
  <si>
    <t>33.50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</si>
  <si>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130-25 </t>
    </r>
    <r>
      <rPr>
        <sz val="11"/>
        <color rgb="FF000000"/>
        <rFont val="Noto Sans CJK KR"/>
        <family val="2"/>
        <charset val="1"/>
      </rPr>
      <t xml:space="preserve">리진타워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</si>
  <si>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40, </t>
    </r>
    <r>
      <rPr>
        <sz val="11"/>
        <color rgb="FF000000"/>
        <rFont val="Noto Sans CJK KR"/>
        <family val="2"/>
        <charset val="1"/>
      </rPr>
      <t xml:space="preserve">리진타워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</si>
  <si>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국수보리밥집</t>
  </si>
  <si>
    <t>2022-12-16 09:50:44</t>
  </si>
  <si>
    <t>2022-12-18 00:40:10</t>
  </si>
  <si>
    <t xml:space="preserve">389656.099904761    </t>
  </si>
  <si>
    <t xml:space="preserve">195178.066271558    </t>
  </si>
  <si>
    <t>33.5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</si>
  <si>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</t>
    </r>
  </si>
  <si>
    <t>https://place.map.kakao.com/286305453</t>
  </si>
  <si>
    <t>82000</t>
  </si>
  <si>
    <t>3350000-101-2023-00008</t>
  </si>
  <si>
    <t>2023-01-20</t>
  </si>
  <si>
    <t>199.38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</si>
  <si>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366-36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</si>
  <si>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97-1, 1,2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</si>
  <si>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부산국수전골</t>
  </si>
  <si>
    <t>2023-01-20 11:34:12</t>
  </si>
  <si>
    <t>2023-01-22 00:40:47</t>
  </si>
  <si>
    <t xml:space="preserve">390107.226488278    </t>
  </si>
  <si>
    <t xml:space="preserve">194713.747007834    </t>
  </si>
  <si>
    <t>82001</t>
  </si>
  <si>
    <t>3350000-101-2023-00009</t>
  </si>
  <si>
    <t>39.52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</si>
  <si>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304-119 </t>
    </r>
  </si>
  <si>
    <r>
      <rPr>
        <sz val="11"/>
        <color rgb="FF000000"/>
        <rFont val="Noto Sans CJK KR"/>
        <family val="2"/>
        <charset val="1"/>
      </rPr>
      <t>부산광역시 금정구 명서로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2-9,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</si>
  <si>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돈컷츠</t>
  </si>
  <si>
    <t>2023-02-20 11:26:30</t>
  </si>
  <si>
    <t xml:space="preserve">391080.710819077    </t>
  </si>
  <si>
    <t xml:space="preserve">192536.659581471    </t>
  </si>
  <si>
    <t>돈컷츠파스타</t>
  </si>
  <si>
    <r>
      <rPr>
        <sz val="11"/>
        <color rgb="FF000000"/>
        <rFont val="Noto Sans CJK KR"/>
        <family val="2"/>
        <charset val="1"/>
      </rPr>
      <t>부산 금정구 명서로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2-9 1</t>
    </r>
    <r>
      <rPr>
        <sz val="11"/>
        <color rgb="FF000000"/>
        <rFont val="Noto Sans CJK KR"/>
        <family val="2"/>
        <charset val="1"/>
      </rPr>
      <t>층</t>
    </r>
  </si>
  <si>
    <t>https://place.map.kakao.com/1246030982</t>
  </si>
  <si>
    <t>82002</t>
  </si>
  <si>
    <t>3350000-101-2022-00202</t>
  </si>
  <si>
    <t>2022-12-28</t>
  </si>
  <si>
    <t>185.59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</si>
  <si>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131-1 </t>
    </r>
    <r>
      <rPr>
        <sz val="11"/>
        <color rgb="FF000000"/>
        <rFont val="Noto Sans CJK KR"/>
        <family val="2"/>
        <charset val="1"/>
      </rPr>
      <t xml:space="preserve">초원의집 </t>
    </r>
  </si>
  <si>
    <r>
      <rPr>
        <sz val="11"/>
        <color rgb="FF000000"/>
        <rFont val="Noto Sans CJK KR"/>
        <family val="2"/>
        <charset val="1"/>
      </rPr>
      <t xml:space="preserve">부산광역시 금정구 놀이마당로 </t>
    </r>
    <r>
      <rPr>
        <sz val="11"/>
        <color rgb="FF000000"/>
        <rFont val="Calibri"/>
        <family val="2"/>
        <charset val="1"/>
      </rPr>
      <t>22, 1,2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</si>
  <si>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오디오그라피</t>
  </si>
  <si>
    <t>2023-01-26 13:16:11</t>
  </si>
  <si>
    <t xml:space="preserve">389720.650003546    </t>
  </si>
  <si>
    <t xml:space="preserve">199498.611283994    </t>
  </si>
  <si>
    <r>
      <rPr>
        <sz val="11"/>
        <color rgb="FF000000"/>
        <rFont val="Noto Sans CJK KR"/>
        <family val="2"/>
        <charset val="1"/>
      </rPr>
      <t xml:space="preserve">부산 금정구 놀이마당로 </t>
    </r>
    <r>
      <rPr>
        <sz val="11"/>
        <color rgb="FF000000"/>
        <rFont val="Calibri"/>
        <family val="2"/>
        <charset val="1"/>
      </rPr>
      <t>22</t>
    </r>
  </si>
  <si>
    <t>https://place.map.kakao.com/1730516860</t>
  </si>
  <si>
    <t>82003</t>
  </si>
  <si>
    <t>3350000-101-2022-00197</t>
  </si>
  <si>
    <t>2022-12-15</t>
  </si>
  <si>
    <t>402.48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</si>
  <si>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962-14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</si>
  <si>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562, 3,4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</si>
  <si>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남산</t>
    </r>
    <r>
      <rPr>
        <sz val="11"/>
        <color rgb="FF000000"/>
        <rFont val="Calibri"/>
        <family val="2"/>
        <charset val="1"/>
      </rPr>
      <t>562</t>
    </r>
  </si>
  <si>
    <t>2023-06-08 17:15:23</t>
  </si>
  <si>
    <t xml:space="preserve">389675.974647147    </t>
  </si>
  <si>
    <t xml:space="preserve">199025.691168743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</si>
  <si>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562</t>
    </r>
  </si>
  <si>
    <t>https://place.map.kakao.com/1830855260</t>
  </si>
  <si>
    <t>82004</t>
  </si>
  <si>
    <t>3350000-101-2023-00001</t>
  </si>
  <si>
    <t>2023-01-03</t>
  </si>
  <si>
    <t>13.88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</si>
  <si>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 </t>
    </r>
    <r>
      <rPr>
        <sz val="11"/>
        <color rgb="FF000000"/>
        <rFont val="Noto Sans CJK KR"/>
        <family val="2"/>
        <charset val="1"/>
      </rPr>
      <t xml:space="preserve">서동상가아파트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</si>
  <si>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21, </t>
    </r>
    <r>
      <rPr>
        <sz val="11"/>
        <color rgb="FF000000"/>
        <rFont val="Noto Sans CJK KR"/>
        <family val="2"/>
        <charset val="1"/>
      </rPr>
      <t xml:space="preserve">서동상가아파트 </t>
    </r>
    <r>
      <rPr>
        <sz val="11"/>
        <color rgb="FF000000"/>
        <rFont val="Calibri"/>
        <family val="2"/>
        <charset val="1"/>
      </rPr>
      <t>160,161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</si>
  <si>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통영식당</t>
  </si>
  <si>
    <t>2023-02-02 15:53:56</t>
  </si>
  <si>
    <t xml:space="preserve">391345.505244303    </t>
  </si>
  <si>
    <t xml:space="preserve">192803.658019795    </t>
  </si>
  <si>
    <t>82005</t>
  </si>
  <si>
    <t>3350000-101-2022-00192</t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</si>
  <si>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</si>
  <si>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순살아구몽 장전점</t>
  </si>
  <si>
    <t>2022-12-08 10:08:54</t>
  </si>
  <si>
    <t>2022-12-10 00:40:06</t>
  </si>
  <si>
    <t>82006</t>
  </si>
  <si>
    <t>3350000-101-2021-00157</t>
  </si>
  <si>
    <t>2021-09-02</t>
  </si>
  <si>
    <t>71.80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</si>
  <si>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194-13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</si>
  <si>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 xml:space="preserve">17, 3 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</si>
  <si>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참치무라</t>
  </si>
  <si>
    <t>2023-01-03 17:35:23</t>
  </si>
  <si>
    <t>71.8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</si>
  <si>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17</t>
    </r>
  </si>
  <si>
    <t>https://place.map.kakao.com/367779633</t>
  </si>
  <si>
    <t>82007</t>
  </si>
  <si>
    <t>3350000-101-2021-00154</t>
  </si>
  <si>
    <t>2021-08-30</t>
  </si>
  <si>
    <t>59.37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</si>
  <si>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195-14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</si>
  <si>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 xml:space="preserve">153,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</si>
  <si>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향기</t>
  </si>
  <si>
    <t>2021-09-10 15:26:08</t>
  </si>
  <si>
    <t xml:space="preserve">391457.899193619    </t>
  </si>
  <si>
    <t xml:space="preserve">192658.897033875    </t>
  </si>
  <si>
    <t>향기커피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</si>
  <si>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153</t>
    </r>
  </si>
  <si>
    <t>https://place.map.kakao.com/98037539</t>
  </si>
  <si>
    <t>82008</t>
  </si>
  <si>
    <t>3350000-101-2021-00155</t>
  </si>
  <si>
    <t>28.03</t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</si>
  <si>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</si>
  <si>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육회소</t>
  </si>
  <si>
    <t>2021-09-15 16:19:41</t>
  </si>
  <si>
    <t>https://place.map.kakao.com/2077996886</t>
  </si>
  <si>
    <t>82009</t>
  </si>
  <si>
    <t>3350000-101-2021-00148</t>
  </si>
  <si>
    <t>2021-08-19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</si>
  <si>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420-38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</si>
  <si>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256-8,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</si>
  <si>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소밤</t>
  </si>
  <si>
    <t>2021-09-01 15:38:34</t>
  </si>
  <si>
    <t xml:space="preserve">389779.589376516    </t>
  </si>
  <si>
    <t xml:space="preserve">194381.461109674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</si>
  <si>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256-8 1</t>
    </r>
    <r>
      <rPr>
        <sz val="11"/>
        <color rgb="FF000000"/>
        <rFont val="Noto Sans CJK KR"/>
        <family val="2"/>
        <charset val="1"/>
      </rPr>
      <t>층</t>
    </r>
  </si>
  <si>
    <t>https://place.map.kakao.com/641483709</t>
  </si>
  <si>
    <t>82010</t>
  </si>
  <si>
    <t>3350000-101-2021-00149</t>
  </si>
  <si>
    <t>16.93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</si>
  <si>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107-19 </t>
    </r>
    <r>
      <rPr>
        <sz val="11"/>
        <color rgb="FF000000"/>
        <rFont val="Noto Sans CJK KR"/>
        <family val="2"/>
        <charset val="1"/>
      </rPr>
      <t xml:space="preserve">스마일맨션 가동 </t>
    </r>
    <r>
      <rPr>
        <sz val="11"/>
        <color rgb="FF000000"/>
        <rFont val="Calibri"/>
        <family val="2"/>
        <charset val="1"/>
      </rPr>
      <t>103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</si>
  <si>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스마일맨션</t>
    </r>
    <r>
      <rPr>
        <sz val="11"/>
        <color rgb="FF000000"/>
        <rFont val="Calibri"/>
        <family val="2"/>
        <charset val="1"/>
      </rPr>
      <t>)</t>
    </r>
  </si>
  <si>
    <t>샐럽하우스</t>
  </si>
  <si>
    <t>2023-06-07 10:36:17</t>
  </si>
  <si>
    <t>2023-06-09 02:40:00</t>
  </si>
  <si>
    <t xml:space="preserve">389801.976511264    </t>
  </si>
  <si>
    <t xml:space="preserve">195529.670161343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</si>
  <si>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</t>
    </r>
  </si>
  <si>
    <t>https://place.map.kakao.com/318926845</t>
  </si>
  <si>
    <t>82011</t>
  </si>
  <si>
    <t>3350000-101-2021-00156</t>
  </si>
  <si>
    <t>2021-09-01</t>
  </si>
  <si>
    <t>51.24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</si>
  <si>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221-12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</si>
  <si>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</si>
  <si>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쿨키즈네버다이</t>
  </si>
  <si>
    <t>2021-10-18 09:53:51</t>
  </si>
  <si>
    <t xml:space="preserve">389854.309061415    </t>
  </si>
  <si>
    <t xml:space="preserve">195058.200043446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</si>
  <si>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</t>
    </r>
  </si>
  <si>
    <t>https://place.map.kakao.com/240969483</t>
  </si>
  <si>
    <t>82012</t>
  </si>
  <si>
    <t>3350000-101-2023-00006</t>
  </si>
  <si>
    <t>2023-01-13</t>
  </si>
  <si>
    <t>217.30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</si>
  <si>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751-4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</si>
  <si>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319, 1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</si>
  <si>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올드머그 구서점</t>
  </si>
  <si>
    <t>2023-03-06 16:51:07</t>
  </si>
  <si>
    <t xml:space="preserve">389602.906559969    </t>
  </si>
  <si>
    <t xml:space="preserve">196729.102406841    </t>
  </si>
  <si>
    <t>217.3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</si>
  <si>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319 1</t>
    </r>
    <r>
      <rPr>
        <sz val="11"/>
        <color rgb="FF000000"/>
        <rFont val="Noto Sans CJK KR"/>
        <family val="2"/>
        <charset val="1"/>
      </rPr>
      <t>층</t>
    </r>
  </si>
  <si>
    <t>https://place.map.kakao.com/464008058</t>
  </si>
  <si>
    <t>82013</t>
  </si>
  <si>
    <t>3350000-101-2022-00188</t>
  </si>
  <si>
    <t>2022-11-29</t>
  </si>
  <si>
    <t>67.50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</si>
  <si>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161-54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</si>
  <si>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59, 1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</si>
  <si>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천하대만족</t>
  </si>
  <si>
    <t>2022-11-29 10:42:44</t>
  </si>
  <si>
    <t>2022-12-01 00:39:56</t>
  </si>
  <si>
    <t xml:space="preserve">391168.16329124     </t>
  </si>
  <si>
    <t xml:space="preserve">193027.293223455    </t>
  </si>
  <si>
    <t>67.5</t>
  </si>
  <si>
    <t>천하대만족 서동점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</si>
  <si>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59 1</t>
    </r>
    <r>
      <rPr>
        <sz val="11"/>
        <color rgb="FF000000"/>
        <rFont val="Noto Sans CJK KR"/>
        <family val="2"/>
        <charset val="1"/>
      </rPr>
      <t>층</t>
    </r>
  </si>
  <si>
    <t>https://place.map.kakao.com/878812238</t>
  </si>
  <si>
    <t>82014</t>
  </si>
  <si>
    <t>3350000-101-2022-00143</t>
  </si>
  <si>
    <t>2022-09-14</t>
  </si>
  <si>
    <t>6.28</t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</si>
  <si>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 xml:space="preserve">12, </t>
    </r>
    <r>
      <rPr>
        <sz val="11"/>
        <color rgb="FF000000"/>
        <rFont val="Noto Sans CJK KR"/>
        <family val="2"/>
        <charset val="1"/>
      </rPr>
      <t xml:space="preserve">구서오시게시장 </t>
    </r>
    <r>
      <rPr>
        <sz val="11"/>
        <color rgb="FF000000"/>
        <rFont val="Calibri"/>
        <family val="2"/>
        <charset val="1"/>
      </rPr>
      <t>151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</si>
  <si>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녹산횟집</t>
  </si>
  <si>
    <t>2022-10-05 16:17:26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</si>
  <si>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 xml:space="preserve">12 </t>
    </r>
    <r>
      <rPr>
        <sz val="11"/>
        <color rgb="FF000000"/>
        <rFont val="Noto Sans CJK KR"/>
        <family val="2"/>
        <charset val="1"/>
      </rPr>
      <t xml:space="preserve">구서오시게시장 </t>
    </r>
    <r>
      <rPr>
        <sz val="11"/>
        <color rgb="FF000000"/>
        <rFont val="Calibri"/>
        <family val="2"/>
        <charset val="1"/>
      </rPr>
      <t>151</t>
    </r>
    <r>
      <rPr>
        <sz val="11"/>
        <color rgb="FF000000"/>
        <rFont val="Noto Sans CJK KR"/>
        <family val="2"/>
        <charset val="1"/>
      </rPr>
      <t>호</t>
    </r>
  </si>
  <si>
    <t>https://place.map.kakao.com/1121751533</t>
  </si>
  <si>
    <t>82015</t>
  </si>
  <si>
    <t>3350000-101-2022-00144</t>
  </si>
  <si>
    <t>37.60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</si>
  <si>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115-30 </t>
    </r>
    <r>
      <rPr>
        <sz val="11"/>
        <color rgb="FF000000"/>
        <rFont val="Noto Sans CJK KR"/>
        <family val="2"/>
        <charset val="1"/>
      </rPr>
      <t xml:space="preserve">럭키남산아파트 </t>
    </r>
  </si>
  <si>
    <r>
      <rPr>
        <sz val="11"/>
        <color rgb="FF000000"/>
        <rFont val="Noto Sans CJK KR"/>
        <family val="2"/>
        <charset val="1"/>
      </rPr>
      <t>부산광역시 금정구 남산로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52, </t>
    </r>
    <r>
      <rPr>
        <sz val="11"/>
        <color rgb="FF000000"/>
        <rFont val="Noto Sans CJK KR"/>
        <family val="2"/>
        <charset val="1"/>
      </rPr>
      <t>상가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럭키남산아파트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</si>
  <si>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오르</t>
    </r>
    <r>
      <rPr>
        <sz val="11"/>
        <color rgb="FF000000"/>
        <rFont val="Calibri"/>
        <family val="2"/>
        <charset val="1"/>
      </rPr>
      <t>601(OR601)</t>
    </r>
  </si>
  <si>
    <t>2023-03-30 16:23:52</t>
  </si>
  <si>
    <t>37.6</t>
  </si>
  <si>
    <r>
      <rPr>
        <sz val="11"/>
        <color rgb="FF000000"/>
        <rFont val="Noto Sans CJK KR"/>
        <family val="2"/>
        <charset val="1"/>
      </rPr>
      <t>오르</t>
    </r>
    <r>
      <rPr>
        <sz val="11"/>
        <color rgb="FF000000"/>
        <rFont val="Calibri"/>
        <family val="2"/>
        <charset val="1"/>
      </rPr>
      <t>601</t>
    </r>
  </si>
  <si>
    <r>
      <rPr>
        <sz val="11"/>
        <color rgb="FF000000"/>
        <rFont val="Noto Sans CJK KR"/>
        <family val="2"/>
        <charset val="1"/>
      </rPr>
      <t>부산 금정구 남산로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50 1</t>
    </r>
    <r>
      <rPr>
        <sz val="11"/>
        <color rgb="FF000000"/>
        <rFont val="Noto Sans CJK KR"/>
        <family val="2"/>
        <charset val="1"/>
      </rPr>
      <t>층</t>
    </r>
  </si>
  <si>
    <t>https://place.map.kakao.com/705745760</t>
  </si>
  <si>
    <t>82016</t>
  </si>
  <si>
    <t>3350000-101-2022-00145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</si>
  <si>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 xml:space="preserve">700, </t>
    </r>
    <r>
      <rPr>
        <sz val="11"/>
        <color rgb="FF000000"/>
        <rFont val="Noto Sans CJK KR"/>
        <family val="2"/>
        <charset val="1"/>
      </rPr>
      <t xml:space="preserve">남산시장빌딩 </t>
    </r>
    <r>
      <rPr>
        <sz val="11"/>
        <color rgb="FF000000"/>
        <rFont val="Calibri"/>
        <family val="2"/>
        <charset val="1"/>
      </rPr>
      <t>153~156</t>
    </r>
    <r>
      <rPr>
        <sz val="11"/>
        <color rgb="FF000000"/>
        <rFont val="Noto Sans CJK KR"/>
        <family val="2"/>
        <charset val="1"/>
      </rPr>
      <t>호</t>
    </r>
    <r>
      <rPr>
        <sz val="11"/>
        <color rgb="FF000000"/>
        <rFont val="Calibri"/>
        <family val="2"/>
        <charset val="1"/>
      </rPr>
      <t>, 162,163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</si>
  <si>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소소옥</t>
  </si>
  <si>
    <t>2022-10-05 15:18:48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</si>
  <si>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 xml:space="preserve">700 </t>
    </r>
    <r>
      <rPr>
        <sz val="11"/>
        <color rgb="FF000000"/>
        <rFont val="Noto Sans CJK KR"/>
        <family val="2"/>
        <charset val="1"/>
      </rPr>
      <t xml:space="preserve">남산시장빌딩 </t>
    </r>
    <r>
      <rPr>
        <sz val="11"/>
        <color rgb="FF000000"/>
        <rFont val="Calibri"/>
        <family val="2"/>
        <charset val="1"/>
      </rPr>
      <t>153~156,162,163</t>
    </r>
    <r>
      <rPr>
        <sz val="11"/>
        <color rgb="FF000000"/>
        <rFont val="Noto Sans CJK KR"/>
        <family val="2"/>
        <charset val="1"/>
      </rPr>
      <t>호</t>
    </r>
  </si>
  <si>
    <t>https://place.map.kakao.com/1615485850</t>
  </si>
  <si>
    <t>82017</t>
  </si>
  <si>
    <t>3350000-101-2020-00164</t>
  </si>
  <si>
    <t>2020-10-30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</si>
  <si>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844-3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</si>
  <si>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1959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</si>
  <si>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2020-11-11 16:28:55</t>
  </si>
  <si>
    <t xml:space="preserve">389962.549924067    </t>
  </si>
  <si>
    <t xml:space="preserve">197535.879599942    </t>
  </si>
  <si>
    <t>호맥 화명점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</si>
  <si>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1959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55 1</t>
    </r>
    <r>
      <rPr>
        <sz val="11"/>
        <color rgb="FF000000"/>
        <rFont val="Noto Sans CJK KR"/>
        <family val="2"/>
        <charset val="1"/>
      </rPr>
      <t>층</t>
    </r>
  </si>
  <si>
    <t>https://place.map.kakao.com/1734885545</t>
  </si>
  <si>
    <t>82018</t>
  </si>
  <si>
    <t>3350000-101-2020-00158</t>
  </si>
  <si>
    <t>2020-10-22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</si>
  <si>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138-7 </t>
    </r>
  </si>
  <si>
    <r>
      <rPr>
        <sz val="11"/>
        <color rgb="FF000000"/>
        <rFont val="Noto Sans CJK KR"/>
        <family val="2"/>
        <charset val="1"/>
      </rPr>
      <t xml:space="preserve">부산광역시 금정구 서곡로 </t>
    </r>
    <r>
      <rPr>
        <sz val="11"/>
        <color rgb="FF000000"/>
        <rFont val="Calibri"/>
        <family val="2"/>
        <charset val="1"/>
      </rPr>
      <t>46, 1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</si>
  <si>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찐</t>
  </si>
  <si>
    <t>2020-10-22 17:32:58</t>
  </si>
  <si>
    <t>2020-10-24 00:23:10</t>
  </si>
  <si>
    <t xml:space="preserve">391432.340921595    </t>
  </si>
  <si>
    <t xml:space="preserve">193028.234244032    </t>
  </si>
  <si>
    <r>
      <rPr>
        <sz val="11"/>
        <color rgb="FF000000"/>
        <rFont val="Noto Sans CJK KR"/>
        <family val="2"/>
        <charset val="1"/>
      </rPr>
      <t xml:space="preserve">부산 금정구 서곡로 </t>
    </r>
    <r>
      <rPr>
        <sz val="11"/>
        <color rgb="FF000000"/>
        <rFont val="Calibri"/>
        <family val="2"/>
        <charset val="1"/>
      </rPr>
      <t>46</t>
    </r>
  </si>
  <si>
    <t>https://place.map.kakao.com/627591724</t>
  </si>
  <si>
    <t>82019</t>
  </si>
  <si>
    <t>3350000-101-2020-00165</t>
  </si>
  <si>
    <t>2020-11-03</t>
  </si>
  <si>
    <t>7.39</t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</si>
  <si>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 xml:space="preserve">12, </t>
    </r>
    <r>
      <rPr>
        <sz val="11"/>
        <color rgb="FF000000"/>
        <rFont val="Noto Sans CJK KR"/>
        <family val="2"/>
        <charset val="1"/>
      </rPr>
      <t xml:space="preserve">구서오시게시장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</si>
  <si>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영천식당</t>
  </si>
  <si>
    <t>2020-11-18 13:36:51</t>
  </si>
  <si>
    <t>https://place.map.kakao.com/1495492459</t>
  </si>
  <si>
    <t>82020</t>
  </si>
  <si>
    <t>3350000-101-2020-00172</t>
  </si>
  <si>
    <t>2020-11-11</t>
  </si>
  <si>
    <t>051 518 4880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</si>
  <si>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251-24 </t>
    </r>
    <r>
      <rPr>
        <sz val="11"/>
        <color rgb="FF000000"/>
        <rFont val="Noto Sans CJK KR"/>
        <family val="2"/>
        <charset val="1"/>
      </rPr>
      <t>구서골드</t>
    </r>
    <r>
      <rPr>
        <sz val="11"/>
        <color rgb="FF000000"/>
        <rFont val="Calibri"/>
        <family val="2"/>
        <charset val="1"/>
      </rPr>
      <t>3</t>
    </r>
    <r>
      <rPr>
        <sz val="11"/>
        <color rgb="FF000000"/>
        <rFont val="Noto Sans CJK KR"/>
        <family val="2"/>
        <charset val="1"/>
      </rPr>
      <t xml:space="preserve">상가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</si>
  <si>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 xml:space="preserve">494, </t>
    </r>
    <r>
      <rPr>
        <sz val="11"/>
        <color rgb="FF000000"/>
        <rFont val="Noto Sans CJK KR"/>
        <family val="2"/>
        <charset val="1"/>
      </rPr>
      <t>구서골드</t>
    </r>
    <r>
      <rPr>
        <sz val="11"/>
        <color rgb="FF000000"/>
        <rFont val="Calibri"/>
        <family val="2"/>
        <charset val="1"/>
      </rPr>
      <t>3</t>
    </r>
    <r>
      <rPr>
        <sz val="11"/>
        <color rgb="FF000000"/>
        <rFont val="Noto Sans CJK KR"/>
        <family val="2"/>
        <charset val="1"/>
      </rPr>
      <t xml:space="preserve">상가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</si>
  <si>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에바돈가츠 구서점</t>
  </si>
  <si>
    <t>2020-11-25 10:32:21</t>
  </si>
  <si>
    <t xml:space="preserve">389966.426398582    </t>
  </si>
  <si>
    <t xml:space="preserve">196676.597129631    </t>
  </si>
  <si>
    <t>에바돈가츠 부산구서점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</si>
  <si>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494 1</t>
    </r>
    <r>
      <rPr>
        <sz val="11"/>
        <color rgb="FF000000"/>
        <rFont val="Noto Sans CJK KR"/>
        <family val="2"/>
        <charset val="1"/>
      </rPr>
      <t>층</t>
    </r>
  </si>
  <si>
    <t>https://place.map.kakao.com/974866180</t>
  </si>
  <si>
    <t>82021</t>
  </si>
  <si>
    <t>3350000-101-2020-00166</t>
  </si>
  <si>
    <t>2020-11-05</t>
  </si>
  <si>
    <t>14.54</t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</si>
  <si>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 xml:space="preserve">12, </t>
    </r>
    <r>
      <rPr>
        <sz val="11"/>
        <color rgb="FF000000"/>
        <rFont val="Noto Sans CJK KR"/>
        <family val="2"/>
        <charset val="1"/>
      </rPr>
      <t xml:space="preserve">구서오시게시장 </t>
    </r>
    <r>
      <rPr>
        <sz val="11"/>
        <color rgb="FF000000"/>
        <rFont val="Calibri"/>
        <family val="2"/>
        <charset val="1"/>
      </rPr>
      <t>160-1,161,162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</si>
  <si>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2022-04-14 11:35:25</t>
  </si>
  <si>
    <t>https://place.map.kakao.com/21428731</t>
  </si>
  <si>
    <t>82022</t>
  </si>
  <si>
    <t>3350000-101-2020-00167</t>
  </si>
  <si>
    <t>2020-11-06</t>
  </si>
  <si>
    <t>051 515 8439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</si>
  <si>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643-318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</si>
  <si>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35, 1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</si>
  <si>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소풍경부산대점</t>
  </si>
  <si>
    <t>2020-11-20 15:13:29</t>
  </si>
  <si>
    <t>2020-11-22 02:40:00</t>
  </si>
  <si>
    <t xml:space="preserve">390082.818952046    </t>
  </si>
  <si>
    <t xml:space="preserve">194093.724733573    </t>
  </si>
  <si>
    <t>소풍경 부산대점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</si>
  <si>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35 1</t>
    </r>
    <r>
      <rPr>
        <sz val="11"/>
        <color rgb="FF000000"/>
        <rFont val="Noto Sans CJK KR"/>
        <family val="2"/>
        <charset val="1"/>
      </rPr>
      <t>층</t>
    </r>
  </si>
  <si>
    <t>https://place.map.kakao.com/1575197157</t>
  </si>
  <si>
    <t>82023</t>
  </si>
  <si>
    <t>3350000-101-2020-00168</t>
  </si>
  <si>
    <t>051 517 5295</t>
  </si>
  <si>
    <t>82.60</t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</si>
  <si>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</si>
  <si>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역전할머니맥주 남산점</t>
  </si>
  <si>
    <t>2023-03-17 11:22:10</t>
  </si>
  <si>
    <t>82.6</t>
  </si>
  <si>
    <t>82024</t>
  </si>
  <si>
    <t>3350000-101-2020-00170</t>
  </si>
  <si>
    <t>2020-11-10</t>
  </si>
  <si>
    <t>070 76222242</t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</si>
  <si>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</si>
  <si>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한식명가</t>
  </si>
  <si>
    <t>2022-09-06 13:54:53</t>
  </si>
  <si>
    <t>2022-09-08 02:40:00</t>
  </si>
  <si>
    <t>https://place.map.kakao.com/1985159095</t>
  </si>
  <si>
    <t>82025</t>
  </si>
  <si>
    <t>3350000-101-2020-00175</t>
  </si>
  <si>
    <t>2020-11-16</t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</si>
  <si>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</si>
  <si>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원더풀꽈배기</t>
  </si>
  <si>
    <t>2022-01-05 11:07:17</t>
  </si>
  <si>
    <t>원더풀명품찹쌀꽈배기</t>
  </si>
  <si>
    <t>도넛</t>
  </si>
  <si>
    <t>https://place.map.kakao.com/594908823</t>
  </si>
  <si>
    <t>82026</t>
  </si>
  <si>
    <t>3350000-101-2020-00148</t>
  </si>
  <si>
    <t>2020-10-14</t>
  </si>
  <si>
    <t>051 517 9909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</si>
  <si>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605-1 </t>
    </r>
  </si>
  <si>
    <r>
      <rPr>
        <sz val="11"/>
        <color rgb="FF000000"/>
        <rFont val="Noto Sans CJK KR"/>
        <family val="2"/>
        <charset val="1"/>
      </rPr>
      <t xml:space="preserve">부산광역시 금정구 식물원로 </t>
    </r>
    <r>
      <rPr>
        <sz val="11"/>
        <color rgb="FF000000"/>
        <rFont val="Calibri"/>
        <family val="2"/>
        <charset val="1"/>
      </rPr>
      <t>25, 102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</si>
  <si>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스시</t>
    </r>
    <r>
      <rPr>
        <sz val="11"/>
        <color rgb="FF000000"/>
        <rFont val="Calibri"/>
        <family val="2"/>
        <charset val="1"/>
      </rPr>
      <t>(SUSHI) 99.9</t>
    </r>
  </si>
  <si>
    <t>2020-10-29 15:16:58</t>
  </si>
  <si>
    <t>2020-10-31 02:40:00</t>
  </si>
  <si>
    <r>
      <rPr>
        <sz val="11"/>
        <color rgb="FF000000"/>
        <rFont val="Noto Sans CJK KR"/>
        <family val="2"/>
        <charset val="1"/>
      </rPr>
      <t xml:space="preserve">부산 금정구 식물원로 </t>
    </r>
    <r>
      <rPr>
        <sz val="11"/>
        <color rgb="FF000000"/>
        <rFont val="Calibri"/>
        <family val="2"/>
        <charset val="1"/>
      </rPr>
      <t>25</t>
    </r>
  </si>
  <si>
    <t>https://place.map.kakao.com/1693190785</t>
  </si>
  <si>
    <t>82027</t>
  </si>
  <si>
    <t>3350000-101-2020-00149</t>
  </si>
  <si>
    <t>051 581 1998</t>
  </si>
  <si>
    <t>139.60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</si>
  <si>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425-14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</si>
  <si>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</si>
  <si>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펠로</t>
    </r>
    <r>
      <rPr>
        <sz val="11"/>
        <color rgb="FF000000"/>
        <rFont val="Calibri"/>
        <family val="2"/>
        <charset val="1"/>
      </rPr>
      <t>(Pello)</t>
    </r>
  </si>
  <si>
    <t>2020-10-29 15:19:50</t>
  </si>
  <si>
    <t>139.6</t>
  </si>
  <si>
    <t>펠로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</si>
  <si>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48 1</t>
    </r>
    <r>
      <rPr>
        <sz val="11"/>
        <color rgb="FF000000"/>
        <rFont val="Noto Sans CJK KR"/>
        <family val="2"/>
        <charset val="1"/>
      </rPr>
      <t>층</t>
    </r>
  </si>
  <si>
    <t>https://place.map.kakao.com/1339419493</t>
  </si>
  <si>
    <t>82028</t>
  </si>
  <si>
    <t>3350000-101-2020-00153</t>
  </si>
  <si>
    <t>2020-10-19</t>
  </si>
  <si>
    <t>30.90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</si>
  <si>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461-19 </t>
    </r>
    <r>
      <rPr>
        <sz val="11"/>
        <color rgb="FF000000"/>
        <rFont val="Noto Sans CJK KR"/>
        <family val="2"/>
        <charset val="1"/>
      </rPr>
      <t xml:space="preserve">삼성동진빌라 </t>
    </r>
    <r>
      <rPr>
        <sz val="11"/>
        <color rgb="FF000000"/>
        <rFont val="Calibri"/>
        <family val="2"/>
        <charset val="1"/>
      </rPr>
      <t>A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</si>
  <si>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120, A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삼성동진빌라</t>
    </r>
    <r>
      <rPr>
        <sz val="11"/>
        <color rgb="FF000000"/>
        <rFont val="Calibri"/>
        <family val="2"/>
        <charset val="1"/>
      </rPr>
      <t>)</t>
    </r>
  </si>
  <si>
    <t>야식당</t>
  </si>
  <si>
    <t>2020-11-03 15:08:42</t>
  </si>
  <si>
    <t xml:space="preserve">389962.639406539    </t>
  </si>
  <si>
    <t xml:space="preserve">195927.886937568    </t>
  </si>
  <si>
    <t>30.9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</si>
  <si>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120</t>
    </r>
  </si>
  <si>
    <t>https://place.map.kakao.com/883127091</t>
  </si>
  <si>
    <t>82029</t>
  </si>
  <si>
    <t>3350000-101-2020-00151</t>
  </si>
  <si>
    <t>2020-10-15</t>
  </si>
  <si>
    <t>40.20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</si>
  <si>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147-1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</si>
  <si>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</si>
  <si>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사랑담은 묵은지찜찌개</t>
  </si>
  <si>
    <t>2020-10-29 15:23:48</t>
  </si>
  <si>
    <t xml:space="preserve">389614.44499702     </t>
  </si>
  <si>
    <t xml:space="preserve">195148.705201126    </t>
  </si>
  <si>
    <t>40.2</t>
  </si>
  <si>
    <t>82030</t>
  </si>
  <si>
    <t>3350000-101-2020-00154</t>
  </si>
  <si>
    <t>2020-10-21</t>
  </si>
  <si>
    <t>051 516 7774</t>
  </si>
  <si>
    <t>럭키살롱</t>
  </si>
  <si>
    <t>2020-10-21 11:34:18</t>
  </si>
  <si>
    <t>2020-10-23 00:23:09</t>
  </si>
  <si>
    <t>82031</t>
  </si>
  <si>
    <t>3350000-101-2020-00155</t>
  </si>
  <si>
    <t>33.27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</si>
  <si>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731-15 </t>
    </r>
  </si>
  <si>
    <r>
      <rPr>
        <sz val="11"/>
        <color rgb="FF000000"/>
        <rFont val="Noto Sans CJK KR"/>
        <family val="2"/>
        <charset val="1"/>
      </rPr>
      <t>부산광역시 금정구 구서중앙로</t>
    </r>
    <r>
      <rPr>
        <sz val="11"/>
        <color rgb="FF000000"/>
        <rFont val="Calibri"/>
        <family val="2"/>
        <charset val="1"/>
      </rPr>
      <t>40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</si>
  <si>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코리엔탈 깻잎두마리치킨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금정점</t>
    </r>
    <r>
      <rPr>
        <sz val="11"/>
        <color rgb="FF000000"/>
        <rFont val="Calibri"/>
        <family val="2"/>
        <charset val="1"/>
      </rPr>
      <t>)</t>
    </r>
  </si>
  <si>
    <t>2020-11-03 15:10:17</t>
  </si>
  <si>
    <t xml:space="preserve">389840.682811408    </t>
  </si>
  <si>
    <t xml:space="preserve">197281.676575193    </t>
  </si>
  <si>
    <t>82032</t>
  </si>
  <si>
    <t>3350000-101-2020-00156</t>
  </si>
  <si>
    <t>165.00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</si>
  <si>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192-1 </t>
    </r>
    <r>
      <rPr>
        <sz val="11"/>
        <color rgb="FF000000"/>
        <rFont val="Noto Sans CJK KR"/>
        <family val="2"/>
        <charset val="1"/>
      </rPr>
      <t xml:space="preserve">새롬빌딩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</si>
  <si>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 xml:space="preserve">528, </t>
    </r>
    <r>
      <rPr>
        <sz val="11"/>
        <color rgb="FF000000"/>
        <rFont val="Noto Sans CJK KR"/>
        <family val="2"/>
        <charset val="1"/>
      </rPr>
      <t xml:space="preserve">새롬빌딩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</si>
  <si>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맛나감자탕 구서점</t>
  </si>
  <si>
    <t>2020-10-28 14:39:45</t>
  </si>
  <si>
    <t xml:space="preserve">389962.72718        </t>
  </si>
  <si>
    <t xml:space="preserve">197013.417842866    </t>
  </si>
  <si>
    <t>165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</si>
  <si>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 xml:space="preserve">528 </t>
    </r>
    <r>
      <rPr>
        <sz val="11"/>
        <color rgb="FF000000"/>
        <rFont val="Noto Sans CJK KR"/>
        <family val="2"/>
        <charset val="1"/>
      </rPr>
      <t xml:space="preserve">새롬빌딩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</si>
  <si>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https://place.map.kakao.com/1450763758</t>
  </si>
  <si>
    <t>82033</t>
  </si>
  <si>
    <t>3350000-101-2020-00157</t>
  </si>
  <si>
    <t>051 513 0777</t>
  </si>
  <si>
    <t>125.58</t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</si>
  <si>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81-14, 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</si>
  <si>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청년쉐프들</t>
  </si>
  <si>
    <t>2023-01-30 09:55:16</t>
  </si>
  <si>
    <t>82034</t>
  </si>
  <si>
    <t>3350000-101-2020-00152</t>
  </si>
  <si>
    <t>2020-10-16</t>
  </si>
  <si>
    <t>051  6479292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</si>
  <si>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73-68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</si>
  <si>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2001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</si>
  <si>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냠냠숯불 두마리치킨 남산점</t>
  </si>
  <si>
    <t>2022-10-24 11:14:41</t>
  </si>
  <si>
    <t xml:space="preserve">390139.600592245    </t>
  </si>
  <si>
    <t xml:space="preserve">197985.394858771    </t>
  </si>
  <si>
    <t>82035</t>
  </si>
  <si>
    <t>3350000-101-2020-00162</t>
  </si>
  <si>
    <t>2020-10-28</t>
  </si>
  <si>
    <t>051 515 9411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</si>
  <si>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108-5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</si>
  <si>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374-1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</si>
  <si>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쌍둥이숯불두마리치킨</t>
  </si>
  <si>
    <t>2022-09-08 16:25:50</t>
  </si>
  <si>
    <t xml:space="preserve">389862.198172949    </t>
  </si>
  <si>
    <t xml:space="preserve">195562.073502855    </t>
  </si>
  <si>
    <t>82036</t>
  </si>
  <si>
    <t>3350000-101-2020-00159</t>
  </si>
  <si>
    <t>2020-10-26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</si>
  <si>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629-19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</si>
  <si>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206, 1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</si>
  <si>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청년피자금정구점</t>
  </si>
  <si>
    <t>2020-11-11 17:37:45</t>
  </si>
  <si>
    <t xml:space="preserve">389566.903204027    </t>
  </si>
  <si>
    <t xml:space="preserve">193914.822200214    </t>
  </si>
  <si>
    <t>청년피자 금정구점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</si>
  <si>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206</t>
    </r>
  </si>
  <si>
    <t>https://place.map.kakao.com/1947640454</t>
  </si>
  <si>
    <t>82037</t>
  </si>
  <si>
    <t>3350000-101-2020-00160</t>
  </si>
  <si>
    <t>051 554 8896</t>
  </si>
  <si>
    <t>49.90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</si>
  <si>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145-19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</si>
  <si>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60, 2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</si>
  <si>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상하이이모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上海阿姨美食之家</t>
    </r>
    <r>
      <rPr>
        <sz val="11"/>
        <color rgb="FF000000"/>
        <rFont val="Calibri"/>
        <family val="2"/>
        <charset val="1"/>
      </rPr>
      <t>)</t>
    </r>
  </si>
  <si>
    <t>2020-11-20 15:19:10</t>
  </si>
  <si>
    <t>49.9</t>
  </si>
  <si>
    <t>상하이이모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</si>
  <si>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60 2</t>
    </r>
    <r>
      <rPr>
        <sz val="11"/>
        <color rgb="FF000000"/>
        <rFont val="Noto Sans CJK KR"/>
        <family val="2"/>
        <charset val="1"/>
      </rPr>
      <t>층</t>
    </r>
  </si>
  <si>
    <t>https://place.map.kakao.com/1773446308</t>
  </si>
  <si>
    <t>82038</t>
  </si>
  <si>
    <t>3350000-101-2020-00124</t>
  </si>
  <si>
    <t>2020-09-03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</si>
  <si>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686-1,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</si>
  <si>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남산생선구이</t>
  </si>
  <si>
    <t>2020-09-23 17:54:28</t>
  </si>
  <si>
    <t>2020-09-25 02:40:00</t>
  </si>
  <si>
    <t>https://place.map.kakao.com/1045033224</t>
  </si>
  <si>
    <t>82039</t>
  </si>
  <si>
    <t>3350000-101-2020-00125</t>
  </si>
  <si>
    <t>2020-09-04</t>
  </si>
  <si>
    <t>051 531 7080</t>
  </si>
  <si>
    <t>81.60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</si>
  <si>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202-25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</si>
  <si>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14-18,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</si>
  <si>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아르미칼국수</t>
  </si>
  <si>
    <t>2020-09-04 10:27:29</t>
  </si>
  <si>
    <t>2020-09-06 00:23:13</t>
  </si>
  <si>
    <t xml:space="preserve">391578.844854842    </t>
  </si>
  <si>
    <t xml:space="preserve">192564.549272416    </t>
  </si>
  <si>
    <t>81.6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</si>
  <si>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14-18</t>
    </r>
  </si>
  <si>
    <t>https://place.map.kakao.com/1045728783</t>
  </si>
  <si>
    <t>82040</t>
  </si>
  <si>
    <t>3350000-101-2020-00144</t>
  </si>
  <si>
    <t>2020-10-07</t>
  </si>
  <si>
    <t>051 581 6660</t>
  </si>
  <si>
    <t>85.50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</si>
  <si>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445-1 </t>
    </r>
    <r>
      <rPr>
        <sz val="11"/>
        <color rgb="FF000000"/>
        <rFont val="Noto Sans CJK KR"/>
        <family val="2"/>
        <charset val="1"/>
      </rPr>
      <t xml:space="preserve">고성빌딩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</si>
  <si>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5, </t>
    </r>
    <r>
      <rPr>
        <sz val="11"/>
        <color rgb="FF000000"/>
        <rFont val="Noto Sans CJK KR"/>
        <family val="2"/>
        <charset val="1"/>
      </rPr>
      <t xml:space="preserve">고성빌딩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</si>
  <si>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통영생선구이</t>
  </si>
  <si>
    <t>2020-10-15 14:14:46</t>
  </si>
  <si>
    <t>85.5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</si>
  <si>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5 </t>
    </r>
    <r>
      <rPr>
        <sz val="11"/>
        <color rgb="FF000000"/>
        <rFont val="Noto Sans CJK KR"/>
        <family val="2"/>
        <charset val="1"/>
      </rPr>
      <t xml:space="preserve">고성빌딩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층</t>
    </r>
  </si>
  <si>
    <t>https://place.map.kakao.com/1554817890</t>
  </si>
  <si>
    <t>82041</t>
  </si>
  <si>
    <t>3350000-101-2020-00145</t>
  </si>
  <si>
    <t>21.40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</si>
  <si>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155-17 </t>
    </r>
    <r>
      <rPr>
        <sz val="11"/>
        <color rgb="FF000000"/>
        <rFont val="Noto Sans CJK KR"/>
        <family val="2"/>
        <charset val="1"/>
      </rPr>
      <t xml:space="preserve">장성시장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</si>
  <si>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53, </t>
    </r>
    <r>
      <rPr>
        <sz val="11"/>
        <color rgb="FF000000"/>
        <rFont val="Noto Sans CJK KR"/>
        <family val="2"/>
        <charset val="1"/>
      </rPr>
      <t xml:space="preserve">장성시장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</si>
  <si>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포레스트</t>
    </r>
    <r>
      <rPr>
        <sz val="11"/>
        <color rgb="FF000000"/>
        <rFont val="Calibri"/>
        <family val="2"/>
        <charset val="1"/>
      </rPr>
      <t>21</t>
    </r>
  </si>
  <si>
    <t>2020-11-03 15:33:23</t>
  </si>
  <si>
    <t>21.4</t>
  </si>
  <si>
    <t>https://place.map.kakao.com/869440002</t>
  </si>
  <si>
    <t>82042</t>
  </si>
  <si>
    <t>3350000-101-2020-00132</t>
  </si>
  <si>
    <t>2020-09-18</t>
  </si>
  <si>
    <t>051 552 3585</t>
  </si>
  <si>
    <t>138.00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</si>
  <si>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521-254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</si>
  <si>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24, 2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</si>
  <si>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부원양곱창</t>
  </si>
  <si>
    <t>2020-10-07 09:43:46</t>
  </si>
  <si>
    <t>2020-10-09 02:40:00</t>
  </si>
  <si>
    <t>138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</si>
  <si>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24 1</t>
    </r>
    <r>
      <rPr>
        <sz val="11"/>
        <color rgb="FF000000"/>
        <rFont val="Noto Sans CJK KR"/>
        <family val="2"/>
        <charset val="1"/>
      </rPr>
      <t>층</t>
    </r>
  </si>
  <si>
    <t>https://place.map.kakao.com/16979450</t>
  </si>
  <si>
    <t>82043</t>
  </si>
  <si>
    <t>3350000-101-2020-00133</t>
  </si>
  <si>
    <t>051 505 8877</t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</si>
  <si>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89, 1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</si>
  <si>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동해바다 해초과메기</t>
  </si>
  <si>
    <t>2021-04-28 14:30:46</t>
  </si>
  <si>
    <t>동해바다해초과메기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</si>
  <si>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89</t>
    </r>
  </si>
  <si>
    <t>https://place.map.kakao.com/701828225</t>
  </si>
  <si>
    <t>82044</t>
  </si>
  <si>
    <t>3350000-101-2020-00146</t>
  </si>
  <si>
    <t>2020-10-08</t>
  </si>
  <si>
    <t>051 513 2486</t>
  </si>
  <si>
    <t>134.33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</si>
  <si>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467-10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</si>
  <si>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198, 1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</si>
  <si>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중식대사관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중食대사관</t>
    </r>
    <r>
      <rPr>
        <sz val="11"/>
        <color rgb="FF000000"/>
        <rFont val="Calibri"/>
        <family val="2"/>
        <charset val="1"/>
      </rPr>
      <t>)</t>
    </r>
  </si>
  <si>
    <t>2023-01-04 15:22:37</t>
  </si>
  <si>
    <t>2023-01-06 02:40:00</t>
  </si>
  <si>
    <t xml:space="preserve">390052.948883504    </t>
  </si>
  <si>
    <t xml:space="preserve">195631.943737141    </t>
  </si>
  <si>
    <t>중식대사관 금정직영점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</si>
  <si>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198 1</t>
    </r>
    <r>
      <rPr>
        <sz val="11"/>
        <color rgb="FF000000"/>
        <rFont val="Noto Sans CJK KR"/>
        <family val="2"/>
        <charset val="1"/>
      </rPr>
      <t>층</t>
    </r>
  </si>
  <si>
    <t>https://place.map.kakao.com/1850936517</t>
  </si>
  <si>
    <t>82045</t>
  </si>
  <si>
    <t>3350000-101-2020-00139</t>
  </si>
  <si>
    <t>2020-09-25</t>
  </si>
  <si>
    <t>051 517 3775</t>
  </si>
  <si>
    <t>39.81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</si>
  <si>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418-5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</si>
  <si>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</si>
  <si>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꼴통</t>
  </si>
  <si>
    <t>2020-10-14 10:28:43</t>
  </si>
  <si>
    <t>2020-10-16 02:40:00</t>
  </si>
  <si>
    <t xml:space="preserve">389830.642365316    </t>
  </si>
  <si>
    <t xml:space="preserve">194611.713487282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</si>
  <si>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</t>
    </r>
  </si>
  <si>
    <t>https://place.map.kakao.com/1696492072</t>
  </si>
  <si>
    <t>82046</t>
  </si>
  <si>
    <t>3350000-101-2020-00134</t>
  </si>
  <si>
    <t>2020-09-21</t>
  </si>
  <si>
    <t>27.77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</si>
  <si>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391-2 </t>
    </r>
    <r>
      <rPr>
        <sz val="11"/>
        <color rgb="FF000000"/>
        <rFont val="Noto Sans CJK KR"/>
        <family val="2"/>
        <charset val="1"/>
      </rPr>
      <t xml:space="preserve">경보온천타워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</si>
  <si>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12, </t>
    </r>
    <r>
      <rPr>
        <sz val="11"/>
        <color rgb="FF000000"/>
        <rFont val="Noto Sans CJK KR"/>
        <family val="2"/>
        <charset val="1"/>
      </rPr>
      <t xml:space="preserve">경보온천타워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</si>
  <si>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제주 뼈 김치찌개</t>
  </si>
  <si>
    <t>2023-03-13 14:50:34</t>
  </si>
  <si>
    <t xml:space="preserve">390056.272837437    </t>
  </si>
  <si>
    <t xml:space="preserve">193366.89567254     </t>
  </si>
  <si>
    <t>82047</t>
  </si>
  <si>
    <t>3350000-101-2017-00199</t>
  </si>
  <si>
    <t>104.00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</si>
  <si>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1022-7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</si>
  <si>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387-1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</si>
  <si>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도로시</t>
    </r>
    <r>
      <rPr>
        <sz val="11"/>
        <color rgb="FF000000"/>
        <rFont val="Calibri"/>
        <family val="2"/>
        <charset val="1"/>
      </rPr>
      <t>.C(Dorothy.C)</t>
    </r>
  </si>
  <si>
    <t>2020-10-23 16:09:54</t>
  </si>
  <si>
    <t>2020-10-25 02:40:00</t>
  </si>
  <si>
    <t xml:space="preserve">389629.122098749    </t>
  </si>
  <si>
    <t xml:space="preserve">197368.236539655    </t>
  </si>
  <si>
    <t>104</t>
  </si>
  <si>
    <r>
      <rPr>
        <sz val="11"/>
        <color rgb="FF000000"/>
        <rFont val="Noto Sans CJK KR"/>
        <family val="2"/>
        <charset val="1"/>
      </rPr>
      <t>도로시</t>
    </r>
    <r>
      <rPr>
        <sz val="11"/>
        <color rgb="FF000000"/>
        <rFont val="Calibri"/>
        <family val="2"/>
        <charset val="1"/>
      </rPr>
      <t>C</t>
    </r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</si>
  <si>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387-1</t>
    </r>
  </si>
  <si>
    <t>https://place.map.kakao.com/1689224732</t>
  </si>
  <si>
    <t>82048</t>
  </si>
  <si>
    <t>3350000-101-2020-00135</t>
  </si>
  <si>
    <t>2020-09-23</t>
  </si>
  <si>
    <t>53.55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</si>
  <si>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472-2 </t>
    </r>
    <r>
      <rPr>
        <sz val="11"/>
        <color rgb="FF000000"/>
        <rFont val="Noto Sans CJK KR"/>
        <family val="2"/>
        <charset val="1"/>
      </rPr>
      <t xml:space="preserve">신일아파트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</si>
  <si>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91, </t>
    </r>
    <r>
      <rPr>
        <sz val="11"/>
        <color rgb="FF000000"/>
        <rFont val="Noto Sans CJK KR"/>
        <family val="2"/>
        <charset val="1"/>
      </rPr>
      <t>상가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신일아파트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</si>
  <si>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13</t>
    </r>
    <r>
      <rPr>
        <sz val="11"/>
        <color rgb="FF000000"/>
        <rFont val="Noto Sans CJK KR"/>
        <family val="2"/>
        <charset val="1"/>
      </rPr>
      <t>월리쳄버</t>
    </r>
    <r>
      <rPr>
        <sz val="11"/>
        <color rgb="FF000000"/>
        <rFont val="Calibri"/>
        <family val="2"/>
        <charset val="1"/>
      </rPr>
      <t>(13</t>
    </r>
    <r>
      <rPr>
        <sz val="11"/>
        <color rgb="FF000000"/>
        <rFont val="Noto Sans CJK KR"/>
        <family val="2"/>
        <charset val="1"/>
      </rPr>
      <t>月</t>
    </r>
    <r>
      <rPr>
        <sz val="11"/>
        <color rgb="FF000000"/>
        <rFont val="Calibri"/>
        <family val="2"/>
        <charset val="1"/>
      </rPr>
      <t>Richember)</t>
    </r>
  </si>
  <si>
    <t>2020-10-13 16:53:27</t>
  </si>
  <si>
    <t>2020-10-15 02:40:00</t>
  </si>
  <si>
    <t xml:space="preserve">389848.364343373    </t>
  </si>
  <si>
    <t xml:space="preserve">195836.36849747     </t>
  </si>
  <si>
    <t>리쳄버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</si>
  <si>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91</t>
    </r>
  </si>
  <si>
    <t>https://place.map.kakao.com/1656744838</t>
  </si>
  <si>
    <t>82049</t>
  </si>
  <si>
    <t>3350000-101-2020-00136</t>
  </si>
  <si>
    <t>2020-09-24</t>
  </si>
  <si>
    <t>051 514 0393</t>
  </si>
  <si>
    <t>80.63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</si>
  <si>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989-15 </t>
    </r>
  </si>
  <si>
    <r>
      <rPr>
        <sz val="11"/>
        <color rgb="FF000000"/>
        <rFont val="Noto Sans CJK KR"/>
        <family val="2"/>
        <charset val="1"/>
      </rPr>
      <t>부산광역시 금정구 금샘로</t>
    </r>
    <r>
      <rPr>
        <sz val="11"/>
        <color rgb="FF000000"/>
        <rFont val="Calibri"/>
        <family val="2"/>
        <charset val="1"/>
      </rPr>
      <t>488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</si>
  <si>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육대장</t>
  </si>
  <si>
    <t>2020-10-14 15:19:41</t>
  </si>
  <si>
    <t xml:space="preserve">389659.989747278    </t>
  </si>
  <si>
    <t xml:space="preserve">198335.131201962    </t>
  </si>
  <si>
    <t>육대장 부산외대점</t>
  </si>
  <si>
    <r>
      <rPr>
        <sz val="11"/>
        <color rgb="FF000000"/>
        <rFont val="Noto Sans CJK KR"/>
        <family val="2"/>
        <charset val="1"/>
      </rPr>
      <t>부산 금정구 금샘로</t>
    </r>
    <r>
      <rPr>
        <sz val="11"/>
        <color rgb="FF000000"/>
        <rFont val="Calibri"/>
        <family val="2"/>
        <charset val="1"/>
      </rPr>
      <t>488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3 1</t>
    </r>
    <r>
      <rPr>
        <sz val="11"/>
        <color rgb="FF000000"/>
        <rFont val="Noto Sans CJK KR"/>
        <family val="2"/>
        <charset val="1"/>
      </rPr>
      <t>층</t>
    </r>
  </si>
  <si>
    <t>https://place.map.kakao.com/992542098</t>
  </si>
  <si>
    <t>82050</t>
  </si>
  <si>
    <t>3350000-101-2020-00141</t>
  </si>
  <si>
    <t>2020-10-05</t>
  </si>
  <si>
    <t>63.64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</si>
  <si>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388-14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</si>
  <si>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2, 3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</si>
  <si>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인마이플레이스</t>
    </r>
    <r>
      <rPr>
        <sz val="11"/>
        <color rgb="FF000000"/>
        <rFont val="Calibri"/>
        <family val="2"/>
        <charset val="1"/>
      </rPr>
      <t>(IN MY PLACE)</t>
    </r>
  </si>
  <si>
    <t>2020-10-23 16:09:03</t>
  </si>
  <si>
    <t xml:space="preserve">389778.890482893    </t>
  </si>
  <si>
    <t xml:space="preserve">194651.812458948    </t>
  </si>
  <si>
    <t>인마이플레이스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</si>
  <si>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2 3</t>
    </r>
    <r>
      <rPr>
        <sz val="11"/>
        <color rgb="FF000000"/>
        <rFont val="Noto Sans CJK KR"/>
        <family val="2"/>
        <charset val="1"/>
      </rPr>
      <t>층</t>
    </r>
  </si>
  <si>
    <t>https://place.map.kakao.com/742317387</t>
  </si>
  <si>
    <t>82051</t>
  </si>
  <si>
    <t>3350000-101-2020-00142</t>
  </si>
  <si>
    <t>051 995 9292</t>
  </si>
  <si>
    <t>159.74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</si>
  <si>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609-13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</si>
  <si>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101,102,103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</si>
  <si>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본가 해운대밀면 장전점</t>
  </si>
  <si>
    <t>2023-05-09 10:19:19</t>
  </si>
  <si>
    <t xml:space="preserve">389788.174623783    </t>
  </si>
  <si>
    <t xml:space="preserve">193730.623017783    </t>
  </si>
  <si>
    <t>82052</t>
  </si>
  <si>
    <t>3350000-101-2001-04990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</si>
  <si>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994-1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</si>
  <si>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</si>
  <si>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원이도시락</t>
  </si>
  <si>
    <t>2023-02-15 15:42:13</t>
  </si>
  <si>
    <t>2023-02-17 02:40:00</t>
  </si>
  <si>
    <t xml:space="preserve">389759.087235432    </t>
  </si>
  <si>
    <t xml:space="preserve">198221.617539901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</si>
  <si>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</t>
    </r>
  </si>
  <si>
    <t>https://place.map.kakao.com/914948878</t>
  </si>
  <si>
    <t>82053</t>
  </si>
  <si>
    <t>3350000-101-2018-00149</t>
  </si>
  <si>
    <t>2018-09-10</t>
  </si>
  <si>
    <t>051 582 2979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</si>
  <si>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413-2 </t>
    </r>
    <r>
      <rPr>
        <sz val="11"/>
        <color rgb="FF000000"/>
        <rFont val="Noto Sans CJK KR"/>
        <family val="2"/>
        <charset val="1"/>
      </rPr>
      <t xml:space="preserve">대보 드림채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</si>
  <si>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대보 드림채</t>
    </r>
    <r>
      <rPr>
        <sz val="11"/>
        <color rgb="FF000000"/>
        <rFont val="Calibri"/>
        <family val="2"/>
        <charset val="1"/>
      </rPr>
      <t>)</t>
    </r>
  </si>
  <si>
    <t>찐이야 숯불두마리치킨</t>
  </si>
  <si>
    <t>2023-02-15 11:48:46</t>
  </si>
  <si>
    <t>찐이야 숯불두마리치킨 부산대점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</si>
  <si>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160</t>
    </r>
  </si>
  <si>
    <t>https://place.map.kakao.com/1669997924</t>
  </si>
  <si>
    <t>82054</t>
  </si>
  <si>
    <t>3350000-101-2018-00150</t>
  </si>
  <si>
    <t>2018-09-12</t>
  </si>
  <si>
    <t>103.33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</si>
  <si>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200-1 </t>
    </r>
  </si>
  <si>
    <r>
      <rPr>
        <sz val="11"/>
        <color rgb="FF000000"/>
        <rFont val="Noto Sans CJK KR"/>
        <family val="2"/>
        <charset val="1"/>
      </rPr>
      <t xml:space="preserve">부산광역시 금정구 서동중심로 </t>
    </r>
    <r>
      <rPr>
        <sz val="11"/>
        <color rgb="FF000000"/>
        <rFont val="Calibri"/>
        <family val="2"/>
        <charset val="1"/>
      </rPr>
      <t>58, 1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</si>
  <si>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청춘꽃돼지</t>
  </si>
  <si>
    <t>2022-06-13 14:12:43</t>
  </si>
  <si>
    <t xml:space="preserve">391460.910894066    </t>
  </si>
  <si>
    <t xml:space="preserve">192559.881939661    </t>
  </si>
  <si>
    <r>
      <rPr>
        <sz val="11"/>
        <color rgb="FF000000"/>
        <rFont val="Noto Sans CJK KR"/>
        <family val="2"/>
        <charset val="1"/>
      </rPr>
      <t xml:space="preserve">부산 금정구 서동중심로 </t>
    </r>
    <r>
      <rPr>
        <sz val="11"/>
        <color rgb="FF000000"/>
        <rFont val="Calibri"/>
        <family val="2"/>
        <charset val="1"/>
      </rPr>
      <t>58 1</t>
    </r>
    <r>
      <rPr>
        <sz val="11"/>
        <color rgb="FF000000"/>
        <rFont val="Noto Sans CJK KR"/>
        <family val="2"/>
        <charset val="1"/>
      </rPr>
      <t>층</t>
    </r>
  </si>
  <si>
    <t>https://place.map.kakao.com/1875225191</t>
  </si>
  <si>
    <t>82055</t>
  </si>
  <si>
    <t>3350000-101-2018-00154</t>
  </si>
  <si>
    <t>2018-09-27</t>
  </si>
  <si>
    <t>43.31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</si>
  <si>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302-1277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</si>
  <si>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108, 1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</si>
  <si>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청춘식당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오댕빠</t>
    </r>
    <r>
      <rPr>
        <sz val="11"/>
        <color rgb="FF000000"/>
        <rFont val="Calibri"/>
        <family val="2"/>
        <charset val="1"/>
      </rPr>
      <t>)</t>
    </r>
  </si>
  <si>
    <t>2018-10-24 09:50:50</t>
  </si>
  <si>
    <t>2018-10-26 02:36:59</t>
  </si>
  <si>
    <t xml:space="preserve">391017.335692245    </t>
  </si>
  <si>
    <t xml:space="preserve">192812.870964195    </t>
  </si>
  <si>
    <t>82056</t>
  </si>
  <si>
    <t>3350000-101-2018-00151</t>
  </si>
  <si>
    <t>2018-09-14</t>
  </si>
  <si>
    <t>175.13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</si>
  <si>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416-3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</si>
  <si>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92, 1-2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</si>
  <si>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 xml:space="preserve">BBQ </t>
    </r>
    <r>
      <rPr>
        <sz val="11"/>
        <color rgb="FF000000"/>
        <rFont val="Noto Sans CJK KR"/>
        <family val="2"/>
        <charset val="1"/>
      </rPr>
      <t>부산대학교점</t>
    </r>
  </si>
  <si>
    <t>2018-09-28 16:51:00</t>
  </si>
  <si>
    <t xml:space="preserve">389928.630327503    </t>
  </si>
  <si>
    <t xml:space="preserve">194596.547416319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</si>
  <si>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92 1</t>
    </r>
    <r>
      <rPr>
        <sz val="11"/>
        <color rgb="FF000000"/>
        <rFont val="Noto Sans CJK KR"/>
        <family val="2"/>
        <charset val="1"/>
      </rPr>
      <t>층</t>
    </r>
  </si>
  <si>
    <t>https://place.map.kakao.com/1947423004</t>
  </si>
  <si>
    <t>82057</t>
  </si>
  <si>
    <t>3350000-101-2022-00045</t>
  </si>
  <si>
    <t>2022-03-24</t>
  </si>
  <si>
    <t>106.74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</si>
  <si>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445-13 </t>
    </r>
    <r>
      <rPr>
        <sz val="11"/>
        <color rgb="FF000000"/>
        <rFont val="Noto Sans CJK KR"/>
        <family val="2"/>
        <charset val="1"/>
      </rPr>
      <t xml:space="preserve">은성빌딩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</si>
  <si>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 xml:space="preserve">221, </t>
    </r>
    <r>
      <rPr>
        <sz val="11"/>
        <color rgb="FF000000"/>
        <rFont val="Noto Sans CJK KR"/>
        <family val="2"/>
        <charset val="1"/>
      </rPr>
      <t xml:space="preserve">은성빌딩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</si>
  <si>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내꿈</t>
  </si>
  <si>
    <t>2022-04-21 17:40:13</t>
  </si>
  <si>
    <t>2022-04-23 02:40:00</t>
  </si>
  <si>
    <t xml:space="preserve">390180.418773992    </t>
  </si>
  <si>
    <t xml:space="preserve">195841.570281227    </t>
  </si>
  <si>
    <t>카페내꿈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</si>
  <si>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 xml:space="preserve">221 </t>
    </r>
    <r>
      <rPr>
        <sz val="11"/>
        <color rgb="FF000000"/>
        <rFont val="Noto Sans CJK KR"/>
        <family val="2"/>
        <charset val="1"/>
      </rPr>
      <t xml:space="preserve">은성빌딩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</si>
  <si>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https://place.map.kakao.com/125811737</t>
  </si>
  <si>
    <t>82058</t>
  </si>
  <si>
    <t>3350000-101-2022-00046</t>
  </si>
  <si>
    <t>69.58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</si>
  <si>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26-6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</si>
  <si>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</si>
  <si>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한옥점</t>
  </si>
  <si>
    <t>2022-04-07 15:29:22</t>
  </si>
  <si>
    <t xml:space="preserve">390103.209063479    </t>
  </si>
  <si>
    <t xml:space="preserve">198853.733957054    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</si>
  <si>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11 1</t>
    </r>
    <r>
      <rPr>
        <sz val="11"/>
        <color rgb="FF000000"/>
        <rFont val="Noto Sans CJK KR"/>
        <family val="2"/>
        <charset val="1"/>
      </rPr>
      <t>층</t>
    </r>
  </si>
  <si>
    <t>https://place.map.kakao.com/119559417</t>
  </si>
  <si>
    <t>82059</t>
  </si>
  <si>
    <t>3350000-101-2020-00095</t>
  </si>
  <si>
    <t>2020-07-06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</si>
  <si>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643-309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</si>
  <si>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27, 1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</si>
  <si>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원더러스트</t>
    </r>
    <r>
      <rPr>
        <sz val="11"/>
        <color rgb="FF000000"/>
        <rFont val="Calibri"/>
        <family val="2"/>
        <charset val="1"/>
      </rPr>
      <t>(WANDERLUST)</t>
    </r>
  </si>
  <si>
    <t>2020-07-23 09:34:03</t>
  </si>
  <si>
    <t xml:space="preserve">390067.216769843    </t>
  </si>
  <si>
    <t xml:space="preserve">194029.740697344    </t>
  </si>
  <si>
    <t>원더러스트 본점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</si>
  <si>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27 1</t>
    </r>
    <r>
      <rPr>
        <sz val="11"/>
        <color rgb="FF000000"/>
        <rFont val="Noto Sans CJK KR"/>
        <family val="2"/>
        <charset val="1"/>
      </rPr>
      <t>층</t>
    </r>
  </si>
  <si>
    <t>https://place.map.kakao.com/740720770</t>
  </si>
  <si>
    <t>82060</t>
  </si>
  <si>
    <t>3350000-101-2020-00096</t>
  </si>
  <si>
    <t>153.60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</si>
  <si>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1023-40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</si>
  <si>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565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</si>
  <si>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대한민국도시락</t>
  </si>
  <si>
    <t>2020-07-23 09:03:48</t>
  </si>
  <si>
    <t xml:space="preserve">389697.286843252    </t>
  </si>
  <si>
    <t xml:space="preserve">197431.111555446    </t>
  </si>
  <si>
    <t>153.6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</si>
  <si>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565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</t>
    </r>
  </si>
  <si>
    <t>https://place.map.kakao.com/941653772</t>
  </si>
  <si>
    <t>82061</t>
  </si>
  <si>
    <t>3350000-101-2020-00122</t>
  </si>
  <si>
    <t>2020-09-01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</si>
  <si>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17-33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</si>
  <si>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728-1,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</si>
  <si>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남산뭉티기</t>
  </si>
  <si>
    <t>2020-09-09 15:39:46</t>
  </si>
  <si>
    <t>https://place.map.kakao.com/1963738526</t>
  </si>
  <si>
    <t>82062</t>
  </si>
  <si>
    <t>3350000-101-2020-00129</t>
  </si>
  <si>
    <t>2020-09-16</t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</si>
  <si>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 xml:space="preserve">12, </t>
    </r>
    <r>
      <rPr>
        <sz val="11"/>
        <color rgb="FF000000"/>
        <rFont val="Noto Sans CJK KR"/>
        <family val="2"/>
        <charset val="1"/>
      </rPr>
      <t xml:space="preserve">구서오시게시장 </t>
    </r>
    <r>
      <rPr>
        <sz val="11"/>
        <color rgb="FF000000"/>
        <rFont val="Calibri"/>
        <family val="2"/>
        <charset val="1"/>
      </rPr>
      <t>109,110,112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</si>
  <si>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부산갈매기</t>
  </si>
  <si>
    <t>2020-10-07 15:21:43</t>
  </si>
  <si>
    <t>https://place.map.kakao.com/141177726</t>
  </si>
  <si>
    <t>82063</t>
  </si>
  <si>
    <t>3350000-101-2020-00130</t>
  </si>
  <si>
    <t>2020-09-17</t>
  </si>
  <si>
    <t>44.61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</si>
  <si>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470-24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</si>
  <si>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394-1,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</si>
  <si>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2022-05-09 11:11:20</t>
  </si>
  <si>
    <t xml:space="preserve">389895.501852141    </t>
  </si>
  <si>
    <t xml:space="preserve">195747.835109829    </t>
  </si>
  <si>
    <t>82064</t>
  </si>
  <si>
    <t>3350000-101-2020-00128</t>
  </si>
  <si>
    <t>2020-09-15</t>
  </si>
  <si>
    <t>051 516 2722</t>
  </si>
  <si>
    <t>119.54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</si>
  <si>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655-20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</si>
  <si>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563, 1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</si>
  <si>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상상짬뽕</t>
  </si>
  <si>
    <t>2023-06-01 14:30:16</t>
  </si>
  <si>
    <t xml:space="preserve">389911.911135109    </t>
  </si>
  <si>
    <t xml:space="preserve">197374.63670214 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</si>
  <si>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563</t>
    </r>
  </si>
  <si>
    <t>https://place.map.kakao.com/808796511</t>
  </si>
  <si>
    <t>82065</t>
  </si>
  <si>
    <t>3350000-101-2021-00117</t>
  </si>
  <si>
    <t>2021-06-21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</si>
  <si>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335-43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</si>
  <si>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669, 1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</si>
  <si>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신룡식품 마부마라탕</t>
  </si>
  <si>
    <t>2022-10-04 16:30:27</t>
  </si>
  <si>
    <t>82066</t>
  </si>
  <si>
    <t>3350000-101-2021-00113</t>
  </si>
  <si>
    <t>2021-06-11</t>
  </si>
  <si>
    <t>140.00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</si>
  <si>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324-2 </t>
    </r>
    <r>
      <rPr>
        <sz val="11"/>
        <color rgb="FF000000"/>
        <rFont val="Noto Sans CJK KR"/>
        <family val="2"/>
        <charset val="1"/>
      </rPr>
      <t xml:space="preserve">동호빌딩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</si>
  <si>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94-1,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</si>
  <si>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가마실</t>
  </si>
  <si>
    <t>2021-08-19 13:12:15</t>
  </si>
  <si>
    <t>2021-08-21 02:40:00</t>
  </si>
  <si>
    <t>140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</si>
  <si>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94-1 1</t>
    </r>
    <r>
      <rPr>
        <sz val="11"/>
        <color rgb="FF000000"/>
        <rFont val="Noto Sans CJK KR"/>
        <family val="2"/>
        <charset val="1"/>
      </rPr>
      <t>층</t>
    </r>
  </si>
  <si>
    <t>https://place.map.kakao.com/1079785961</t>
  </si>
  <si>
    <t>82067</t>
  </si>
  <si>
    <t>3350000-101-2021-00114</t>
  </si>
  <si>
    <t>9.05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</si>
  <si>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1032-3 ENI</t>
    </r>
    <r>
      <rPr>
        <sz val="11"/>
        <color rgb="FF000000"/>
        <rFont val="Noto Sans CJK KR"/>
        <family val="2"/>
        <charset val="1"/>
      </rPr>
      <t xml:space="preserve">빌딩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</si>
  <si>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361, ENI</t>
    </r>
    <r>
      <rPr>
        <sz val="11"/>
        <color rgb="FF000000"/>
        <rFont val="Noto Sans CJK KR"/>
        <family val="2"/>
        <charset val="1"/>
      </rPr>
      <t xml:space="preserve">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</si>
  <si>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카페이안에</t>
    </r>
    <r>
      <rPr>
        <sz val="11"/>
        <color rgb="FF000000"/>
        <rFont val="Calibri"/>
        <family val="2"/>
        <charset val="1"/>
      </rPr>
      <t>(cafe e</t>
    </r>
    <r>
      <rPr>
        <sz val="11"/>
        <color rgb="FF000000"/>
        <rFont val="Noto Sans CJK KR"/>
        <family val="2"/>
        <charset val="1"/>
      </rPr>
      <t>안에</t>
    </r>
    <r>
      <rPr>
        <sz val="11"/>
        <color rgb="FF000000"/>
        <rFont val="Calibri"/>
        <family val="2"/>
        <charset val="1"/>
      </rPr>
      <t>)</t>
    </r>
  </si>
  <si>
    <t>2021-07-08 15:25:04</t>
  </si>
  <si>
    <t>카페이안에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</si>
  <si>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361 ENI</t>
    </r>
    <r>
      <rPr>
        <sz val="11"/>
        <color rgb="FF000000"/>
        <rFont val="Noto Sans CJK KR"/>
        <family val="2"/>
        <charset val="1"/>
      </rPr>
      <t xml:space="preserve">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</si>
  <si>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https://place.map.kakao.com/1041055662</t>
  </si>
  <si>
    <t>82068</t>
  </si>
  <si>
    <t>3350000-101-1983-01296</t>
  </si>
  <si>
    <t>1983-02-04</t>
  </si>
  <si>
    <t>051 513 8997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</si>
  <si>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133-2 </t>
    </r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</si>
  <si>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>47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</si>
  <si>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강남웰빙보리밥</t>
  </si>
  <si>
    <t>2021-12-22 10:50:07</t>
  </si>
  <si>
    <t>2021-12-24 02:40:00</t>
  </si>
  <si>
    <t xml:space="preserve">389860.720393007    </t>
  </si>
  <si>
    <t xml:space="preserve">199328.987019786    </t>
  </si>
  <si>
    <r>
      <rPr>
        <sz val="11"/>
        <color rgb="FF000000"/>
        <rFont val="Noto Sans CJK KR"/>
        <family val="2"/>
        <charset val="1"/>
      </rPr>
      <t xml:space="preserve">부산 금정구 청룡로 </t>
    </r>
    <r>
      <rPr>
        <sz val="11"/>
        <color rgb="FF000000"/>
        <rFont val="Calibri"/>
        <family val="2"/>
        <charset val="1"/>
      </rPr>
      <t>47</t>
    </r>
  </si>
  <si>
    <t>https://place.map.kakao.com/20301516</t>
  </si>
  <si>
    <t>82069</t>
  </si>
  <si>
    <t>3350000-101-1984-02406</t>
  </si>
  <si>
    <t>1984-03-21</t>
  </si>
  <si>
    <t>051 524 8445</t>
  </si>
  <si>
    <t>12.04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</si>
  <si>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118-12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</si>
  <si>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>29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</si>
  <si>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계룡식당</t>
  </si>
  <si>
    <t>2013-11-04 11:58:20</t>
  </si>
  <si>
    <t xml:space="preserve">391979.065753641    </t>
  </si>
  <si>
    <t xml:space="preserve">192853.12940077     </t>
  </si>
  <si>
    <r>
      <rPr>
        <sz val="11"/>
        <color rgb="FF000000"/>
        <rFont val="Noto Sans CJK KR"/>
        <family val="2"/>
        <charset val="1"/>
      </rPr>
      <t xml:space="preserve">부산 금정구 개좌로 </t>
    </r>
    <r>
      <rPr>
        <sz val="11"/>
        <color rgb="FF000000"/>
        <rFont val="Calibri"/>
        <family val="2"/>
        <charset val="1"/>
      </rPr>
      <t>29</t>
    </r>
  </si>
  <si>
    <t>https://place.map.kakao.com/1976707025</t>
  </si>
  <si>
    <t>82070</t>
  </si>
  <si>
    <t>3350000-101-1984-01299</t>
  </si>
  <si>
    <t>1984-03-10</t>
  </si>
  <si>
    <t>22.82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</si>
  <si>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27-26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</si>
  <si>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팔송로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34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</si>
  <si>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행운반점</t>
  </si>
  <si>
    <t>2012-02-01 11:42:59</t>
  </si>
  <si>
    <t xml:space="preserve">390243.99843907     </t>
  </si>
  <si>
    <t xml:space="preserve">198814.259176272    </t>
  </si>
  <si>
    <r>
      <rPr>
        <sz val="11"/>
        <color rgb="FF000000"/>
        <rFont val="Noto Sans CJK KR"/>
        <family val="2"/>
        <charset val="1"/>
      </rPr>
      <t>부산 금정구 팔송로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34</t>
    </r>
  </si>
  <si>
    <t>https://place.map.kakao.com/11199440</t>
  </si>
  <si>
    <t>82071</t>
  </si>
  <si>
    <t>3350000-101-2018-00155</t>
  </si>
  <si>
    <t>2018-09-28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</si>
  <si>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469-1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</si>
  <si>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380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</si>
  <si>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옥수관</t>
  </si>
  <si>
    <t>2023-03-15 15:51:02</t>
  </si>
  <si>
    <t xml:space="preserve">389977.106969688    </t>
  </si>
  <si>
    <t xml:space="preserve">195784.259241079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</si>
  <si>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380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</t>
    </r>
  </si>
  <si>
    <t>https://place.map.kakao.com/180776506</t>
  </si>
  <si>
    <t>82072</t>
  </si>
  <si>
    <t>3350000-101-2018-00152</t>
  </si>
  <si>
    <t>2018-09-20</t>
  </si>
  <si>
    <t>051 583 1008</t>
  </si>
  <si>
    <t>376.84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</si>
  <si>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239-2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</si>
  <si>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1680, 1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</si>
  <si>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대박집</t>
  </si>
  <si>
    <t>2019-02-15 15:21:43</t>
  </si>
  <si>
    <t xml:space="preserve">390386.164225312    </t>
  </si>
  <si>
    <t xml:space="preserve">194779.444062244    </t>
  </si>
  <si>
    <t>대박집 부곡점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</si>
  <si>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1680 1</t>
    </r>
    <r>
      <rPr>
        <sz val="11"/>
        <color rgb="FF000000"/>
        <rFont val="Noto Sans CJK KR"/>
        <family val="2"/>
        <charset val="1"/>
      </rPr>
      <t>층</t>
    </r>
  </si>
  <si>
    <t>https://place.map.kakao.com/974683827</t>
  </si>
  <si>
    <t>82073</t>
  </si>
  <si>
    <t>3350000-101-2021-00122</t>
  </si>
  <si>
    <t>2021-07-02</t>
  </si>
  <si>
    <t>36.28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</si>
  <si>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608-74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</si>
  <si>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11-2,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</si>
  <si>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크로플덕 오리아가씨 장전점</t>
  </si>
  <si>
    <t>2022-09-02 13:22:05</t>
  </si>
  <si>
    <t xml:space="preserve">389800.644732039    </t>
  </si>
  <si>
    <t xml:space="preserve">193827.440574162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</si>
  <si>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11-2 1</t>
    </r>
    <r>
      <rPr>
        <sz val="11"/>
        <color rgb="FF000000"/>
        <rFont val="Noto Sans CJK KR"/>
        <family val="2"/>
        <charset val="1"/>
      </rPr>
      <t>층</t>
    </r>
  </si>
  <si>
    <t>https://place.map.kakao.com/143588007</t>
  </si>
  <si>
    <t>82074</t>
  </si>
  <si>
    <t>3350000-101-2021-00111</t>
  </si>
  <si>
    <t>2021-06-10</t>
  </si>
  <si>
    <t>31.61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</si>
  <si>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185-1 </t>
    </r>
    <r>
      <rPr>
        <sz val="11"/>
        <color rgb="FF000000"/>
        <rFont val="Noto Sans CJK KR"/>
        <family val="2"/>
        <charset val="1"/>
      </rPr>
      <t xml:space="preserve">선경아파트 </t>
    </r>
  </si>
  <si>
    <r>
      <rPr>
        <sz val="11"/>
        <color rgb="FF000000"/>
        <rFont val="Noto Sans CJK KR"/>
        <family val="2"/>
        <charset val="1"/>
      </rPr>
      <t xml:space="preserve">부산광역시 금정구 구서중앙로 </t>
    </r>
    <r>
      <rPr>
        <sz val="11"/>
        <color rgb="FF000000"/>
        <rFont val="Calibri"/>
        <family val="2"/>
        <charset val="1"/>
      </rPr>
      <t xml:space="preserve">20, </t>
    </r>
    <r>
      <rPr>
        <sz val="11"/>
        <color rgb="FF000000"/>
        <rFont val="Noto Sans CJK KR"/>
        <family val="2"/>
        <charset val="1"/>
      </rPr>
      <t xml:space="preserve">상가동 </t>
    </r>
    <r>
      <rPr>
        <sz val="11"/>
        <color rgb="FF000000"/>
        <rFont val="Calibri"/>
        <family val="2"/>
        <charset val="1"/>
      </rPr>
      <t>103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선경아파트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</si>
  <si>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문스</t>
    </r>
    <r>
      <rPr>
        <sz val="11"/>
        <color rgb="FF000000"/>
        <rFont val="Calibri"/>
        <family val="2"/>
        <charset val="1"/>
      </rPr>
      <t>(Moon's)</t>
    </r>
  </si>
  <si>
    <t>2021-07-08 15:12:59</t>
  </si>
  <si>
    <t xml:space="preserve">390054.769869992    </t>
  </si>
  <si>
    <t xml:space="preserve">197137.476157683    </t>
  </si>
  <si>
    <t>문스</t>
  </si>
  <si>
    <r>
      <rPr>
        <sz val="11"/>
        <color rgb="FF000000"/>
        <rFont val="Noto Sans CJK KR"/>
        <family val="2"/>
        <charset val="1"/>
      </rPr>
      <t xml:space="preserve">부산 금정구 구서중앙로 </t>
    </r>
    <r>
      <rPr>
        <sz val="11"/>
        <color rgb="FF000000"/>
        <rFont val="Calibri"/>
        <family val="2"/>
        <charset val="1"/>
      </rPr>
      <t>20</t>
    </r>
  </si>
  <si>
    <t>https://place.map.kakao.com/1241719421</t>
  </si>
  <si>
    <t>82075</t>
  </si>
  <si>
    <t>3350000-101-2021-00112</t>
  </si>
  <si>
    <t>66.46</t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</si>
  <si>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65, </t>
    </r>
    <r>
      <rPr>
        <sz val="11"/>
        <color rgb="FF000000"/>
        <rFont val="Noto Sans CJK KR"/>
        <family val="2"/>
        <charset val="1"/>
      </rPr>
      <t>구서골드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상가 </t>
    </r>
    <r>
      <rPr>
        <sz val="11"/>
        <color rgb="FF000000"/>
        <rFont val="Calibri"/>
        <family val="2"/>
        <charset val="1"/>
      </rPr>
      <t>B101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</si>
  <si>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개성옥</t>
  </si>
  <si>
    <t>2023-06-16 17:33:59</t>
  </si>
  <si>
    <t>82076</t>
  </si>
  <si>
    <t>3350000-101-2021-00087</t>
  </si>
  <si>
    <t>2021-04-27</t>
  </si>
  <si>
    <t>051 527 1443</t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</si>
  <si>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97, 2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</si>
  <si>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민지회장어구이</t>
  </si>
  <si>
    <t>2021-05-20 17:21:21</t>
  </si>
  <si>
    <t>2021-05-22 02:40:00</t>
  </si>
  <si>
    <t>https://place.map.kakao.com/1609018905</t>
  </si>
  <si>
    <t>82077</t>
  </si>
  <si>
    <t>3350000-101-2021-00115</t>
  </si>
  <si>
    <t>2021-06-15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</si>
  <si>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735-30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</si>
  <si>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543, 1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</si>
  <si>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초록부엌</t>
  </si>
  <si>
    <t>2021-07-13 17:33:14</t>
  </si>
  <si>
    <t xml:space="preserve">389916.468743028    </t>
  </si>
  <si>
    <t xml:space="preserve">197173.754904889    </t>
  </si>
  <si>
    <t>82078</t>
  </si>
  <si>
    <t>3350000-101-2021-00026</t>
  </si>
  <si>
    <t>2021-02-15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</si>
  <si>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312-21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</si>
  <si>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12-12,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</si>
  <si>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정다운김밥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떡볶이</t>
    </r>
  </si>
  <si>
    <t>2021-10-15 10:13:24</t>
  </si>
  <si>
    <t>82079</t>
  </si>
  <si>
    <t>3350000-101-2021-00035</t>
  </si>
  <si>
    <t>2021-02-22</t>
  </si>
  <si>
    <t>더블비</t>
  </si>
  <si>
    <t>2022-11-18 14:58:40</t>
  </si>
  <si>
    <t>2022-11-20 02:40:00</t>
  </si>
  <si>
    <t>https://place.map.kakao.com/1072284478</t>
  </si>
  <si>
    <t>82080</t>
  </si>
  <si>
    <t>3350000-101-2021-00037</t>
  </si>
  <si>
    <t>2021-02-24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</si>
  <si>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612-9 </t>
    </r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</si>
  <si>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39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</si>
  <si>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2021-03-10 10:33:47</t>
  </si>
  <si>
    <t xml:space="preserve">389669.949028248    </t>
  </si>
  <si>
    <t xml:space="preserve">193664.427735794    </t>
  </si>
  <si>
    <t>82081</t>
  </si>
  <si>
    <t>3350000-101-2021-00038</t>
  </si>
  <si>
    <t>61.52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</si>
  <si>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 xml:space="preserve">167-35 </t>
    </r>
  </si>
  <si>
    <r>
      <rPr>
        <sz val="11"/>
        <color rgb="FF000000"/>
        <rFont val="Noto Sans CJK KR"/>
        <family val="2"/>
        <charset val="1"/>
      </rPr>
      <t>부산광역시 금정구 회천로</t>
    </r>
    <r>
      <rPr>
        <sz val="11"/>
        <color rgb="FF000000"/>
        <rFont val="Calibri"/>
        <family val="2"/>
        <charset val="1"/>
      </rPr>
      <t>32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</si>
  <si>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한성식당</t>
  </si>
  <si>
    <t>2022-02-28 11:41:22</t>
  </si>
  <si>
    <t xml:space="preserve">392535.505633872    </t>
  </si>
  <si>
    <t xml:space="preserve">194196.845266452    </t>
  </si>
  <si>
    <t>82082</t>
  </si>
  <si>
    <t>3350000-101-2021-00039</t>
  </si>
  <si>
    <t>99.83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</si>
  <si>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413-16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</si>
  <si>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28, 1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</si>
  <si>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족발신선생 부산대점</t>
  </si>
  <si>
    <t>2021-03-03 14:30:11</t>
  </si>
  <si>
    <t>2021-03-05 02:40:00</t>
  </si>
  <si>
    <t xml:space="preserve">390038.832819946    </t>
  </si>
  <si>
    <t xml:space="preserve">194444.826857811    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</si>
  <si>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28 1</t>
    </r>
    <r>
      <rPr>
        <sz val="11"/>
        <color rgb="FF000000"/>
        <rFont val="Noto Sans CJK KR"/>
        <family val="2"/>
        <charset val="1"/>
      </rPr>
      <t>층</t>
    </r>
  </si>
  <si>
    <t>https://place.map.kakao.com/303973845</t>
  </si>
  <si>
    <t>82083</t>
  </si>
  <si>
    <t>3350000-101-2021-00053</t>
  </si>
  <si>
    <t>2021-03-16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</si>
  <si>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204-1 </t>
    </r>
    <r>
      <rPr>
        <sz val="11"/>
        <color rgb="FF000000"/>
        <rFont val="Noto Sans CJK KR"/>
        <family val="2"/>
        <charset val="1"/>
      </rPr>
      <t xml:space="preserve">세종장모텔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</si>
  <si>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</si>
  <si>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이수초밥</t>
  </si>
  <si>
    <t>2021-04-05 10:58:24</t>
  </si>
  <si>
    <t>2021-04-07 02:40:00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</si>
  <si>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</t>
    </r>
  </si>
  <si>
    <t>https://place.map.kakao.com/1846905904</t>
  </si>
  <si>
    <t>82084</t>
  </si>
  <si>
    <t>3350000-101-2021-00025</t>
  </si>
  <si>
    <t>2021-02-09</t>
  </si>
  <si>
    <t>051 515 0222</t>
  </si>
  <si>
    <t>로자스</t>
  </si>
  <si>
    <t>2022-11-17 11:17:34</t>
  </si>
  <si>
    <t>2022-11-19 02:40:00</t>
  </si>
  <si>
    <t>https://place.map.kakao.com/977064763</t>
  </si>
  <si>
    <t>82085</t>
  </si>
  <si>
    <t>3350000-101-2021-00028</t>
  </si>
  <si>
    <t>2021-02-16</t>
  </si>
  <si>
    <t>149.97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</si>
  <si>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505-31 </t>
    </r>
    <r>
      <rPr>
        <sz val="11"/>
        <color rgb="FF000000"/>
        <rFont val="Noto Sans CJK KR"/>
        <family val="2"/>
        <charset val="1"/>
      </rPr>
      <t xml:space="preserve">소록카페 </t>
    </r>
  </si>
  <si>
    <r>
      <rPr>
        <sz val="11"/>
        <color rgb="FF000000"/>
        <rFont val="Noto Sans CJK KR"/>
        <family val="2"/>
        <charset val="1"/>
      </rPr>
      <t>부산광역시 금정구 금샘로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20, </t>
    </r>
    <r>
      <rPr>
        <sz val="11"/>
        <color rgb="FF000000"/>
        <rFont val="Noto Sans CJK KR"/>
        <family val="2"/>
        <charset val="1"/>
      </rPr>
      <t xml:space="preserve">소록카페 </t>
    </r>
    <r>
      <rPr>
        <sz val="11"/>
        <color rgb="FF000000"/>
        <rFont val="Calibri"/>
        <family val="2"/>
        <charset val="1"/>
      </rPr>
      <t>1~2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</si>
  <si>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카페소록</t>
  </si>
  <si>
    <t>2021-03-11 15:20:13</t>
  </si>
  <si>
    <t>2021-03-13 02:40:00</t>
  </si>
  <si>
    <t xml:space="preserve">388997.391822257    </t>
  </si>
  <si>
    <t xml:space="preserve">193931.913521217    </t>
  </si>
  <si>
    <r>
      <rPr>
        <sz val="11"/>
        <color rgb="FF000000"/>
        <rFont val="Noto Sans CJK KR"/>
        <family val="2"/>
        <charset val="1"/>
      </rPr>
      <t>부산 금정구 금샘로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20 1, 2</t>
    </r>
    <r>
      <rPr>
        <sz val="11"/>
        <color rgb="FF000000"/>
        <rFont val="Noto Sans CJK KR"/>
        <family val="2"/>
        <charset val="1"/>
      </rPr>
      <t>층</t>
    </r>
  </si>
  <si>
    <t>https://place.map.kakao.com/507852325</t>
  </si>
  <si>
    <t>82086</t>
  </si>
  <si>
    <t>3350000-101-2021-00048</t>
  </si>
  <si>
    <t>2021-03-11</t>
  </si>
  <si>
    <t>44.65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</si>
  <si>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396-2 </t>
    </r>
    <r>
      <rPr>
        <sz val="11"/>
        <color rgb="FF000000"/>
        <rFont val="Noto Sans CJK KR"/>
        <family val="2"/>
        <charset val="1"/>
      </rPr>
      <t xml:space="preserve">온천리젠시타워아파트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</si>
  <si>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28, 104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온천리젠시타워아파트</t>
    </r>
    <r>
      <rPr>
        <sz val="11"/>
        <color rgb="FF000000"/>
        <rFont val="Calibri"/>
        <family val="2"/>
        <charset val="1"/>
      </rPr>
      <t>)</t>
    </r>
  </si>
  <si>
    <t>죽이야기 부곡점</t>
  </si>
  <si>
    <t>2022-12-22 13:27:38</t>
  </si>
  <si>
    <t>82087</t>
  </si>
  <si>
    <t>3350000-101-2021-00065</t>
  </si>
  <si>
    <t>2021-03-29</t>
  </si>
  <si>
    <t>43.05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</si>
  <si>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736-46 </t>
    </r>
  </si>
  <si>
    <r>
      <rPr>
        <sz val="11"/>
        <color rgb="FF000000"/>
        <rFont val="Noto Sans CJK KR"/>
        <family val="2"/>
        <charset val="1"/>
      </rPr>
      <t xml:space="preserve">부산광역시 금정구 삼차로 </t>
    </r>
    <r>
      <rPr>
        <sz val="11"/>
        <color rgb="FF000000"/>
        <rFont val="Calibri"/>
        <family val="2"/>
        <charset val="1"/>
      </rPr>
      <t>21-1,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</si>
  <si>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민수네 아구찜</t>
  </si>
  <si>
    <t>2021-03-29 11:16:44</t>
  </si>
  <si>
    <t>2021-03-31 00:22:59</t>
  </si>
  <si>
    <t xml:space="preserve">390657.217960029    </t>
  </si>
  <si>
    <t xml:space="preserve">192910.787880151    </t>
  </si>
  <si>
    <t>82088</t>
  </si>
  <si>
    <t>3350000-101-2021-00066</t>
  </si>
  <si>
    <t>070 87773292</t>
  </si>
  <si>
    <t>이가네푸드</t>
  </si>
  <si>
    <t>2021-04-27 13:46:42</t>
  </si>
  <si>
    <t>https://place.map.kakao.com/1106389670</t>
  </si>
  <si>
    <t>82089</t>
  </si>
  <si>
    <t>3350000-101-2021-00062</t>
  </si>
  <si>
    <t>2021-03-25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</si>
  <si>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294-9 </t>
    </r>
  </si>
  <si>
    <r>
      <rPr>
        <sz val="11"/>
        <color rgb="FF000000"/>
        <rFont val="Noto Sans CJK KR"/>
        <family val="2"/>
        <charset val="1"/>
      </rPr>
      <t xml:space="preserve">부산광역시 금정구 서동중심로 </t>
    </r>
    <r>
      <rPr>
        <sz val="11"/>
        <color rgb="FF000000"/>
        <rFont val="Calibri"/>
        <family val="2"/>
        <charset val="1"/>
      </rPr>
      <t>57, 1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</si>
  <si>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미소분식</t>
  </si>
  <si>
    <t>2021-03-25 17:27:15</t>
  </si>
  <si>
    <t>2021-03-27 00:23:11</t>
  </si>
  <si>
    <t>82090</t>
  </si>
  <si>
    <t>3350000-101-2021-00047</t>
  </si>
  <si>
    <t>2021-03-10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</si>
  <si>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257-23 </t>
    </r>
    <r>
      <rPr>
        <sz val="11"/>
        <color rgb="FF000000"/>
        <rFont val="Noto Sans CJK KR"/>
        <family val="2"/>
        <charset val="1"/>
      </rPr>
      <t xml:space="preserve">백미빌딩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</si>
  <si>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 xml:space="preserve">2-1, </t>
    </r>
    <r>
      <rPr>
        <sz val="11"/>
        <color rgb="FF000000"/>
        <rFont val="Noto Sans CJK KR"/>
        <family val="2"/>
        <charset val="1"/>
      </rPr>
      <t xml:space="preserve">백미빌딩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</si>
  <si>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덕수파스타 부산대점</t>
  </si>
  <si>
    <t>2022-11-22 11:10:29</t>
  </si>
  <si>
    <t xml:space="preserve">390407.61085926     </t>
  </si>
  <si>
    <t xml:space="preserve">194446.075601365    </t>
  </si>
  <si>
    <t>덕수파스타</t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</si>
  <si>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2-1</t>
    </r>
  </si>
  <si>
    <t>https://place.map.kakao.com/543253866</t>
  </si>
  <si>
    <t>82091</t>
  </si>
  <si>
    <t>3350000-101-2021-00031</t>
  </si>
  <si>
    <t>2021-02-19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</si>
  <si>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122-36 </t>
    </r>
  </si>
  <si>
    <r>
      <rPr>
        <sz val="11"/>
        <color rgb="FF000000"/>
        <rFont val="Noto Sans CJK KR"/>
        <family val="2"/>
        <charset val="1"/>
      </rPr>
      <t xml:space="preserve">부산광역시 금정구 학산로 </t>
    </r>
    <r>
      <rPr>
        <sz val="11"/>
        <color rgb="FF000000"/>
        <rFont val="Calibri"/>
        <family val="2"/>
        <charset val="1"/>
      </rPr>
      <t>11-1,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</si>
  <si>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프레드피자 남산점</t>
  </si>
  <si>
    <t>2021-03-03 16:19:16</t>
  </si>
  <si>
    <t xml:space="preserve">390229.436293615    </t>
  </si>
  <si>
    <t xml:space="preserve">198153.888313774    </t>
  </si>
  <si>
    <t>프레드피자 부산남산점</t>
  </si>
  <si>
    <r>
      <rPr>
        <sz val="11"/>
        <color rgb="FF000000"/>
        <rFont val="Noto Sans CJK KR"/>
        <family val="2"/>
        <charset val="1"/>
      </rPr>
      <t xml:space="preserve">부산 금정구 학산로 </t>
    </r>
    <r>
      <rPr>
        <sz val="11"/>
        <color rgb="FF000000"/>
        <rFont val="Calibri"/>
        <family val="2"/>
        <charset val="1"/>
      </rPr>
      <t>11-1 1</t>
    </r>
    <r>
      <rPr>
        <sz val="11"/>
        <color rgb="FF000000"/>
        <rFont val="Noto Sans CJK KR"/>
        <family val="2"/>
        <charset val="1"/>
      </rPr>
      <t>층</t>
    </r>
  </si>
  <si>
    <t>https://place.map.kakao.com/1940254227</t>
  </si>
  <si>
    <t>82092</t>
  </si>
  <si>
    <t>3350000-101-2021-00032</t>
  </si>
  <si>
    <t>30.70</t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</si>
  <si>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</si>
  <si>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미스터 쌀 호두과자</t>
  </si>
  <si>
    <t>2023-06-15 11:37:45</t>
  </si>
  <si>
    <t>30.7</t>
  </si>
  <si>
    <t>미스터쌀호두과자</t>
  </si>
  <si>
    <t>https://place.map.kakao.com/2047494243</t>
  </si>
  <si>
    <t>82093</t>
  </si>
  <si>
    <t>3350000-101-2021-00033</t>
  </si>
  <si>
    <t>051 529 2634</t>
  </si>
  <si>
    <t>72.89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</si>
  <si>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36-6 </t>
    </r>
  </si>
  <si>
    <r>
      <rPr>
        <sz val="11"/>
        <color rgb="FF000000"/>
        <rFont val="Noto Sans CJK KR"/>
        <family val="2"/>
        <charset val="1"/>
      </rPr>
      <t>부산광역시 금정구 금사로</t>
    </r>
    <r>
      <rPr>
        <sz val="11"/>
        <color rgb="FF000000"/>
        <rFont val="Calibri"/>
        <family val="2"/>
        <charset val="1"/>
      </rPr>
      <t>57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</si>
  <si>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하동이식당</t>
  </si>
  <si>
    <t>2021-02-19 14:18:59</t>
  </si>
  <si>
    <t>2021-02-21 00:23:01</t>
  </si>
  <si>
    <t xml:space="preserve">391849.815573148    </t>
  </si>
  <si>
    <t xml:space="preserve">193261.219924887    </t>
  </si>
  <si>
    <r>
      <rPr>
        <sz val="11"/>
        <color rgb="FF000000"/>
        <rFont val="Noto Sans CJK KR"/>
        <family val="2"/>
        <charset val="1"/>
      </rPr>
      <t>부산 금정구 금사로</t>
    </r>
    <r>
      <rPr>
        <sz val="11"/>
        <color rgb="FF000000"/>
        <rFont val="Calibri"/>
        <family val="2"/>
        <charset val="1"/>
      </rPr>
      <t>57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61</t>
    </r>
  </si>
  <si>
    <t>https://place.map.kakao.com/622226715</t>
  </si>
  <si>
    <t>82094</t>
  </si>
  <si>
    <t>3350000-101-2021-00042</t>
  </si>
  <si>
    <t>2021-03-05</t>
  </si>
  <si>
    <t>051 581 7910</t>
  </si>
  <si>
    <t>133.66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</si>
  <si>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421-9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</si>
  <si>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61-1,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</si>
  <si>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791</t>
    </r>
    <r>
      <rPr>
        <sz val="11"/>
        <color rgb="FF000000"/>
        <rFont val="Noto Sans CJK KR"/>
        <family val="2"/>
        <charset val="1"/>
      </rPr>
      <t>버거트럭 부산대점</t>
    </r>
  </si>
  <si>
    <t>2023-03-15 15:59:54</t>
  </si>
  <si>
    <r>
      <rPr>
        <sz val="11"/>
        <color rgb="FF000000"/>
        <rFont val="Calibri"/>
        <family val="2"/>
        <charset val="1"/>
      </rPr>
      <t>791</t>
    </r>
    <r>
      <rPr>
        <sz val="11"/>
        <color rgb="FF000000"/>
        <rFont val="Noto Sans CJK KR"/>
        <family val="2"/>
        <charset val="1"/>
      </rPr>
      <t>버거트럭 부산대직영점</t>
    </r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</si>
  <si>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61-1 1</t>
    </r>
    <r>
      <rPr>
        <sz val="11"/>
        <color rgb="FF000000"/>
        <rFont val="Noto Sans CJK KR"/>
        <family val="2"/>
        <charset val="1"/>
      </rPr>
      <t>층</t>
    </r>
  </si>
  <si>
    <t>https://place.map.kakao.com/453665275</t>
  </si>
  <si>
    <t>82095</t>
  </si>
  <si>
    <t>3350000-101-2018-00217</t>
  </si>
  <si>
    <t>2018-05-29</t>
  </si>
  <si>
    <t>051 524 1719</t>
  </si>
  <si>
    <t>35.10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</si>
  <si>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104-7 </t>
    </r>
  </si>
  <si>
    <r>
      <rPr>
        <sz val="11"/>
        <color rgb="FF000000"/>
        <rFont val="Noto Sans CJK KR"/>
        <family val="2"/>
        <charset val="1"/>
      </rPr>
      <t xml:space="preserve">부산광역시 금정구 공단로 </t>
    </r>
    <r>
      <rPr>
        <sz val="11"/>
        <color rgb="FF000000"/>
        <rFont val="Calibri"/>
        <family val="2"/>
        <charset val="1"/>
      </rPr>
      <t>13, 1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</si>
  <si>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카페다오나</t>
  </si>
  <si>
    <t>2021-03-31 10:12:00</t>
  </si>
  <si>
    <t>2021-04-02 02:40:00</t>
  </si>
  <si>
    <t xml:space="preserve">392091.832286247    </t>
  </si>
  <si>
    <t xml:space="preserve">192820.604386135    </t>
  </si>
  <si>
    <t>35.1</t>
  </si>
  <si>
    <r>
      <rPr>
        <sz val="11"/>
        <color rgb="FF000000"/>
        <rFont val="Noto Sans CJK KR"/>
        <family val="2"/>
        <charset val="1"/>
      </rPr>
      <t xml:space="preserve">부산 금정구 공단로 </t>
    </r>
    <r>
      <rPr>
        <sz val="11"/>
        <color rgb="FF000000"/>
        <rFont val="Calibri"/>
        <family val="2"/>
        <charset val="1"/>
      </rPr>
      <t>13</t>
    </r>
  </si>
  <si>
    <t>https://place.map.kakao.com/558608425</t>
  </si>
  <si>
    <t>82096</t>
  </si>
  <si>
    <t>3350000-101-2022-00176</t>
  </si>
  <si>
    <t>2022-10-28</t>
  </si>
  <si>
    <t>56.19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</si>
  <si>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423-15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</si>
  <si>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248-4,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</si>
  <si>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카페</t>
    </r>
    <r>
      <rPr>
        <sz val="11"/>
        <color rgb="FF000000"/>
        <rFont val="Calibri"/>
        <family val="2"/>
        <charset val="1"/>
      </rPr>
      <t xml:space="preserve">CCD </t>
    </r>
    <r>
      <rPr>
        <sz val="11"/>
        <color rgb="FF000000"/>
        <rFont val="Noto Sans CJK KR"/>
        <family val="2"/>
        <charset val="1"/>
      </rPr>
      <t>부산대점</t>
    </r>
  </si>
  <si>
    <t>2022-10-28 17:40:01</t>
  </si>
  <si>
    <t>2022-10-30 00:22:24</t>
  </si>
  <si>
    <t xml:space="preserve">389738.500751034    </t>
  </si>
  <si>
    <t xml:space="preserve">194306.899345806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</si>
  <si>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248-4 1</t>
    </r>
    <r>
      <rPr>
        <sz val="11"/>
        <color rgb="FF000000"/>
        <rFont val="Noto Sans CJK KR"/>
        <family val="2"/>
        <charset val="1"/>
      </rPr>
      <t>층</t>
    </r>
  </si>
  <si>
    <t>https://place.map.kakao.com/1571140788</t>
  </si>
  <si>
    <t>82097</t>
  </si>
  <si>
    <t>3350000-101-2022-00158</t>
  </si>
  <si>
    <t>2022-10-19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</si>
  <si>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192-22 B</t>
    </r>
    <r>
      <rPr>
        <sz val="11"/>
        <color rgb="FF000000"/>
        <rFont val="Noto Sans CJK KR"/>
        <family val="2"/>
        <charset val="1"/>
      </rPr>
      <t xml:space="preserve">동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</si>
  <si>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524, B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</si>
  <si>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동해포장횟집</t>
  </si>
  <si>
    <t>2022-11-01 11:50:41</t>
  </si>
  <si>
    <t xml:space="preserve">389952.496810031    </t>
  </si>
  <si>
    <t xml:space="preserve">196978.001538162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</si>
  <si>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524</t>
    </r>
  </si>
  <si>
    <t>https://place.map.kakao.com/453324887</t>
  </si>
  <si>
    <t>82098</t>
  </si>
  <si>
    <t>3350000-101-2022-00165</t>
  </si>
  <si>
    <t>2022-10-24</t>
  </si>
  <si>
    <t>29.51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</si>
  <si>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30-27 </t>
    </r>
  </si>
  <si>
    <r>
      <rPr>
        <sz val="11"/>
        <color rgb="FF000000"/>
        <rFont val="Noto Sans CJK KR"/>
        <family val="2"/>
        <charset val="1"/>
      </rPr>
      <t>부산광역시 금정구 사천로</t>
    </r>
    <r>
      <rPr>
        <sz val="11"/>
        <color rgb="FF000000"/>
        <rFont val="Calibri"/>
        <family val="2"/>
        <charset val="1"/>
      </rPr>
      <t>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</si>
  <si>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선해횟집</t>
  </si>
  <si>
    <t>2022-10-24 09:56:10</t>
  </si>
  <si>
    <t>2022-10-26 00:22:24</t>
  </si>
  <si>
    <t xml:space="preserve">392334.978860519    </t>
  </si>
  <si>
    <t xml:space="preserve">193609.684967417    </t>
  </si>
  <si>
    <r>
      <rPr>
        <sz val="11"/>
        <color rgb="FF000000"/>
        <rFont val="Noto Sans CJK KR"/>
        <family val="2"/>
        <charset val="1"/>
      </rPr>
      <t>부산 금정구 사천로</t>
    </r>
    <r>
      <rPr>
        <sz val="11"/>
        <color rgb="FF000000"/>
        <rFont val="Calibri"/>
        <family val="2"/>
        <charset val="1"/>
      </rPr>
      <t>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</t>
    </r>
  </si>
  <si>
    <t>https://place.map.kakao.com/295842667</t>
  </si>
  <si>
    <t>82099</t>
  </si>
  <si>
    <t>3350000-101-2022-00166</t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</si>
  <si>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77-1, 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</si>
  <si>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티오피 부산대점</t>
  </si>
  <si>
    <t>2023-05-23 09:56:35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</si>
  <si>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77-1 3</t>
    </r>
    <r>
      <rPr>
        <sz val="11"/>
        <color rgb="FF000000"/>
        <rFont val="Noto Sans CJK KR"/>
        <family val="2"/>
        <charset val="1"/>
      </rPr>
      <t>층</t>
    </r>
  </si>
  <si>
    <t>https://place.map.kakao.com/267108942</t>
  </si>
  <si>
    <t>82100</t>
  </si>
  <si>
    <t>3350000-101-2022-00167</t>
  </si>
  <si>
    <t>52.65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</si>
  <si>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246-33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</si>
  <si>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1873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39-8,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</si>
  <si>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산들보리밥</t>
  </si>
  <si>
    <t>2022-10-24 16:26:39</t>
  </si>
  <si>
    <t xml:space="preserve">390144.50433637     </t>
  </si>
  <si>
    <t xml:space="preserve">196805.474057763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</si>
  <si>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1873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39-8 1</t>
    </r>
    <r>
      <rPr>
        <sz val="11"/>
        <color rgb="FF000000"/>
        <rFont val="Noto Sans CJK KR"/>
        <family val="2"/>
        <charset val="1"/>
      </rPr>
      <t>층</t>
    </r>
  </si>
  <si>
    <t>https://place.map.kakao.com/1866058457</t>
  </si>
  <si>
    <t>82101</t>
  </si>
  <si>
    <t>3350000-101-2021-00079</t>
  </si>
  <si>
    <t>2021-04-12</t>
  </si>
  <si>
    <t>051 516 3858</t>
  </si>
  <si>
    <t>58.92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</si>
  <si>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123-14 </t>
    </r>
  </si>
  <si>
    <r>
      <rPr>
        <sz val="11"/>
        <color rgb="FF000000"/>
        <rFont val="Noto Sans CJK KR"/>
        <family val="2"/>
        <charset val="1"/>
      </rPr>
      <t xml:space="preserve">부산광역시 금정구 학산로 </t>
    </r>
    <r>
      <rPr>
        <sz val="11"/>
        <color rgb="FF000000"/>
        <rFont val="Calibri"/>
        <family val="2"/>
        <charset val="1"/>
      </rPr>
      <t>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</si>
  <si>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신가네집밥</t>
  </si>
  <si>
    <t>2021-04-26 16:41:36</t>
  </si>
  <si>
    <t xml:space="preserve">390216.439996349    </t>
  </si>
  <si>
    <t xml:space="preserve">198063.597486129    </t>
  </si>
  <si>
    <r>
      <rPr>
        <sz val="11"/>
        <color rgb="FF000000"/>
        <rFont val="Noto Sans CJK KR"/>
        <family val="2"/>
        <charset val="1"/>
      </rPr>
      <t xml:space="preserve">부산 금정구 학산로 </t>
    </r>
    <r>
      <rPr>
        <sz val="11"/>
        <color rgb="FF000000"/>
        <rFont val="Calibri"/>
        <family val="2"/>
        <charset val="1"/>
      </rPr>
      <t>3</t>
    </r>
  </si>
  <si>
    <t>https://place.map.kakao.com/1100841758</t>
  </si>
  <si>
    <t>82102</t>
  </si>
  <si>
    <t>3350000-101-2021-00074</t>
  </si>
  <si>
    <t>2021-04-07</t>
  </si>
  <si>
    <r>
      <rPr>
        <sz val="11"/>
        <color rgb="FF000000"/>
        <rFont val="Noto Sans CJK KR"/>
        <family val="2"/>
        <charset val="1"/>
      </rPr>
      <t>부산광역시 금정구 장전온천천로</t>
    </r>
    <r>
      <rPr>
        <sz val="11"/>
        <color rgb="FF000000"/>
        <rFont val="Calibri"/>
        <family val="2"/>
        <charset val="1"/>
      </rPr>
      <t>73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</si>
  <si>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줄스</t>
    </r>
    <r>
      <rPr>
        <sz val="11"/>
        <color rgb="FF000000"/>
        <rFont val="Calibri"/>
        <family val="2"/>
        <charset val="1"/>
      </rPr>
      <t>(jools)</t>
    </r>
    <r>
      <rPr>
        <sz val="11"/>
        <color rgb="FF000000"/>
        <rFont val="Noto Sans CJK KR"/>
        <family val="2"/>
        <charset val="1"/>
      </rPr>
      <t>브리또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파스타</t>
    </r>
  </si>
  <si>
    <t>2021-04-29 17:24:03</t>
  </si>
  <si>
    <t>2021-05-01 02:40:00</t>
  </si>
  <si>
    <r>
      <rPr>
        <sz val="11"/>
        <color rgb="FF000000"/>
        <rFont val="Noto Sans CJK KR"/>
        <family val="2"/>
        <charset val="1"/>
      </rPr>
      <t>줄스 브리또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파스타</t>
    </r>
  </si>
  <si>
    <r>
      <rPr>
        <sz val="11"/>
        <color rgb="FF000000"/>
        <rFont val="Noto Sans CJK KR"/>
        <family val="2"/>
        <charset val="1"/>
      </rPr>
      <t>부산 금정구 장전온천천로</t>
    </r>
    <r>
      <rPr>
        <sz val="11"/>
        <color rgb="FF000000"/>
        <rFont val="Calibri"/>
        <family val="2"/>
        <charset val="1"/>
      </rPr>
      <t>73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</t>
    </r>
  </si>
  <si>
    <t>https://place.map.kakao.com/176515089</t>
  </si>
  <si>
    <t>82103</t>
  </si>
  <si>
    <t>3350000-101-2021-00075</t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</si>
  <si>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10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</si>
  <si>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소담분식</t>
  </si>
  <si>
    <t>2021-04-20 15:45:45</t>
  </si>
  <si>
    <t>2021-04-22 02:40:00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</si>
  <si>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10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1 1</t>
    </r>
    <r>
      <rPr>
        <sz val="11"/>
        <color rgb="FF000000"/>
        <rFont val="Noto Sans CJK KR"/>
        <family val="2"/>
        <charset val="1"/>
      </rPr>
      <t>층</t>
    </r>
  </si>
  <si>
    <t>https://place.map.kakao.com/566051854</t>
  </si>
  <si>
    <t>82104</t>
  </si>
  <si>
    <t>3350000-101-2021-00076</t>
  </si>
  <si>
    <t>2021-04-09</t>
  </si>
  <si>
    <t>125.62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</si>
  <si>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420-23 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</si>
  <si>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53-1,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</si>
  <si>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그집짬뽕</t>
    </r>
    <r>
      <rPr>
        <sz val="11"/>
        <color rgb="FF000000"/>
        <rFont val="Calibri"/>
        <family val="2"/>
        <charset val="1"/>
      </rPr>
      <t>0927</t>
    </r>
    <r>
      <rPr>
        <sz val="11"/>
        <color rgb="FF000000"/>
        <rFont val="Noto Sans CJK KR"/>
        <family val="2"/>
        <charset val="1"/>
      </rPr>
      <t>부산대본점</t>
    </r>
  </si>
  <si>
    <t>2023-05-30 17:27:53</t>
  </si>
  <si>
    <r>
      <rPr>
        <sz val="11"/>
        <color rgb="FF000000"/>
        <rFont val="Noto Sans CJK KR"/>
        <family val="2"/>
        <charset val="1"/>
      </rPr>
      <t>그집짬뽕</t>
    </r>
    <r>
      <rPr>
        <sz val="11"/>
        <color rgb="FF000000"/>
        <rFont val="Calibri"/>
        <family val="2"/>
        <charset val="1"/>
      </rPr>
      <t xml:space="preserve">0927 </t>
    </r>
    <r>
      <rPr>
        <sz val="11"/>
        <color rgb="FF000000"/>
        <rFont val="Noto Sans CJK KR"/>
        <family val="2"/>
        <charset val="1"/>
      </rPr>
      <t>부산대본점</t>
    </r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</si>
  <si>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53-1 1</t>
    </r>
    <r>
      <rPr>
        <sz val="11"/>
        <color rgb="FF000000"/>
        <rFont val="Noto Sans CJK KR"/>
        <family val="2"/>
        <charset val="1"/>
      </rPr>
      <t>층</t>
    </r>
  </si>
  <si>
    <t>https://place.map.kakao.com/1842303438</t>
  </si>
  <si>
    <t>82105</t>
  </si>
  <si>
    <t>3350000-101-2021-00077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</si>
  <si>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308-17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</si>
  <si>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10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</si>
  <si>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파슷타애요 부산대점</t>
  </si>
  <si>
    <t>2022-01-27 13:33:35</t>
  </si>
  <si>
    <t xml:space="preserve">390456.633949973    </t>
  </si>
  <si>
    <t xml:space="preserve">193803.195350789    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</si>
  <si>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10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</t>
    </r>
  </si>
  <si>
    <t>https://place.map.kakao.com/1164366101</t>
  </si>
  <si>
    <t>82106</t>
  </si>
  <si>
    <t>3350000-101-2021-00078</t>
  </si>
  <si>
    <t>051 514 2444</t>
  </si>
  <si>
    <t>32.49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</si>
  <si>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229-17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</si>
  <si>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124, 1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</si>
  <si>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그냥밥집 부산대본점</t>
  </si>
  <si>
    <t>2022-11-22 09:29:09</t>
  </si>
  <si>
    <t xml:space="preserve">389984.71939419     </t>
  </si>
  <si>
    <t xml:space="preserve">194918.619446545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</si>
  <si>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124</t>
    </r>
  </si>
  <si>
    <t>https://place.map.kakao.com/1270381505</t>
  </si>
  <si>
    <t>82107</t>
  </si>
  <si>
    <t>3350000-101-2021-00043</t>
  </si>
  <si>
    <t>2021-03-08</t>
  </si>
  <si>
    <t>88.39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</si>
  <si>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223-82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</si>
  <si>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</si>
  <si>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2021-06-10 10:13:52</t>
  </si>
  <si>
    <t>2021-06-12 02:40:00</t>
  </si>
  <si>
    <t>오레시피 부산부곡점</t>
  </si>
  <si>
    <t>https://place.map.kakao.com/25876178</t>
  </si>
  <si>
    <t>82108</t>
  </si>
  <si>
    <t>3350000-101-2022-00147</t>
  </si>
  <si>
    <t>2022-09-19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</si>
  <si>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293-129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</si>
  <si>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</si>
  <si>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카페인더문 부산대점</t>
  </si>
  <si>
    <t>2022-09-19 10:42:26</t>
  </si>
  <si>
    <t>2022-09-21 00:22:26</t>
  </si>
  <si>
    <t xml:space="preserve">390040.659280192    </t>
  </si>
  <si>
    <t xml:space="preserve">194228.686715935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</si>
  <si>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</t>
    </r>
  </si>
  <si>
    <t>https://place.map.kakao.com/1415009569</t>
  </si>
  <si>
    <t>82109</t>
  </si>
  <si>
    <t>3350000-101-2022-00170</t>
  </si>
  <si>
    <t>2022-10-26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</si>
  <si>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446-14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</si>
  <si>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</si>
  <si>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해리의집</t>
  </si>
  <si>
    <t>2022-10-26 10:30:01</t>
  </si>
  <si>
    <t>2022-10-28 00:22:39</t>
  </si>
  <si>
    <t xml:space="preserve">390117.403734375    </t>
  </si>
  <si>
    <t xml:space="preserve">195861.323988207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</si>
  <si>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</t>
    </r>
  </si>
  <si>
    <t>https://place.map.kakao.com/24890916</t>
  </si>
  <si>
    <t>82110</t>
  </si>
  <si>
    <t>3350000-101-2022-00171</t>
  </si>
  <si>
    <t>80.31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</si>
  <si>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293-81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</si>
  <si>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</si>
  <si>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도희</t>
    </r>
    <r>
      <rPr>
        <sz val="11"/>
        <color rgb="FF000000"/>
        <rFont val="Calibri"/>
        <family val="2"/>
        <charset val="1"/>
      </rPr>
      <t>(Dohee)</t>
    </r>
  </si>
  <si>
    <t>2022-10-26 10:50:52</t>
  </si>
  <si>
    <t xml:space="preserve">389962.46195741     </t>
  </si>
  <si>
    <t xml:space="preserve">194140.760323492    </t>
  </si>
  <si>
    <t>도희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</si>
  <si>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16 1</t>
    </r>
    <r>
      <rPr>
        <sz val="11"/>
        <color rgb="FF000000"/>
        <rFont val="Noto Sans CJK KR"/>
        <family val="2"/>
        <charset val="1"/>
      </rPr>
      <t>층</t>
    </r>
  </si>
  <si>
    <t>https://place.map.kakao.com/783423884</t>
  </si>
  <si>
    <t>82111</t>
  </si>
  <si>
    <t>3350000-101-2022-00149</t>
  </si>
  <si>
    <t>2022-09-30</t>
  </si>
  <si>
    <t>59.80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</si>
  <si>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587-26 </t>
    </r>
  </si>
  <si>
    <r>
      <rPr>
        <sz val="11"/>
        <color rgb="FF000000"/>
        <rFont val="Noto Sans CJK KR"/>
        <family val="2"/>
        <charset val="1"/>
      </rPr>
      <t xml:space="preserve">부산광역시 금정구 식물원로 </t>
    </r>
    <r>
      <rPr>
        <sz val="11"/>
        <color rgb="FF000000"/>
        <rFont val="Calibri"/>
        <family val="2"/>
        <charset val="1"/>
      </rPr>
      <t>73, 1,2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</si>
  <si>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오구쌀피자 장전점</t>
  </si>
  <si>
    <t>2022-10-17 16:27:58</t>
  </si>
  <si>
    <t xml:space="preserve">389325.180044825    </t>
  </si>
  <si>
    <t xml:space="preserve">193806.437928629    </t>
  </si>
  <si>
    <t>59.8</t>
  </si>
  <si>
    <r>
      <rPr>
        <sz val="11"/>
        <color rgb="FF000000"/>
        <rFont val="Noto Sans CJK KR"/>
        <family val="2"/>
        <charset val="1"/>
      </rPr>
      <t xml:space="preserve">부산 금정구 식물원로 </t>
    </r>
    <r>
      <rPr>
        <sz val="11"/>
        <color rgb="FF000000"/>
        <rFont val="Calibri"/>
        <family val="2"/>
        <charset val="1"/>
      </rPr>
      <t>73</t>
    </r>
  </si>
  <si>
    <t>https://place.map.kakao.com/1288521426</t>
  </si>
  <si>
    <t>82112</t>
  </si>
  <si>
    <t>3350000-101-2022-00150</t>
  </si>
  <si>
    <t>84.86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</si>
  <si>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255-6,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</si>
  <si>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카페더브</t>
  </si>
  <si>
    <t>2022-09-30 16:55:43</t>
  </si>
  <si>
    <t>2022-10-02 00:22:32</t>
  </si>
  <si>
    <t>82113</t>
  </si>
  <si>
    <t>3350000-101-2022-00179</t>
  </si>
  <si>
    <t>2022-11-03</t>
  </si>
  <si>
    <t>74.71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</si>
  <si>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87-28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</si>
  <si>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14-5,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</si>
  <si>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봄스시</t>
  </si>
  <si>
    <t>2023-06-08 17:15:03</t>
  </si>
  <si>
    <t xml:space="preserve">390094.909118527    </t>
  </si>
  <si>
    <t xml:space="preserve">196189.664135853    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</si>
  <si>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14-5</t>
    </r>
  </si>
  <si>
    <t>https://place.map.kakao.com/850001959</t>
  </si>
  <si>
    <t>82114</t>
  </si>
  <si>
    <t>3350000-101-2022-00180</t>
  </si>
  <si>
    <t>444.78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</si>
  <si>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225-36 </t>
    </r>
    <r>
      <rPr>
        <sz val="11"/>
        <color rgb="FF000000"/>
        <rFont val="Noto Sans CJK KR"/>
        <family val="2"/>
        <charset val="1"/>
      </rPr>
      <t xml:space="preserve">삼승렉스풀 </t>
    </r>
  </si>
  <si>
    <r>
      <rPr>
        <sz val="11"/>
        <color rgb="FF000000"/>
        <rFont val="Noto Sans CJK KR"/>
        <family val="2"/>
        <charset val="1"/>
      </rPr>
      <t xml:space="preserve">부산광역시 금정구 부곡온천천로 </t>
    </r>
    <r>
      <rPr>
        <sz val="11"/>
        <color rgb="FF000000"/>
        <rFont val="Calibri"/>
        <family val="2"/>
        <charset val="1"/>
      </rPr>
      <t xml:space="preserve">126, </t>
    </r>
    <r>
      <rPr>
        <sz val="11"/>
        <color rgb="FF000000"/>
        <rFont val="Noto Sans CJK KR"/>
        <family val="2"/>
        <charset val="1"/>
      </rPr>
      <t xml:space="preserve">삼승렉스풀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</si>
  <si>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 xml:space="preserve">동방축산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장전점</t>
    </r>
    <r>
      <rPr>
        <sz val="11"/>
        <color rgb="FF000000"/>
        <rFont val="Calibri"/>
        <family val="2"/>
        <charset val="1"/>
      </rPr>
      <t>)</t>
    </r>
  </si>
  <si>
    <t>2022-11-30 15:19:17</t>
  </si>
  <si>
    <t>동방축산 장전점</t>
  </si>
  <si>
    <r>
      <rPr>
        <sz val="11"/>
        <color rgb="FF000000"/>
        <rFont val="Noto Sans CJK KR"/>
        <family val="2"/>
        <charset val="1"/>
      </rPr>
      <t xml:space="preserve">부산 금정구 부곡온천천로 </t>
    </r>
    <r>
      <rPr>
        <sz val="11"/>
        <color rgb="FF000000"/>
        <rFont val="Calibri"/>
        <family val="2"/>
        <charset val="1"/>
      </rPr>
      <t xml:space="preserve">126 </t>
    </r>
    <r>
      <rPr>
        <sz val="11"/>
        <color rgb="FF000000"/>
        <rFont val="Noto Sans CJK KR"/>
        <family val="2"/>
        <charset val="1"/>
      </rPr>
      <t xml:space="preserve">삼승렉스풀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</si>
  <si>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t>https://place.map.kakao.com/694042260</t>
  </si>
  <si>
    <t>82115</t>
  </si>
  <si>
    <t>3350000-101-2022-00140</t>
  </si>
  <si>
    <t>2022-09-05</t>
  </si>
  <si>
    <t>31.20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</si>
  <si>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745 </t>
    </r>
    <r>
      <rPr>
        <sz val="11"/>
        <color rgb="FF000000"/>
        <rFont val="Noto Sans CJK KR"/>
        <family val="2"/>
        <charset val="1"/>
      </rPr>
      <t xml:space="preserve">래미안장전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</si>
  <si>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20, 208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래미안장전</t>
    </r>
    <r>
      <rPr>
        <sz val="11"/>
        <color rgb="FF000000"/>
        <rFont val="Calibri"/>
        <family val="2"/>
        <charset val="1"/>
      </rPr>
      <t>)</t>
    </r>
  </si>
  <si>
    <t>46298</t>
  </si>
  <si>
    <r>
      <rPr>
        <sz val="11"/>
        <color rgb="FF000000"/>
        <rFont val="Noto Sans CJK KR"/>
        <family val="2"/>
        <charset val="1"/>
      </rPr>
      <t>술</t>
    </r>
    <r>
      <rPr>
        <sz val="11"/>
        <color rgb="FF000000"/>
        <rFont val="Calibri"/>
        <family val="2"/>
        <charset val="1"/>
      </rPr>
      <t xml:space="preserve">25 </t>
    </r>
    <r>
      <rPr>
        <sz val="11"/>
        <color rgb="FF000000"/>
        <rFont val="Noto Sans CJK KR"/>
        <family val="2"/>
        <charset val="1"/>
      </rPr>
      <t>장전래미안점</t>
    </r>
  </si>
  <si>
    <t>2022-09-28 15:02:58</t>
  </si>
  <si>
    <t xml:space="preserve">389935.020101325    </t>
  </si>
  <si>
    <t xml:space="preserve">193868.571660117    </t>
  </si>
  <si>
    <t>31.2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</si>
  <si>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 xml:space="preserve">20 </t>
    </r>
    <r>
      <rPr>
        <sz val="11"/>
        <color rgb="FF000000"/>
        <rFont val="Noto Sans CJK KR"/>
        <family val="2"/>
        <charset val="1"/>
      </rPr>
      <t xml:space="preserve">래미안장전 </t>
    </r>
    <r>
      <rPr>
        <sz val="11"/>
        <color rgb="FF000000"/>
        <rFont val="Calibri"/>
        <family val="2"/>
        <charset val="1"/>
      </rPr>
      <t>208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104</t>
    </r>
    <r>
      <rPr>
        <sz val="11"/>
        <color rgb="FF000000"/>
        <rFont val="Noto Sans CJK KR"/>
        <family val="2"/>
        <charset val="1"/>
      </rPr>
      <t>호</t>
    </r>
  </si>
  <si>
    <t>https://place.map.kakao.com/1669730573</t>
  </si>
  <si>
    <t>82116</t>
  </si>
  <si>
    <t>3350000-101-2022-00164</t>
  </si>
  <si>
    <t>2022-10-20</t>
  </si>
  <si>
    <t>177.48</t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</si>
  <si>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</si>
  <si>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헤즈업 부산대점</t>
  </si>
  <si>
    <t>2022-10-20 15:34:52</t>
  </si>
  <si>
    <t>2022-10-22 00:22:24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</si>
  <si>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31 </t>
    </r>
    <r>
      <rPr>
        <sz val="11"/>
        <color rgb="FF000000"/>
        <rFont val="Noto Sans CJK KR"/>
        <family val="2"/>
        <charset val="1"/>
      </rPr>
      <t xml:space="preserve">로얄팰리스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층</t>
    </r>
  </si>
  <si>
    <t>https://place.map.kakao.com/1001273878</t>
  </si>
  <si>
    <t>82117</t>
  </si>
  <si>
    <t>3350000-101-2021-00211</t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</si>
  <si>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45, 103,104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</si>
  <si>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요로시쿠</t>
  </si>
  <si>
    <t>2022-09-21 14:06:08</t>
  </si>
  <si>
    <t>2022-09-23 00:22:25</t>
  </si>
  <si>
    <t>https://place.map.kakao.com/1417986268</t>
  </si>
  <si>
    <t>82118</t>
  </si>
  <si>
    <t>3350000-101-2022-00148</t>
  </si>
  <si>
    <t>2022-09-21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</si>
  <si>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117-13 </t>
    </r>
  </si>
  <si>
    <r>
      <rPr>
        <sz val="11"/>
        <color rgb="FF000000"/>
        <rFont val="Noto Sans CJK KR"/>
        <family val="2"/>
        <charset val="1"/>
      </rPr>
      <t xml:space="preserve">부산광역시 금정구 반송로 </t>
    </r>
    <r>
      <rPr>
        <sz val="11"/>
        <color rgb="FF000000"/>
        <rFont val="Calibri"/>
        <family val="2"/>
        <charset val="1"/>
      </rPr>
      <t>488, 1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</si>
  <si>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>월에</t>
    </r>
  </si>
  <si>
    <t>2022-10-13 10:43:16</t>
  </si>
  <si>
    <r>
      <rPr>
        <sz val="11"/>
        <color rgb="FF000000"/>
        <rFont val="Noto Sans CJK KR"/>
        <family val="2"/>
        <charset val="1"/>
      </rPr>
      <t xml:space="preserve">부산 금정구 반송로 </t>
    </r>
    <r>
      <rPr>
        <sz val="11"/>
        <color rgb="FF000000"/>
        <rFont val="Calibri"/>
        <family val="2"/>
        <charset val="1"/>
      </rPr>
      <t>488 1</t>
    </r>
    <r>
      <rPr>
        <sz val="11"/>
        <color rgb="FF000000"/>
        <rFont val="Noto Sans CJK KR"/>
        <family val="2"/>
        <charset val="1"/>
      </rPr>
      <t>층</t>
    </r>
  </si>
  <si>
    <t>https://place.map.kakao.com/432476788</t>
  </si>
  <si>
    <t>82119</t>
  </si>
  <si>
    <t>3350000-101-2022-00157</t>
  </si>
  <si>
    <t>2022-10-14</t>
  </si>
  <si>
    <t>051 581 1777</t>
  </si>
  <si>
    <t>메가엠지씨커피 부산부곡점</t>
  </si>
  <si>
    <t>2022-11-03 10:38:18</t>
  </si>
  <si>
    <r>
      <rPr>
        <sz val="11"/>
        <color rgb="FF000000"/>
        <rFont val="Noto Sans CJK KR"/>
        <family val="2"/>
        <charset val="1"/>
      </rPr>
      <t>메가</t>
    </r>
    <r>
      <rPr>
        <sz val="11"/>
        <color rgb="FF000000"/>
        <rFont val="Calibri"/>
        <family val="2"/>
        <charset val="1"/>
      </rPr>
      <t>MGC</t>
    </r>
    <r>
      <rPr>
        <sz val="11"/>
        <color rgb="FF000000"/>
        <rFont val="Noto Sans CJK KR"/>
        <family val="2"/>
        <charset val="1"/>
      </rPr>
      <t>커피 부산부곡점</t>
    </r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</si>
  <si>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108 1</t>
    </r>
    <r>
      <rPr>
        <sz val="11"/>
        <color rgb="FF000000"/>
        <rFont val="Noto Sans CJK KR"/>
        <family val="2"/>
        <charset val="1"/>
      </rPr>
      <t>층</t>
    </r>
  </si>
  <si>
    <t>https://place.map.kakao.com/247325408</t>
  </si>
  <si>
    <t>82120</t>
  </si>
  <si>
    <t>3350000-101-2020-00221</t>
  </si>
  <si>
    <t>2020-12-03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</si>
  <si>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389-1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</si>
  <si>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</si>
  <si>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쿠드</t>
  </si>
  <si>
    <t>2022-10-06 17:06:52</t>
  </si>
  <si>
    <t xml:space="preserve">389866.916836427    </t>
  </si>
  <si>
    <t xml:space="preserve">194725.793979805    </t>
  </si>
  <si>
    <t>쿠드커피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</si>
  <si>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55 1</t>
    </r>
    <r>
      <rPr>
        <sz val="11"/>
        <color rgb="FF000000"/>
        <rFont val="Noto Sans CJK KR"/>
        <family val="2"/>
        <charset val="1"/>
      </rPr>
      <t>층</t>
    </r>
  </si>
  <si>
    <t>https://place.map.kakao.com/1203269671</t>
  </si>
  <si>
    <t>82121</t>
  </si>
  <si>
    <t>3350000-101-2022-00181</t>
  </si>
  <si>
    <t>2022-11-04</t>
  </si>
  <si>
    <t>051 512 8845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</si>
  <si>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384-18 </t>
    </r>
    <r>
      <rPr>
        <sz val="11"/>
        <color rgb="FF000000"/>
        <rFont val="Noto Sans CJK KR"/>
        <family val="2"/>
        <charset val="1"/>
      </rPr>
      <t xml:space="preserve">반도아파트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</si>
  <si>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10,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반도아파트</t>
    </r>
    <r>
      <rPr>
        <sz val="11"/>
        <color rgb="FF000000"/>
        <rFont val="Calibri"/>
        <family val="2"/>
        <charset val="1"/>
      </rPr>
      <t>)</t>
    </r>
  </si>
  <si>
    <t>미락아구찜</t>
  </si>
  <si>
    <t>2022-11-29 15:39:02</t>
  </si>
  <si>
    <t xml:space="preserve">390250.799295628    </t>
  </si>
  <si>
    <t xml:space="preserve">193318.424870062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</si>
  <si>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</t>
    </r>
  </si>
  <si>
    <t>https://place.map.kakao.com/16979266</t>
  </si>
  <si>
    <t>82122</t>
  </si>
  <si>
    <t>3350000-101-2022-00168</t>
  </si>
  <si>
    <t>2022-10-25</t>
  </si>
  <si>
    <t>93.07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</si>
  <si>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419-45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</si>
  <si>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267, 1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</si>
  <si>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샤오바오 부산대점</t>
  </si>
  <si>
    <t>2022-10-25 14:19:48</t>
  </si>
  <si>
    <t>2022-10-27 00:22:24</t>
  </si>
  <si>
    <t xml:space="preserve">389745.110913337    </t>
  </si>
  <si>
    <t xml:space="preserve">194503.960055878    </t>
  </si>
  <si>
    <t>샤오바오우육면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</si>
  <si>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267 1</t>
    </r>
    <r>
      <rPr>
        <sz val="11"/>
        <color rgb="FF000000"/>
        <rFont val="Noto Sans CJK KR"/>
        <family val="2"/>
        <charset val="1"/>
      </rPr>
      <t>층</t>
    </r>
  </si>
  <si>
    <t>https://place.map.kakao.com/1406999528</t>
  </si>
  <si>
    <t>82123</t>
  </si>
  <si>
    <t>3350000-101-2022-00169</t>
  </si>
  <si>
    <t>051 583 6066</t>
  </si>
  <si>
    <t>158.32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</si>
  <si>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335-23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</si>
  <si>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673, 1</t>
    </r>
    <r>
      <rPr>
        <sz val="11"/>
        <color rgb="FF000000"/>
        <rFont val="Noto Sans CJK KR"/>
        <family val="2"/>
        <charset val="1"/>
      </rPr>
      <t>층전체</t>
    </r>
    <r>
      <rPr>
        <sz val="11"/>
        <color rgb="FF000000"/>
        <rFont val="Calibri"/>
        <family val="2"/>
        <charset val="1"/>
      </rPr>
      <t>,2</t>
    </r>
    <r>
      <rPr>
        <sz val="11"/>
        <color rgb="FF000000"/>
        <rFont val="Noto Sans CJK KR"/>
        <family val="2"/>
        <charset val="1"/>
      </rPr>
      <t xml:space="preserve">층일부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</si>
  <si>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뼈대짬뽕</t>
  </si>
  <si>
    <t>2022-11-08 16:09:40</t>
  </si>
  <si>
    <t xml:space="preserve">390013.099446487    </t>
  </si>
  <si>
    <t xml:space="preserve">198480.852600228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</si>
  <si>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673</t>
    </r>
  </si>
  <si>
    <t>https://place.map.kakao.com/372907560</t>
  </si>
  <si>
    <t>82124</t>
  </si>
  <si>
    <t>3350000-101-2022-00137</t>
  </si>
  <si>
    <t>2022-09-02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</si>
  <si>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888-29 </t>
    </r>
    <r>
      <rPr>
        <sz val="11"/>
        <color rgb="FF000000"/>
        <rFont val="Noto Sans CJK KR"/>
        <family val="2"/>
        <charset val="1"/>
      </rPr>
      <t xml:space="preserve">라이프빌딩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</si>
  <si>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 xml:space="preserve">10, </t>
    </r>
    <r>
      <rPr>
        <sz val="11"/>
        <color rgb="FF000000"/>
        <rFont val="Noto Sans CJK KR"/>
        <family val="2"/>
        <charset val="1"/>
      </rPr>
      <t xml:space="preserve">라이프빌딩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</si>
  <si>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마라천국</t>
  </si>
  <si>
    <t>2022-09-02 16:40:46</t>
  </si>
  <si>
    <t>2022-09-04 00:22:26</t>
  </si>
  <si>
    <t xml:space="preserve">389962.135221187    </t>
  </si>
  <si>
    <t xml:space="preserve">192925.709664886    </t>
  </si>
  <si>
    <t>132.58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</si>
  <si>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10 1</t>
    </r>
    <r>
      <rPr>
        <sz val="11"/>
        <color rgb="FF000000"/>
        <rFont val="Noto Sans CJK KR"/>
        <family val="2"/>
        <charset val="1"/>
      </rPr>
      <t>층</t>
    </r>
  </si>
  <si>
    <t>https://place.map.kakao.com/741271916</t>
  </si>
  <si>
    <t>82125</t>
  </si>
  <si>
    <t>3350000-101-2022-00138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</si>
  <si>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389-40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</si>
  <si>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290, 1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</si>
  <si>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구름계란덮밥</t>
  </si>
  <si>
    <t>2022-09-26 14:59:23</t>
  </si>
  <si>
    <t>2022-09-28 02:40:00</t>
  </si>
  <si>
    <t xml:space="preserve">389819.164921471    </t>
  </si>
  <si>
    <t xml:space="preserve">194724.719020743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</si>
  <si>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290</t>
    </r>
  </si>
  <si>
    <t>https://place.map.kakao.com/2112955790</t>
  </si>
  <si>
    <t>82126</t>
  </si>
  <si>
    <t>3350000-101-2022-00139</t>
  </si>
  <si>
    <t>051 581 8853</t>
  </si>
  <si>
    <t>56.23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</si>
  <si>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299-9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</si>
  <si>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</si>
  <si>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주식회사 다른하루</t>
  </si>
  <si>
    <t>2023-06-08 17:14:48</t>
  </si>
  <si>
    <t xml:space="preserve">389945.681101727    </t>
  </si>
  <si>
    <t xml:space="preserve">194139.213286942    </t>
  </si>
  <si>
    <t>다른하루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</si>
  <si>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</t>
    </r>
  </si>
  <si>
    <t>https://place.map.kakao.com/1613143189</t>
  </si>
  <si>
    <t>82127</t>
  </si>
  <si>
    <t>3350000-101-2020-00173</t>
  </si>
  <si>
    <t>2020-11-13</t>
  </si>
  <si>
    <t>051 508 2163</t>
  </si>
  <si>
    <t>베트남골목식당</t>
  </si>
  <si>
    <t>2021-07-27 15:19:17</t>
  </si>
  <si>
    <t>2021-07-29 02:40:00</t>
  </si>
  <si>
    <t>https://place.map.kakao.com/1647788092</t>
  </si>
  <si>
    <t>82128</t>
  </si>
  <si>
    <t>3350000-101-2020-00174</t>
  </si>
  <si>
    <t>31.28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</si>
  <si>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471-12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</si>
  <si>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</si>
  <si>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꼬들스맵족발</t>
  </si>
  <si>
    <t>2020-11-25 10:30:52</t>
  </si>
  <si>
    <t xml:space="preserve">389881.757981272    </t>
  </si>
  <si>
    <t xml:space="preserve">195823.116850282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</si>
  <si>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94</t>
    </r>
  </si>
  <si>
    <t>https://place.map.kakao.com/634479884</t>
  </si>
  <si>
    <t>82129</t>
  </si>
  <si>
    <t>3350000-101-2020-00176</t>
  </si>
  <si>
    <t>2020-11-17</t>
  </si>
  <si>
    <t>051 516 9033</t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</si>
  <si>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</si>
  <si>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왕자맥주</t>
  </si>
  <si>
    <t>2020-11-30 12:05:38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</si>
  <si>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55</t>
    </r>
  </si>
  <si>
    <t>https://place.map.kakao.com/960756684</t>
  </si>
  <si>
    <t>82130</t>
  </si>
  <si>
    <t>3350000-101-2020-00177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</si>
  <si>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466-13 </t>
    </r>
    <r>
      <rPr>
        <sz val="11"/>
        <color rgb="FF000000"/>
        <rFont val="Noto Sans CJK KR"/>
        <family val="2"/>
        <charset val="1"/>
      </rPr>
      <t xml:space="preserve">하나로아파트 </t>
    </r>
    <r>
      <rPr>
        <sz val="11"/>
        <color rgb="FF000000"/>
        <rFont val="Calibri"/>
        <family val="2"/>
        <charset val="1"/>
      </rPr>
      <t>3</t>
    </r>
    <r>
      <rPr>
        <sz val="11"/>
        <color rgb="FF000000"/>
        <rFont val="Noto Sans CJK KR"/>
        <family val="2"/>
        <charset val="1"/>
      </rPr>
      <t xml:space="preserve">차 </t>
    </r>
  </si>
  <si>
    <r>
      <rPr>
        <sz val="11"/>
        <color rgb="FF000000"/>
        <rFont val="Noto Sans CJK KR"/>
        <family val="2"/>
        <charset val="1"/>
      </rPr>
      <t xml:space="preserve">부산광역시 금정구 구서온천천로 </t>
    </r>
    <r>
      <rPr>
        <sz val="11"/>
        <color rgb="FF000000"/>
        <rFont val="Calibri"/>
        <family val="2"/>
        <charset val="1"/>
      </rPr>
      <t>59, 202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 xml:space="preserve">하나로아파트 </t>
    </r>
    <r>
      <rPr>
        <sz val="11"/>
        <color rgb="FF000000"/>
        <rFont val="Calibri"/>
        <family val="2"/>
        <charset val="1"/>
      </rPr>
      <t>3</t>
    </r>
    <r>
      <rPr>
        <sz val="11"/>
        <color rgb="FF000000"/>
        <rFont val="Noto Sans CJK KR"/>
        <family val="2"/>
        <charset val="1"/>
      </rPr>
      <t>차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</si>
  <si>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까페동백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갤러리유지</t>
    </r>
    <r>
      <rPr>
        <sz val="11"/>
        <color rgb="FF000000"/>
        <rFont val="Calibri"/>
        <family val="2"/>
        <charset val="1"/>
      </rPr>
      <t>)</t>
    </r>
  </si>
  <si>
    <t>2020-11-23 13:55:27</t>
  </si>
  <si>
    <t xml:space="preserve">390170.693089993    </t>
  </si>
  <si>
    <t xml:space="preserve">195750.153695739    </t>
  </si>
  <si>
    <t>82131</t>
  </si>
  <si>
    <t>3350000-101-2022-00177</t>
  </si>
  <si>
    <t>2022-11-02</t>
  </si>
  <si>
    <t>128.04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</si>
  <si>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1007-1 </t>
    </r>
  </si>
  <si>
    <r>
      <rPr>
        <sz val="11"/>
        <color rgb="FF000000"/>
        <rFont val="Noto Sans CJK KR"/>
        <family val="2"/>
        <charset val="1"/>
      </rPr>
      <t xml:space="preserve">부산광역시 금정구 두실로 </t>
    </r>
    <r>
      <rPr>
        <sz val="11"/>
        <color rgb="FF000000"/>
        <rFont val="Calibri"/>
        <family val="2"/>
        <charset val="1"/>
      </rPr>
      <t>61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</si>
  <si>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손수제비국수</t>
  </si>
  <si>
    <t>2022-11-17 16:36:18</t>
  </si>
  <si>
    <t xml:space="preserve">389737.819965054    </t>
  </si>
  <si>
    <t xml:space="preserve">197914.52988841     </t>
  </si>
  <si>
    <t>진짜손수제비</t>
  </si>
  <si>
    <r>
      <rPr>
        <sz val="11"/>
        <color rgb="FF000000"/>
        <rFont val="Noto Sans CJK KR"/>
        <family val="2"/>
        <charset val="1"/>
      </rPr>
      <t xml:space="preserve">부산 금정구 두실로 </t>
    </r>
    <r>
      <rPr>
        <sz val="11"/>
        <color rgb="FF000000"/>
        <rFont val="Calibri"/>
        <family val="2"/>
        <charset val="1"/>
      </rPr>
      <t>61</t>
    </r>
  </si>
  <si>
    <t>https://place.map.kakao.com/74091763</t>
  </si>
  <si>
    <t>82132</t>
  </si>
  <si>
    <t>3350000-101-2022-00178</t>
  </si>
  <si>
    <t>051 529 0864</t>
  </si>
  <si>
    <t>123.36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</si>
  <si>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218-1 </t>
    </r>
  </si>
  <si>
    <r>
      <rPr>
        <sz val="11"/>
        <color rgb="FF000000"/>
        <rFont val="Noto Sans CJK KR"/>
        <family val="2"/>
        <charset val="1"/>
      </rPr>
      <t xml:space="preserve">부산광역시 금정구 서동중심로 </t>
    </r>
    <r>
      <rPr>
        <sz val="11"/>
        <color rgb="FF000000"/>
        <rFont val="Calibri"/>
        <family val="2"/>
        <charset val="1"/>
      </rPr>
      <t>14, 1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</si>
  <si>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정통중국관</t>
  </si>
  <si>
    <t>2022-11-02 10:41:47</t>
  </si>
  <si>
    <t>2022-11-04 00:22:24</t>
  </si>
  <si>
    <t xml:space="preserve">391547.631966563    </t>
  </si>
  <si>
    <t xml:space="preserve">192215.569411243    </t>
  </si>
  <si>
    <r>
      <rPr>
        <sz val="11"/>
        <color rgb="FF000000"/>
        <rFont val="Noto Sans CJK KR"/>
        <family val="2"/>
        <charset val="1"/>
      </rPr>
      <t xml:space="preserve">부산 금정구 서동중심로 </t>
    </r>
    <r>
      <rPr>
        <sz val="11"/>
        <color rgb="FF000000"/>
        <rFont val="Calibri"/>
        <family val="2"/>
        <charset val="1"/>
      </rPr>
      <t>14</t>
    </r>
  </si>
  <si>
    <t>https://place.map.kakao.com/1886972585</t>
  </si>
  <si>
    <t>82133</t>
  </si>
  <si>
    <t>3350000-101-2022-00152</t>
  </si>
  <si>
    <t>2022-10-12</t>
  </si>
  <si>
    <t>051 517 7437</t>
  </si>
  <si>
    <t>132.23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</si>
  <si>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225-19 </t>
    </r>
    <r>
      <rPr>
        <sz val="11"/>
        <color rgb="FF000000"/>
        <rFont val="Noto Sans CJK KR"/>
        <family val="2"/>
        <charset val="1"/>
      </rPr>
      <t xml:space="preserve">금정빌딩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</si>
  <si>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 xml:space="preserve">1711, </t>
    </r>
    <r>
      <rPr>
        <sz val="11"/>
        <color rgb="FF000000"/>
        <rFont val="Noto Sans CJK KR"/>
        <family val="2"/>
        <charset val="1"/>
      </rPr>
      <t xml:space="preserve">금정빌딩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</si>
  <si>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한우가</t>
  </si>
  <si>
    <t>2022-11-09 17:00:43</t>
  </si>
  <si>
    <t xml:space="preserve">390346.982341532    </t>
  </si>
  <si>
    <t xml:space="preserve">195105.222073315    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</si>
  <si>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1711 1</t>
    </r>
    <r>
      <rPr>
        <sz val="11"/>
        <color rgb="FF000000"/>
        <rFont val="Noto Sans CJK KR"/>
        <family val="2"/>
        <charset val="1"/>
      </rPr>
      <t>층</t>
    </r>
  </si>
  <si>
    <t>https://place.map.kakao.com/2109237951</t>
  </si>
  <si>
    <t>82134</t>
  </si>
  <si>
    <t>3350000-101-2022-00153</t>
  </si>
  <si>
    <t>119.28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</si>
  <si>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117-1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</si>
  <si>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67, 1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</si>
  <si>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국제칼국수</t>
  </si>
  <si>
    <t>2022-10-12 10:58:39</t>
  </si>
  <si>
    <t>2022-10-14 00:22:25</t>
  </si>
  <si>
    <t xml:space="preserve">392085.813933533    </t>
  </si>
  <si>
    <t xml:space="preserve">193124.31540446 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</si>
  <si>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67 1</t>
    </r>
    <r>
      <rPr>
        <sz val="11"/>
        <color rgb="FF000000"/>
        <rFont val="Noto Sans CJK KR"/>
        <family val="2"/>
        <charset val="1"/>
      </rPr>
      <t>층</t>
    </r>
  </si>
  <si>
    <t>https://place.map.kakao.com/994260310</t>
  </si>
  <si>
    <t>82135</t>
  </si>
  <si>
    <t>3350000-101-2022-00154</t>
  </si>
  <si>
    <t>127.60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</si>
  <si>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305-18 </t>
    </r>
  </si>
  <si>
    <r>
      <rPr>
        <sz val="11"/>
        <color rgb="FF000000"/>
        <rFont val="Noto Sans CJK KR"/>
        <family val="2"/>
        <charset val="1"/>
      </rPr>
      <t xml:space="preserve">부산광역시 금정구 가마실로 </t>
    </r>
    <r>
      <rPr>
        <sz val="11"/>
        <color rgb="FF000000"/>
        <rFont val="Calibri"/>
        <family val="2"/>
        <charset val="1"/>
      </rPr>
      <t>25, 1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</si>
  <si>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신흥상회</t>
  </si>
  <si>
    <t>2022-11-11 15:19:44</t>
  </si>
  <si>
    <t xml:space="preserve">390366.331016988    </t>
  </si>
  <si>
    <t xml:space="preserve">193725.369693925    </t>
  </si>
  <si>
    <t>127.6</t>
  </si>
  <si>
    <r>
      <rPr>
        <sz val="11"/>
        <color rgb="FF000000"/>
        <rFont val="Noto Sans CJK KR"/>
        <family val="2"/>
        <charset val="1"/>
      </rPr>
      <t xml:space="preserve">부산 금정구 가마실로 </t>
    </r>
    <r>
      <rPr>
        <sz val="11"/>
        <color rgb="FF000000"/>
        <rFont val="Calibri"/>
        <family val="2"/>
        <charset val="1"/>
      </rPr>
      <t>25</t>
    </r>
  </si>
  <si>
    <t>https://place.map.kakao.com/245698292</t>
  </si>
  <si>
    <t>82136</t>
  </si>
  <si>
    <t>3350000-101-2022-00173</t>
  </si>
  <si>
    <t>2022-10-27</t>
  </si>
  <si>
    <t>31.60</t>
  </si>
  <si>
    <t>야끼몬</t>
  </si>
  <si>
    <t>2022-11-25 15:32:34</t>
  </si>
  <si>
    <t>31.6</t>
  </si>
  <si>
    <t>https://place.map.kakao.com/1684221922</t>
  </si>
  <si>
    <t>82137</t>
  </si>
  <si>
    <t>3350000-101-2022-00174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</si>
  <si>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296-1 </t>
    </r>
    <r>
      <rPr>
        <sz val="11"/>
        <color rgb="FF000000"/>
        <rFont val="Noto Sans CJK KR"/>
        <family val="2"/>
        <charset val="1"/>
      </rPr>
      <t xml:space="preserve">한창빌딩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</si>
  <si>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141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1, </t>
    </r>
    <r>
      <rPr>
        <sz val="11"/>
        <color rgb="FF000000"/>
        <rFont val="Noto Sans CJK KR"/>
        <family val="2"/>
        <charset val="1"/>
      </rPr>
      <t xml:space="preserve">한창빌딩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</si>
  <si>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선진식육식당</t>
  </si>
  <si>
    <t>2022-11-24 10:49:54</t>
  </si>
  <si>
    <t>https://place.map.kakao.com/83111949</t>
  </si>
  <si>
    <t>82138</t>
  </si>
  <si>
    <t>3350000-101-2022-00175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</si>
  <si>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85-14 </t>
    </r>
  </si>
  <si>
    <r>
      <rPr>
        <sz val="11"/>
        <color rgb="FF000000"/>
        <rFont val="Noto Sans CJK KR"/>
        <family val="2"/>
        <charset val="1"/>
      </rPr>
      <t xml:space="preserve">부산광역시 금정구 공단로 </t>
    </r>
    <r>
      <rPr>
        <sz val="11"/>
        <color rgb="FF000000"/>
        <rFont val="Calibri"/>
        <family val="2"/>
        <charset val="1"/>
      </rPr>
      <t>23, 1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</si>
  <si>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정다믄 김밥천국 서동금사점</t>
  </si>
  <si>
    <t>2022-11-16 16:19:13</t>
  </si>
  <si>
    <t xml:space="preserve">392169.33878543     </t>
  </si>
  <si>
    <t xml:space="preserve">192874.383073372    </t>
  </si>
  <si>
    <t>82139</t>
  </si>
  <si>
    <t>3350000-101-2022-00155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</si>
  <si>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194-2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</si>
  <si>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23-3,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</si>
  <si>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강정에 홀린닭</t>
  </si>
  <si>
    <t>2022-10-12 15:18:29</t>
  </si>
  <si>
    <t xml:space="preserve">391437.987240978    </t>
  </si>
  <si>
    <t xml:space="preserve">192760.051987561    </t>
  </si>
  <si>
    <t>강정에홀린닭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</si>
  <si>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23-3</t>
    </r>
  </si>
  <si>
    <t>https://place.map.kakao.com/943121882</t>
  </si>
  <si>
    <t>82140</t>
  </si>
  <si>
    <t>3350000-101-2022-00156</t>
  </si>
  <si>
    <t>39.89</t>
  </si>
  <si>
    <t>우아한 상상</t>
  </si>
  <si>
    <t>2022-11-09 17:04:18</t>
  </si>
  <si>
    <t>우아한상상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</si>
  <si>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356</t>
    </r>
  </si>
  <si>
    <t>https://place.map.kakao.com/1575529189</t>
  </si>
  <si>
    <t>82141</t>
  </si>
  <si>
    <t>3350000-101-2022-00142</t>
  </si>
  <si>
    <t>2022-09-08</t>
  </si>
  <si>
    <t>422.54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</si>
  <si>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90-9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</si>
  <si>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221, 2,3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</si>
  <si>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46239</t>
  </si>
  <si>
    <t>카페 서하</t>
  </si>
  <si>
    <t>2022-09-08 15:32:10</t>
  </si>
  <si>
    <t>2022-09-11 00:22:26</t>
  </si>
  <si>
    <t xml:space="preserve">389605.456279144    </t>
  </si>
  <si>
    <t xml:space="preserve">195814.404176107    </t>
  </si>
  <si>
    <t>카페서하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</si>
  <si>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221 2,3</t>
    </r>
    <r>
      <rPr>
        <sz val="11"/>
        <color rgb="FF000000"/>
        <rFont val="Noto Sans CJK KR"/>
        <family val="2"/>
        <charset val="1"/>
      </rPr>
      <t>층</t>
    </r>
  </si>
  <si>
    <t>https://place.map.kakao.com/992799073</t>
  </si>
  <si>
    <t>82142</t>
  </si>
  <si>
    <t>3350000-101-2018-00198</t>
  </si>
  <si>
    <t>2018-12-05</t>
  </si>
  <si>
    <t>070 74963903</t>
  </si>
  <si>
    <t>44.80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</si>
  <si>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298-2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</si>
  <si>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1607, 1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</si>
  <si>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롯데컬처웍스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롯데시네마오투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부산대</t>
    </r>
    <r>
      <rPr>
        <sz val="11"/>
        <color rgb="FF000000"/>
        <rFont val="Calibri"/>
        <family val="2"/>
        <charset val="1"/>
      </rPr>
      <t>)</t>
    </r>
  </si>
  <si>
    <t>2021-12-14 15:05:14</t>
  </si>
  <si>
    <t>2021-12-16 02:40:00</t>
  </si>
  <si>
    <t xml:space="preserve">390183.81311964     </t>
  </si>
  <si>
    <t xml:space="preserve">194117.46569891     </t>
  </si>
  <si>
    <t>44.8</t>
  </si>
  <si>
    <t>82143</t>
  </si>
  <si>
    <t>3350000-101-2018-00214</t>
  </si>
  <si>
    <t>2018-12-20</t>
  </si>
  <si>
    <t>57.78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</si>
  <si>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124-9 </t>
    </r>
    <r>
      <rPr>
        <sz val="11"/>
        <color rgb="FF000000"/>
        <rFont val="Noto Sans CJK KR"/>
        <family val="2"/>
        <charset val="1"/>
      </rPr>
      <t xml:space="preserve">신암빌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</si>
  <si>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 xml:space="preserve">642-1, </t>
    </r>
    <r>
      <rPr>
        <sz val="11"/>
        <color rgb="FF000000"/>
        <rFont val="Noto Sans CJK KR"/>
        <family val="2"/>
        <charset val="1"/>
      </rPr>
      <t xml:space="preserve">신암빌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</si>
  <si>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월드돈까스</t>
  </si>
  <si>
    <t>2021-11-08 16:49:00</t>
  </si>
  <si>
    <t xml:space="preserve">390000.768236098    </t>
  </si>
  <si>
    <t xml:space="preserve">198142.667271096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</si>
  <si>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642-1 1</t>
    </r>
    <r>
      <rPr>
        <sz val="11"/>
        <color rgb="FF000000"/>
        <rFont val="Noto Sans CJK KR"/>
        <family val="2"/>
        <charset val="1"/>
      </rPr>
      <t>층</t>
    </r>
  </si>
  <si>
    <t>https://place.map.kakao.com/20696433</t>
  </si>
  <si>
    <t>82144</t>
  </si>
  <si>
    <t>3350000-101-2022-00122</t>
  </si>
  <si>
    <t>2022-08-04</t>
  </si>
  <si>
    <t>335.02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</si>
  <si>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462-3 </t>
    </r>
  </si>
  <si>
    <r>
      <rPr>
        <sz val="11"/>
        <color rgb="FF000000"/>
        <rFont val="Noto Sans CJK KR"/>
        <family val="2"/>
        <charset val="1"/>
      </rPr>
      <t xml:space="preserve">부산광역시 금정구 범어사로 </t>
    </r>
    <r>
      <rPr>
        <sz val="11"/>
        <color rgb="FF000000"/>
        <rFont val="Calibri"/>
        <family val="2"/>
        <charset val="1"/>
      </rPr>
      <t>334-1, 2,3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</si>
  <si>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여리지</t>
  </si>
  <si>
    <t>2022-08-18 15:26:45</t>
  </si>
  <si>
    <t xml:space="preserve">388888.374454818    </t>
  </si>
  <si>
    <t xml:space="preserve">199713.627289478    </t>
  </si>
  <si>
    <r>
      <rPr>
        <sz val="11"/>
        <color rgb="FF000000"/>
        <rFont val="Noto Sans CJK KR"/>
        <family val="2"/>
        <charset val="1"/>
      </rPr>
      <t xml:space="preserve">부산 금정구 범어사로 </t>
    </r>
    <r>
      <rPr>
        <sz val="11"/>
        <color rgb="FF000000"/>
        <rFont val="Calibri"/>
        <family val="2"/>
        <charset val="1"/>
      </rPr>
      <t>334-1</t>
    </r>
  </si>
  <si>
    <t>https://place.map.kakao.com/1845971723</t>
  </si>
  <si>
    <t>82145</t>
  </si>
  <si>
    <t>3350000-101-2022-00123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</si>
  <si>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45-2 </t>
    </r>
    <r>
      <rPr>
        <sz val="11"/>
        <color rgb="FF000000"/>
        <rFont val="Noto Sans CJK KR"/>
        <family val="2"/>
        <charset val="1"/>
      </rPr>
      <t xml:space="preserve">금정 더 유엘 프리미어 </t>
    </r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</si>
  <si>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>42, 101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금정 더 유엘 프리미어</t>
    </r>
    <r>
      <rPr>
        <sz val="11"/>
        <color rgb="FF000000"/>
        <rFont val="Calibri"/>
        <family val="2"/>
        <charset val="1"/>
      </rPr>
      <t>)</t>
    </r>
  </si>
  <si>
    <t>브릭필드</t>
  </si>
  <si>
    <t>2022-11-28 13:39:03</t>
  </si>
  <si>
    <t xml:space="preserve">389901.818526339    </t>
  </si>
  <si>
    <t xml:space="preserve">199381.699671982    </t>
  </si>
  <si>
    <r>
      <rPr>
        <sz val="11"/>
        <color rgb="FF000000"/>
        <rFont val="Noto Sans CJK KR"/>
        <family val="2"/>
        <charset val="1"/>
      </rPr>
      <t xml:space="preserve">부산 금정구 청룡로 </t>
    </r>
    <r>
      <rPr>
        <sz val="11"/>
        <color rgb="FF000000"/>
        <rFont val="Calibri"/>
        <family val="2"/>
        <charset val="1"/>
      </rPr>
      <t>42</t>
    </r>
  </si>
  <si>
    <t>https://place.map.kakao.com/192310492</t>
  </si>
  <si>
    <t>82146</t>
  </si>
  <si>
    <t>3350000-101-2022-00127</t>
  </si>
  <si>
    <t>2022-08-09</t>
  </si>
  <si>
    <t>73.44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</si>
  <si>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399-13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</si>
  <si>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60, 3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</si>
  <si>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2023-02-15 11:22:20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</si>
  <si>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60 3, 4</t>
    </r>
    <r>
      <rPr>
        <sz val="11"/>
        <color rgb="FF000000"/>
        <rFont val="Noto Sans CJK KR"/>
        <family val="2"/>
        <charset val="1"/>
      </rPr>
      <t>층</t>
    </r>
  </si>
  <si>
    <t>https://place.map.kakao.com/210653857</t>
  </si>
  <si>
    <t>82147</t>
  </si>
  <si>
    <t>3350000-101-2022-00124</t>
  </si>
  <si>
    <t>2022-08-05</t>
  </si>
  <si>
    <t>68.25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</si>
  <si>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130-6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</si>
  <si>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</si>
  <si>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구석빵집</t>
  </si>
  <si>
    <t>2022-08-18 15:33:31</t>
  </si>
  <si>
    <t>82148</t>
  </si>
  <si>
    <t>3350000-101-2022-00125</t>
  </si>
  <si>
    <t>199.05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</si>
  <si>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414-17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</si>
  <si>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432, 1,2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</si>
  <si>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가든테이블</t>
  </si>
  <si>
    <t>2023-06-08 17:14:28</t>
  </si>
  <si>
    <t xml:space="preserve">390068.749420379    </t>
  </si>
  <si>
    <t xml:space="preserve">196076.437334401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</si>
  <si>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432</t>
    </r>
  </si>
  <si>
    <t>https://place.map.kakao.com/1349783011</t>
  </si>
  <si>
    <t>82149</t>
  </si>
  <si>
    <t>3350000-101-2022-00114</t>
  </si>
  <si>
    <t>2022-07-14</t>
  </si>
  <si>
    <t>93.65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</si>
  <si>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111-13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</si>
  <si>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175, 1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</si>
  <si>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쉼표</t>
  </si>
  <si>
    <t>2022-07-28 15:08:27</t>
  </si>
  <si>
    <t>2022-07-30 02:40:00</t>
  </si>
  <si>
    <t xml:space="preserve">389960.933134673    </t>
  </si>
  <si>
    <t xml:space="preserve">195434.915541645    </t>
  </si>
  <si>
    <t>82150</t>
  </si>
  <si>
    <t>3350000-101-2021-00210</t>
  </si>
  <si>
    <t>2021-05-07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</si>
  <si>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292, 1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</si>
  <si>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대환컴퍼니</t>
  </si>
  <si>
    <t>2022-08-31 15:42:43</t>
  </si>
  <si>
    <t>2022-09-02 02:40:00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</si>
  <si>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292</t>
    </r>
  </si>
  <si>
    <t>https://place.map.kakao.com/384259775</t>
  </si>
  <si>
    <t>82151</t>
  </si>
  <si>
    <t>3350000-101-2022-00120</t>
  </si>
  <si>
    <t>2022-08-01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</si>
  <si>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194-28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</si>
  <si>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19-3,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</si>
  <si>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2022-08-01 11:02:09</t>
  </si>
  <si>
    <t>2022-08-03 00:22:29</t>
  </si>
  <si>
    <t xml:space="preserve">391461.433645398    </t>
  </si>
  <si>
    <t xml:space="preserve">192740.453979347    </t>
  </si>
  <si>
    <t>82152</t>
  </si>
  <si>
    <t>3350000-101-2022-00121</t>
  </si>
  <si>
    <t>2022-08-02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</si>
  <si>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121-24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</si>
  <si>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41-6,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</si>
  <si>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서동뒷집</t>
  </si>
  <si>
    <t>2022-08-17 17:22:27</t>
  </si>
  <si>
    <t>https://place.map.kakao.com/1800720335</t>
  </si>
  <si>
    <t>82153</t>
  </si>
  <si>
    <t>3350000-101-2022-00044</t>
  </si>
  <si>
    <t>2022-03-23</t>
  </si>
  <si>
    <t>36.09</t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</si>
  <si>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2, 104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가나빌라</t>
    </r>
    <r>
      <rPr>
        <sz val="11"/>
        <color rgb="FF000000"/>
        <rFont val="Calibri"/>
        <family val="2"/>
        <charset val="1"/>
      </rPr>
      <t>)</t>
    </r>
  </si>
  <si>
    <t>금호회관</t>
  </si>
  <si>
    <t>2022-04-21 13:54:55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</si>
  <si>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 </t>
    </r>
    <r>
      <rPr>
        <sz val="11"/>
        <color rgb="FF000000"/>
        <rFont val="Noto Sans CJK KR"/>
        <family val="2"/>
        <charset val="1"/>
      </rPr>
      <t xml:space="preserve">상가동 </t>
    </r>
    <r>
      <rPr>
        <sz val="11"/>
        <color rgb="FF000000"/>
        <rFont val="Calibri"/>
        <family val="2"/>
        <charset val="1"/>
      </rPr>
      <t>104</t>
    </r>
    <r>
      <rPr>
        <sz val="11"/>
        <color rgb="FF000000"/>
        <rFont val="Noto Sans CJK KR"/>
        <family val="2"/>
        <charset val="1"/>
      </rPr>
      <t>호</t>
    </r>
  </si>
  <si>
    <t>https://place.map.kakao.com/845576842</t>
  </si>
  <si>
    <t>82154</t>
  </si>
  <si>
    <t>3350000-101-2018-00187</t>
  </si>
  <si>
    <t>2018-11-23</t>
  </si>
  <si>
    <t>308.25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</si>
  <si>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63-4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</si>
  <si>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185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</si>
  <si>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명륜진사갈비 구서점</t>
  </si>
  <si>
    <t>2021-06-03 16:05:25</t>
  </si>
  <si>
    <t xml:space="preserve">389870.966031151    </t>
  </si>
  <si>
    <t xml:space="preserve">195622.043924549    </t>
  </si>
  <si>
    <t>명륜진사갈비 부산구서점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</si>
  <si>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185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</t>
    </r>
  </si>
  <si>
    <t>https://place.map.kakao.com/1298647866</t>
  </si>
  <si>
    <t>82155</t>
  </si>
  <si>
    <t>3350000-101-2022-00112</t>
  </si>
  <si>
    <t>2022-07-11</t>
  </si>
  <si>
    <t>289.17</t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</si>
  <si>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>42, 1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금정 더 유엘 프리미어</t>
    </r>
    <r>
      <rPr>
        <sz val="11"/>
        <color rgb="FF000000"/>
        <rFont val="Calibri"/>
        <family val="2"/>
        <charset val="1"/>
      </rPr>
      <t>)</t>
    </r>
  </si>
  <si>
    <t>2022-11-28 13:40:05</t>
  </si>
  <si>
    <t>82156</t>
  </si>
  <si>
    <t>3350000-101-2022-00113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</si>
  <si>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775-13 </t>
    </r>
    <r>
      <rPr>
        <sz val="11"/>
        <color rgb="FF000000"/>
        <rFont val="Noto Sans CJK KR"/>
        <family val="2"/>
        <charset val="1"/>
      </rPr>
      <t xml:space="preserve">일화아트빌라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</si>
  <si>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 xml:space="preserve">465, </t>
    </r>
    <r>
      <rPr>
        <sz val="11"/>
        <color rgb="FF000000"/>
        <rFont val="Noto Sans CJK KR"/>
        <family val="2"/>
        <charset val="1"/>
      </rPr>
      <t xml:space="preserve">상가동 </t>
    </r>
    <r>
      <rPr>
        <sz val="11"/>
        <color rgb="FF000000"/>
        <rFont val="Calibri"/>
        <family val="2"/>
        <charset val="1"/>
      </rPr>
      <t>103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일화아트빌라</t>
    </r>
    <r>
      <rPr>
        <sz val="11"/>
        <color rgb="FF000000"/>
        <rFont val="Calibri"/>
        <family val="2"/>
        <charset val="1"/>
      </rPr>
      <t>)</t>
    </r>
  </si>
  <si>
    <t>찌웅이네 숯불두마리치킨</t>
  </si>
  <si>
    <t>2022-08-11 17:07:15</t>
  </si>
  <si>
    <t xml:space="preserve">389962.755284294    </t>
  </si>
  <si>
    <t xml:space="preserve">196395.036237842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</si>
  <si>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465</t>
    </r>
  </si>
  <si>
    <t>https://place.map.kakao.com/2012659200</t>
  </si>
  <si>
    <t>82157</t>
  </si>
  <si>
    <t>3350000-101-2022-00109</t>
  </si>
  <si>
    <t>2022-06-30</t>
  </si>
  <si>
    <t>92.00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</si>
  <si>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601-11 </t>
    </r>
  </si>
  <si>
    <r>
      <rPr>
        <sz val="11"/>
        <color rgb="FF000000"/>
        <rFont val="Noto Sans CJK KR"/>
        <family val="2"/>
        <charset val="1"/>
      </rPr>
      <t>부산광역시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</si>
  <si>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모도리 푸른장터</t>
  </si>
  <si>
    <t>2022-06-30 15:11:50</t>
  </si>
  <si>
    <t>2022-07-02 00:22:30</t>
  </si>
  <si>
    <t xml:space="preserve">389579.67132443     </t>
  </si>
  <si>
    <t xml:space="preserve">193589.325355127    </t>
  </si>
  <si>
    <t>모도리푸른장터</t>
  </si>
  <si>
    <t>슈퍼마켓</t>
  </si>
  <si>
    <r>
      <rPr>
        <sz val="11"/>
        <color rgb="FF000000"/>
        <rFont val="Noto Sans CJK KR"/>
        <family val="2"/>
        <charset val="1"/>
      </rPr>
      <t>부산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50 1</t>
    </r>
    <r>
      <rPr>
        <sz val="11"/>
        <color rgb="FF000000"/>
        <rFont val="Noto Sans CJK KR"/>
        <family val="2"/>
        <charset val="1"/>
      </rPr>
      <t>층</t>
    </r>
  </si>
  <si>
    <t>https://place.map.kakao.com/268483196</t>
  </si>
  <si>
    <t>82158</t>
  </si>
  <si>
    <t>3350000-101-2022-00136</t>
  </si>
  <si>
    <t>2022-08-29</t>
  </si>
  <si>
    <t>051 583 0640</t>
  </si>
  <si>
    <t>66.30</t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</si>
  <si>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31, 108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</si>
  <si>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우도</t>
  </si>
  <si>
    <t>2022-11-17 16:47:20</t>
  </si>
  <si>
    <t>66.3</t>
  </si>
  <si>
    <t>82159</t>
  </si>
  <si>
    <t>3350000-101-1996-04498</t>
  </si>
  <si>
    <t>1996-01-18</t>
  </si>
  <si>
    <t>46.19</t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</si>
  <si>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33, </t>
    </r>
    <r>
      <rPr>
        <sz val="11"/>
        <color rgb="FF000000"/>
        <rFont val="Noto Sans CJK KR"/>
        <family val="2"/>
        <charset val="1"/>
      </rPr>
      <t xml:space="preserve">경보아파트 상가동 </t>
    </r>
    <r>
      <rPr>
        <sz val="11"/>
        <color rgb="FF000000"/>
        <rFont val="Calibri"/>
        <family val="2"/>
        <charset val="1"/>
      </rPr>
      <t>106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경보아파트</t>
    </r>
    <r>
      <rPr>
        <sz val="11"/>
        <color rgb="FF000000"/>
        <rFont val="Calibri"/>
        <family val="2"/>
        <charset val="1"/>
      </rPr>
      <t>)</t>
    </r>
  </si>
  <si>
    <t>지코바</t>
  </si>
  <si>
    <t>2022-08-26 11:10:56</t>
  </si>
  <si>
    <t>2022-08-28 00:22:28</t>
  </si>
  <si>
    <r>
      <rPr>
        <sz val="11"/>
        <color rgb="FF000000"/>
        <rFont val="Noto Sans CJK KR"/>
        <family val="2"/>
        <charset val="1"/>
      </rPr>
      <t>지코바 온천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호점</t>
    </r>
  </si>
  <si>
    <r>
      <rPr>
        <sz val="11"/>
        <color rgb="FF000000"/>
        <rFont val="Noto Sans CJK KR"/>
        <family val="2"/>
        <charset val="1"/>
      </rPr>
      <t>부산 금정구 식물원로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39 </t>
    </r>
    <r>
      <rPr>
        <sz val="11"/>
        <color rgb="FF000000"/>
        <rFont val="Noto Sans CJK KR"/>
        <family val="2"/>
        <charset val="1"/>
      </rPr>
      <t xml:space="preserve">경보아파트 상가동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106</t>
    </r>
    <r>
      <rPr>
        <sz val="11"/>
        <color rgb="FF000000"/>
        <rFont val="Noto Sans CJK KR"/>
        <family val="2"/>
        <charset val="1"/>
      </rPr>
      <t>호</t>
    </r>
  </si>
  <si>
    <t>https://place.map.kakao.com/16638426</t>
  </si>
  <si>
    <t>82160</t>
  </si>
  <si>
    <t>3350000-101-2022-00115</t>
  </si>
  <si>
    <t>2022-07-21</t>
  </si>
  <si>
    <t>051 532 5257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</si>
  <si>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341-8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</si>
  <si>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</si>
  <si>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진가배</t>
  </si>
  <si>
    <t>2022-08-09 17:04:37</t>
  </si>
  <si>
    <t xml:space="preserve">391368.025707254    </t>
  </si>
  <si>
    <t xml:space="preserve">192768.133620794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</si>
  <si>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18</t>
    </r>
  </si>
  <si>
    <t>https://place.map.kakao.com/1400807076</t>
  </si>
  <si>
    <t>82161</t>
  </si>
  <si>
    <t>3350000-101-2022-00116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</si>
  <si>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41-1 </t>
    </r>
  </si>
  <si>
    <r>
      <rPr>
        <sz val="11"/>
        <color rgb="FF000000"/>
        <rFont val="Noto Sans CJK KR"/>
        <family val="2"/>
        <charset val="1"/>
      </rPr>
      <t>부산광역시 금정구 금사로</t>
    </r>
    <r>
      <rPr>
        <sz val="11"/>
        <color rgb="FF000000"/>
        <rFont val="Calibri"/>
        <family val="2"/>
        <charset val="1"/>
      </rPr>
      <t>67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</si>
  <si>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에이스치킨</t>
  </si>
  <si>
    <t>2022-08-26 11:16:43</t>
  </si>
  <si>
    <t xml:space="preserve">391939.135268342    </t>
  </si>
  <si>
    <t xml:space="preserve">193227.228000422    </t>
  </si>
  <si>
    <r>
      <rPr>
        <sz val="11"/>
        <color rgb="FF000000"/>
        <rFont val="Noto Sans CJK KR"/>
        <family val="2"/>
        <charset val="1"/>
      </rPr>
      <t>부산 금정구 금사로</t>
    </r>
    <r>
      <rPr>
        <sz val="11"/>
        <color rgb="FF000000"/>
        <rFont val="Calibri"/>
        <family val="2"/>
        <charset val="1"/>
      </rPr>
      <t>67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</t>
    </r>
  </si>
  <si>
    <t>https://place.map.kakao.com/1469673038</t>
  </si>
  <si>
    <t>82162</t>
  </si>
  <si>
    <t>3350000-101-2015-00234</t>
  </si>
  <si>
    <t>2015-12-16</t>
  </si>
  <si>
    <t>051 727 7355</t>
  </si>
  <si>
    <t>33.84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</si>
  <si>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655-8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</si>
  <si>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</si>
  <si>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부산어묵</t>
  </si>
  <si>
    <t>2022-08-12 14:58:00</t>
  </si>
  <si>
    <t xml:space="preserve">389861.475094991    </t>
  </si>
  <si>
    <t xml:space="preserve">197346.078332772    </t>
  </si>
  <si>
    <t>부산어묵 구서점</t>
  </si>
  <si>
    <r>
      <rPr>
        <sz val="11"/>
        <color rgb="FF000000"/>
        <rFont val="Noto Sans CJK KR"/>
        <family val="2"/>
        <charset val="1"/>
      </rPr>
      <t>부산 금정구 두실로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77</t>
    </r>
  </si>
  <si>
    <t>https://place.map.kakao.com/1520581177</t>
  </si>
  <si>
    <t>82163</t>
  </si>
  <si>
    <t>3350000-101-2022-00118</t>
  </si>
  <si>
    <t>2022-07-26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</si>
  <si>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416-5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</si>
  <si>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84, 1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</si>
  <si>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짐키친 부산대점</t>
  </si>
  <si>
    <t>2022-08-11 15:58:51</t>
  </si>
  <si>
    <t xml:space="preserve">389917.090745682    </t>
  </si>
  <si>
    <t xml:space="preserve">194525.223333481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</si>
  <si>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84 1</t>
    </r>
    <r>
      <rPr>
        <sz val="11"/>
        <color rgb="FF000000"/>
        <rFont val="Noto Sans CJK KR"/>
        <family val="2"/>
        <charset val="1"/>
      </rPr>
      <t>층</t>
    </r>
  </si>
  <si>
    <t>https://place.map.kakao.com/1931477036</t>
  </si>
  <si>
    <t>82164</t>
  </si>
  <si>
    <t>3350000-101-2022-00119</t>
  </si>
  <si>
    <t>103.74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</si>
  <si>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617-16 </t>
    </r>
    <r>
      <rPr>
        <sz val="11"/>
        <color rgb="FF000000"/>
        <rFont val="Noto Sans CJK KR"/>
        <family val="2"/>
        <charset val="1"/>
      </rPr>
      <t xml:space="preserve">대원빌딩 </t>
    </r>
  </si>
  <si>
    <r>
      <rPr>
        <sz val="11"/>
        <color rgb="FF000000"/>
        <rFont val="Noto Sans CJK KR"/>
        <family val="2"/>
        <charset val="1"/>
      </rPr>
      <t>부산광역시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62, </t>
    </r>
    <r>
      <rPr>
        <sz val="11"/>
        <color rgb="FF000000"/>
        <rFont val="Noto Sans CJK KR"/>
        <family val="2"/>
        <charset val="1"/>
      </rPr>
      <t xml:space="preserve">대원빌딩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</si>
  <si>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미진축산 장전점</t>
  </si>
  <si>
    <t>2022-08-11 16:01:39</t>
  </si>
  <si>
    <t xml:space="preserve">389535.638409715    </t>
  </si>
  <si>
    <t xml:space="preserve">193630.025393772    </t>
  </si>
  <si>
    <t>미진축산 부산장전점</t>
  </si>
  <si>
    <r>
      <rPr>
        <sz val="11"/>
        <color rgb="FF000000"/>
        <rFont val="Noto Sans CJK KR"/>
        <family val="2"/>
        <charset val="1"/>
      </rPr>
      <t>부산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62 1</t>
    </r>
    <r>
      <rPr>
        <sz val="11"/>
        <color rgb="FF000000"/>
        <rFont val="Noto Sans CJK KR"/>
        <family val="2"/>
        <charset val="1"/>
      </rPr>
      <t>층</t>
    </r>
  </si>
  <si>
    <t>https://place.map.kakao.com/453321357</t>
  </si>
  <si>
    <t>82165</t>
  </si>
  <si>
    <t>3350000-101-2022-00110</t>
  </si>
  <si>
    <t>2022-07-06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</si>
  <si>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56-21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</si>
  <si>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105, 1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</si>
  <si>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양푼이국수</t>
  </si>
  <si>
    <t>2022-07-20 15:41:06</t>
  </si>
  <si>
    <t>2022-07-22 02:40:00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</si>
  <si>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105</t>
    </r>
  </si>
  <si>
    <t>https://place.map.kakao.com/1468317171</t>
  </si>
  <si>
    <t>82166</t>
  </si>
  <si>
    <t>3350000-101-2022-00111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</si>
  <si>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131-11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</si>
  <si>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5, E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</si>
  <si>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커피사랑</t>
  </si>
  <si>
    <t>2022-07-22 14:25:05</t>
  </si>
  <si>
    <t xml:space="preserve">390072.958677044    </t>
  </si>
  <si>
    <t xml:space="preserve">197726.530740885    </t>
  </si>
  <si>
    <r>
      <rPr>
        <sz val="11"/>
        <color rgb="FF000000"/>
        <rFont val="Noto Sans CJK KR"/>
        <family val="2"/>
        <charset val="1"/>
      </rPr>
      <t xml:space="preserve">부산 금정구 두실로 </t>
    </r>
    <r>
      <rPr>
        <sz val="11"/>
        <color rgb="FF000000"/>
        <rFont val="Calibri"/>
        <family val="2"/>
        <charset val="1"/>
      </rPr>
      <t>18</t>
    </r>
  </si>
  <si>
    <t>https://place.map.kakao.com/2141035041</t>
  </si>
  <si>
    <t>82167</t>
  </si>
  <si>
    <t>3350000-101-2022-00131</t>
  </si>
  <si>
    <t>2022-08-16</t>
  </si>
  <si>
    <t>47.88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</si>
  <si>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124-24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</si>
  <si>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2007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</si>
  <si>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다올</t>
  </si>
  <si>
    <t>2022-09-07 14:09:48</t>
  </si>
  <si>
    <t xml:space="preserve">390034.11520684     </t>
  </si>
  <si>
    <t xml:space="preserve">198074.070433652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</si>
  <si>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2007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54 1</t>
    </r>
    <r>
      <rPr>
        <sz val="11"/>
        <color rgb="FF000000"/>
        <rFont val="Noto Sans CJK KR"/>
        <family val="2"/>
        <charset val="1"/>
      </rPr>
      <t>층</t>
    </r>
  </si>
  <si>
    <t>https://place.map.kakao.com/1108959127</t>
  </si>
  <si>
    <t>82168</t>
  </si>
  <si>
    <t>3350000-101-2022-00132</t>
  </si>
  <si>
    <t>33.66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</si>
  <si>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300-7 </t>
    </r>
    <r>
      <rPr>
        <sz val="11"/>
        <color rgb="FF000000"/>
        <rFont val="Noto Sans CJK KR"/>
        <family val="2"/>
        <charset val="1"/>
      </rPr>
      <t xml:space="preserve">노트르탐빌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</si>
  <si>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22, 101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노트르탐빌</t>
    </r>
    <r>
      <rPr>
        <sz val="11"/>
        <color rgb="FF000000"/>
        <rFont val="Calibri"/>
        <family val="2"/>
        <charset val="1"/>
      </rPr>
      <t>)</t>
    </r>
  </si>
  <si>
    <t>호작</t>
  </si>
  <si>
    <t>2022-08-16 14:05:54</t>
  </si>
  <si>
    <t>2022-08-18 00:22:28</t>
  </si>
  <si>
    <t xml:space="preserve">389948.130381018    </t>
  </si>
  <si>
    <t xml:space="preserve">194177.415799881    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</si>
  <si>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22 </t>
    </r>
    <r>
      <rPr>
        <sz val="11"/>
        <color rgb="FF000000"/>
        <rFont val="Noto Sans CJK KR"/>
        <family val="2"/>
        <charset val="1"/>
      </rPr>
      <t xml:space="preserve">노트르담빌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</si>
  <si>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t>https://place.map.kakao.com/526259910</t>
  </si>
  <si>
    <t>82169</t>
  </si>
  <si>
    <t>3350000-101-2022-00117</t>
  </si>
  <si>
    <t>2022-07-22</t>
  </si>
  <si>
    <t>132.12</t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</si>
  <si>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164-5,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</si>
  <si>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블랙레이디 금정점</t>
  </si>
  <si>
    <t>2022-08-09 17:09:44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</si>
  <si>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164-5 2</t>
    </r>
    <r>
      <rPr>
        <sz val="11"/>
        <color rgb="FF000000"/>
        <rFont val="Noto Sans CJK KR"/>
        <family val="2"/>
        <charset val="1"/>
      </rPr>
      <t>층</t>
    </r>
  </si>
  <si>
    <t>https://place.map.kakao.com/1026455672</t>
  </si>
  <si>
    <t>82170</t>
  </si>
  <si>
    <t>3350000-101-2022-00135</t>
  </si>
  <si>
    <t>2022-08-23</t>
  </si>
  <si>
    <t>44.85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</si>
  <si>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470-15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</si>
  <si>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380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</si>
  <si>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프레쉬미 스튜디오</t>
    </r>
    <r>
      <rPr>
        <sz val="11"/>
        <color rgb="FF000000"/>
        <rFont val="Calibri"/>
        <family val="2"/>
        <charset val="1"/>
      </rPr>
      <t>(Freshmi-studio)</t>
    </r>
  </si>
  <si>
    <t>2022-09-20 16:18:27</t>
  </si>
  <si>
    <t xml:space="preserve">389952.463084411    </t>
  </si>
  <si>
    <t xml:space="preserve">195782.786739747    </t>
  </si>
  <si>
    <t>프레쉬미스튜디오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</si>
  <si>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380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35</t>
    </r>
  </si>
  <si>
    <t>https://place.map.kakao.com/1557882795</t>
  </si>
  <si>
    <t>82171</t>
  </si>
  <si>
    <t>3350000-101-2018-00164</t>
  </si>
  <si>
    <t>2018-10-22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</si>
  <si>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158-31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</si>
  <si>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590, 1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</si>
  <si>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2021-02-15 10:53:55</t>
  </si>
  <si>
    <t xml:space="preserve">389939.702689414    </t>
  </si>
  <si>
    <t xml:space="preserve">197629.733574402    </t>
  </si>
  <si>
    <t>82172</t>
  </si>
  <si>
    <t>3350000-101-2018-00161</t>
  </si>
  <si>
    <t>2018-10-11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</si>
  <si>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390-16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</si>
  <si>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93, 1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</si>
  <si>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술화당</t>
  </si>
  <si>
    <t>2020-03-03 17:38:37</t>
  </si>
  <si>
    <t>2020-03-05 02:40:00</t>
  </si>
  <si>
    <t xml:space="preserve">389900.437356922    </t>
  </si>
  <si>
    <t xml:space="preserve">194623.511103839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</si>
  <si>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93 1</t>
    </r>
    <r>
      <rPr>
        <sz val="11"/>
        <color rgb="FF000000"/>
        <rFont val="Noto Sans CJK KR"/>
        <family val="2"/>
        <charset val="1"/>
      </rPr>
      <t>층</t>
    </r>
  </si>
  <si>
    <t>https://place.map.kakao.com/881406433</t>
  </si>
  <si>
    <t>82173</t>
  </si>
  <si>
    <t>3350000-101-2018-00169</t>
  </si>
  <si>
    <t>2018-10-30</t>
  </si>
  <si>
    <t>16.90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</si>
  <si>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391-15 </t>
    </r>
  </si>
  <si>
    <t>이모네집</t>
  </si>
  <si>
    <t>2021-11-09 10:53:55</t>
  </si>
  <si>
    <t>16.9</t>
  </si>
  <si>
    <t>https://place.map.kakao.com/760844230</t>
  </si>
  <si>
    <t>82174</t>
  </si>
  <si>
    <t>3350000-101-2018-00168</t>
  </si>
  <si>
    <t>2018-10-26</t>
  </si>
  <si>
    <t>55.19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</si>
  <si>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299-3 </t>
    </r>
  </si>
  <si>
    <r>
      <rPr>
        <sz val="11"/>
        <color rgb="FF000000"/>
        <rFont val="Noto Sans CJK KR"/>
        <family val="2"/>
        <charset val="1"/>
      </rPr>
      <t xml:space="preserve">부산광역시 금정구 서명로 </t>
    </r>
    <r>
      <rPr>
        <sz val="11"/>
        <color rgb="FF000000"/>
        <rFont val="Calibri"/>
        <family val="2"/>
        <charset val="1"/>
      </rPr>
      <t>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</si>
  <si>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한뚝배기 돼지국밥</t>
  </si>
  <si>
    <t>2021-11-09 11:26:45</t>
  </si>
  <si>
    <t xml:space="preserve">391345.971780953    </t>
  </si>
  <si>
    <t xml:space="preserve">192550.197358815    </t>
  </si>
  <si>
    <t>한뚝배기돼지국밥</t>
  </si>
  <si>
    <r>
      <rPr>
        <sz val="11"/>
        <color rgb="FF000000"/>
        <rFont val="Noto Sans CJK KR"/>
        <family val="2"/>
        <charset val="1"/>
      </rPr>
      <t xml:space="preserve">부산 금정구 서명로 </t>
    </r>
    <r>
      <rPr>
        <sz val="11"/>
        <color rgb="FF000000"/>
        <rFont val="Calibri"/>
        <family val="2"/>
        <charset val="1"/>
      </rPr>
      <t>9</t>
    </r>
  </si>
  <si>
    <t>https://place.map.kakao.com/1974877048</t>
  </si>
  <si>
    <t>82175</t>
  </si>
  <si>
    <t>3350000-101-2018-00167</t>
  </si>
  <si>
    <t>2018-10-23</t>
  </si>
  <si>
    <t>108.32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</si>
  <si>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</si>
  <si>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촨촨향</t>
  </si>
  <si>
    <t>2022-11-17 16:30:51</t>
  </si>
  <si>
    <t>촨촨향양꼬치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</si>
  <si>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39 1</t>
    </r>
    <r>
      <rPr>
        <sz val="11"/>
        <color rgb="FF000000"/>
        <rFont val="Noto Sans CJK KR"/>
        <family val="2"/>
        <charset val="1"/>
      </rPr>
      <t>층</t>
    </r>
  </si>
  <si>
    <t>https://place.map.kakao.com/2141199639</t>
  </si>
  <si>
    <t>82176</t>
  </si>
  <si>
    <t>3350000-101-2018-00163</t>
  </si>
  <si>
    <t>2018-10-17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</si>
  <si>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190-23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</si>
  <si>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24-4,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</si>
  <si>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도너킹</t>
  </si>
  <si>
    <t>2022-06-08 10:36:04</t>
  </si>
  <si>
    <t xml:space="preserve">391460.164349901    </t>
  </si>
  <si>
    <t xml:space="preserve">192786.14720484     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</si>
  <si>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24-4</t>
    </r>
  </si>
  <si>
    <t>https://place.map.kakao.com/1910755443</t>
  </si>
  <si>
    <t>82177</t>
  </si>
  <si>
    <t>3350000-101-2018-00166</t>
  </si>
  <si>
    <t>163.94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</si>
  <si>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 xml:space="preserve">552-1 </t>
    </r>
    <r>
      <rPr>
        <sz val="11"/>
        <color rgb="FF000000"/>
        <rFont val="Noto Sans CJK KR"/>
        <family val="2"/>
        <charset val="1"/>
      </rPr>
      <t xml:space="preserve">브이원타워 </t>
    </r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</si>
  <si>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 xml:space="preserve">273-20, </t>
    </r>
    <r>
      <rPr>
        <sz val="11"/>
        <color rgb="FF000000"/>
        <rFont val="Noto Sans CJK KR"/>
        <family val="2"/>
        <charset val="1"/>
      </rPr>
      <t xml:space="preserve">브이원타워 </t>
    </r>
    <r>
      <rPr>
        <sz val="11"/>
        <color rgb="FF000000"/>
        <rFont val="Calibri"/>
        <family val="2"/>
        <charset val="1"/>
      </rPr>
      <t>110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</si>
  <si>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부산가정식식당</t>
  </si>
  <si>
    <t>2020-08-28 11:42:33</t>
  </si>
  <si>
    <t>2020-08-30 02:40:00</t>
  </si>
  <si>
    <t xml:space="preserve">393399.985819557    </t>
  </si>
  <si>
    <t xml:space="preserve">194700.592862128    </t>
  </si>
  <si>
    <t>부산가정식뷔페</t>
  </si>
  <si>
    <r>
      <rPr>
        <sz val="11"/>
        <color rgb="FF000000"/>
        <rFont val="Noto Sans CJK KR"/>
        <family val="2"/>
        <charset val="1"/>
      </rPr>
      <t xml:space="preserve">부산 금정구 개좌로 </t>
    </r>
    <r>
      <rPr>
        <sz val="11"/>
        <color rgb="FF000000"/>
        <rFont val="Calibri"/>
        <family val="2"/>
        <charset val="1"/>
      </rPr>
      <t>233</t>
    </r>
  </si>
  <si>
    <t>https://place.map.kakao.com/237928097</t>
  </si>
  <si>
    <t>82178</t>
  </si>
  <si>
    <t>3350000-101-2018-00165</t>
  </si>
  <si>
    <t>051 5161877</t>
  </si>
  <si>
    <t>137.50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</si>
  <si>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1012-2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</si>
  <si>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431, 1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</si>
  <si>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금정시골추어탕</t>
  </si>
  <si>
    <t>2021-04-08 16:36:12</t>
  </si>
  <si>
    <t xml:space="preserve">389581.00964557     </t>
  </si>
  <si>
    <t xml:space="preserve">197791.049870999    </t>
  </si>
  <si>
    <t>137.5</t>
  </si>
  <si>
    <t>금정한정식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</si>
  <si>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431</t>
    </r>
  </si>
  <si>
    <t>https://place.map.kakao.com/17404557</t>
  </si>
  <si>
    <t>82179</t>
  </si>
  <si>
    <t>3350000-101-2022-00128</t>
  </si>
  <si>
    <t>2022-08-10</t>
  </si>
  <si>
    <t>89.90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</si>
  <si>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293-126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</si>
  <si>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</si>
  <si>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술이 생각날때</t>
  </si>
  <si>
    <t>2022-08-10 09:35:31</t>
  </si>
  <si>
    <t>2022-08-12 00:22:28</t>
  </si>
  <si>
    <t xml:space="preserve">390066.02404062     </t>
  </si>
  <si>
    <t xml:space="preserve">194221.10743098     </t>
  </si>
  <si>
    <t>89.9</t>
  </si>
  <si>
    <t>술이생각날때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</si>
  <si>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</t>
    </r>
  </si>
  <si>
    <t>https://place.map.kakao.com/1874059607</t>
  </si>
  <si>
    <t>82180</t>
  </si>
  <si>
    <t>3350000-101-2022-00129</t>
  </si>
  <si>
    <t>뚱이네 생선구이</t>
  </si>
  <si>
    <t>2022-08-10 14:24:07</t>
  </si>
  <si>
    <t>뚱이네생선구이</t>
  </si>
  <si>
    <t>https://place.map.kakao.com/468470276</t>
  </si>
  <si>
    <t>82181</t>
  </si>
  <si>
    <t>3350000-101-2022-00130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</si>
  <si>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53, </t>
    </r>
    <r>
      <rPr>
        <sz val="11"/>
        <color rgb="FF000000"/>
        <rFont val="Noto Sans CJK KR"/>
        <family val="2"/>
        <charset val="1"/>
      </rPr>
      <t xml:space="preserve">장성시장 </t>
    </r>
    <r>
      <rPr>
        <sz val="11"/>
        <color rgb="FF000000"/>
        <rFont val="Calibri"/>
        <family val="2"/>
        <charset val="1"/>
      </rPr>
      <t>B-13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</si>
  <si>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우당탕 탕수육</t>
  </si>
  <si>
    <t>2023-06-09 15:05:53</t>
  </si>
  <si>
    <t>우당탕탕수육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</si>
  <si>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53 </t>
    </r>
    <r>
      <rPr>
        <sz val="11"/>
        <color rgb="FF000000"/>
        <rFont val="Noto Sans CJK KR"/>
        <family val="2"/>
        <charset val="1"/>
      </rPr>
      <t xml:space="preserve">장성시장 </t>
    </r>
    <r>
      <rPr>
        <sz val="11"/>
        <color rgb="FF000000"/>
        <rFont val="Calibri"/>
        <family val="2"/>
        <charset val="1"/>
      </rPr>
      <t>B-13</t>
    </r>
    <r>
      <rPr>
        <sz val="11"/>
        <color rgb="FF000000"/>
        <rFont val="Noto Sans CJK KR"/>
        <family val="2"/>
        <charset val="1"/>
      </rPr>
      <t>호</t>
    </r>
  </si>
  <si>
    <t>https://place.map.kakao.com/1815530641</t>
  </si>
  <si>
    <t>82182</t>
  </si>
  <si>
    <t>3350000-101-2022-00133</t>
  </si>
  <si>
    <t>2022-08-19</t>
  </si>
  <si>
    <t>47.60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</si>
  <si>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302-1247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</si>
  <si>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103-1,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</si>
  <si>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2022-08-29 16:05:59</t>
  </si>
  <si>
    <t xml:space="preserve">390985.278801789    </t>
  </si>
  <si>
    <t xml:space="preserve">192839.615069467    </t>
  </si>
  <si>
    <t>47.6</t>
  </si>
  <si>
    <t>82183</t>
  </si>
  <si>
    <t>3350000-101-2022-00134</t>
  </si>
  <si>
    <t>48.16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</si>
  <si>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413, 1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</si>
  <si>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하시</t>
  </si>
  <si>
    <t>2023-04-20 09:47:09</t>
  </si>
  <si>
    <t>https://place.map.kakao.com/1067724154</t>
  </si>
  <si>
    <t>82184</t>
  </si>
  <si>
    <t>3350000-101-2021-00069</t>
  </si>
  <si>
    <t>2021-04-01</t>
  </si>
  <si>
    <t>37.10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</si>
  <si>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132-1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</si>
  <si>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612, 1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</si>
  <si>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2022-03-24 14:45:29</t>
  </si>
  <si>
    <t>2022-03-26 02:40:00</t>
  </si>
  <si>
    <t xml:space="preserve">389952.570743339    </t>
  </si>
  <si>
    <t xml:space="preserve">197845.191561583    </t>
  </si>
  <si>
    <t>37.1</t>
  </si>
  <si>
    <t>82185</t>
  </si>
  <si>
    <t>3350000-101-2021-00063</t>
  </si>
  <si>
    <t>2021-03-26</t>
  </si>
  <si>
    <t>143.54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</si>
  <si>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619-11 </t>
    </r>
  </si>
  <si>
    <r>
      <rPr>
        <sz val="11"/>
        <color rgb="FF000000"/>
        <rFont val="Noto Sans CJK KR"/>
        <family val="2"/>
        <charset val="1"/>
      </rPr>
      <t xml:space="preserve">부산광역시 금정구 식물원로 </t>
    </r>
    <r>
      <rPr>
        <sz val="11"/>
        <color rgb="FF000000"/>
        <rFont val="Calibri"/>
        <family val="2"/>
        <charset val="1"/>
      </rPr>
      <t>42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</si>
  <si>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화화돼지왕갈비 장전점</t>
  </si>
  <si>
    <t>2022-09-06 11:24:42</t>
  </si>
  <si>
    <t xml:space="preserve">389651.679249198    </t>
  </si>
  <si>
    <t xml:space="preserve">193757.337110189    </t>
  </si>
  <si>
    <t>화화돼지왕갈비 부산장전점</t>
  </si>
  <si>
    <r>
      <rPr>
        <sz val="11"/>
        <color rgb="FF000000"/>
        <rFont val="Noto Sans CJK KR"/>
        <family val="2"/>
        <charset val="1"/>
      </rPr>
      <t xml:space="preserve">부산 금정구 식물원로 </t>
    </r>
    <r>
      <rPr>
        <sz val="11"/>
        <color rgb="FF000000"/>
        <rFont val="Calibri"/>
        <family val="2"/>
        <charset val="1"/>
      </rPr>
      <t>42 1</t>
    </r>
    <r>
      <rPr>
        <sz val="11"/>
        <color rgb="FF000000"/>
        <rFont val="Noto Sans CJK KR"/>
        <family val="2"/>
        <charset val="1"/>
      </rPr>
      <t>층</t>
    </r>
  </si>
  <si>
    <t>https://place.map.kakao.com/1932555744</t>
  </si>
  <si>
    <t>82186</t>
  </si>
  <si>
    <t>3350000-101-2021-00082</t>
  </si>
  <si>
    <t>2021-04-20</t>
  </si>
  <si>
    <t>051 581 9779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</si>
  <si>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388-10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</si>
  <si>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</si>
  <si>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토너랩</t>
  </si>
  <si>
    <t>2021-05-04 15:51:27</t>
  </si>
  <si>
    <t>토너랩 부산대점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</si>
  <si>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8 2</t>
    </r>
    <r>
      <rPr>
        <sz val="11"/>
        <color rgb="FF000000"/>
        <rFont val="Noto Sans CJK KR"/>
        <family val="2"/>
        <charset val="1"/>
      </rPr>
      <t>층</t>
    </r>
  </si>
  <si>
    <t>https://place.map.kakao.com/649245778</t>
  </si>
  <si>
    <t>82187</t>
  </si>
  <si>
    <t>3350000-101-2021-00083</t>
  </si>
  <si>
    <t>35.02</t>
  </si>
  <si>
    <t>골드스푼</t>
  </si>
  <si>
    <t>2021-05-10 16:32:36</t>
  </si>
  <si>
    <t>https://place.map.kakao.com/908075437</t>
  </si>
  <si>
    <t>82188</t>
  </si>
  <si>
    <t>3350000-101-2021-00046</t>
  </si>
  <si>
    <t>2021-03-09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</si>
  <si>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287-23 </t>
    </r>
    <r>
      <rPr>
        <sz val="11"/>
        <color rgb="FF000000"/>
        <rFont val="Noto Sans CJK KR"/>
        <family val="2"/>
        <charset val="1"/>
      </rPr>
      <t xml:space="preserve">중앙식육점 </t>
    </r>
  </si>
  <si>
    <r>
      <rPr>
        <sz val="11"/>
        <color rgb="FF000000"/>
        <rFont val="Noto Sans CJK KR"/>
        <family val="2"/>
        <charset val="1"/>
      </rPr>
      <t xml:space="preserve">부산광역시 금정구 동부곡로 </t>
    </r>
    <r>
      <rPr>
        <sz val="11"/>
        <color rgb="FF000000"/>
        <rFont val="Calibri"/>
        <family val="2"/>
        <charset val="1"/>
      </rPr>
      <t xml:space="preserve">11, </t>
    </r>
    <r>
      <rPr>
        <sz val="11"/>
        <color rgb="FF000000"/>
        <rFont val="Noto Sans CJK KR"/>
        <family val="2"/>
        <charset val="1"/>
      </rPr>
      <t xml:space="preserve">중앙식육점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</si>
  <si>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곱깨비부산부곡점</t>
  </si>
  <si>
    <t>2021-03-09 15:56:49</t>
  </si>
  <si>
    <t>2021-03-11 00:23:00</t>
  </si>
  <si>
    <t xml:space="preserve">390488.381869792    </t>
  </si>
  <si>
    <t xml:space="preserve">193837.338433252    </t>
  </si>
  <si>
    <t>곱깨비 부산부곡점</t>
  </si>
  <si>
    <r>
      <rPr>
        <sz val="11"/>
        <color rgb="FF000000"/>
        <rFont val="Noto Sans CJK KR"/>
        <family val="2"/>
        <charset val="1"/>
      </rPr>
      <t xml:space="preserve">부산 금정구 동부곡로 </t>
    </r>
    <r>
      <rPr>
        <sz val="11"/>
        <color rgb="FF000000"/>
        <rFont val="Calibri"/>
        <family val="2"/>
        <charset val="1"/>
      </rPr>
      <t>11</t>
    </r>
  </si>
  <si>
    <t>https://place.map.kakao.com/874741394</t>
  </si>
  <si>
    <t>82189</t>
  </si>
  <si>
    <t>3350000-101-2021-00081</t>
  </si>
  <si>
    <t>2021-04-16</t>
  </si>
  <si>
    <t>41.25</t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</si>
  <si>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45, 1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</si>
  <si>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베러먼데이 부산대점</t>
  </si>
  <si>
    <t>2021-05-14 16:16:07</t>
  </si>
  <si>
    <t>베러먼데이커피 부산대점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</si>
  <si>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45 1</t>
    </r>
    <r>
      <rPr>
        <sz val="11"/>
        <color rgb="FF000000"/>
        <rFont val="Noto Sans CJK KR"/>
        <family val="2"/>
        <charset val="1"/>
      </rPr>
      <t>층</t>
    </r>
  </si>
  <si>
    <t>https://place.map.kakao.com/1567269628</t>
  </si>
  <si>
    <t>82190</t>
  </si>
  <si>
    <t>3350000-101-2018-00173</t>
  </si>
  <si>
    <t>2018-11-01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</si>
  <si>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227-21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</si>
  <si>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윤산로 </t>
    </r>
    <r>
      <rPr>
        <sz val="11"/>
        <color rgb="FF000000"/>
        <rFont val="Calibri"/>
        <family val="2"/>
        <charset val="1"/>
      </rPr>
      <t>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</si>
  <si>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카와루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부산대점</t>
    </r>
    <r>
      <rPr>
        <sz val="11"/>
        <color rgb="FF000000"/>
        <rFont val="Calibri"/>
        <family val="2"/>
        <charset val="1"/>
      </rPr>
      <t>)</t>
    </r>
  </si>
  <si>
    <t>2020-02-07 16:32:16</t>
  </si>
  <si>
    <t xml:space="preserve">390441.212880741    </t>
  </si>
  <si>
    <t xml:space="preserve">194923.691634497    </t>
  </si>
  <si>
    <t>카와루 부산대점</t>
  </si>
  <si>
    <r>
      <rPr>
        <sz val="11"/>
        <color rgb="FF000000"/>
        <rFont val="Noto Sans CJK KR"/>
        <family val="2"/>
        <charset val="1"/>
      </rPr>
      <t xml:space="preserve">부산 금정구 윤산로 </t>
    </r>
    <r>
      <rPr>
        <sz val="11"/>
        <color rgb="FF000000"/>
        <rFont val="Calibri"/>
        <family val="2"/>
        <charset val="1"/>
      </rPr>
      <t>7 1</t>
    </r>
    <r>
      <rPr>
        <sz val="11"/>
        <color rgb="FF000000"/>
        <rFont val="Noto Sans CJK KR"/>
        <family val="2"/>
        <charset val="1"/>
      </rPr>
      <t>층</t>
    </r>
  </si>
  <si>
    <t>https://place.map.kakao.com/1862963858</t>
  </si>
  <si>
    <t>82191</t>
  </si>
  <si>
    <t>3350000-101-2018-00171</t>
  </si>
  <si>
    <t>30.94</t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</si>
  <si>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>81, 1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1,2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</si>
  <si>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베트남쌀국수</t>
  </si>
  <si>
    <t>2022-10-12 11:05:52</t>
  </si>
  <si>
    <t>https://place.map.kakao.com/2086793089</t>
  </si>
  <si>
    <t>82192</t>
  </si>
  <si>
    <t>3350000-101-2018-00172</t>
  </si>
  <si>
    <t>76.00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</si>
  <si>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293-196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</si>
  <si>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</si>
  <si>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포맨티코</t>
  </si>
  <si>
    <t>2021-01-15 17:26:49</t>
  </si>
  <si>
    <t xml:space="preserve">390004.694432691    </t>
  </si>
  <si>
    <t xml:space="preserve">194124.421133584    </t>
  </si>
  <si>
    <t>76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</si>
  <si>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16 1</t>
    </r>
    <r>
      <rPr>
        <sz val="11"/>
        <color rgb="FF000000"/>
        <rFont val="Noto Sans CJK KR"/>
        <family val="2"/>
        <charset val="1"/>
      </rPr>
      <t>층</t>
    </r>
  </si>
  <si>
    <t>https://place.map.kakao.com/1917999798</t>
  </si>
  <si>
    <t>82193</t>
  </si>
  <si>
    <t>3350000-101-2021-00080</t>
  </si>
  <si>
    <t>2021-04-14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</si>
  <si>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115-2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</si>
  <si>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370-4,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</si>
  <si>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꾸브라꼬 숯불두마리치킨</t>
  </si>
  <si>
    <t>2022-07-28 15:53:56</t>
  </si>
  <si>
    <t xml:space="preserve">389864.194701238    </t>
  </si>
  <si>
    <t xml:space="preserve">195501.54689749     </t>
  </si>
  <si>
    <t>꾸브라꼬숯불두마리치킨 장전점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</si>
  <si>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370-4</t>
    </r>
  </si>
  <si>
    <t>https://place.map.kakao.com/1615675198</t>
  </si>
  <si>
    <t>82194</t>
  </si>
  <si>
    <t>3350000-101-2021-00040</t>
  </si>
  <si>
    <t>2021-02-26</t>
  </si>
  <si>
    <t>051 526 9293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</si>
  <si>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206-14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</si>
  <si>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189, 1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</si>
  <si>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매운불닭석쇠구이</t>
  </si>
  <si>
    <t>2021-02-26 14:39:45</t>
  </si>
  <si>
    <t>2021-02-28 00:23:01</t>
  </si>
  <si>
    <t>54.62</t>
  </si>
  <si>
    <r>
      <rPr>
        <sz val="11"/>
        <color rgb="FF000000"/>
        <rFont val="Noto Sans CJK KR"/>
        <family val="2"/>
        <charset val="1"/>
      </rPr>
      <t>매운불닭석쇠구이 서동</t>
    </r>
    <r>
      <rPr>
        <sz val="11"/>
        <color rgb="FF000000"/>
        <rFont val="Calibri"/>
        <family val="2"/>
        <charset val="1"/>
      </rPr>
      <t>3</t>
    </r>
    <r>
      <rPr>
        <sz val="11"/>
        <color rgb="FF000000"/>
        <rFont val="Noto Sans CJK KR"/>
        <family val="2"/>
        <charset val="1"/>
      </rPr>
      <t>호점</t>
    </r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</si>
  <si>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189 1</t>
    </r>
    <r>
      <rPr>
        <sz val="11"/>
        <color rgb="FF000000"/>
        <rFont val="Noto Sans CJK KR"/>
        <family val="2"/>
        <charset val="1"/>
      </rPr>
      <t>층</t>
    </r>
  </si>
  <si>
    <t>https://place.map.kakao.com/16575669</t>
  </si>
  <si>
    <t>82195</t>
  </si>
  <si>
    <t>3350000-101-2021-00085</t>
  </si>
  <si>
    <t>2021-04-22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</si>
  <si>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A-13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</si>
  <si>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뚝딱짜글이</t>
  </si>
  <si>
    <t>2021-04-22 15:13:51</t>
  </si>
  <si>
    <t>2021-04-24 00:22:57</t>
  </si>
  <si>
    <t>https://place.map.kakao.com/548391349</t>
  </si>
  <si>
    <t>82196</t>
  </si>
  <si>
    <t>3350000-101-2021-00056</t>
  </si>
  <si>
    <t>2021-03-22</t>
  </si>
  <si>
    <t>051 515 2455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</si>
  <si>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96-26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</si>
  <si>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</si>
  <si>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약선진가</t>
  </si>
  <si>
    <t>2021-04-07 16:37:23</t>
  </si>
  <si>
    <t xml:space="preserve">389840.688348507    </t>
  </si>
  <si>
    <t xml:space="preserve">195736.312576858    </t>
  </si>
  <si>
    <t>약선진가 금정직영점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</si>
  <si>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3 1</t>
    </r>
    <r>
      <rPr>
        <sz val="11"/>
        <color rgb="FF000000"/>
        <rFont val="Noto Sans CJK KR"/>
        <family val="2"/>
        <charset val="1"/>
      </rPr>
      <t>층</t>
    </r>
  </si>
  <si>
    <t>https://place.map.kakao.com/1919668479</t>
  </si>
  <si>
    <t>82197</t>
  </si>
  <si>
    <t>3350000-101-2021-00057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</si>
  <si>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529, 2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</si>
  <si>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도도짬뽕</t>
  </si>
  <si>
    <t>2021-04-09 17:07:08</t>
  </si>
  <si>
    <t>2021-04-11 02:40:00</t>
  </si>
  <si>
    <t>https://place.map.kakao.com/1907597685</t>
  </si>
  <si>
    <t>82198</t>
  </si>
  <si>
    <t>3350000-101-2021-00054</t>
  </si>
  <si>
    <t>2021-03-19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</si>
  <si>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</si>
  <si>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히얼</t>
    </r>
    <r>
      <rPr>
        <sz val="11"/>
        <color rgb="FF000000"/>
        <rFont val="Calibri"/>
        <family val="2"/>
        <charset val="1"/>
      </rPr>
      <t>(HERE)</t>
    </r>
  </si>
  <si>
    <t>2021-04-21 15:59:30</t>
  </si>
  <si>
    <t>히얼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</si>
  <si>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5 2</t>
    </r>
    <r>
      <rPr>
        <sz val="11"/>
        <color rgb="FF000000"/>
        <rFont val="Noto Sans CJK KR"/>
        <family val="2"/>
        <charset val="1"/>
      </rPr>
      <t>층</t>
    </r>
  </si>
  <si>
    <t>https://place.map.kakao.com/960767678</t>
  </si>
  <si>
    <t>82199</t>
  </si>
  <si>
    <t>3350000-101-2021-00072</t>
  </si>
  <si>
    <t>2021-04-06</t>
  </si>
  <si>
    <t>56.63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</si>
  <si>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296-2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</si>
  <si>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</si>
  <si>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살몬살롱</t>
  </si>
  <si>
    <t>2021-04-21 15:58:18</t>
  </si>
  <si>
    <t xml:space="preserve">390000.813522946    </t>
  </si>
  <si>
    <t xml:space="preserve">194112.622803208    </t>
  </si>
  <si>
    <t>82200</t>
  </si>
  <si>
    <t>3350000-101-2021-00049</t>
  </si>
  <si>
    <t>2021-03-12</t>
  </si>
  <si>
    <t>051 515 4560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</si>
  <si>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158-20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</si>
  <si>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582, 1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</si>
  <si>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부산홍어야</t>
  </si>
  <si>
    <t>2023-05-19 09:32:28</t>
  </si>
  <si>
    <t xml:space="preserve">389939.506386466    </t>
  </si>
  <si>
    <t xml:space="preserve">197559.950693392    </t>
  </si>
  <si>
    <r>
      <rPr>
        <sz val="11"/>
        <color rgb="FF000000"/>
        <rFont val="Noto Sans CJK KR"/>
        <family val="2"/>
        <charset val="1"/>
      </rPr>
      <t xml:space="preserve">홍어야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호점</t>
    </r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</si>
  <si>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582 1</t>
    </r>
    <r>
      <rPr>
        <sz val="11"/>
        <color rgb="FF000000"/>
        <rFont val="Noto Sans CJK KR"/>
        <family val="2"/>
        <charset val="1"/>
      </rPr>
      <t>층</t>
    </r>
  </si>
  <si>
    <t>https://place.map.kakao.com/640858442</t>
  </si>
  <si>
    <t>82201</t>
  </si>
  <si>
    <t>3350000-101-2021-00051</t>
  </si>
  <si>
    <t>106.24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</si>
  <si>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990-10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</si>
  <si>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48,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</si>
  <si>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대청마루</t>
  </si>
  <si>
    <t>2023-04-12 13:49:47</t>
  </si>
  <si>
    <t>82202</t>
  </si>
  <si>
    <t>3350000-101-2021-00052</t>
  </si>
  <si>
    <t>2021-03-15</t>
  </si>
  <si>
    <t>81.12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</si>
  <si>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423-10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</si>
  <si>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238, 2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</si>
  <si>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샾브라더스</t>
  </si>
  <si>
    <t>2021-03-31 16:20:59</t>
  </si>
  <si>
    <t xml:space="preserve">389720.528550806    </t>
  </si>
  <si>
    <t xml:space="preserve">194210.576406727    </t>
  </si>
  <si>
    <t>82203</t>
  </si>
  <si>
    <t>3350000-101-2021-00058</t>
  </si>
  <si>
    <t>2021-03-23</t>
  </si>
  <si>
    <t>구구향 줸빙왕</t>
  </si>
  <si>
    <t>2022-11-22 11:07:28</t>
  </si>
  <si>
    <t>82204</t>
  </si>
  <si>
    <t>3350000-101-2021-00059</t>
  </si>
  <si>
    <r>
      <rPr>
        <sz val="11"/>
        <color rgb="FF000000"/>
        <rFont val="Calibri"/>
        <family val="2"/>
        <charset val="1"/>
      </rPr>
      <t>BBQ</t>
    </r>
    <r>
      <rPr>
        <sz val="11"/>
        <color rgb="FF000000"/>
        <rFont val="Noto Sans CJK KR"/>
        <family val="2"/>
        <charset val="1"/>
      </rPr>
      <t>부곡중앙점</t>
    </r>
  </si>
  <si>
    <t>2021-03-23 15:57:19</t>
  </si>
  <si>
    <t>2021-03-25 00:22:59</t>
  </si>
  <si>
    <t>39.4</t>
  </si>
  <si>
    <r>
      <rPr>
        <sz val="11"/>
        <color rgb="FF000000"/>
        <rFont val="Calibri"/>
        <family val="2"/>
        <charset val="1"/>
      </rPr>
      <t xml:space="preserve">BBQ </t>
    </r>
    <r>
      <rPr>
        <sz val="11"/>
        <color rgb="FF000000"/>
        <rFont val="Noto Sans CJK KR"/>
        <family val="2"/>
        <charset val="1"/>
      </rPr>
      <t>부곡중앙점</t>
    </r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</si>
  <si>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2-1 1</t>
    </r>
    <r>
      <rPr>
        <sz val="11"/>
        <color rgb="FF000000"/>
        <rFont val="Noto Sans CJK KR"/>
        <family val="2"/>
        <charset val="1"/>
      </rPr>
      <t>층</t>
    </r>
  </si>
  <si>
    <t>https://place.map.kakao.com/2031170465</t>
  </si>
  <si>
    <t>82205</t>
  </si>
  <si>
    <t>3350000-101-2021-00060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</si>
  <si>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9-14 </t>
    </r>
    <r>
      <rPr>
        <sz val="11"/>
        <color rgb="FF000000"/>
        <rFont val="Noto Sans CJK KR"/>
        <family val="2"/>
        <charset val="1"/>
      </rPr>
      <t>성우리치빌</t>
    </r>
    <r>
      <rPr>
        <sz val="11"/>
        <color rgb="FF000000"/>
        <rFont val="Calibri"/>
        <family val="2"/>
        <charset val="1"/>
      </rPr>
      <t xml:space="preserve">2 </t>
    </r>
  </si>
  <si>
    <r>
      <rPr>
        <sz val="11"/>
        <color rgb="FF000000"/>
        <rFont val="Noto Sans CJK KR"/>
        <family val="2"/>
        <charset val="1"/>
      </rPr>
      <t xml:space="preserve">부산광역시 금정구 오륜대로 </t>
    </r>
    <r>
      <rPr>
        <sz val="11"/>
        <color rgb="FF000000"/>
        <rFont val="Calibri"/>
        <family val="2"/>
        <charset val="1"/>
      </rPr>
      <t>47, 102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성우리치빌</t>
    </r>
    <r>
      <rPr>
        <sz val="11"/>
        <color rgb="FF000000"/>
        <rFont val="Calibri"/>
        <family val="2"/>
        <charset val="1"/>
      </rPr>
      <t>2)</t>
    </r>
  </si>
  <si>
    <t>비비큐 카톨릭대점</t>
  </si>
  <si>
    <t>2021-09-02 18:09:33</t>
  </si>
  <si>
    <t>82206</t>
  </si>
  <si>
    <t>3350000-101-2020-00195</t>
  </si>
  <si>
    <t>2020-12-08</t>
  </si>
  <si>
    <t>55.44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</si>
  <si>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293-88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</si>
  <si>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11-7, 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</si>
  <si>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커피가사랑한남자 원두숍</t>
  </si>
  <si>
    <t>2020-12-24 16:02:19</t>
  </si>
  <si>
    <t>2020-12-26 02:40:00</t>
  </si>
  <si>
    <t xml:space="preserve">389947.787768954    </t>
  </si>
  <si>
    <t xml:space="preserve">194110.578388177    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</si>
  <si>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11-7 101</t>
    </r>
    <r>
      <rPr>
        <sz val="11"/>
        <color rgb="FF000000"/>
        <rFont val="Noto Sans CJK KR"/>
        <family val="2"/>
        <charset val="1"/>
      </rPr>
      <t>호</t>
    </r>
  </si>
  <si>
    <t>https://place.map.kakao.com/1304594031</t>
  </si>
  <si>
    <t>82207</t>
  </si>
  <si>
    <t>3350000-101-2021-00017</t>
  </si>
  <si>
    <t>2021-01-22</t>
  </si>
  <si>
    <t>051 915 2248</t>
  </si>
  <si>
    <t>276.20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</si>
  <si>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267-2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</si>
  <si>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81-4, 1,2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</si>
  <si>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빈스에스프레소</t>
  </si>
  <si>
    <t>2021-07-02 16:09:17</t>
  </si>
  <si>
    <t>2021-07-04 02:40:00</t>
  </si>
  <si>
    <t xml:space="preserve">389611.499937215    </t>
  </si>
  <si>
    <t xml:space="preserve">194908.882136153    </t>
  </si>
  <si>
    <t>276.2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</si>
  <si>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81-4 1, 2</t>
    </r>
    <r>
      <rPr>
        <sz val="11"/>
        <color rgb="FF000000"/>
        <rFont val="Noto Sans CJK KR"/>
        <family val="2"/>
        <charset val="1"/>
      </rPr>
      <t>층</t>
    </r>
  </si>
  <si>
    <t>https://place.map.kakao.com/975755626</t>
  </si>
  <si>
    <t>82208</t>
  </si>
  <si>
    <t>3350000-101-2020-00179</t>
  </si>
  <si>
    <t>2020-11-23</t>
  </si>
  <si>
    <t>매일꽃돈</t>
  </si>
  <si>
    <t>2022-06-21 15:54:22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</si>
  <si>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31 1</t>
    </r>
    <r>
      <rPr>
        <sz val="11"/>
        <color rgb="FF000000"/>
        <rFont val="Noto Sans CJK KR"/>
        <family val="2"/>
        <charset val="1"/>
      </rPr>
      <t>층</t>
    </r>
  </si>
  <si>
    <t>https://place.map.kakao.com/1329016946</t>
  </si>
  <si>
    <t>82209</t>
  </si>
  <si>
    <t>3350000-101-2020-00180</t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</si>
  <si>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</si>
  <si>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스나쿠</t>
  </si>
  <si>
    <t>2022-09-21 14:01:47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</si>
  <si>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45 1</t>
    </r>
    <r>
      <rPr>
        <sz val="11"/>
        <color rgb="FF000000"/>
        <rFont val="Noto Sans CJK KR"/>
        <family val="2"/>
        <charset val="1"/>
      </rPr>
      <t>층</t>
    </r>
  </si>
  <si>
    <t>https://place.map.kakao.com/1075321689</t>
  </si>
  <si>
    <t>82210</t>
  </si>
  <si>
    <t>3350000-101-2020-00181</t>
  </si>
  <si>
    <t>26.66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</si>
  <si>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225-19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</si>
  <si>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1999, 1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</si>
  <si>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장군보쌈</t>
  </si>
  <si>
    <t>2022-10-13 09:19:17</t>
  </si>
  <si>
    <t xml:space="preserve">390275.371973579    </t>
  </si>
  <si>
    <t xml:space="preserve">197947.314655074    </t>
  </si>
  <si>
    <t>82211</t>
  </si>
  <si>
    <t>3350000-101-2020-00182</t>
  </si>
  <si>
    <t>070 51331510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</si>
  <si>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238-54 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 xml:space="preserve">에넥스트 사옥 </t>
    </r>
  </si>
  <si>
    <r>
      <rPr>
        <sz val="11"/>
        <color rgb="FF000000"/>
        <rFont val="Noto Sans CJK KR"/>
        <family val="2"/>
        <charset val="1"/>
      </rPr>
      <t xml:space="preserve">부산광역시 금정구 반송로 </t>
    </r>
    <r>
      <rPr>
        <sz val="11"/>
        <color rgb="FF000000"/>
        <rFont val="Calibri"/>
        <family val="2"/>
        <charset val="1"/>
      </rPr>
      <t>392-4 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 xml:space="preserve">에넥스트 사옥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</si>
  <si>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티원원 서동점</t>
    </r>
  </si>
  <si>
    <t>2020-12-18 10:13:46</t>
  </si>
  <si>
    <t xml:space="preserve">391844.452987083    </t>
  </si>
  <si>
    <t xml:space="preserve">192431.67602665     </t>
  </si>
  <si>
    <t>티원원</t>
  </si>
  <si>
    <r>
      <rPr>
        <sz val="11"/>
        <color rgb="FF000000"/>
        <rFont val="Noto Sans CJK KR"/>
        <family val="2"/>
        <charset val="1"/>
      </rPr>
      <t>음료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주류제조</t>
    </r>
  </si>
  <si>
    <r>
      <rPr>
        <sz val="11"/>
        <color rgb="FF000000"/>
        <rFont val="Noto Sans CJK KR"/>
        <family val="2"/>
        <charset val="1"/>
      </rPr>
      <t xml:space="preserve">부산 금정구 반송로 </t>
    </r>
    <r>
      <rPr>
        <sz val="11"/>
        <color rgb="FF000000"/>
        <rFont val="Calibri"/>
        <family val="2"/>
        <charset val="1"/>
      </rPr>
      <t>392-4 1</t>
    </r>
    <r>
      <rPr>
        <sz val="11"/>
        <color rgb="FF000000"/>
        <rFont val="Noto Sans CJK KR"/>
        <family val="2"/>
        <charset val="1"/>
      </rPr>
      <t>층</t>
    </r>
  </si>
  <si>
    <t>https://place.map.kakao.com/1531725011</t>
  </si>
  <si>
    <t>82212</t>
  </si>
  <si>
    <t>3350000-101-2020-00213</t>
  </si>
  <si>
    <t>2020-12-28</t>
  </si>
  <si>
    <t>051 525 7166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</si>
  <si>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40-25 </t>
    </r>
  </si>
  <si>
    <r>
      <rPr>
        <sz val="11"/>
        <color rgb="FF000000"/>
        <rFont val="Noto Sans CJK KR"/>
        <family val="2"/>
        <charset val="1"/>
      </rPr>
      <t>부산광역시 금정구 금사로</t>
    </r>
    <r>
      <rPr>
        <sz val="11"/>
        <color rgb="FF000000"/>
        <rFont val="Calibri"/>
        <family val="2"/>
        <charset val="1"/>
      </rPr>
      <t>57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</si>
  <si>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돈카츠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화꾸어 금정서동점</t>
    </r>
  </si>
  <si>
    <t>2020-12-28 16:43:16</t>
  </si>
  <si>
    <t>2020-12-30 00:23:06</t>
  </si>
  <si>
    <t xml:space="preserve">391882.875521121    </t>
  </si>
  <si>
    <t xml:space="preserve">193199.629524966    </t>
  </si>
  <si>
    <r>
      <rPr>
        <sz val="11"/>
        <color rgb="FF000000"/>
        <rFont val="Noto Sans CJK KR"/>
        <family val="2"/>
        <charset val="1"/>
      </rPr>
      <t>부산 금정구 금사로</t>
    </r>
    <r>
      <rPr>
        <sz val="11"/>
        <color rgb="FF000000"/>
        <rFont val="Calibri"/>
        <family val="2"/>
        <charset val="1"/>
      </rPr>
      <t>57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45 1</t>
    </r>
    <r>
      <rPr>
        <sz val="11"/>
        <color rgb="FF000000"/>
        <rFont val="Noto Sans CJK KR"/>
        <family val="2"/>
        <charset val="1"/>
      </rPr>
      <t>층</t>
    </r>
  </si>
  <si>
    <t>https://place.map.kakao.com/195369199</t>
  </si>
  <si>
    <t>82213</t>
  </si>
  <si>
    <t>3350000-101-2021-00003</t>
  </si>
  <si>
    <t>2021-01-07</t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</si>
  <si>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 xml:space="preserve">12, </t>
    </r>
    <r>
      <rPr>
        <sz val="11"/>
        <color rgb="FF000000"/>
        <rFont val="Noto Sans CJK KR"/>
        <family val="2"/>
        <charset val="1"/>
      </rPr>
      <t xml:space="preserve">구서오시게시장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</si>
  <si>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2021-01-19 16:20:13</t>
  </si>
  <si>
    <t>82214</t>
  </si>
  <si>
    <t>3350000-101-2021-00004</t>
  </si>
  <si>
    <t>프레드피자 부산대점</t>
  </si>
  <si>
    <t>2021-02-09 11:02:58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</si>
  <si>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28 1</t>
    </r>
    <r>
      <rPr>
        <sz val="11"/>
        <color rgb="FF000000"/>
        <rFont val="Noto Sans CJK KR"/>
        <family val="2"/>
        <charset val="1"/>
      </rPr>
      <t>층</t>
    </r>
  </si>
  <si>
    <t>https://place.map.kakao.com/740279991</t>
  </si>
  <si>
    <t>82215</t>
  </si>
  <si>
    <t>3350000-101-2020-00215</t>
  </si>
  <si>
    <t>2020-12-30</t>
  </si>
  <si>
    <t>84.84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</si>
  <si>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147-17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</si>
  <si>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</si>
  <si>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춘리마라탕</t>
  </si>
  <si>
    <t>2021-10-14 16:12:43</t>
  </si>
  <si>
    <t xml:space="preserve">389618.557250873    </t>
  </si>
  <si>
    <t xml:space="preserve">195075.109577514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</si>
  <si>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50 1</t>
    </r>
    <r>
      <rPr>
        <sz val="11"/>
        <color rgb="FF000000"/>
        <rFont val="Noto Sans CJK KR"/>
        <family val="2"/>
        <charset val="1"/>
      </rPr>
      <t>층</t>
    </r>
  </si>
  <si>
    <t>https://place.map.kakao.com/155832917</t>
  </si>
  <si>
    <t>82216</t>
  </si>
  <si>
    <t>3350000-101-2020-00216</t>
  </si>
  <si>
    <t>051 508 5432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</si>
  <si>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284-2 </t>
    </r>
  </si>
  <si>
    <r>
      <rPr>
        <sz val="11"/>
        <color rgb="FF000000"/>
        <rFont val="Noto Sans CJK KR"/>
        <family val="2"/>
        <charset val="1"/>
      </rPr>
      <t>부산광역시 금정구 청룡예전로</t>
    </r>
    <r>
      <rPr>
        <sz val="11"/>
        <color rgb="FF000000"/>
        <rFont val="Calibri"/>
        <family val="2"/>
        <charset val="1"/>
      </rPr>
      <t>99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</si>
  <si>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정류장분식</t>
  </si>
  <si>
    <t>2021-01-12 16:56:52</t>
  </si>
  <si>
    <t xml:space="preserve">389701.391251768    </t>
  </si>
  <si>
    <t xml:space="preserve">199726.051277057    </t>
  </si>
  <si>
    <r>
      <rPr>
        <sz val="11"/>
        <color rgb="FF000000"/>
        <rFont val="Noto Sans CJK KR"/>
        <family val="2"/>
        <charset val="1"/>
      </rPr>
      <t>부산 금정구 청룡예전로</t>
    </r>
    <r>
      <rPr>
        <sz val="11"/>
        <color rgb="FF000000"/>
        <rFont val="Calibri"/>
        <family val="2"/>
        <charset val="1"/>
      </rPr>
      <t>99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</t>
    </r>
  </si>
  <si>
    <t>https://place.map.kakao.com/621836610</t>
  </si>
  <si>
    <t>82217</t>
  </si>
  <si>
    <t>3350000-101-2020-00187</t>
  </si>
  <si>
    <t>2020-12-01</t>
  </si>
  <si>
    <t>143.10</t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</si>
  <si>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59-4,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</si>
  <si>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아향부</t>
  </si>
  <si>
    <t>2020-12-17 11:13:24</t>
  </si>
  <si>
    <t>143.1</t>
  </si>
  <si>
    <t>아향부 부산대점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</si>
  <si>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59-4 2</t>
    </r>
    <r>
      <rPr>
        <sz val="11"/>
        <color rgb="FF000000"/>
        <rFont val="Noto Sans CJK KR"/>
        <family val="2"/>
        <charset val="1"/>
      </rPr>
      <t>층</t>
    </r>
  </si>
  <si>
    <t>https://place.map.kakao.com/1061532153</t>
  </si>
  <si>
    <t>82218</t>
  </si>
  <si>
    <t>3350000-101-2020-00207</t>
  </si>
  <si>
    <t>2020-12-18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</si>
  <si>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610-14 </t>
    </r>
  </si>
  <si>
    <r>
      <rPr>
        <sz val="11"/>
        <color rgb="FF000000"/>
        <rFont val="Noto Sans CJK KR"/>
        <family val="2"/>
        <charset val="1"/>
      </rPr>
      <t xml:space="preserve">부산광역시 금정구 식물원로 </t>
    </r>
    <r>
      <rPr>
        <sz val="11"/>
        <color rgb="FF000000"/>
        <rFont val="Calibri"/>
        <family val="2"/>
        <charset val="1"/>
      </rPr>
      <t>32, 1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</si>
  <si>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지대루 게창고</t>
  </si>
  <si>
    <t>2022-10-12 13:17:26</t>
  </si>
  <si>
    <t xml:space="preserve">389749.377390028    </t>
  </si>
  <si>
    <t xml:space="preserve">193729.391987209    </t>
  </si>
  <si>
    <t>82219</t>
  </si>
  <si>
    <t>3350000-101-2020-00183</t>
  </si>
  <si>
    <t>2020-11-25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</si>
  <si>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578-2 </t>
    </r>
  </si>
  <si>
    <r>
      <rPr>
        <sz val="11"/>
        <color rgb="FF000000"/>
        <rFont val="Noto Sans CJK KR"/>
        <family val="2"/>
        <charset val="1"/>
      </rPr>
      <t xml:space="preserve">부산광역시 금정구 식물원로 </t>
    </r>
    <r>
      <rPr>
        <sz val="11"/>
        <color rgb="FF000000"/>
        <rFont val="Calibri"/>
        <family val="2"/>
        <charset val="1"/>
      </rPr>
      <t>61, 1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</si>
  <si>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비가오는날엔</t>
  </si>
  <si>
    <t>2021-11-25 15:41:11</t>
  </si>
  <si>
    <t xml:space="preserve">389454.806407872    </t>
  </si>
  <si>
    <t xml:space="preserve">193770.10854939     </t>
  </si>
  <si>
    <r>
      <rPr>
        <sz val="11"/>
        <color rgb="FF000000"/>
        <rFont val="Noto Sans CJK KR"/>
        <family val="2"/>
        <charset val="1"/>
      </rPr>
      <t xml:space="preserve">부산 금정구 식물원로 </t>
    </r>
    <r>
      <rPr>
        <sz val="11"/>
        <color rgb="FF000000"/>
        <rFont val="Calibri"/>
        <family val="2"/>
        <charset val="1"/>
      </rPr>
      <t>61</t>
    </r>
  </si>
  <si>
    <t>https://place.map.kakao.com/1964056651</t>
  </si>
  <si>
    <t>82220</t>
  </si>
  <si>
    <t>3350000-101-2020-00214</t>
  </si>
  <si>
    <t>2020-12-29</t>
  </si>
  <si>
    <t>169.46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</si>
  <si>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44, 2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</si>
  <si>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몰타</t>
  </si>
  <si>
    <t>2021-01-14 10:32:30</t>
  </si>
  <si>
    <t>2021-01-16 02:40:00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</si>
  <si>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44 2</t>
    </r>
    <r>
      <rPr>
        <sz val="11"/>
        <color rgb="FF000000"/>
        <rFont val="Noto Sans CJK KR"/>
        <family val="2"/>
        <charset val="1"/>
      </rPr>
      <t>층</t>
    </r>
  </si>
  <si>
    <t>https://place.map.kakao.com/1752101991</t>
  </si>
  <si>
    <t>82221</t>
  </si>
  <si>
    <t>3350000-101-2020-00217</t>
  </si>
  <si>
    <t>2020-12-31</t>
  </si>
  <si>
    <t>498.93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</si>
  <si>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 xml:space="preserve">219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</si>
  <si>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436, 1~2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</si>
  <si>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션앤 헤이든 신씨어</t>
    </r>
  </si>
  <si>
    <t>2021-01-08 21:10:51</t>
  </si>
  <si>
    <t>2021-01-10 02:40:00</t>
  </si>
  <si>
    <t xml:space="preserve">386942.363575479    </t>
  </si>
  <si>
    <t xml:space="preserve">196527.665495141    </t>
  </si>
  <si>
    <t>82222</t>
  </si>
  <si>
    <t>3350000-101-2021-00001</t>
  </si>
  <si>
    <t>2021-01-04</t>
  </si>
  <si>
    <t>31.52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</si>
  <si>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471-6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</si>
  <si>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</si>
  <si>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토핑폭탄 금정점</t>
  </si>
  <si>
    <t>2023-06-22 14:16:42</t>
  </si>
  <si>
    <t xml:space="preserve">389856.561159975    </t>
  </si>
  <si>
    <t xml:space="preserve">195785.145970613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</si>
  <si>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84</t>
    </r>
  </si>
  <si>
    <t>https://place.map.kakao.com/744364345</t>
  </si>
  <si>
    <t>82223</t>
  </si>
  <si>
    <t>3350000-101-2021-00011</t>
  </si>
  <si>
    <t>2021-01-14</t>
  </si>
  <si>
    <t>132.24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</si>
  <si>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293-61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</si>
  <si>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27, 1.2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</si>
  <si>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비윤</t>
    </r>
    <r>
      <rPr>
        <sz val="11"/>
        <color rgb="FF000000"/>
        <rFont val="Calibri"/>
        <family val="2"/>
        <charset val="1"/>
      </rPr>
      <t>(byoon)</t>
    </r>
  </si>
  <si>
    <t>2022-01-06 17:08:06</t>
  </si>
  <si>
    <t xml:space="preserve">389994.021436346    </t>
  </si>
  <si>
    <t xml:space="preserve">194193.163982356    </t>
  </si>
  <si>
    <t>카페비윤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</si>
  <si>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</t>
    </r>
  </si>
  <si>
    <t>https://place.map.kakao.com/813007131</t>
  </si>
  <si>
    <t>82224</t>
  </si>
  <si>
    <t>3350000-101-2021-00010</t>
  </si>
  <si>
    <t>2021-01-13</t>
  </si>
  <si>
    <t>82.64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</si>
  <si>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299-47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</si>
  <si>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</si>
  <si>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구디너프</t>
  </si>
  <si>
    <t>2021-02-09 11:01:34</t>
  </si>
  <si>
    <t xml:space="preserve">389968.385098493    </t>
  </si>
  <si>
    <t xml:space="preserve">194203.4908465  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</si>
  <si>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21 1</t>
    </r>
    <r>
      <rPr>
        <sz val="11"/>
        <color rgb="FF000000"/>
        <rFont val="Noto Sans CJK KR"/>
        <family val="2"/>
        <charset val="1"/>
      </rPr>
      <t>층</t>
    </r>
  </si>
  <si>
    <t>https://place.map.kakao.com/805492119</t>
  </si>
  <si>
    <t>82225</t>
  </si>
  <si>
    <t>3350000-101-2020-00205</t>
  </si>
  <si>
    <t>2020-12-17</t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</si>
  <si>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 xml:space="preserve">377-1,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</si>
  <si>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버거스테이지 구서점</t>
  </si>
  <si>
    <t>2022-03-31 14:13:15</t>
  </si>
  <si>
    <t>2022-04-02 02:40:00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</si>
  <si>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 xml:space="preserve">377-1 </t>
    </r>
    <r>
      <rPr>
        <sz val="11"/>
        <color rgb="FF000000"/>
        <rFont val="Noto Sans CJK KR"/>
        <family val="2"/>
        <charset val="1"/>
      </rPr>
      <t xml:space="preserve">지하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</si>
  <si>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https://place.map.kakao.com/891292027</t>
  </si>
  <si>
    <t>82226</t>
  </si>
  <si>
    <t>3350000-101-2020-00206</t>
  </si>
  <si>
    <t>76.36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</si>
  <si>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391-1 </t>
    </r>
    <r>
      <rPr>
        <sz val="11"/>
        <color rgb="FF000000"/>
        <rFont val="Noto Sans CJK KR"/>
        <family val="2"/>
        <charset val="1"/>
      </rPr>
      <t xml:space="preserve">까사 Ⅰ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</si>
  <si>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까사 Ⅰ</t>
    </r>
    <r>
      <rPr>
        <sz val="11"/>
        <color rgb="FF000000"/>
        <rFont val="Calibri"/>
        <family val="2"/>
        <charset val="1"/>
      </rPr>
      <t>)</t>
    </r>
  </si>
  <si>
    <t>돈돈카츠</t>
  </si>
  <si>
    <t>2021-01-08 21:08:25</t>
  </si>
  <si>
    <t xml:space="preserve">389975.646796515    </t>
  </si>
  <si>
    <t xml:space="preserve">194704.417367566    </t>
  </si>
  <si>
    <t>돈돈카츠 부산대점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</si>
  <si>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53</t>
    </r>
  </si>
  <si>
    <t>https://place.map.kakao.com/2064090940</t>
  </si>
  <si>
    <t>82227</t>
  </si>
  <si>
    <t>3350000-101-2020-00212</t>
  </si>
  <si>
    <t>2020-12-24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</si>
  <si>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166-17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</si>
  <si>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1929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40-2,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</si>
  <si>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후라이드참잘하는집</t>
  </si>
  <si>
    <t>2022-01-05 15:24:36</t>
  </si>
  <si>
    <t xml:space="preserve">390061.352899659    </t>
  </si>
  <si>
    <t xml:space="preserve">197242.886134239    </t>
  </si>
  <si>
    <t>후라이드참잘하는집 구서남산점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</si>
  <si>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1929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40-2 1</t>
    </r>
    <r>
      <rPr>
        <sz val="11"/>
        <color rgb="FF000000"/>
        <rFont val="Noto Sans CJK KR"/>
        <family val="2"/>
        <charset val="1"/>
      </rPr>
      <t>층</t>
    </r>
  </si>
  <si>
    <t>https://place.map.kakao.com/1158533569</t>
  </si>
  <si>
    <t>82228</t>
  </si>
  <si>
    <t>3350000-101-2020-00189</t>
  </si>
  <si>
    <t>70.82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</si>
  <si>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 xml:space="preserve">119 </t>
    </r>
  </si>
  <si>
    <r>
      <rPr>
        <sz val="11"/>
        <color rgb="FF000000"/>
        <rFont val="Noto Sans CJK KR"/>
        <family val="2"/>
        <charset val="1"/>
      </rPr>
      <t xml:space="preserve">부산광역시 금정구 동대로 </t>
    </r>
    <r>
      <rPr>
        <sz val="11"/>
        <color rgb="FF000000"/>
        <rFont val="Calibri"/>
        <family val="2"/>
        <charset val="1"/>
      </rPr>
      <t>22-9,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</si>
  <si>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동대김대감</t>
  </si>
  <si>
    <t>2020-12-31 11:14:59</t>
  </si>
  <si>
    <t xml:space="preserve">393570.206175713    </t>
  </si>
  <si>
    <t xml:space="preserve">194276.531381141    </t>
  </si>
  <si>
    <r>
      <rPr>
        <sz val="11"/>
        <color rgb="FF000000"/>
        <rFont val="Noto Sans CJK KR"/>
        <family val="2"/>
        <charset val="1"/>
      </rPr>
      <t xml:space="preserve">부산 금정구 동대로 </t>
    </r>
    <r>
      <rPr>
        <sz val="11"/>
        <color rgb="FF000000"/>
        <rFont val="Calibri"/>
        <family val="2"/>
        <charset val="1"/>
      </rPr>
      <t>22-9 1</t>
    </r>
    <r>
      <rPr>
        <sz val="11"/>
        <color rgb="FF000000"/>
        <rFont val="Noto Sans CJK KR"/>
        <family val="2"/>
        <charset val="1"/>
      </rPr>
      <t>층</t>
    </r>
  </si>
  <si>
    <t>https://place.map.kakao.com/923483797</t>
  </si>
  <si>
    <t>82229</t>
  </si>
  <si>
    <t>3350000-101-2020-00190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</si>
  <si>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293, 1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</si>
  <si>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왕숟가락</t>
  </si>
  <si>
    <t>2021-11-03 14:31:55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</si>
  <si>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293 1</t>
    </r>
    <r>
      <rPr>
        <sz val="11"/>
        <color rgb="FF000000"/>
        <rFont val="Noto Sans CJK KR"/>
        <family val="2"/>
        <charset val="1"/>
      </rPr>
      <t>층</t>
    </r>
  </si>
  <si>
    <t>https://place.map.kakao.com/398075341</t>
  </si>
  <si>
    <t>82230</t>
  </si>
  <si>
    <t>3350000-101-2020-00209</t>
  </si>
  <si>
    <t>2020-12-22</t>
  </si>
  <si>
    <t>051 711 3380</t>
  </si>
  <si>
    <t>132.34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</si>
  <si>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460 </t>
    </r>
  </si>
  <si>
    <r>
      <rPr>
        <sz val="11"/>
        <color rgb="FF000000"/>
        <rFont val="Noto Sans CJK KR"/>
        <family val="2"/>
        <charset val="1"/>
      </rPr>
      <t xml:space="preserve">부산광역시 금정구 범어사로 </t>
    </r>
    <r>
      <rPr>
        <sz val="11"/>
        <color rgb="FF000000"/>
        <rFont val="Calibri"/>
        <family val="2"/>
        <charset val="1"/>
      </rPr>
      <t>331, 1,2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</si>
  <si>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아뜰리에</t>
  </si>
  <si>
    <t>2023-03-31 16:31:56</t>
  </si>
  <si>
    <t xml:space="preserve">388867.424710478    </t>
  </si>
  <si>
    <t xml:space="preserve">199783.519629874    </t>
  </si>
  <si>
    <r>
      <rPr>
        <sz val="11"/>
        <color rgb="FF000000"/>
        <rFont val="Noto Sans CJK KR"/>
        <family val="2"/>
        <charset val="1"/>
      </rPr>
      <t xml:space="preserve">아뜰리에 </t>
    </r>
    <r>
      <rPr>
        <sz val="11"/>
        <color rgb="FF000000"/>
        <rFont val="Calibri"/>
        <family val="2"/>
        <charset val="1"/>
      </rPr>
      <t>331</t>
    </r>
  </si>
  <si>
    <r>
      <rPr>
        <sz val="11"/>
        <color rgb="FF000000"/>
        <rFont val="Noto Sans CJK KR"/>
        <family val="2"/>
        <charset val="1"/>
      </rPr>
      <t xml:space="preserve">부산 금정구 범어사로 </t>
    </r>
    <r>
      <rPr>
        <sz val="11"/>
        <color rgb="FF000000"/>
        <rFont val="Calibri"/>
        <family val="2"/>
        <charset val="1"/>
      </rPr>
      <t>331</t>
    </r>
  </si>
  <si>
    <t>https://place.map.kakao.com/1393716835</t>
  </si>
  <si>
    <t>82231</t>
  </si>
  <si>
    <t>3350000-101-2020-00191</t>
  </si>
  <si>
    <t>2020-12-07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</si>
  <si>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370-4,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</si>
  <si>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반올림피자샵</t>
  </si>
  <si>
    <t>2021-10-28 13:40:21</t>
  </si>
  <si>
    <t>반올림피자샵 금정구점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</si>
  <si>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370-4 1</t>
    </r>
    <r>
      <rPr>
        <sz val="11"/>
        <color rgb="FF000000"/>
        <rFont val="Noto Sans CJK KR"/>
        <family val="2"/>
        <charset val="1"/>
      </rPr>
      <t>층</t>
    </r>
  </si>
  <si>
    <t>https://place.map.kakao.com/1594220235</t>
  </si>
  <si>
    <t>82232</t>
  </si>
  <si>
    <t>3350000-101-2020-00192</t>
  </si>
  <si>
    <t>267.27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</si>
  <si>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637-4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</si>
  <si>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589, 1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</si>
  <si>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삼겹식당</t>
  </si>
  <si>
    <t>2021-03-25 17:21:27</t>
  </si>
  <si>
    <t xml:space="preserve">389891.520984062    </t>
  </si>
  <si>
    <t xml:space="preserve">197637.461467892    </t>
  </si>
  <si>
    <t>삼겹식당 구서점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</si>
  <si>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589 1</t>
    </r>
    <r>
      <rPr>
        <sz val="11"/>
        <color rgb="FF000000"/>
        <rFont val="Noto Sans CJK KR"/>
        <family val="2"/>
        <charset val="1"/>
      </rPr>
      <t>층</t>
    </r>
  </si>
  <si>
    <t>https://place.map.kakao.com/1913464915</t>
  </si>
  <si>
    <t>82233</t>
  </si>
  <si>
    <t>3350000-101-2020-00194</t>
  </si>
  <si>
    <t>142.89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</si>
  <si>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222-17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</si>
  <si>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 xml:space="preserve">149,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</si>
  <si>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앤</t>
  </si>
  <si>
    <t>2022-11-24 13:43:06</t>
  </si>
  <si>
    <t xml:space="preserve">389965.405214955    </t>
  </si>
  <si>
    <t xml:space="preserve">195177.343065564    </t>
  </si>
  <si>
    <t>82234</t>
  </si>
  <si>
    <t>3350000-101-2021-00014</t>
  </si>
  <si>
    <t>2021-01-21</t>
  </si>
  <si>
    <t>53.88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</si>
  <si>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333-11 </t>
    </r>
    <r>
      <rPr>
        <sz val="11"/>
        <color rgb="FF000000"/>
        <rFont val="Noto Sans CJK KR"/>
        <family val="2"/>
        <charset val="1"/>
      </rPr>
      <t xml:space="preserve">제왕맨션 </t>
    </r>
  </si>
  <si>
    <r>
      <rPr>
        <sz val="11"/>
        <color rgb="FF000000"/>
        <rFont val="Noto Sans CJK KR"/>
        <family val="2"/>
        <charset val="1"/>
      </rPr>
      <t>부산광역시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29, 117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제왕맨션</t>
    </r>
    <r>
      <rPr>
        <sz val="11"/>
        <color rgb="FF000000"/>
        <rFont val="Calibri"/>
        <family val="2"/>
        <charset val="1"/>
      </rPr>
      <t>)</t>
    </r>
  </si>
  <si>
    <t>청년쉐프들 부곡점</t>
  </si>
  <si>
    <t>2022-03-07 15:16:57</t>
  </si>
  <si>
    <r>
      <rPr>
        <sz val="11"/>
        <color rgb="FF000000"/>
        <rFont val="Noto Sans CJK KR"/>
        <family val="2"/>
        <charset val="1"/>
      </rPr>
      <t>청년쉐프들</t>
    </r>
    <r>
      <rPr>
        <sz val="11"/>
        <color rgb="FF000000"/>
        <rFont val="Calibri"/>
        <family val="2"/>
        <charset val="1"/>
      </rPr>
      <t>2</t>
    </r>
  </si>
  <si>
    <t>https://place.map.kakao.com/773348948</t>
  </si>
  <si>
    <t>82235</t>
  </si>
  <si>
    <t>3350000-101-2021-00015</t>
  </si>
  <si>
    <t>051 582 7756</t>
  </si>
  <si>
    <t>33.82</t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</si>
  <si>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7-1,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</si>
  <si>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비비큐</t>
    </r>
    <r>
      <rPr>
        <sz val="11"/>
        <color rgb="FF000000"/>
        <rFont val="Calibri"/>
        <family val="2"/>
        <charset val="1"/>
      </rPr>
      <t xml:space="preserve">(BBQ) </t>
    </r>
    <r>
      <rPr>
        <sz val="11"/>
        <color rgb="FF000000"/>
        <rFont val="Noto Sans CJK KR"/>
        <family val="2"/>
        <charset val="1"/>
      </rPr>
      <t>부산부곡스마트점</t>
    </r>
  </si>
  <si>
    <t>2021-02-18 15:57:30</t>
  </si>
  <si>
    <t>2021-02-20 02:40:00</t>
  </si>
  <si>
    <r>
      <rPr>
        <sz val="11"/>
        <color rgb="FF000000"/>
        <rFont val="Calibri"/>
        <family val="2"/>
        <charset val="1"/>
      </rPr>
      <t xml:space="preserve">BBQ </t>
    </r>
    <r>
      <rPr>
        <sz val="11"/>
        <color rgb="FF000000"/>
        <rFont val="Noto Sans CJK KR"/>
        <family val="2"/>
        <charset val="1"/>
      </rPr>
      <t>부산부곡스마트점</t>
    </r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</si>
  <si>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7-1 1</t>
    </r>
    <r>
      <rPr>
        <sz val="11"/>
        <color rgb="FF000000"/>
        <rFont val="Noto Sans CJK KR"/>
        <family val="2"/>
        <charset val="1"/>
      </rPr>
      <t>층</t>
    </r>
  </si>
  <si>
    <t>https://place.map.kakao.com/1947681528</t>
  </si>
  <si>
    <t>82236</t>
  </si>
  <si>
    <t>3350000-101-2021-00019</t>
  </si>
  <si>
    <t>2021-01-27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</si>
  <si>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117-7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</si>
  <si>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59-1,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</si>
  <si>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진취</t>
  </si>
  <si>
    <t>2021-02-24 11:22:29</t>
  </si>
  <si>
    <t xml:space="preserve">392049.25153748     </t>
  </si>
  <si>
    <t xml:space="preserve">193074.076757336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</si>
  <si>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59-1</t>
    </r>
  </si>
  <si>
    <t>https://place.map.kakao.com/711406907</t>
  </si>
  <si>
    <t>82237</t>
  </si>
  <si>
    <t>3350000-101-2021-00020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</si>
  <si>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26-20 </t>
    </r>
  </si>
  <si>
    <r>
      <rPr>
        <sz val="11"/>
        <color rgb="FF000000"/>
        <rFont val="Noto Sans CJK KR"/>
        <family val="2"/>
        <charset val="1"/>
      </rPr>
      <t>부산광역시 금정구 팔송로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</si>
  <si>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배떡 남산점</t>
  </si>
  <si>
    <t>2021-08-02 12:03:09</t>
  </si>
  <si>
    <t xml:space="preserve">390246.335618018    </t>
  </si>
  <si>
    <t xml:space="preserve">198878.974344013    </t>
  </si>
  <si>
    <r>
      <rPr>
        <sz val="11"/>
        <color rgb="FF000000"/>
        <rFont val="Noto Sans CJK KR"/>
        <family val="2"/>
        <charset val="1"/>
      </rPr>
      <t>부산 금정구 팔송로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22 1</t>
    </r>
    <r>
      <rPr>
        <sz val="11"/>
        <color rgb="FF000000"/>
        <rFont val="Noto Sans CJK KR"/>
        <family val="2"/>
        <charset val="1"/>
      </rPr>
      <t>층</t>
    </r>
  </si>
  <si>
    <t>https://place.map.kakao.com/491658854</t>
  </si>
  <si>
    <t>82238</t>
  </si>
  <si>
    <t>3350000-101-2020-00185</t>
  </si>
  <si>
    <t>2020-11-26</t>
  </si>
  <si>
    <t>051 715 8922</t>
  </si>
  <si>
    <t>하루엔소쿠 부산대점</t>
  </si>
  <si>
    <t>2023-05-15 09:17:09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</si>
  <si>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59-1 1</t>
    </r>
    <r>
      <rPr>
        <sz val="11"/>
        <color rgb="FF000000"/>
        <rFont val="Noto Sans CJK KR"/>
        <family val="2"/>
        <charset val="1"/>
      </rPr>
      <t>층</t>
    </r>
  </si>
  <si>
    <t>https://place.map.kakao.com/1326283550</t>
  </si>
  <si>
    <t>82239</t>
  </si>
  <si>
    <t>3350000-101-2020-00210</t>
  </si>
  <si>
    <t>2020-12-23</t>
  </si>
  <si>
    <t>051 516 0055</t>
  </si>
  <si>
    <t>185.00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</si>
  <si>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972-3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</si>
  <si>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538, 1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</si>
  <si>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주식회사 셀라스</t>
  </si>
  <si>
    <t>2022-01-04 15:08:45</t>
  </si>
  <si>
    <t xml:space="preserve">389691.250487496    </t>
  </si>
  <si>
    <t xml:space="preserve">198765.598051802    </t>
  </si>
  <si>
    <t>185</t>
  </si>
  <si>
    <t>82240</t>
  </si>
  <si>
    <t>3350000-101-2020-00186</t>
  </si>
  <si>
    <t>2020-11-27</t>
  </si>
  <si>
    <t>051 518 0757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</si>
  <si>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292-36 </t>
    </r>
  </si>
  <si>
    <r>
      <rPr>
        <sz val="11"/>
        <color rgb="FF000000"/>
        <rFont val="Noto Sans CJK KR"/>
        <family val="2"/>
        <charset val="1"/>
      </rPr>
      <t xml:space="preserve">부산광역시 금정구 동부곡로 </t>
    </r>
    <r>
      <rPr>
        <sz val="11"/>
        <color rgb="FF000000"/>
        <rFont val="Calibri"/>
        <family val="2"/>
        <charset val="1"/>
      </rPr>
      <t>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</si>
  <si>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우리할매떡볶이</t>
  </si>
  <si>
    <t>2021-02-22 10:22:02</t>
  </si>
  <si>
    <t>우리할매떡볶이 부산부곡점</t>
  </si>
  <si>
    <r>
      <rPr>
        <sz val="11"/>
        <color rgb="FF000000"/>
        <rFont val="Noto Sans CJK KR"/>
        <family val="2"/>
        <charset val="1"/>
      </rPr>
      <t xml:space="preserve">부산 금정구 동부곡로 </t>
    </r>
    <r>
      <rPr>
        <sz val="11"/>
        <color rgb="FF000000"/>
        <rFont val="Calibri"/>
        <family val="2"/>
        <charset val="1"/>
      </rPr>
      <t>7 1</t>
    </r>
    <r>
      <rPr>
        <sz val="11"/>
        <color rgb="FF000000"/>
        <rFont val="Noto Sans CJK KR"/>
        <family val="2"/>
        <charset val="1"/>
      </rPr>
      <t>층</t>
    </r>
  </si>
  <si>
    <t>https://place.map.kakao.com/2008951823</t>
  </si>
  <si>
    <t>82241</t>
  </si>
  <si>
    <t>3350000-101-2020-00198</t>
  </si>
  <si>
    <t>2020-12-10</t>
  </si>
  <si>
    <t>051 515 0171</t>
  </si>
  <si>
    <t>82.80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</si>
  <si>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45-63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</si>
  <si>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</si>
  <si>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가마솥뚝배기</t>
  </si>
  <si>
    <t>2022-08-19 09:44:38</t>
  </si>
  <si>
    <t xml:space="preserve">390220.998883678    </t>
  </si>
  <si>
    <t xml:space="preserve">198715.711755577    </t>
  </si>
  <si>
    <t>82.8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</si>
  <si>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23 1</t>
    </r>
    <r>
      <rPr>
        <sz val="11"/>
        <color rgb="FF000000"/>
        <rFont val="Noto Sans CJK KR"/>
        <family val="2"/>
        <charset val="1"/>
      </rPr>
      <t>층</t>
    </r>
  </si>
  <si>
    <t>https://place.map.kakao.com/1762772012</t>
  </si>
  <si>
    <t>82242</t>
  </si>
  <si>
    <t>3350000-101-2020-00199</t>
  </si>
  <si>
    <t>051 513 5859</t>
  </si>
  <si>
    <t>67.45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</si>
  <si>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417-1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</si>
  <si>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89-1,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</si>
  <si>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엄지척닭도리</t>
  </si>
  <si>
    <t>2022-11-01 11:42:12</t>
  </si>
  <si>
    <t xml:space="preserve">389894.817936256    </t>
  </si>
  <si>
    <t xml:space="preserve">194600.813501805    </t>
  </si>
  <si>
    <t>엄지척닭도리 부산대점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</si>
  <si>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89-1 1</t>
    </r>
    <r>
      <rPr>
        <sz val="11"/>
        <color rgb="FF000000"/>
        <rFont val="Noto Sans CJK KR"/>
        <family val="2"/>
        <charset val="1"/>
      </rPr>
      <t>층</t>
    </r>
  </si>
  <si>
    <t>https://place.map.kakao.com/1784776704</t>
  </si>
  <si>
    <t>82243</t>
  </si>
  <si>
    <t>3350000-101-2020-00204</t>
  </si>
  <si>
    <t>2020-12-15</t>
  </si>
  <si>
    <t>051 581 9448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</si>
  <si>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962-34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</si>
  <si>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574, 2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</si>
  <si>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금샘다방</t>
  </si>
  <si>
    <t>2020-12-23 17:18:31</t>
  </si>
  <si>
    <t xml:space="preserve">389668.16917846     </t>
  </si>
  <si>
    <t xml:space="preserve">199131.240158644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</si>
  <si>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574</t>
    </r>
  </si>
  <si>
    <t>https://place.map.kakao.com/977032871</t>
  </si>
  <si>
    <t>82244</t>
  </si>
  <si>
    <t>3350000-101-2021-00009</t>
  </si>
  <si>
    <t>2021-01-11</t>
  </si>
  <si>
    <t>051 516 9288</t>
  </si>
  <si>
    <t>40.88</t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</si>
  <si>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2103, 1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</si>
  <si>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백년옛날통닭 남산점</t>
  </si>
  <si>
    <t>2022-07-25 10:09:18</t>
  </si>
  <si>
    <t>2022-07-27 02:40:00</t>
  </si>
  <si>
    <t>백년옛날통닭 청룡남산점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</si>
  <si>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2103 1</t>
    </r>
    <r>
      <rPr>
        <sz val="11"/>
        <color rgb="FF000000"/>
        <rFont val="Noto Sans CJK KR"/>
        <family val="2"/>
        <charset val="1"/>
      </rPr>
      <t>층</t>
    </r>
  </si>
  <si>
    <t>https://place.map.kakao.com/106136908</t>
  </si>
  <si>
    <t>82245</t>
  </si>
  <si>
    <t>3350000-101-2020-00202</t>
  </si>
  <si>
    <t>2020-12-11</t>
  </si>
  <si>
    <t>19.30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</si>
  <si>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53, </t>
    </r>
    <r>
      <rPr>
        <sz val="11"/>
        <color rgb="FF000000"/>
        <rFont val="Noto Sans CJK KR"/>
        <family val="2"/>
        <charset val="1"/>
      </rPr>
      <t xml:space="preserve">장성시장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</si>
  <si>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LA</t>
    </r>
    <r>
      <rPr>
        <sz val="11"/>
        <color rgb="FF000000"/>
        <rFont val="Noto Sans CJK KR"/>
        <family val="2"/>
        <charset val="1"/>
      </rPr>
      <t>갈비황농목장</t>
    </r>
  </si>
  <si>
    <t>2020-12-29 16:38:30</t>
  </si>
  <si>
    <t>2020-12-31 02:40:00</t>
  </si>
  <si>
    <t>19.3</t>
  </si>
  <si>
    <t>82246</t>
  </si>
  <si>
    <t>3350000-101-2020-00203</t>
  </si>
  <si>
    <t>051 518 6661</t>
  </si>
  <si>
    <t>92.10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</si>
  <si>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293-29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</si>
  <si>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14, 1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</si>
  <si>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우렁각시</t>
  </si>
  <si>
    <t>2021-07-23 15:30:02</t>
  </si>
  <si>
    <t xml:space="preserve">389961.618634579    </t>
  </si>
  <si>
    <t xml:space="preserve">194068.682684419    </t>
  </si>
  <si>
    <t>92.1</t>
  </si>
  <si>
    <r>
      <rPr>
        <sz val="11"/>
        <color rgb="FF000000"/>
        <rFont val="Noto Sans CJK KR"/>
        <family val="2"/>
        <charset val="1"/>
      </rPr>
      <t xml:space="preserve">부산 금정구 장전로 </t>
    </r>
    <r>
      <rPr>
        <sz val="11"/>
        <color rgb="FF000000"/>
        <rFont val="Calibri"/>
        <family val="2"/>
        <charset val="1"/>
      </rPr>
      <t>14 1</t>
    </r>
    <r>
      <rPr>
        <sz val="11"/>
        <color rgb="FF000000"/>
        <rFont val="Noto Sans CJK KR"/>
        <family val="2"/>
        <charset val="1"/>
      </rPr>
      <t>층</t>
    </r>
  </si>
  <si>
    <t>https://place.map.kakao.com/1025177976</t>
  </si>
  <si>
    <t>82247</t>
  </si>
  <si>
    <t>3350000-101-2020-00208</t>
  </si>
  <si>
    <t>2020-12-21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</si>
  <si>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461-22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</si>
  <si>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407, 1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</si>
  <si>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2022-08-03 13:28:41</t>
  </si>
  <si>
    <t xml:space="preserve">389947.986688999    </t>
  </si>
  <si>
    <t xml:space="preserve">195870.925870556    </t>
  </si>
  <si>
    <t>82248</t>
  </si>
  <si>
    <t>3350000-101-2018-00191</t>
  </si>
  <si>
    <t>2018-11-28</t>
  </si>
  <si>
    <t>96.76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</si>
  <si>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333-7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</si>
  <si>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35-1,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</si>
  <si>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홍두깨수타손칼국수</t>
  </si>
  <si>
    <t>2021-11-09 14:53:39</t>
  </si>
  <si>
    <t xml:space="preserve">389744.999222144    </t>
  </si>
  <si>
    <t xml:space="preserve">194144.547369509    </t>
  </si>
  <si>
    <r>
      <rPr>
        <sz val="11"/>
        <color rgb="FF000000"/>
        <rFont val="Noto Sans CJK KR"/>
        <family val="2"/>
        <charset val="1"/>
      </rPr>
      <t xml:space="preserve">부산 금정구 장전로 </t>
    </r>
    <r>
      <rPr>
        <sz val="11"/>
        <color rgb="FF000000"/>
        <rFont val="Calibri"/>
        <family val="2"/>
        <charset val="1"/>
      </rPr>
      <t>35-1</t>
    </r>
  </si>
  <si>
    <t>https://place.map.kakao.com/16346601</t>
  </si>
  <si>
    <t>82249</t>
  </si>
  <si>
    <t>3350000-101-2018-00190</t>
  </si>
  <si>
    <t>2018-11-27</t>
  </si>
  <si>
    <t>112.27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</si>
  <si>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105-10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</si>
  <si>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2039-1, A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</si>
  <si>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한상가득</t>
  </si>
  <si>
    <t>2021-11-08 16:47:42</t>
  </si>
  <si>
    <t xml:space="preserve">390311.041015975    </t>
  </si>
  <si>
    <t xml:space="preserve">198351.545520316    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</si>
  <si>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2039-1</t>
    </r>
  </si>
  <si>
    <t>https://place.map.kakao.com/2016613393</t>
  </si>
  <si>
    <t>82250</t>
  </si>
  <si>
    <t>3350000-101-2018-00188</t>
  </si>
  <si>
    <t>2018-11-26</t>
  </si>
  <si>
    <t>56.60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</si>
  <si>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446-7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</si>
  <si>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</si>
  <si>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고래실 찌개밥상</t>
  </si>
  <si>
    <t>2021-11-05 11:47:20</t>
  </si>
  <si>
    <t xml:space="preserve">390137.198253636    </t>
  </si>
  <si>
    <t xml:space="preserve">195925.055628843    </t>
  </si>
  <si>
    <t>56.6</t>
  </si>
  <si>
    <t>82251</t>
  </si>
  <si>
    <t>3350000-101-2018-00189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</si>
  <si>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377-48 </t>
    </r>
  </si>
  <si>
    <r>
      <rPr>
        <sz val="11"/>
        <color rgb="FF000000"/>
        <rFont val="Noto Sans CJK KR"/>
        <family val="2"/>
        <charset val="1"/>
      </rPr>
      <t xml:space="preserve">부산광역시 금정구 서동시장길 </t>
    </r>
    <r>
      <rPr>
        <sz val="11"/>
        <color rgb="FF000000"/>
        <rFont val="Calibri"/>
        <family val="2"/>
        <charset val="1"/>
      </rPr>
      <t>36-2,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</si>
  <si>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보경이네집</t>
  </si>
  <si>
    <t>2021-11-09 11:27:14</t>
  </si>
  <si>
    <t xml:space="preserve">391172.277457687    </t>
  </si>
  <si>
    <t xml:space="preserve">192829.519756485    </t>
  </si>
  <si>
    <t>보경이네 집</t>
  </si>
  <si>
    <r>
      <rPr>
        <sz val="11"/>
        <color rgb="FF000000"/>
        <rFont val="Noto Sans CJK KR"/>
        <family val="2"/>
        <charset val="1"/>
      </rPr>
      <t xml:space="preserve">부산 금정구 서동시장길 </t>
    </r>
    <r>
      <rPr>
        <sz val="11"/>
        <color rgb="FF000000"/>
        <rFont val="Calibri"/>
        <family val="2"/>
        <charset val="1"/>
      </rPr>
      <t>36-2</t>
    </r>
  </si>
  <si>
    <t>https://place.map.kakao.com/1789868052</t>
  </si>
  <si>
    <t>82252</t>
  </si>
  <si>
    <t>3350000-101-2018-00200</t>
  </si>
  <si>
    <t>2018-12-10</t>
  </si>
  <si>
    <r>
      <rPr>
        <sz val="11"/>
        <color rgb="FF000000"/>
        <rFont val="Noto Sans CJK KR"/>
        <family val="2"/>
        <charset val="1"/>
      </rPr>
      <t xml:space="preserve">부산광역시 금정구 구서중앙로 </t>
    </r>
    <r>
      <rPr>
        <sz val="11"/>
        <color rgb="FF000000"/>
        <rFont val="Calibri"/>
        <family val="2"/>
        <charset val="1"/>
      </rPr>
      <t>20, 1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선경아파트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</si>
  <si>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오에스</t>
    </r>
    <r>
      <rPr>
        <sz val="11"/>
        <color rgb="FF000000"/>
        <rFont val="Calibri"/>
        <family val="2"/>
        <charset val="1"/>
      </rPr>
      <t>27(OS 27)</t>
    </r>
  </si>
  <si>
    <t>2021-11-05 11:49:27</t>
  </si>
  <si>
    <t>82253</t>
  </si>
  <si>
    <t>3350000-101-2018-00183</t>
  </si>
  <si>
    <t>2018-11-19</t>
  </si>
  <si>
    <t>88.29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</si>
  <si>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995-1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</si>
  <si>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</si>
  <si>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뚜스</t>
    </r>
    <r>
      <rPr>
        <sz val="11"/>
        <color rgb="FF000000"/>
        <rFont val="Calibri"/>
        <family val="2"/>
        <charset val="1"/>
      </rPr>
      <t>(Tu's)</t>
    </r>
  </si>
  <si>
    <t>2020-02-10 14:11:52</t>
  </si>
  <si>
    <t>2020-02-12 02:40:00</t>
  </si>
  <si>
    <t xml:space="preserve">389854.732246521    </t>
  </si>
  <si>
    <t xml:space="preserve">198207.389765959    </t>
  </si>
  <si>
    <t>82254</t>
  </si>
  <si>
    <t>3350000-101-2018-00209</t>
  </si>
  <si>
    <t>2018-12-14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</si>
  <si>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135-6 </t>
    </r>
    <r>
      <rPr>
        <sz val="11"/>
        <color rgb="FF000000"/>
        <rFont val="Noto Sans CJK KR"/>
        <family val="2"/>
        <charset val="1"/>
      </rPr>
      <t xml:space="preserve">금샘빌딩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</si>
  <si>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56, </t>
    </r>
    <r>
      <rPr>
        <sz val="11"/>
        <color rgb="FF000000"/>
        <rFont val="Noto Sans CJK KR"/>
        <family val="2"/>
        <charset val="1"/>
      </rPr>
      <t xml:space="preserve">금샘빌딩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</si>
  <si>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오닭꼬치</t>
  </si>
  <si>
    <t>2021-11-09 14:55:11</t>
  </si>
  <si>
    <t xml:space="preserve">389574.78044248     </t>
  </si>
  <si>
    <t xml:space="preserve">195174.535708326    </t>
  </si>
  <si>
    <t>오닭꼬치 부산대북문점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</si>
  <si>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56 </t>
    </r>
    <r>
      <rPr>
        <sz val="11"/>
        <color rgb="FF000000"/>
        <rFont val="Noto Sans CJK KR"/>
        <family val="2"/>
        <charset val="1"/>
      </rPr>
      <t xml:space="preserve">금샘빌딩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</si>
  <si>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https://place.map.kakao.com/954890692</t>
  </si>
  <si>
    <t>82255</t>
  </si>
  <si>
    <t>3350000-101-2018-00210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</si>
  <si>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158-1 </t>
    </r>
  </si>
  <si>
    <r>
      <rPr>
        <sz val="11"/>
        <color rgb="FF000000"/>
        <rFont val="Noto Sans CJK KR"/>
        <family val="2"/>
        <charset val="1"/>
      </rPr>
      <t xml:space="preserve">부산광역시 금정구 수림로 </t>
    </r>
    <r>
      <rPr>
        <sz val="11"/>
        <color rgb="FF000000"/>
        <rFont val="Calibri"/>
        <family val="2"/>
        <charset val="1"/>
      </rPr>
      <t>59, 1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</si>
  <si>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베스트생갈비찜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찜닭 금정점</t>
    </r>
  </si>
  <si>
    <t>2022-10-07 13:38:45</t>
  </si>
  <si>
    <t xml:space="preserve">389812.935788818    </t>
  </si>
  <si>
    <t xml:space="preserve">195387.25052167     </t>
  </si>
  <si>
    <r>
      <rPr>
        <sz val="11"/>
        <color rgb="FF000000"/>
        <rFont val="Noto Sans CJK KR"/>
        <family val="2"/>
        <charset val="1"/>
      </rPr>
      <t>베스트생갈비찜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찜닭</t>
    </r>
  </si>
  <si>
    <r>
      <rPr>
        <sz val="11"/>
        <color rgb="FF000000"/>
        <rFont val="Noto Sans CJK KR"/>
        <family val="2"/>
        <charset val="1"/>
      </rPr>
      <t xml:space="preserve">부산 금정구 수림로 </t>
    </r>
    <r>
      <rPr>
        <sz val="11"/>
        <color rgb="FF000000"/>
        <rFont val="Calibri"/>
        <family val="2"/>
        <charset val="1"/>
      </rPr>
      <t>59</t>
    </r>
  </si>
  <si>
    <t>https://place.map.kakao.com/1016998959</t>
  </si>
  <si>
    <t>82256</t>
  </si>
  <si>
    <t>3350000-101-2018-00201</t>
  </si>
  <si>
    <t>2018-12-11</t>
  </si>
  <si>
    <t>190.44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</si>
  <si>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962-4 </t>
    </r>
    <r>
      <rPr>
        <sz val="11"/>
        <color rgb="FF000000"/>
        <rFont val="Noto Sans CJK KR"/>
        <family val="2"/>
        <charset val="1"/>
      </rPr>
      <t xml:space="preserve">부경빌딩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</si>
  <si>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 xml:space="preserve">570, </t>
    </r>
    <r>
      <rPr>
        <sz val="11"/>
        <color rgb="FF000000"/>
        <rFont val="Noto Sans CJK KR"/>
        <family val="2"/>
        <charset val="1"/>
      </rPr>
      <t xml:space="preserve">부경빌딩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</si>
  <si>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하정아구찜</t>
  </si>
  <si>
    <t>2021-11-08 16:48:05</t>
  </si>
  <si>
    <t xml:space="preserve">389677.944106052    </t>
  </si>
  <si>
    <t xml:space="preserve">199082.098490705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</si>
  <si>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 xml:space="preserve">570 </t>
    </r>
    <r>
      <rPr>
        <sz val="11"/>
        <color rgb="FF000000"/>
        <rFont val="Noto Sans CJK KR"/>
        <family val="2"/>
        <charset val="1"/>
      </rPr>
      <t xml:space="preserve">부경빌딩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</si>
  <si>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https://place.map.kakao.com/10861839</t>
  </si>
  <si>
    <t>82257</t>
  </si>
  <si>
    <t>3350000-101-2018-00202</t>
  </si>
  <si>
    <t>퀸즈</t>
  </si>
  <si>
    <t>2021-12-30 10:23:27</t>
  </si>
  <si>
    <t>2022-01-01 02:40:00</t>
  </si>
  <si>
    <t>식품</t>
  </si>
  <si>
    <t>https://place.map.kakao.com/1464955784</t>
  </si>
  <si>
    <t>82258</t>
  </si>
  <si>
    <t>3350000-101-2018-00204</t>
  </si>
  <si>
    <t>알촌 부산대직영점</t>
  </si>
  <si>
    <t>2021-06-21 13:49:23</t>
  </si>
  <si>
    <t>2021-06-23 02:40:00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</si>
  <si>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24 1</t>
    </r>
    <r>
      <rPr>
        <sz val="11"/>
        <color rgb="FF000000"/>
        <rFont val="Noto Sans CJK KR"/>
        <family val="2"/>
        <charset val="1"/>
      </rPr>
      <t>층</t>
    </r>
  </si>
  <si>
    <t>https://place.map.kakao.com/91535661</t>
  </si>
  <si>
    <t>82259</t>
  </si>
  <si>
    <t>3350000-101-2018-00180</t>
  </si>
  <si>
    <t>2018-11-09</t>
  </si>
  <si>
    <t>051 582 9001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</si>
  <si>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396-30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</si>
  <si>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24-1,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</si>
  <si>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자부푸드</t>
  </si>
  <si>
    <t>2021-07-06 17:01:49</t>
  </si>
  <si>
    <t>2021-07-08 02:40:00</t>
  </si>
  <si>
    <t xml:space="preserve">390020.300188555    </t>
  </si>
  <si>
    <t xml:space="preserve">193074.897702248    </t>
  </si>
  <si>
    <t>82260</t>
  </si>
  <si>
    <t>3350000-101-2018-00212</t>
  </si>
  <si>
    <t>2018-12-18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</si>
  <si>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86-26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</si>
  <si>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202-9,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</si>
  <si>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남도오리</t>
  </si>
  <si>
    <t>2021-11-08 09:11:13</t>
  </si>
  <si>
    <t xml:space="preserve">390208.518406784    </t>
  </si>
  <si>
    <t xml:space="preserve">196347.324690636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</si>
  <si>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202-9</t>
    </r>
  </si>
  <si>
    <t>https://place.map.kakao.com/1069671963</t>
  </si>
  <si>
    <t>82261</t>
  </si>
  <si>
    <t>3350000-101-2018-00213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</si>
  <si>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312-20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</si>
  <si>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12-10,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</si>
  <si>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인생에프엔비 루이팡 부산대점</t>
    </r>
  </si>
  <si>
    <t>2019-01-08 16:26:56</t>
  </si>
  <si>
    <t xml:space="preserve">389930.786229431    </t>
  </si>
  <si>
    <t xml:space="preserve">194317.548405073    </t>
  </si>
  <si>
    <t>82262</t>
  </si>
  <si>
    <t>3350000-101-2021-00006</t>
  </si>
  <si>
    <t>2021-01-08</t>
  </si>
  <si>
    <t>051 516 0829</t>
  </si>
  <si>
    <t>137.49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</si>
  <si>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302-13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</si>
  <si>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</si>
  <si>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달콤</t>
  </si>
  <si>
    <t>2021-01-19 16:26:11</t>
  </si>
  <si>
    <t>82263</t>
  </si>
  <si>
    <t>3350000-101-2018-00196</t>
  </si>
  <si>
    <t>2018-12-03</t>
  </si>
  <si>
    <t>051 508 4003</t>
  </si>
  <si>
    <t>123.99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</si>
  <si>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517-11 </t>
    </r>
  </si>
  <si>
    <r>
      <rPr>
        <sz val="11"/>
        <color rgb="FF000000"/>
        <rFont val="Noto Sans CJK KR"/>
        <family val="2"/>
        <charset val="1"/>
      </rPr>
      <t>부산광역시 금정구 상마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17-1,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</si>
  <si>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유씨집</t>
  </si>
  <si>
    <t>2022-04-19 09:57:37</t>
  </si>
  <si>
    <t>2022-04-21 02:40:00</t>
  </si>
  <si>
    <t xml:space="preserve">388636.95435226     </t>
  </si>
  <si>
    <t xml:space="preserve">199464.976819972    </t>
  </si>
  <si>
    <r>
      <rPr>
        <sz val="11"/>
        <color rgb="FF000000"/>
        <rFont val="Noto Sans CJK KR"/>
        <family val="2"/>
        <charset val="1"/>
      </rPr>
      <t>부산 금정구 상마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17-1</t>
    </r>
  </si>
  <si>
    <t>https://place.map.kakao.com/9339511</t>
  </si>
  <si>
    <t>82264</t>
  </si>
  <si>
    <t>3350000-101-2018-00205</t>
  </si>
  <si>
    <t>2018-12-13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</si>
  <si>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394-19 </t>
    </r>
  </si>
  <si>
    <r>
      <rPr>
        <sz val="11"/>
        <color rgb="FF000000"/>
        <rFont val="Noto Sans CJK KR"/>
        <family val="2"/>
        <charset val="1"/>
      </rPr>
      <t>부산광역시 금정구 장전온천천로</t>
    </r>
    <r>
      <rPr>
        <sz val="11"/>
        <color rgb="FF000000"/>
        <rFont val="Calibri"/>
        <family val="2"/>
        <charset val="1"/>
      </rPr>
      <t>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</si>
  <si>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팔도실비집 부산대점</t>
  </si>
  <si>
    <t>2021-11-09 14:54:17</t>
  </si>
  <si>
    <t xml:space="preserve">389970.467984434    </t>
  </si>
  <si>
    <t xml:space="preserve">194556.596721604    </t>
  </si>
  <si>
    <t>82265</t>
  </si>
  <si>
    <t>3350000-101-2018-00206</t>
  </si>
  <si>
    <t>14.28</t>
  </si>
  <si>
    <t>2021-11-09 14:54:42</t>
  </si>
  <si>
    <t>https://place.map.kakao.com/1540015784</t>
  </si>
  <si>
    <t>82266</t>
  </si>
  <si>
    <t>3350000-101-2018-00207</t>
  </si>
  <si>
    <t>명품손짜장</t>
  </si>
  <si>
    <t>2021-11-09 15:36:42</t>
  </si>
  <si>
    <r>
      <rPr>
        <sz val="11"/>
        <color rgb="FF000000"/>
        <rFont val="Noto Sans CJK KR"/>
        <family val="2"/>
        <charset val="1"/>
      </rPr>
      <t xml:space="preserve">부산 금정구 청룡로 </t>
    </r>
    <r>
      <rPr>
        <sz val="11"/>
        <color rgb="FF000000"/>
        <rFont val="Calibri"/>
        <family val="2"/>
        <charset val="1"/>
      </rPr>
      <t>22 1</t>
    </r>
    <r>
      <rPr>
        <sz val="11"/>
        <color rgb="FF000000"/>
        <rFont val="Noto Sans CJK KR"/>
        <family val="2"/>
        <charset val="1"/>
      </rPr>
      <t>층</t>
    </r>
  </si>
  <si>
    <t>https://place.map.kakao.com/259527073</t>
  </si>
  <si>
    <t>82267</t>
  </si>
  <si>
    <t>3350000-101-2018-00208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</si>
  <si>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320-34 </t>
    </r>
  </si>
  <si>
    <r>
      <rPr>
        <sz val="11"/>
        <color rgb="FF000000"/>
        <rFont val="Noto Sans CJK KR"/>
        <family val="2"/>
        <charset val="1"/>
      </rPr>
      <t>부산광역시 금정구 팔송로</t>
    </r>
    <r>
      <rPr>
        <sz val="11"/>
        <color rgb="FF000000"/>
        <rFont val="Calibri"/>
        <family val="2"/>
        <charset val="1"/>
      </rPr>
      <t>39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</si>
  <si>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부영충무김밥</t>
  </si>
  <si>
    <t>2021-11-08 16:48:35</t>
  </si>
  <si>
    <t xml:space="preserve">389952.591450409    </t>
  </si>
  <si>
    <t xml:space="preserve">198960.545466602    </t>
  </si>
  <si>
    <r>
      <rPr>
        <sz val="11"/>
        <color rgb="FF000000"/>
        <rFont val="Noto Sans CJK KR"/>
        <family val="2"/>
        <charset val="1"/>
      </rPr>
      <t>부산 금정구 팔송로</t>
    </r>
    <r>
      <rPr>
        <sz val="11"/>
        <color rgb="FF000000"/>
        <rFont val="Calibri"/>
        <family val="2"/>
        <charset val="1"/>
      </rPr>
      <t>39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</t>
    </r>
  </si>
  <si>
    <t>https://place.map.kakao.com/618178723</t>
  </si>
  <si>
    <t>82268</t>
  </si>
  <si>
    <t>3350000-101-2018-00194</t>
  </si>
  <si>
    <t>2018-11-30</t>
  </si>
  <si>
    <t>46.01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</si>
  <si>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</si>
  <si>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신신김밥</t>
  </si>
  <si>
    <t>2022-11-10 16:25:34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</si>
  <si>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157 1</t>
    </r>
    <r>
      <rPr>
        <sz val="11"/>
        <color rgb="FF000000"/>
        <rFont val="Noto Sans CJK KR"/>
        <family val="2"/>
        <charset val="1"/>
      </rPr>
      <t>층</t>
    </r>
  </si>
  <si>
    <t>https://place.map.kakao.com/1000839943</t>
  </si>
  <si>
    <t>82269</t>
  </si>
  <si>
    <t>3350000-101-2018-00195</t>
  </si>
  <si>
    <t>11.55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</si>
  <si>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20-1 </t>
    </r>
    <r>
      <rPr>
        <sz val="11"/>
        <color rgb="FF000000"/>
        <rFont val="Noto Sans CJK KR"/>
        <family val="2"/>
        <charset val="1"/>
      </rPr>
      <t xml:space="preserve">삼운빌딩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</si>
  <si>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1778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36, </t>
    </r>
    <r>
      <rPr>
        <sz val="11"/>
        <color rgb="FF000000"/>
        <rFont val="Noto Sans CJK KR"/>
        <family val="2"/>
        <charset val="1"/>
      </rPr>
      <t xml:space="preserve">삼운빌딩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</si>
  <si>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승희이모네</t>
  </si>
  <si>
    <t>2021-11-09 10:55:41</t>
  </si>
  <si>
    <t xml:space="preserve">390644.3216725      </t>
  </si>
  <si>
    <t xml:space="preserve">195735.205679672    </t>
  </si>
  <si>
    <t>82274</t>
  </si>
  <si>
    <t>3350000-101-2022-00081</t>
  </si>
  <si>
    <t>2022-05-19</t>
  </si>
  <si>
    <t>051 507 5892</t>
  </si>
  <si>
    <t>46.71</t>
  </si>
  <si>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왔따네푸드</t>
    </r>
  </si>
  <si>
    <t>2023-02-20 16:22:01</t>
  </si>
  <si>
    <t>82275</t>
  </si>
  <si>
    <t>3350000-101-2022-00069</t>
  </si>
  <si>
    <t>2022-04-28</t>
  </si>
  <si>
    <t>134.34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</si>
  <si>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397-11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</si>
  <si>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23, 2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</si>
  <si>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인뎁스</t>
    </r>
    <r>
      <rPr>
        <sz val="11"/>
        <color rgb="FF000000"/>
        <rFont val="Calibri"/>
        <family val="2"/>
        <charset val="1"/>
      </rPr>
      <t>(In Depth)</t>
    </r>
  </si>
  <si>
    <t>2022-05-26 09:17:36</t>
  </si>
  <si>
    <t xml:space="preserve">389982.942983909    </t>
  </si>
  <si>
    <t xml:space="preserve">193069.907431369    </t>
  </si>
  <si>
    <t>인뎁스 드링크 샵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</si>
  <si>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23 2</t>
    </r>
    <r>
      <rPr>
        <sz val="11"/>
        <color rgb="FF000000"/>
        <rFont val="Noto Sans CJK KR"/>
        <family val="2"/>
        <charset val="1"/>
      </rPr>
      <t>층</t>
    </r>
  </si>
  <si>
    <t>https://place.map.kakao.com/2114425616</t>
  </si>
  <si>
    <t>82288</t>
  </si>
  <si>
    <t>3350000-101-2022-00074</t>
  </si>
  <si>
    <t>2022-05-03</t>
  </si>
  <si>
    <t>111.80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</si>
  <si>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65-112 </t>
    </r>
    <r>
      <rPr>
        <sz val="11"/>
        <color rgb="FF000000"/>
        <rFont val="Noto Sans CJK KR"/>
        <family val="2"/>
        <charset val="1"/>
      </rPr>
      <t xml:space="preserve">효정빌딩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</si>
  <si>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19, </t>
    </r>
    <r>
      <rPr>
        <sz val="11"/>
        <color rgb="FF000000"/>
        <rFont val="Noto Sans CJK KR"/>
        <family val="2"/>
        <charset val="1"/>
      </rPr>
      <t xml:space="preserve">효정빌딩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</si>
  <si>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하나돈까스 부곡점</t>
  </si>
  <si>
    <t>2022-07-11 17:14:12</t>
  </si>
  <si>
    <t xml:space="preserve">390192.716626168    </t>
  </si>
  <si>
    <t xml:space="preserve">195471.979346028    </t>
  </si>
  <si>
    <t>111.8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</si>
  <si>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19 </t>
    </r>
    <r>
      <rPr>
        <sz val="11"/>
        <color rgb="FF000000"/>
        <rFont val="Noto Sans CJK KR"/>
        <family val="2"/>
        <charset val="1"/>
      </rPr>
      <t xml:space="preserve">효정빌딩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</si>
  <si>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https://place.map.kakao.com/1816291247</t>
  </si>
  <si>
    <t>82289</t>
  </si>
  <si>
    <t>3350000-101-2022-00104</t>
  </si>
  <si>
    <t>2022-06-24</t>
  </si>
  <si>
    <t>아구통</t>
  </si>
  <si>
    <t>2023-06-14 16:01:58</t>
  </si>
  <si>
    <t>https://place.map.kakao.com/1635627520</t>
  </si>
  <si>
    <t>82290</t>
  </si>
  <si>
    <t>3350000-101-2022-00083</t>
  </si>
  <si>
    <t>2022-05-27</t>
  </si>
  <si>
    <t>샐러디움</t>
  </si>
  <si>
    <t>2022-06-21 13:54:10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</si>
  <si>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 xml:space="preserve">28 </t>
    </r>
    <r>
      <rPr>
        <sz val="11"/>
        <color rgb="FF000000"/>
        <rFont val="Noto Sans CJK KR"/>
        <family val="2"/>
        <charset val="1"/>
      </rPr>
      <t xml:space="preserve">신정빌딩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</si>
  <si>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https://place.map.kakao.com/1176937840</t>
  </si>
  <si>
    <t>82291</t>
  </si>
  <si>
    <t>3350000-101-2022-00077</t>
  </si>
  <si>
    <t>2022-05-11</t>
  </si>
  <si>
    <t>59.84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</si>
  <si>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335-3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</si>
  <si>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677, 1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</si>
  <si>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한우금정생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生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육회</t>
    </r>
  </si>
  <si>
    <t>2023-04-21 10:56:33</t>
  </si>
  <si>
    <t xml:space="preserve">390001.897373178    </t>
  </si>
  <si>
    <t xml:space="preserve">198513.298108878    </t>
  </si>
  <si>
    <t>한우금정생육회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</si>
  <si>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677 1</t>
    </r>
    <r>
      <rPr>
        <sz val="11"/>
        <color rgb="FF000000"/>
        <rFont val="Noto Sans CJK KR"/>
        <family val="2"/>
        <charset val="1"/>
      </rPr>
      <t>층</t>
    </r>
  </si>
  <si>
    <t>https://place.map.kakao.com/1932712128</t>
  </si>
  <si>
    <t>82292</t>
  </si>
  <si>
    <t>3350000-101-2022-00078</t>
  </si>
  <si>
    <t>77.52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</si>
  <si>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229-34 </t>
    </r>
  </si>
  <si>
    <r>
      <rPr>
        <sz val="11"/>
        <color rgb="FF000000"/>
        <rFont val="Noto Sans CJK KR"/>
        <family val="2"/>
        <charset val="1"/>
      </rPr>
      <t>부산광역시 금정구 장전온천천로</t>
    </r>
    <r>
      <rPr>
        <sz val="11"/>
        <color rgb="FF000000"/>
        <rFont val="Calibri"/>
        <family val="2"/>
        <charset val="1"/>
      </rPr>
      <t>113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</si>
  <si>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매화커피</t>
  </si>
  <si>
    <t>2022-05-11 10:13:01</t>
  </si>
  <si>
    <t>2022-05-13 00:22:32</t>
  </si>
  <si>
    <t xml:space="preserve">390077.937028845    </t>
  </si>
  <si>
    <t xml:space="preserve">194869.080234283    </t>
  </si>
  <si>
    <r>
      <rPr>
        <sz val="11"/>
        <color rgb="FF000000"/>
        <rFont val="Noto Sans CJK KR"/>
        <family val="2"/>
        <charset val="1"/>
      </rPr>
      <t>부산 금정구 장전온천천로</t>
    </r>
    <r>
      <rPr>
        <sz val="11"/>
        <color rgb="FF000000"/>
        <rFont val="Calibri"/>
        <family val="2"/>
        <charset val="1"/>
      </rPr>
      <t>113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2 1</t>
    </r>
    <r>
      <rPr>
        <sz val="11"/>
        <color rgb="FF000000"/>
        <rFont val="Noto Sans CJK KR"/>
        <family val="2"/>
        <charset val="1"/>
      </rPr>
      <t>층</t>
    </r>
  </si>
  <si>
    <t>https://place.map.kakao.com/773439194</t>
  </si>
  <si>
    <t>82293</t>
  </si>
  <si>
    <t>3350000-101-2022-00075</t>
  </si>
  <si>
    <t>2022-05-09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</si>
  <si>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395-1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</si>
  <si>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38, 1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</si>
  <si>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또봉이통닭 부곡점</t>
  </si>
  <si>
    <t>2022-06-07 16:22:24</t>
  </si>
  <si>
    <t xml:space="preserve">390076.558860287    </t>
  </si>
  <si>
    <t xml:space="preserve">193209.91274255     </t>
  </si>
  <si>
    <t>또봉이통닭 부산부곡점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</si>
  <si>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38 1</t>
    </r>
    <r>
      <rPr>
        <sz val="11"/>
        <color rgb="FF000000"/>
        <rFont val="Noto Sans CJK KR"/>
        <family val="2"/>
        <charset val="1"/>
      </rPr>
      <t>층</t>
    </r>
  </si>
  <si>
    <t>https://place.map.kakao.com/1514937042</t>
  </si>
  <si>
    <t>82294</t>
  </si>
  <si>
    <t>3350000-101-2022-00076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</si>
  <si>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1024-1 </t>
    </r>
    <r>
      <rPr>
        <sz val="11"/>
        <color rgb="FF000000"/>
        <rFont val="Noto Sans CJK KR"/>
        <family val="2"/>
        <charset val="1"/>
      </rPr>
      <t xml:space="preserve">부양교회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</si>
  <si>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565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25, </t>
    </r>
    <r>
      <rPr>
        <sz val="11"/>
        <color rgb="FF000000"/>
        <rFont val="Noto Sans CJK KR"/>
        <family val="2"/>
        <charset val="1"/>
      </rPr>
      <t xml:space="preserve">부양교회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</si>
  <si>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셀프바리스타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두실행복점</t>
    </r>
    <r>
      <rPr>
        <sz val="11"/>
        <color rgb="FF000000"/>
        <rFont val="Calibri"/>
        <family val="2"/>
        <charset val="1"/>
      </rPr>
      <t>)</t>
    </r>
  </si>
  <si>
    <t>2023-06-20 11:27:37</t>
  </si>
  <si>
    <t>셀프바리스타 두실행복점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</si>
  <si>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565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</t>
    </r>
  </si>
  <si>
    <t>https://place.map.kakao.com/135362079</t>
  </si>
  <si>
    <t>82295</t>
  </si>
  <si>
    <t>3350000-101-2022-00100</t>
  </si>
  <si>
    <t>2022-06-21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</si>
  <si>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397-4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</si>
  <si>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27, 1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</si>
  <si>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헤이위치</t>
    </r>
    <r>
      <rPr>
        <sz val="11"/>
        <color rgb="FF000000"/>
        <rFont val="Calibri"/>
        <family val="2"/>
        <charset val="1"/>
      </rPr>
      <t>(Heywich)</t>
    </r>
  </si>
  <si>
    <t>2023-06-08 17:11:33</t>
  </si>
  <si>
    <t xml:space="preserve">390002.884378866    </t>
  </si>
  <si>
    <t xml:space="preserve">193107.69523309     </t>
  </si>
  <si>
    <t>헤이위치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</si>
  <si>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27 1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>호</t>
    </r>
  </si>
  <si>
    <t>https://place.map.kakao.com/1240881217</t>
  </si>
  <si>
    <t>82296</t>
  </si>
  <si>
    <t>3350000-101-2022-00080</t>
  </si>
  <si>
    <t>2022-05-17</t>
  </si>
  <si>
    <t>051 518 5956</t>
  </si>
  <si>
    <t>15.48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</si>
  <si>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747 </t>
    </r>
  </si>
  <si>
    <r>
      <rPr>
        <sz val="11"/>
        <color rgb="FF000000"/>
        <rFont val="Noto Sans CJK KR"/>
        <family val="2"/>
        <charset val="1"/>
      </rPr>
      <t xml:space="preserve">부산광역시 금정구 구서중앙로 </t>
    </r>
    <r>
      <rPr>
        <sz val="11"/>
        <color rgb="FF000000"/>
        <rFont val="Calibri"/>
        <family val="2"/>
        <charset val="1"/>
      </rPr>
      <t>42-23,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</si>
  <si>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별장군찜닭</t>
  </si>
  <si>
    <t>2022-06-15 17:05:50</t>
  </si>
  <si>
    <t xml:space="preserve">389824.189587324    </t>
  </si>
  <si>
    <t xml:space="preserve">197146.271300396    </t>
  </si>
  <si>
    <r>
      <rPr>
        <sz val="11"/>
        <color rgb="FF000000"/>
        <rFont val="Noto Sans CJK KR"/>
        <family val="2"/>
        <charset val="1"/>
      </rPr>
      <t xml:space="preserve">부산 금정구 구서중앙로 </t>
    </r>
    <r>
      <rPr>
        <sz val="11"/>
        <color rgb="FF000000"/>
        <rFont val="Calibri"/>
        <family val="2"/>
        <charset val="1"/>
      </rPr>
      <t>42-23</t>
    </r>
  </si>
  <si>
    <t>https://place.map.kakao.com/2135052545</t>
  </si>
  <si>
    <t>82297</t>
  </si>
  <si>
    <t>3350000-101-2022-00084</t>
  </si>
  <si>
    <t>2022-05-30</t>
  </si>
  <si>
    <t>149.40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</si>
  <si>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221-8 </t>
    </r>
  </si>
  <si>
    <r>
      <rPr>
        <sz val="11"/>
        <color rgb="FF000000"/>
        <rFont val="Noto Sans CJK KR"/>
        <family val="2"/>
        <charset val="1"/>
      </rPr>
      <t xml:space="preserve">부산광역시 금정구 기찰로 </t>
    </r>
    <r>
      <rPr>
        <sz val="11"/>
        <color rgb="FF000000"/>
        <rFont val="Calibri"/>
        <family val="2"/>
        <charset val="1"/>
      </rPr>
      <t>67, 2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</si>
  <si>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코베지</t>
  </si>
  <si>
    <t>2022-06-22 17:36:02</t>
  </si>
  <si>
    <t xml:space="preserve">390475.458843213    </t>
  </si>
  <si>
    <t xml:space="preserve">195084.16937985     </t>
  </si>
  <si>
    <t>149.4</t>
  </si>
  <si>
    <r>
      <rPr>
        <sz val="11"/>
        <color rgb="FF000000"/>
        <rFont val="Noto Sans CJK KR"/>
        <family val="2"/>
        <charset val="1"/>
      </rPr>
      <t xml:space="preserve">부산 금정구 기찰로 </t>
    </r>
    <r>
      <rPr>
        <sz val="11"/>
        <color rgb="FF000000"/>
        <rFont val="Calibri"/>
        <family val="2"/>
        <charset val="1"/>
      </rPr>
      <t>67 2</t>
    </r>
    <r>
      <rPr>
        <sz val="11"/>
        <color rgb="FF000000"/>
        <rFont val="Noto Sans CJK KR"/>
        <family val="2"/>
        <charset val="1"/>
      </rPr>
      <t>층</t>
    </r>
  </si>
  <si>
    <t>https://place.map.kakao.com/1951576702</t>
  </si>
  <si>
    <t>82298</t>
  </si>
  <si>
    <t>3350000-101-2022-00085</t>
  </si>
  <si>
    <t>2022-05-31</t>
  </si>
  <si>
    <t>127.64</t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</si>
  <si>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20, 1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</si>
  <si>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경도수산직영 무한리필활장어구이</t>
  </si>
  <si>
    <t>2022-06-30 11:20:13</t>
  </si>
  <si>
    <t>2022-07-02 02:40:00</t>
  </si>
  <si>
    <t>경도수산직영 무한리필활장어구이 본점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</si>
  <si>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20 1</t>
    </r>
    <r>
      <rPr>
        <sz val="11"/>
        <color rgb="FF000000"/>
        <rFont val="Noto Sans CJK KR"/>
        <family val="2"/>
        <charset val="1"/>
      </rPr>
      <t>층</t>
    </r>
  </si>
  <si>
    <t>https://place.map.kakao.com/1705174788</t>
  </si>
  <si>
    <t>82299</t>
  </si>
  <si>
    <t>3350000-101-2022-00086</t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</si>
  <si>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</si>
  <si>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하나뿐인그회사 배쿡스부산대점</t>
    </r>
  </si>
  <si>
    <t>2022-06-17 15:42:22</t>
  </si>
  <si>
    <t>82300</t>
  </si>
  <si>
    <t>3350000-101-2022-00087</t>
  </si>
  <si>
    <t>56.85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</si>
  <si>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365-32 </t>
    </r>
  </si>
  <si>
    <r>
      <rPr>
        <sz val="11"/>
        <color rgb="FF000000"/>
        <rFont val="Noto Sans CJK KR"/>
        <family val="2"/>
        <charset val="1"/>
      </rPr>
      <t>부산광역시 금정구 장전온천천로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</si>
  <si>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파인드 아워 유니버스</t>
    </r>
    <r>
      <rPr>
        <sz val="11"/>
        <color rgb="FF000000"/>
        <rFont val="Calibri"/>
        <family val="2"/>
        <charset val="1"/>
      </rPr>
      <t>(find our universe)</t>
    </r>
  </si>
  <si>
    <t>2022-06-22 15:00:48</t>
  </si>
  <si>
    <t xml:space="preserve">390071.798538666    </t>
  </si>
  <si>
    <t xml:space="preserve">194756.663458982    </t>
  </si>
  <si>
    <t>Find Our Universe</t>
  </si>
  <si>
    <r>
      <rPr>
        <sz val="11"/>
        <color rgb="FF000000"/>
        <rFont val="Noto Sans CJK KR"/>
        <family val="2"/>
        <charset val="1"/>
      </rPr>
      <t>부산 금정구 장전온천천로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10 1</t>
    </r>
    <r>
      <rPr>
        <sz val="11"/>
        <color rgb="FF000000"/>
        <rFont val="Noto Sans CJK KR"/>
        <family val="2"/>
        <charset val="1"/>
      </rPr>
      <t>층</t>
    </r>
  </si>
  <si>
    <t>https://place.map.kakao.com/165202839</t>
  </si>
  <si>
    <t>82301</t>
  </si>
  <si>
    <t>3350000-101-2022-00088</t>
  </si>
  <si>
    <t>2022-06-02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</si>
  <si>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632-14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</si>
  <si>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</si>
  <si>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쉐 기욤</t>
  </si>
  <si>
    <t>2022-06-22 15:02:23</t>
  </si>
  <si>
    <t xml:space="preserve">389759.885924468    </t>
  </si>
  <si>
    <t xml:space="preserve">193924.480748256    </t>
  </si>
  <si>
    <t>쉐기욤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</si>
  <si>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14 1</t>
    </r>
    <r>
      <rPr>
        <sz val="11"/>
        <color rgb="FF000000"/>
        <rFont val="Noto Sans CJK KR"/>
        <family val="2"/>
        <charset val="1"/>
      </rPr>
      <t>층</t>
    </r>
  </si>
  <si>
    <t>https://place.map.kakao.com/18306049</t>
  </si>
  <si>
    <t>82302</t>
  </si>
  <si>
    <t>3350000-101-2022-00098</t>
  </si>
  <si>
    <t>2022-06-20</t>
  </si>
  <si>
    <t>65.22</t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</si>
  <si>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</si>
  <si>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사 시절</t>
  </si>
  <si>
    <t>2022-07-11 11:04:37</t>
  </si>
  <si>
    <t>사시절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</si>
  <si>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28 2</t>
    </r>
    <r>
      <rPr>
        <sz val="11"/>
        <color rgb="FF000000"/>
        <rFont val="Noto Sans CJK KR"/>
        <family val="2"/>
        <charset val="1"/>
      </rPr>
      <t>층</t>
    </r>
  </si>
  <si>
    <t>https://place.map.kakao.com/1229608420</t>
  </si>
  <si>
    <t>82303</t>
  </si>
  <si>
    <t>3350000-101-2022-00099</t>
  </si>
  <si>
    <t>59.86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</si>
  <si>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774-29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</si>
  <si>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</si>
  <si>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스페셜오더</t>
  </si>
  <si>
    <t>2022-07-27 14:46:46</t>
  </si>
  <si>
    <t>2022-07-29 02:40:00</t>
  </si>
  <si>
    <t xml:space="preserve">389870.402710871    </t>
  </si>
  <si>
    <t xml:space="preserve">196445.770000634    </t>
  </si>
  <si>
    <t>스폐셜오더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</si>
  <si>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93</t>
    </r>
  </si>
  <si>
    <t>https://place.map.kakao.com/1661708353</t>
  </si>
  <si>
    <t>82304</t>
  </si>
  <si>
    <t>3350000-101-2022-00089</t>
  </si>
  <si>
    <t>2022-06-03</t>
  </si>
  <si>
    <t>18.58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</si>
  <si>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 xml:space="preserve">700, </t>
    </r>
    <r>
      <rPr>
        <sz val="11"/>
        <color rgb="FF000000"/>
        <rFont val="Noto Sans CJK KR"/>
        <family val="2"/>
        <charset val="1"/>
      </rPr>
      <t xml:space="preserve">남산시장빌딩 </t>
    </r>
    <r>
      <rPr>
        <sz val="11"/>
        <color rgb="FF000000"/>
        <rFont val="Calibri"/>
        <family val="2"/>
        <charset val="1"/>
      </rPr>
      <t>133,145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</si>
  <si>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포항식당</t>
  </si>
  <si>
    <t>2022-06-03 11:12:06</t>
  </si>
  <si>
    <t>2022-06-08 00:22:30</t>
  </si>
  <si>
    <t>82305</t>
  </si>
  <si>
    <t>3350000-101-2022-00090</t>
  </si>
  <si>
    <t>59.03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</si>
  <si>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296-118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</si>
  <si>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133-19,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</si>
  <si>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연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然</t>
    </r>
    <r>
      <rPr>
        <sz val="11"/>
        <color rgb="FF000000"/>
        <rFont val="Calibri"/>
        <family val="2"/>
        <charset val="1"/>
      </rPr>
      <t>)</t>
    </r>
  </si>
  <si>
    <t>2022-06-30 11:06:21</t>
  </si>
  <si>
    <t xml:space="preserve">390287.737905691    </t>
  </si>
  <si>
    <t xml:space="preserve">194066.010966822    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</si>
  <si>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133-19 1</t>
    </r>
    <r>
      <rPr>
        <sz val="11"/>
        <color rgb="FF000000"/>
        <rFont val="Noto Sans CJK KR"/>
        <family val="2"/>
        <charset val="1"/>
      </rPr>
      <t>층</t>
    </r>
  </si>
  <si>
    <t>https://place.map.kakao.com/35386943</t>
  </si>
  <si>
    <t>82306</t>
  </si>
  <si>
    <t>3350000-101-2022-00070</t>
  </si>
  <si>
    <t>2022-04-29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</si>
  <si>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53, </t>
    </r>
    <r>
      <rPr>
        <sz val="11"/>
        <color rgb="FF000000"/>
        <rFont val="Noto Sans CJK KR"/>
        <family val="2"/>
        <charset val="1"/>
      </rPr>
      <t xml:space="preserve">장성시장 </t>
    </r>
    <r>
      <rPr>
        <sz val="11"/>
        <color rgb="FF000000"/>
        <rFont val="Calibri"/>
        <family val="2"/>
        <charset val="1"/>
      </rPr>
      <t>57387-1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</si>
  <si>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돼지게티 부산대점</t>
  </si>
  <si>
    <t>2022-05-26 17:12:13</t>
  </si>
  <si>
    <t>82307</t>
  </si>
  <si>
    <t>3350000-101-2022-00105</t>
  </si>
  <si>
    <t>2022-06-27</t>
  </si>
  <si>
    <t>66.82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</si>
  <si>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999-4 </t>
    </r>
    <r>
      <rPr>
        <sz val="11"/>
        <color rgb="FF000000"/>
        <rFont val="Noto Sans CJK KR"/>
        <family val="2"/>
        <charset val="1"/>
      </rPr>
      <t xml:space="preserve">해피하우스데이즈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</si>
  <si>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611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35, </t>
    </r>
    <r>
      <rPr>
        <sz val="11"/>
        <color rgb="FF000000"/>
        <rFont val="Noto Sans CJK KR"/>
        <family val="2"/>
        <charset val="1"/>
      </rPr>
      <t xml:space="preserve">해피하우스데이즈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</si>
  <si>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2022-06-27 09:26:37</t>
  </si>
  <si>
    <t>2022-06-29 00:22:30</t>
  </si>
  <si>
    <t xml:space="preserve">389798.054836238    </t>
  </si>
  <si>
    <t xml:space="preserve">197981.805942109    </t>
  </si>
  <si>
    <t>다온약국</t>
  </si>
  <si>
    <t>약국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</si>
  <si>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 xml:space="preserve">441 </t>
    </r>
    <r>
      <rPr>
        <sz val="11"/>
        <color rgb="FF000000"/>
        <rFont val="Noto Sans CJK KR"/>
        <family val="2"/>
        <charset val="1"/>
      </rPr>
      <t>이강빌딩</t>
    </r>
  </si>
  <si>
    <t>https://place.map.kakao.com/1537620206</t>
  </si>
  <si>
    <t>82308</t>
  </si>
  <si>
    <t>3350000-101-2022-00106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</si>
  <si>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415-34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</si>
  <si>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3-1,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</si>
  <si>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디노이 레스토랑</t>
  </si>
  <si>
    <t>2022-07-22 15:37:54</t>
  </si>
  <si>
    <t xml:space="preserve">390209.55277578     </t>
  </si>
  <si>
    <t xml:space="preserve">196132.109609912    </t>
  </si>
  <si>
    <t>디노이레스토랑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</si>
  <si>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3-1 2</t>
    </r>
    <r>
      <rPr>
        <sz val="11"/>
        <color rgb="FF000000"/>
        <rFont val="Noto Sans CJK KR"/>
        <family val="2"/>
        <charset val="1"/>
      </rPr>
      <t>층</t>
    </r>
  </si>
  <si>
    <t>https://place.map.kakao.com/764288214</t>
  </si>
  <si>
    <t>82309</t>
  </si>
  <si>
    <t>3350000-101-2022-00071</t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</si>
  <si>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90-1,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</si>
  <si>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행복반찬</t>
  </si>
  <si>
    <t>2022-05-25 17:02:37</t>
  </si>
  <si>
    <t>https://place.map.kakao.com/555835654</t>
  </si>
  <si>
    <t>82310</t>
  </si>
  <si>
    <t>3350000-101-2022-00072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</si>
  <si>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232-57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</si>
  <si>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119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</si>
  <si>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맛있는인생</t>
  </si>
  <si>
    <t>2022-05-25 13:20:52</t>
  </si>
  <si>
    <t>82311</t>
  </si>
  <si>
    <t>3350000-101-2022-00073</t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</si>
  <si>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119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</si>
  <si>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다국적식탁</t>
  </si>
  <si>
    <t>2022-05-25 13:22:38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</si>
  <si>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119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</t>
    </r>
  </si>
  <si>
    <t>https://place.map.kakao.com/1191866235</t>
  </si>
  <si>
    <t>82312</t>
  </si>
  <si>
    <t>3350000-101-2021-00208</t>
  </si>
  <si>
    <t>2021-06-03</t>
  </si>
  <si>
    <t>95.98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</si>
  <si>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205-7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</si>
  <si>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</si>
  <si>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미진축산 서동점</t>
  </si>
  <si>
    <t>2022-05-25 17:09:27</t>
  </si>
  <si>
    <t xml:space="preserve">391741.052033941    </t>
  </si>
  <si>
    <t xml:space="preserve">192638.83898402     </t>
  </si>
  <si>
    <t>82313</t>
  </si>
  <si>
    <t>3350000-101-2021-00209</t>
  </si>
  <si>
    <t>051 552 4321</t>
  </si>
  <si>
    <t>45.23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</si>
  <si>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872-3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</si>
  <si>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</si>
  <si>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바른푸드</t>
  </si>
  <si>
    <t>2023-06-29 15:08:37</t>
  </si>
  <si>
    <t>82314</t>
  </si>
  <si>
    <t>3350000-101-2022-00096</t>
  </si>
  <si>
    <t>2022-06-15</t>
  </si>
  <si>
    <t>41.95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</si>
  <si>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96-38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</si>
  <si>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</si>
  <si>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도도푸드</t>
  </si>
  <si>
    <t>2022-07-05 16:23:43</t>
  </si>
  <si>
    <t xml:space="preserve">390090.278038343    </t>
  </si>
  <si>
    <t xml:space="preserve">198606.595451774    </t>
  </si>
  <si>
    <t>82315</t>
  </si>
  <si>
    <t>3350000-101-2022-00097</t>
  </si>
  <si>
    <t>2022-06-16</t>
  </si>
  <si>
    <t>467.13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</si>
  <si>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391-3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</si>
  <si>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94, 1,2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</si>
  <si>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논피니토</t>
  </si>
  <si>
    <t>2022-06-30 16:45:04</t>
  </si>
  <si>
    <t xml:space="preserve">389937.149770263    </t>
  </si>
  <si>
    <t xml:space="preserve">194619.333578949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</si>
  <si>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94 1,2</t>
    </r>
    <r>
      <rPr>
        <sz val="11"/>
        <color rgb="FF000000"/>
        <rFont val="Noto Sans CJK KR"/>
        <family val="2"/>
        <charset val="1"/>
      </rPr>
      <t>층</t>
    </r>
  </si>
  <si>
    <t>https://place.map.kakao.com/1028701122</t>
  </si>
  <si>
    <t>82316</t>
  </si>
  <si>
    <t>3350000-101-2022-00079</t>
  </si>
  <si>
    <t>149.47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</si>
  <si>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225-17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</si>
  <si>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1713, 1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</si>
  <si>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그래밀면</t>
  </si>
  <si>
    <t>2023-04-03 16:30:33</t>
  </si>
  <si>
    <t>2023-04-05 02:40:00</t>
  </si>
  <si>
    <t xml:space="preserve">390350.241723809    </t>
  </si>
  <si>
    <t xml:space="preserve">195120.904992594    </t>
  </si>
  <si>
    <t>그래밀면 본점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</si>
  <si>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1713 1</t>
    </r>
    <r>
      <rPr>
        <sz val="11"/>
        <color rgb="FF000000"/>
        <rFont val="Noto Sans CJK KR"/>
        <family val="2"/>
        <charset val="1"/>
      </rPr>
      <t>층</t>
    </r>
  </si>
  <si>
    <t>https://place.map.kakao.com/1024216586</t>
  </si>
  <si>
    <t>82317</t>
  </si>
  <si>
    <t>3350000-101-2022-00082</t>
  </si>
  <si>
    <t>2022-05-25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</si>
  <si>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77-7 </t>
    </r>
  </si>
  <si>
    <r>
      <rPr>
        <sz val="11"/>
        <color rgb="FF000000"/>
        <rFont val="Noto Sans CJK KR"/>
        <family val="2"/>
        <charset val="1"/>
      </rPr>
      <t>부산광역시 금정구 반송로</t>
    </r>
    <r>
      <rPr>
        <sz val="11"/>
        <color rgb="FF000000"/>
        <rFont val="Calibri"/>
        <family val="2"/>
        <charset val="1"/>
      </rPr>
      <t>489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</si>
  <si>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2022-06-03 08:40:05</t>
  </si>
  <si>
    <t xml:space="preserve">392700.297168337    </t>
  </si>
  <si>
    <t xml:space="preserve">192935.325175666    </t>
  </si>
  <si>
    <r>
      <rPr>
        <sz val="11"/>
        <color rgb="FF000000"/>
        <rFont val="Noto Sans CJK KR"/>
        <family val="2"/>
        <charset val="1"/>
      </rPr>
      <t>부산 금정구 반송로</t>
    </r>
    <r>
      <rPr>
        <sz val="11"/>
        <color rgb="FF000000"/>
        <rFont val="Calibri"/>
        <family val="2"/>
        <charset val="1"/>
      </rPr>
      <t>489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</t>
    </r>
  </si>
  <si>
    <t>https://place.map.kakao.com/1664333851</t>
  </si>
  <si>
    <t>82318</t>
  </si>
  <si>
    <t>3350000-101-2022-00107</t>
  </si>
  <si>
    <t>2022-06-28</t>
  </si>
  <si>
    <t>051 583 3811</t>
  </si>
  <si>
    <t>40.40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</si>
  <si>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</si>
  <si>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코타츠</t>
  </si>
  <si>
    <t>2023-03-03 09:54:44</t>
  </si>
  <si>
    <t>40.4</t>
  </si>
  <si>
    <t>https://place.map.kakao.com/1498636881</t>
  </si>
  <si>
    <t>82319</t>
  </si>
  <si>
    <t>3350000-101-2022-00108</t>
  </si>
  <si>
    <t>2022-06-29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</si>
  <si>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262-19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</si>
  <si>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173, 1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</si>
  <si>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 xml:space="preserve">와이디 </t>
    </r>
    <r>
      <rPr>
        <sz val="11"/>
        <color rgb="FF000000"/>
        <rFont val="Calibri"/>
        <family val="2"/>
        <charset val="1"/>
      </rPr>
      <t>173(YD 173)</t>
    </r>
  </si>
  <si>
    <t>2022-07-12 15:31:57</t>
  </si>
  <si>
    <t xml:space="preserve">390467.866387103    </t>
  </si>
  <si>
    <t xml:space="preserve">198123.896532209    </t>
  </si>
  <si>
    <t>YD173</t>
  </si>
  <si>
    <r>
      <rPr>
        <sz val="11"/>
        <color rgb="FF000000"/>
        <rFont val="Noto Sans CJK KR"/>
        <family val="2"/>
        <charset val="1"/>
      </rPr>
      <t xml:space="preserve">부산 금정구 금단로 </t>
    </r>
    <r>
      <rPr>
        <sz val="11"/>
        <color rgb="FF000000"/>
        <rFont val="Calibri"/>
        <family val="2"/>
        <charset val="1"/>
      </rPr>
      <t>173 1</t>
    </r>
    <r>
      <rPr>
        <sz val="11"/>
        <color rgb="FF000000"/>
        <rFont val="Noto Sans CJK KR"/>
        <family val="2"/>
        <charset val="1"/>
      </rPr>
      <t>층</t>
    </r>
  </si>
  <si>
    <t>https://place.map.kakao.com/506493848</t>
  </si>
  <si>
    <t>82320</t>
  </si>
  <si>
    <t>3350000-101-2022-00093</t>
  </si>
  <si>
    <t>2022-06-09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</si>
  <si>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32-4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</si>
  <si>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</si>
  <si>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또그릭요거트볼</t>
  </si>
  <si>
    <t>2022-06-22 14:58:46</t>
  </si>
  <si>
    <t xml:space="preserve">389447.656976055    </t>
  </si>
  <si>
    <t xml:space="preserve">195157.136986334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</si>
  <si>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81</t>
    </r>
  </si>
  <si>
    <t>https://place.map.kakao.com/1090842761</t>
  </si>
  <si>
    <t>82321</t>
  </si>
  <si>
    <t>3350000-101-2022-00094</t>
  </si>
  <si>
    <t>051 581 8292</t>
  </si>
  <si>
    <t>143.04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</si>
  <si>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</si>
  <si>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이층집코코로</t>
  </si>
  <si>
    <t>2022-06-09 13:37:04</t>
  </si>
  <si>
    <t>2022-06-11 00:22:30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</si>
  <si>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13 2</t>
    </r>
    <r>
      <rPr>
        <sz val="11"/>
        <color rgb="FF000000"/>
        <rFont val="Noto Sans CJK KR"/>
        <family val="2"/>
        <charset val="1"/>
      </rPr>
      <t>층</t>
    </r>
  </si>
  <si>
    <t>https://place.map.kakao.com/497602571</t>
  </si>
  <si>
    <t>82322</t>
  </si>
  <si>
    <t>3350000-101-2022-00095</t>
  </si>
  <si>
    <t>2022-06-14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</si>
  <si>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735-1 </t>
    </r>
    <r>
      <rPr>
        <sz val="11"/>
        <color rgb="FF000000"/>
        <rFont val="Noto Sans CJK KR"/>
        <family val="2"/>
        <charset val="1"/>
      </rPr>
      <t xml:space="preserve">동일아파트 </t>
    </r>
  </si>
  <si>
    <r>
      <rPr>
        <sz val="11"/>
        <color rgb="FF000000"/>
        <rFont val="Noto Sans CJK KR"/>
        <family val="2"/>
        <charset val="1"/>
      </rPr>
      <t>부산광역시 금정구 구서중앙로</t>
    </r>
    <r>
      <rPr>
        <sz val="11"/>
        <color rgb="FF000000"/>
        <rFont val="Calibri"/>
        <family val="2"/>
        <charset val="1"/>
      </rPr>
      <t>40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48, </t>
    </r>
    <r>
      <rPr>
        <sz val="11"/>
        <color rgb="FF000000"/>
        <rFont val="Noto Sans CJK KR"/>
        <family val="2"/>
        <charset val="1"/>
      </rPr>
      <t xml:space="preserve">상가동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동일아파트</t>
    </r>
    <r>
      <rPr>
        <sz val="11"/>
        <color rgb="FF000000"/>
        <rFont val="Calibri"/>
        <family val="2"/>
        <charset val="1"/>
      </rPr>
      <t>)</t>
    </r>
  </si>
  <si>
    <t>탕수육잘하는분식집</t>
  </si>
  <si>
    <t>2022-07-07 14:18:01</t>
  </si>
  <si>
    <r>
      <rPr>
        <sz val="11"/>
        <color rgb="FF000000"/>
        <rFont val="Noto Sans CJK KR"/>
        <family val="2"/>
        <charset val="1"/>
      </rPr>
      <t>부산 금정구 구서중앙로</t>
    </r>
    <r>
      <rPr>
        <sz val="11"/>
        <color rgb="FF000000"/>
        <rFont val="Calibri"/>
        <family val="2"/>
        <charset val="1"/>
      </rPr>
      <t>40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</t>
    </r>
  </si>
  <si>
    <t>https://place.map.kakao.com/1869173214</t>
  </si>
  <si>
    <t>82323</t>
  </si>
  <si>
    <t>3350000-101-2022-00092</t>
  </si>
  <si>
    <t>2022-06-08</t>
  </si>
  <si>
    <t>201.60</t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</si>
  <si>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1685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</si>
  <si>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포도</t>
    </r>
    <r>
      <rPr>
        <sz val="11"/>
        <color rgb="FF000000"/>
        <rFont val="Calibri"/>
        <family val="2"/>
        <charset val="1"/>
      </rPr>
      <t>X</t>
    </r>
    <r>
      <rPr>
        <sz val="11"/>
        <color rgb="FF000000"/>
        <rFont val="Noto Sans CJK KR"/>
        <family val="2"/>
        <charset val="1"/>
      </rPr>
      <t>시네마파라다이스</t>
    </r>
  </si>
  <si>
    <t>2023-06-08 17:14:07</t>
  </si>
  <si>
    <t>201.6</t>
  </si>
  <si>
    <t>82324</t>
  </si>
  <si>
    <t>3350000-101-2020-00220</t>
  </si>
  <si>
    <t>2020-07-16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</si>
  <si>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389-20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</si>
  <si>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</si>
  <si>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동주</t>
  </si>
  <si>
    <t>2023-03-06 16:27:17</t>
  </si>
  <si>
    <t>동동주동주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</si>
  <si>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22 2</t>
    </r>
    <r>
      <rPr>
        <sz val="11"/>
        <color rgb="FF000000"/>
        <rFont val="Noto Sans CJK KR"/>
        <family val="2"/>
        <charset val="1"/>
      </rPr>
      <t>층</t>
    </r>
  </si>
  <si>
    <t>https://place.map.kakao.com/87261743</t>
  </si>
  <si>
    <t>82325</t>
  </si>
  <si>
    <t>3350000-101-2022-00101</t>
  </si>
  <si>
    <t>2022-06-22</t>
  </si>
  <si>
    <t>36.40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</si>
  <si>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8-1 </t>
    </r>
    <r>
      <rPr>
        <sz val="11"/>
        <color rgb="FF000000"/>
        <rFont val="Noto Sans CJK KR"/>
        <family val="2"/>
        <charset val="1"/>
      </rPr>
      <t xml:space="preserve">협성엠파이어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</si>
  <si>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2120, 107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협성엠파이어</t>
    </r>
    <r>
      <rPr>
        <sz val="11"/>
        <color rgb="FF000000"/>
        <rFont val="Calibri"/>
        <family val="2"/>
        <charset val="1"/>
      </rPr>
      <t>)</t>
    </r>
  </si>
  <si>
    <t>이레소반</t>
  </si>
  <si>
    <t>2022-06-22 10:56:57</t>
  </si>
  <si>
    <t>2022-06-25 00:22:31</t>
  </si>
  <si>
    <t xml:space="preserve">390379.107677062    </t>
  </si>
  <si>
    <t xml:space="preserve">199129.789292122    </t>
  </si>
  <si>
    <t>36.4</t>
  </si>
  <si>
    <t>82326</t>
  </si>
  <si>
    <t>3350000-101-2022-00102</t>
  </si>
  <si>
    <t>051 901 9789</t>
  </si>
  <si>
    <t>현이네밥집</t>
  </si>
  <si>
    <t>2023-04-12 16:37:52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</si>
  <si>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582</t>
    </r>
  </si>
  <si>
    <t>https://place.map.kakao.com/1472207963</t>
  </si>
  <si>
    <t>82327</t>
  </si>
  <si>
    <t>3350000-101-2022-00103</t>
  </si>
  <si>
    <t>2022-06-23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</si>
  <si>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302-1725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</si>
  <si>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78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3-3,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</si>
  <si>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금화분식</t>
  </si>
  <si>
    <t>2022-07-05 16:26:13</t>
  </si>
  <si>
    <t xml:space="preserve">390740.289535118    </t>
  </si>
  <si>
    <t xml:space="preserve">192894.526714882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</si>
  <si>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78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3-3</t>
    </r>
  </si>
  <si>
    <t>https://place.map.kakao.com/426303810</t>
  </si>
  <si>
    <t>82328</t>
  </si>
  <si>
    <t>3350000-101-2021-00021</t>
  </si>
  <si>
    <t>2021-01-28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</si>
  <si>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889-4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</si>
  <si>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</si>
  <si>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장가게</t>
  </si>
  <si>
    <t>2021-01-28 15:57:26</t>
  </si>
  <si>
    <t>2021-01-30 00:23:03</t>
  </si>
  <si>
    <t xml:space="preserve">389964.259715795    </t>
  </si>
  <si>
    <t xml:space="preserve">193003.440847487    </t>
  </si>
  <si>
    <t>82329</t>
  </si>
  <si>
    <t>3350000-101-2021-00012</t>
  </si>
  <si>
    <t>2021-01-20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</si>
  <si>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107-19 </t>
    </r>
    <r>
      <rPr>
        <sz val="11"/>
        <color rgb="FF000000"/>
        <rFont val="Noto Sans CJK KR"/>
        <family val="2"/>
        <charset val="1"/>
      </rPr>
      <t xml:space="preserve">스마일맨션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</si>
  <si>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24, </t>
    </r>
    <r>
      <rPr>
        <sz val="11"/>
        <color rgb="FF000000"/>
        <rFont val="Noto Sans CJK KR"/>
        <family val="2"/>
        <charset val="1"/>
      </rPr>
      <t xml:space="preserve">가동 </t>
    </r>
    <r>
      <rPr>
        <sz val="11"/>
        <color rgb="FF000000"/>
        <rFont val="Calibri"/>
        <family val="2"/>
        <charset val="1"/>
      </rPr>
      <t>104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스마일맨션</t>
    </r>
    <r>
      <rPr>
        <sz val="11"/>
        <color rgb="FF000000"/>
        <rFont val="Calibri"/>
        <family val="2"/>
        <charset val="1"/>
      </rPr>
      <t>)</t>
    </r>
  </si>
  <si>
    <t>소문난 육회</t>
  </si>
  <si>
    <t>2022-01-07 14:37:12</t>
  </si>
  <si>
    <t>82330</t>
  </si>
  <si>
    <t>3350000-101-2021-00013</t>
  </si>
  <si>
    <t>051 514 1999</t>
  </si>
  <si>
    <t>30.10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</si>
  <si>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413-37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</si>
  <si>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427, 1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</si>
  <si>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유부부 구서점</t>
  </si>
  <si>
    <t>2023-02-01 15:56:10</t>
  </si>
  <si>
    <t xml:space="preserve">390034.004249624    </t>
  </si>
  <si>
    <t xml:space="preserve">196038.499814936    </t>
  </si>
  <si>
    <t>30.1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</si>
  <si>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427 1</t>
    </r>
    <r>
      <rPr>
        <sz val="11"/>
        <color rgb="FF000000"/>
        <rFont val="Noto Sans CJK KR"/>
        <family val="2"/>
        <charset val="1"/>
      </rPr>
      <t>층</t>
    </r>
  </si>
  <si>
    <t>https://place.map.kakao.com/570071186</t>
  </si>
  <si>
    <t>82331</t>
  </si>
  <si>
    <t>3350000-101-2021-00023</t>
  </si>
  <si>
    <t>2021-01-29</t>
  </si>
  <si>
    <t>070 77777937</t>
  </si>
  <si>
    <t>꾸브라꼬</t>
  </si>
  <si>
    <t>2022-11-28 13:47:50</t>
  </si>
  <si>
    <t>꾸브라꼬숯불두마리치킨 남산점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</si>
  <si>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60 1</t>
    </r>
    <r>
      <rPr>
        <sz val="11"/>
        <color rgb="FF000000"/>
        <rFont val="Noto Sans CJK KR"/>
        <family val="2"/>
        <charset val="1"/>
      </rPr>
      <t>층</t>
    </r>
  </si>
  <si>
    <t>https://place.map.kakao.com/1279575928</t>
  </si>
  <si>
    <t>82332</t>
  </si>
  <si>
    <t>3350000-101-2021-00018</t>
  </si>
  <si>
    <t>2021-01-26</t>
  </si>
  <si>
    <t>051 512 1337</t>
  </si>
  <si>
    <t>29.22</t>
  </si>
  <si>
    <t>호주에서 온 스시</t>
  </si>
  <si>
    <t>2022-01-24 10:30:03</t>
  </si>
  <si>
    <t>82333</t>
  </si>
  <si>
    <t>3350000-101-2020-00197</t>
  </si>
  <si>
    <t>2020-12-09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</si>
  <si>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 xml:space="preserve">560-1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</si>
  <si>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445, 1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</si>
  <si>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참새방앗간</t>
  </si>
  <si>
    <t>2023-01-13 14:25:05</t>
  </si>
  <si>
    <t>2023-01-15 02:40:00</t>
  </si>
  <si>
    <t xml:space="preserve">387045.522051237    </t>
  </si>
  <si>
    <t xml:space="preserve">196547.265145757    </t>
  </si>
  <si>
    <r>
      <rPr>
        <sz val="11"/>
        <color rgb="FF000000"/>
        <rFont val="Noto Sans CJK KR"/>
        <family val="2"/>
        <charset val="1"/>
      </rPr>
      <t xml:space="preserve">부산 금정구 산성로 </t>
    </r>
    <r>
      <rPr>
        <sz val="11"/>
        <color rgb="FF000000"/>
        <rFont val="Calibri"/>
        <family val="2"/>
        <charset val="1"/>
      </rPr>
      <t>445 1</t>
    </r>
    <r>
      <rPr>
        <sz val="11"/>
        <color rgb="FF000000"/>
        <rFont val="Noto Sans CJK KR"/>
        <family val="2"/>
        <charset val="1"/>
      </rPr>
      <t>층</t>
    </r>
  </si>
  <si>
    <t>https://place.map.kakao.com/1487316517</t>
  </si>
  <si>
    <t>21606</t>
  </si>
  <si>
    <t>휴게음식점</t>
  </si>
  <si>
    <t>07_24_05_P</t>
  </si>
  <si>
    <t>3350000-104-2019-00014</t>
  </si>
  <si>
    <r>
      <rPr>
        <sz val="11"/>
        <color rgb="FF000000"/>
        <rFont val="Noto Sans CJK KR"/>
        <family val="2"/>
        <charset val="1"/>
      </rPr>
      <t xml:space="preserve">부산광역시 금정구 구서중앙로 </t>
    </r>
    <r>
      <rPr>
        <sz val="11"/>
        <color rgb="FF000000"/>
        <rFont val="Calibri"/>
        <family val="2"/>
        <charset val="1"/>
      </rPr>
      <t>20, 1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101-1,2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선경아파트</t>
    </r>
    <r>
      <rPr>
        <sz val="11"/>
        <color rgb="FF000000"/>
        <rFont val="Calibri"/>
        <family val="2"/>
        <charset val="1"/>
      </rPr>
      <t>)</t>
    </r>
  </si>
  <si>
    <t>버터힙</t>
  </si>
  <si>
    <t>2023-04-07 10:02:11</t>
  </si>
  <si>
    <t>기타 휴게음식점</t>
  </si>
  <si>
    <r>
      <rPr>
        <sz val="11"/>
        <color rgb="FF000000"/>
        <rFont val="Noto Sans CJK KR"/>
        <family val="2"/>
        <charset val="1"/>
      </rPr>
      <t xml:space="preserve">부산 금정구 구서중앙로 </t>
    </r>
    <r>
      <rPr>
        <sz val="11"/>
        <color rgb="FF000000"/>
        <rFont val="Calibri"/>
        <family val="2"/>
        <charset val="1"/>
      </rPr>
      <t xml:space="preserve">20 </t>
    </r>
    <r>
      <rPr>
        <sz val="11"/>
        <color rgb="FF000000"/>
        <rFont val="Noto Sans CJK KR"/>
        <family val="2"/>
        <charset val="1"/>
      </rPr>
      <t xml:space="preserve">선경아파트 상가동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</si>
  <si>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t>https://place.map.kakao.com/1707458204</t>
  </si>
  <si>
    <t>21615</t>
  </si>
  <si>
    <t>3350000-104-2018-00030</t>
  </si>
  <si>
    <t>02  587 0955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</si>
  <si>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368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 xml:space="preserve">이마트금정점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</si>
  <si>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 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 xml:space="preserve">이마트금정점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</si>
  <si>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앤티앤스</t>
  </si>
  <si>
    <t>2018-05-02 17:20:11</t>
  </si>
  <si>
    <t xml:space="preserve">390208.09260128     </t>
  </si>
  <si>
    <t xml:space="preserve">196546.356333373    </t>
  </si>
  <si>
    <t>앤티앤스프레즐 이마트금정점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</si>
  <si>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24 1</t>
    </r>
    <r>
      <rPr>
        <sz val="11"/>
        <color rgb="FF000000"/>
        <rFont val="Noto Sans CJK KR"/>
        <family val="2"/>
        <charset val="1"/>
      </rPr>
      <t>층</t>
    </r>
  </si>
  <si>
    <t>https://place.map.kakao.com/134910028</t>
  </si>
  <si>
    <t>21617</t>
  </si>
  <si>
    <t>3350000-104-1997-00566</t>
  </si>
  <si>
    <t>1997-07-24</t>
  </si>
  <si>
    <t>051 5239925</t>
  </si>
  <si>
    <t>42.67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</si>
  <si>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200-15 </t>
    </r>
  </si>
  <si>
    <t>황제커피숍</t>
  </si>
  <si>
    <t>2022-09-19 14:46:40</t>
  </si>
  <si>
    <r>
      <rPr>
        <sz val="11"/>
        <color rgb="FF000000"/>
        <rFont val="Noto Sans CJK KR"/>
        <family val="2"/>
        <charset val="1"/>
      </rPr>
      <t xml:space="preserve">부산 금정구 서동중심로 </t>
    </r>
    <r>
      <rPr>
        <sz val="11"/>
        <color rgb="FF000000"/>
        <rFont val="Calibri"/>
        <family val="2"/>
        <charset val="1"/>
      </rPr>
      <t>48</t>
    </r>
  </si>
  <si>
    <t>https://place.map.kakao.com/21430006</t>
  </si>
  <si>
    <t>21627</t>
  </si>
  <si>
    <t>3350000-104-2013-00058</t>
  </si>
  <si>
    <t>255.52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</si>
  <si>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86-41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</si>
  <si>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6, 2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</si>
  <si>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설빙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구서점</t>
    </r>
    <r>
      <rPr>
        <sz val="11"/>
        <color rgb="FF000000"/>
        <rFont val="Calibri"/>
        <family val="2"/>
        <charset val="1"/>
      </rPr>
      <t>)</t>
    </r>
  </si>
  <si>
    <t>2017-11-21 14:00:44</t>
  </si>
  <si>
    <t>일반조리판매</t>
  </si>
  <si>
    <t xml:space="preserve">390210.270767019    </t>
  </si>
  <si>
    <t xml:space="preserve">196175.464143614    </t>
  </si>
  <si>
    <t>설빙 부산구서점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</si>
  <si>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6</t>
    </r>
  </si>
  <si>
    <t>https://place.map.kakao.com/22213918</t>
  </si>
  <si>
    <t>21630</t>
  </si>
  <si>
    <t>3350000-104-2013-00069</t>
  </si>
  <si>
    <t>2013-12-17</t>
  </si>
  <si>
    <t>37.56</t>
  </si>
  <si>
    <t>분식사랑</t>
  </si>
  <si>
    <t>2019-05-28 14:46:43</t>
  </si>
  <si>
    <t>2019-05-30 02:40:00</t>
  </si>
  <si>
    <t>https://place.map.kakao.com/1599867501</t>
  </si>
  <si>
    <t>21631</t>
  </si>
  <si>
    <t>3350000-104-2013-00070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</si>
  <si>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87-9</t>
    </r>
    <r>
      <rPr>
        <sz val="11"/>
        <color rgb="FF000000"/>
        <rFont val="Noto Sans CJK KR"/>
        <family val="2"/>
        <charset val="1"/>
      </rPr>
      <t xml:space="preserve">번지 </t>
    </r>
  </si>
  <si>
    <t>중독떡볶이</t>
  </si>
  <si>
    <t>2015-09-30 14:55:56</t>
  </si>
  <si>
    <t>https://place.map.kakao.com/2067144658</t>
  </si>
  <si>
    <t>21640</t>
  </si>
  <si>
    <t>3350000-104-2018-00035</t>
  </si>
  <si>
    <t>2018-04-26</t>
  </si>
  <si>
    <t>10.00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</si>
  <si>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 </t>
    </r>
    <r>
      <rPr>
        <sz val="11"/>
        <color rgb="FF000000"/>
        <rFont val="Noto Sans CJK KR"/>
        <family val="2"/>
        <charset val="1"/>
      </rPr>
      <t xml:space="preserve">부산대학교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</si>
  <si>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2, </t>
    </r>
    <r>
      <rPr>
        <sz val="11"/>
        <color rgb="FF000000"/>
        <rFont val="Noto Sans CJK KR"/>
        <family val="2"/>
        <charset val="1"/>
      </rPr>
      <t xml:space="preserve">부산대학교 장승터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</si>
  <si>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벨지움트래블</t>
  </si>
  <si>
    <t>2021-11-09 15:22:19</t>
  </si>
  <si>
    <t>푸드트럭</t>
  </si>
  <si>
    <t>10</t>
  </si>
  <si>
    <t>21642</t>
  </si>
  <si>
    <t>3350000-104-1982-00441</t>
  </si>
  <si>
    <t>1982-12-28</t>
  </si>
  <si>
    <t>41.35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</si>
  <si>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202-14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</si>
  <si>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164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</si>
  <si>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경아</t>
  </si>
  <si>
    <t>2022-07-04 15:56:05</t>
  </si>
  <si>
    <t xml:space="preserve">391550.879977903    </t>
  </si>
  <si>
    <t xml:space="preserve">192617.109361347    </t>
  </si>
  <si>
    <t>경아커피숍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</si>
  <si>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164</t>
    </r>
  </si>
  <si>
    <t>https://place.map.kakao.com/1427991873</t>
  </si>
  <si>
    <t>21643</t>
  </si>
  <si>
    <t>3350000-104-1986-00514</t>
  </si>
  <si>
    <t>1986-02-12</t>
  </si>
  <si>
    <t>2010-04-20 15:02:30</t>
  </si>
  <si>
    <t>21644</t>
  </si>
  <si>
    <t>3350000-104-1986-00482</t>
  </si>
  <si>
    <t>1986-02-19</t>
  </si>
  <si>
    <t>051 5815555</t>
  </si>
  <si>
    <t>60.04</t>
  </si>
  <si>
    <t>천일</t>
  </si>
  <si>
    <t>2010-11-22 15:03:55</t>
  </si>
  <si>
    <t>천일커피숍</t>
  </si>
  <si>
    <t>https://place.map.kakao.com/9990344</t>
  </si>
  <si>
    <t>21645</t>
  </si>
  <si>
    <t>3350000-104-1986-00516</t>
  </si>
  <si>
    <t>1986-04-23</t>
  </si>
  <si>
    <t>051 5126354</t>
  </si>
  <si>
    <t>47.45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</si>
  <si>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111-3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</si>
  <si>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수림로 </t>
    </r>
    <r>
      <rPr>
        <sz val="11"/>
        <color rgb="FF000000"/>
        <rFont val="Calibri"/>
        <family val="2"/>
        <charset val="1"/>
      </rPr>
      <t>42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</si>
  <si>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쌍용</t>
  </si>
  <si>
    <t>2019-02-15 13:48:48</t>
  </si>
  <si>
    <t xml:space="preserve">389964.12072632     </t>
  </si>
  <si>
    <t xml:space="preserve">195418.143996334    </t>
  </si>
  <si>
    <t>부곡쌍용아파트</t>
  </si>
  <si>
    <r>
      <rPr>
        <sz val="11"/>
        <color rgb="FF000000"/>
        <rFont val="Noto Sans CJK KR"/>
        <family val="2"/>
        <charset val="1"/>
      </rPr>
      <t xml:space="preserve">부산 금정구 수림로 </t>
    </r>
    <r>
      <rPr>
        <sz val="11"/>
        <color rgb="FF000000"/>
        <rFont val="Calibri"/>
        <family val="2"/>
        <charset val="1"/>
      </rPr>
      <t>25</t>
    </r>
  </si>
  <si>
    <t>https://realty.daum.net/home/apt/danjis/1530</t>
  </si>
  <si>
    <t>21647</t>
  </si>
  <si>
    <t>3350000-104-1985-00506</t>
  </si>
  <si>
    <t>1985-11-01</t>
  </si>
  <si>
    <t>54.13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</si>
  <si>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596-5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</si>
  <si>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175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</si>
  <si>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백화</t>
  </si>
  <si>
    <t>2012-09-14 09:27:36</t>
  </si>
  <si>
    <t xml:space="preserve">389456.297441879    </t>
  </si>
  <si>
    <t xml:space="preserve">193644.153767377    </t>
  </si>
  <si>
    <t>백화다방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</si>
  <si>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175 2</t>
    </r>
    <r>
      <rPr>
        <sz val="11"/>
        <color rgb="FF000000"/>
        <rFont val="Noto Sans CJK KR"/>
        <family val="2"/>
        <charset val="1"/>
      </rPr>
      <t>층</t>
    </r>
  </si>
  <si>
    <t>https://place.map.kakao.com/10393991</t>
  </si>
  <si>
    <t>21650</t>
  </si>
  <si>
    <t>3350000-104-1986-00462</t>
  </si>
  <si>
    <t>1986-10-10</t>
  </si>
  <si>
    <t>051 5273500</t>
  </si>
  <si>
    <t>71.82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</si>
  <si>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221-2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</si>
  <si>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반송로 </t>
    </r>
    <r>
      <rPr>
        <sz val="11"/>
        <color rgb="FF000000"/>
        <rFont val="Calibri"/>
        <family val="2"/>
        <charset val="1"/>
      </rPr>
      <t>370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</si>
  <si>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커피타임</t>
  </si>
  <si>
    <t>2016-12-06 15:29:31</t>
  </si>
  <si>
    <t xml:space="preserve">391721.367123505    </t>
  </si>
  <si>
    <t xml:space="preserve">192267.239230628    </t>
  </si>
  <si>
    <r>
      <rPr>
        <sz val="11"/>
        <color rgb="FF000000"/>
        <rFont val="Noto Sans CJK KR"/>
        <family val="2"/>
        <charset val="1"/>
      </rPr>
      <t xml:space="preserve">부산 금정구 반송로 </t>
    </r>
    <r>
      <rPr>
        <sz val="11"/>
        <color rgb="FF000000"/>
        <rFont val="Calibri"/>
        <family val="2"/>
        <charset val="1"/>
      </rPr>
      <t>370</t>
    </r>
  </si>
  <si>
    <t>https://place.map.kakao.com/21430651</t>
  </si>
  <si>
    <t>21651</t>
  </si>
  <si>
    <t>3350000-104-1987-00520</t>
  </si>
  <si>
    <t>1987-01-26</t>
  </si>
  <si>
    <t>41.92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</si>
  <si>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382-16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</si>
  <si>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106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</si>
  <si>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약속다방</t>
  </si>
  <si>
    <t>2023-03-08 14:31:07</t>
  </si>
  <si>
    <t>2023-03-10 02:40:00</t>
  </si>
  <si>
    <t xml:space="preserve">389955.346511705    </t>
  </si>
  <si>
    <t xml:space="preserve">194746.572994384    </t>
  </si>
  <si>
    <t>21657</t>
  </si>
  <si>
    <t>3350000-104-2009-00060</t>
  </si>
  <si>
    <t>2009-07-30</t>
  </si>
  <si>
    <t>051 583 9660</t>
  </si>
  <si>
    <t>10.25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</si>
  <si>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223-1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GS</t>
    </r>
    <r>
      <rPr>
        <sz val="11"/>
        <color rgb="FF000000"/>
        <rFont val="Noto Sans CJK KR"/>
        <family val="2"/>
        <charset val="1"/>
      </rPr>
      <t xml:space="preserve">마트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</si>
  <si>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1731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,GS</t>
    </r>
    <r>
      <rPr>
        <sz val="11"/>
        <color rgb="FF000000"/>
        <rFont val="Noto Sans CJK KR"/>
        <family val="2"/>
        <charset val="1"/>
      </rPr>
      <t xml:space="preserve">마트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  <r>
      <rPr>
        <sz val="11"/>
        <color rgb="FF000000"/>
        <rFont val="Calibri"/>
        <family val="2"/>
        <charset val="1"/>
      </rPr>
      <t>)</t>
    </r>
  </si>
  <si>
    <t>베스킨라빈스 금정롯데마트점</t>
  </si>
  <si>
    <t>2016-03-03 10:42:15</t>
  </si>
  <si>
    <t xml:space="preserve">390319.153767106    </t>
  </si>
  <si>
    <t xml:space="preserve">195305.783615841    </t>
  </si>
  <si>
    <t>21668</t>
  </si>
  <si>
    <t>3350000-104-2013-00016</t>
  </si>
  <si>
    <t>051 512 8292</t>
  </si>
  <si>
    <r>
      <rPr>
        <sz val="11"/>
        <color rgb="FF000000"/>
        <rFont val="Noto Sans CJK KR"/>
        <family val="2"/>
        <charset val="1"/>
      </rPr>
      <t>피자스쿨 장전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동점</t>
    </r>
  </si>
  <si>
    <t>2020-12-29 16:36:17</t>
  </si>
  <si>
    <r>
      <rPr>
        <sz val="11"/>
        <color rgb="FF000000"/>
        <rFont val="Noto Sans CJK KR"/>
        <family val="2"/>
        <charset val="1"/>
      </rPr>
      <t>피자스쿨 부산장전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동점</t>
    </r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</si>
  <si>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44 </t>
    </r>
    <r>
      <rPr>
        <sz val="11"/>
        <color rgb="FF000000"/>
        <rFont val="Noto Sans CJK KR"/>
        <family val="2"/>
        <charset val="1"/>
      </rPr>
      <t xml:space="preserve">수림타워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</si>
  <si>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https://place.map.kakao.com/19540457</t>
  </si>
  <si>
    <t>21670</t>
  </si>
  <si>
    <t>3350000-104-2009-00077</t>
  </si>
  <si>
    <t>2009-12-07</t>
  </si>
  <si>
    <t>051 515 6500</t>
  </si>
  <si>
    <t>26.01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</si>
  <si>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1049</t>
    </r>
    <r>
      <rPr>
        <sz val="11"/>
        <color rgb="FF000000"/>
        <rFont val="Noto Sans CJK KR"/>
        <family val="2"/>
        <charset val="1"/>
      </rPr>
      <t xml:space="preserve">번지 롯데캐슬골드상가 </t>
    </r>
    <r>
      <rPr>
        <sz val="11"/>
        <color rgb="FF000000"/>
        <rFont val="Calibri"/>
        <family val="2"/>
        <charset val="1"/>
      </rPr>
      <t>104</t>
    </r>
    <r>
      <rPr>
        <sz val="11"/>
        <color rgb="FF000000"/>
        <rFont val="Noto Sans CJK KR"/>
        <family val="2"/>
        <charset val="1"/>
      </rPr>
      <t xml:space="preserve">호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</si>
  <si>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503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 xml:space="preserve">롯데캐슬골드상가 </t>
    </r>
    <r>
      <rPr>
        <sz val="11"/>
        <color rgb="FF000000"/>
        <rFont val="Calibri"/>
        <family val="2"/>
        <charset val="1"/>
      </rPr>
      <t>104</t>
    </r>
    <r>
      <rPr>
        <sz val="11"/>
        <color rgb="FF000000"/>
        <rFont val="Noto Sans CJK KR"/>
        <family val="2"/>
        <charset val="1"/>
      </rPr>
      <t>호</t>
    </r>
    <r>
      <rPr>
        <sz val="11"/>
        <color rgb="FF000000"/>
        <rFont val="Calibri"/>
        <family val="2"/>
        <charset val="1"/>
      </rPr>
      <t>)</t>
    </r>
  </si>
  <si>
    <t>석봉토스트</t>
  </si>
  <si>
    <t>2013-06-04 14:52:33</t>
  </si>
  <si>
    <t xml:space="preserve">389798.560167452    </t>
  </si>
  <si>
    <t xml:space="preserve">196667.692411609    </t>
  </si>
  <si>
    <t>21671</t>
  </si>
  <si>
    <t>3350000-104-1997-00821</t>
  </si>
  <si>
    <t>1997-12-01</t>
  </si>
  <si>
    <t>051 518 8982</t>
  </si>
  <si>
    <t>394.94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</si>
  <si>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302-9 </t>
    </r>
    <r>
      <rPr>
        <sz val="11"/>
        <color rgb="FF000000"/>
        <rFont val="Noto Sans CJK KR"/>
        <family val="2"/>
        <charset val="1"/>
      </rPr>
      <t>외</t>
    </r>
    <r>
      <rPr>
        <sz val="11"/>
        <color rgb="FF000000"/>
        <rFont val="Calibri"/>
        <family val="2"/>
        <charset val="1"/>
      </rPr>
      <t>3</t>
    </r>
    <r>
      <rPr>
        <sz val="11"/>
        <color rgb="FF000000"/>
        <rFont val="Noto Sans CJK KR"/>
        <family val="2"/>
        <charset val="1"/>
      </rPr>
      <t xml:space="preserve">필지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</si>
  <si>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</si>
  <si>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한국맥도날드 유한회사 부산대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호점</t>
    </r>
  </si>
  <si>
    <t>2022-06-20 13:25:23</t>
  </si>
  <si>
    <t>21672</t>
  </si>
  <si>
    <t>3350000-104-2007-00022</t>
  </si>
  <si>
    <t>051 518 0890</t>
  </si>
  <si>
    <t>39.77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</si>
  <si>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224-70 </t>
    </r>
  </si>
  <si>
    <r>
      <rPr>
        <sz val="11"/>
        <color rgb="FF000000"/>
        <rFont val="Noto Sans CJK KR"/>
        <family val="2"/>
        <charset val="1"/>
      </rPr>
      <t>오정은</t>
    </r>
    <r>
      <rPr>
        <sz val="11"/>
        <color rgb="FF000000"/>
        <rFont val="Calibri"/>
        <family val="2"/>
        <charset val="1"/>
      </rPr>
      <t>a</t>
    </r>
    <r>
      <rPr>
        <sz val="11"/>
        <color rgb="FF000000"/>
        <rFont val="Noto Sans CJK KR"/>
        <family val="2"/>
        <charset val="1"/>
      </rPr>
      <t>김밥 부곡점</t>
    </r>
  </si>
  <si>
    <t>2022-02-28 14:52:21</t>
  </si>
  <si>
    <t>https://place.map.kakao.com/27598230</t>
  </si>
  <si>
    <t>21673</t>
  </si>
  <si>
    <t>3350000-104-2007-00002</t>
  </si>
  <si>
    <t>2007-01-19</t>
  </si>
  <si>
    <t>051 514 3131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</si>
  <si>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293-116 </t>
    </r>
  </si>
  <si>
    <t>배스킨라빈스 부산대역점</t>
  </si>
  <si>
    <t>2022-11-18 15:44:05</t>
  </si>
  <si>
    <t>아이스크림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</si>
  <si>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37 1</t>
    </r>
    <r>
      <rPr>
        <sz val="11"/>
        <color rgb="FF000000"/>
        <rFont val="Noto Sans CJK KR"/>
        <family val="2"/>
        <charset val="1"/>
      </rPr>
      <t>층</t>
    </r>
  </si>
  <si>
    <t>https://place.map.kakao.com/21429614</t>
  </si>
  <si>
    <t>21674</t>
  </si>
  <si>
    <t>3350000-104-2007-00005</t>
  </si>
  <si>
    <t>051 5140074</t>
  </si>
  <si>
    <t>25.36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</si>
  <si>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26-9 </t>
    </r>
  </si>
  <si>
    <r>
      <rPr>
        <sz val="11"/>
        <color rgb="FF000000"/>
        <rFont val="Noto Sans CJK KR"/>
        <family val="2"/>
        <charset val="1"/>
      </rPr>
      <t xml:space="preserve">부산광역시 금정구 오륜대로 </t>
    </r>
    <r>
      <rPr>
        <sz val="11"/>
        <color rgb="FF000000"/>
        <rFont val="Calibri"/>
        <family val="2"/>
        <charset val="1"/>
      </rPr>
      <t>21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</si>
  <si>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이삭토스트 부산부곡점</t>
  </si>
  <si>
    <t>2023-02-22 09:55:54</t>
  </si>
  <si>
    <t xml:space="preserve">390595.312603219    </t>
  </si>
  <si>
    <t xml:space="preserve">195617.339460965    </t>
  </si>
  <si>
    <t>토스트</t>
  </si>
  <si>
    <r>
      <rPr>
        <sz val="11"/>
        <color rgb="FF000000"/>
        <rFont val="Noto Sans CJK KR"/>
        <family val="2"/>
        <charset val="1"/>
      </rPr>
      <t xml:space="preserve">부산 금정구 오륜대로 </t>
    </r>
    <r>
      <rPr>
        <sz val="11"/>
        <color rgb="FF000000"/>
        <rFont val="Calibri"/>
        <family val="2"/>
        <charset val="1"/>
      </rPr>
      <t>21 1</t>
    </r>
    <r>
      <rPr>
        <sz val="11"/>
        <color rgb="FF000000"/>
        <rFont val="Noto Sans CJK KR"/>
        <family val="2"/>
        <charset val="1"/>
      </rPr>
      <t>층</t>
    </r>
  </si>
  <si>
    <t>https://place.map.kakao.com/8547692</t>
  </si>
  <si>
    <t>21676</t>
  </si>
  <si>
    <t>3350000-104-2010-00039</t>
  </si>
  <si>
    <t>2010-12-09</t>
  </si>
  <si>
    <t>051 512 2242</t>
  </si>
  <si>
    <t>93.96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</si>
  <si>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21-11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</si>
  <si>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2103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,1</t>
    </r>
    <r>
      <rPr>
        <sz val="11"/>
        <color rgb="FF000000"/>
        <rFont val="Noto Sans CJK KR"/>
        <family val="2"/>
        <charset val="1"/>
      </rPr>
      <t>층</t>
    </r>
    <r>
      <rPr>
        <sz val="11"/>
        <color rgb="FF000000"/>
        <rFont val="Calibri"/>
        <family val="2"/>
        <charset val="1"/>
      </rPr>
      <t>)</t>
    </r>
  </si>
  <si>
    <t>롯데리아 범어사역점</t>
  </si>
  <si>
    <t>2020-03-11 11:55:18</t>
  </si>
  <si>
    <t>2020-03-13 02:40:00</t>
  </si>
  <si>
    <t>롯데리아 부산범어사역점</t>
  </si>
  <si>
    <t>https://place.map.kakao.com/13017090</t>
  </si>
  <si>
    <t>21677</t>
  </si>
  <si>
    <t>3350000-104-2011-00022</t>
  </si>
  <si>
    <t>2011-04-18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</si>
  <si>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416-35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</si>
  <si>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86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</si>
  <si>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본도시락부산대점</t>
  </si>
  <si>
    <t>2014-02-12 13:43:17</t>
  </si>
  <si>
    <t>본도시락 부산대점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</si>
  <si>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86</t>
    </r>
  </si>
  <si>
    <t>https://place.map.kakao.com/23584574</t>
  </si>
  <si>
    <t>21678</t>
  </si>
  <si>
    <t>3350000-104-2012-00012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</si>
  <si>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, NC</t>
    </r>
    <r>
      <rPr>
        <sz val="11"/>
        <color rgb="FF000000"/>
        <rFont val="Noto Sans CJK KR"/>
        <family val="2"/>
        <charset val="1"/>
      </rPr>
      <t>백화점 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층내</t>
    </r>
    <r>
      <rPr>
        <sz val="11"/>
        <color rgb="FF000000"/>
        <rFont val="Calibri"/>
        <family val="2"/>
        <charset val="1"/>
      </rPr>
      <t>)</t>
    </r>
  </si>
  <si>
    <t>피자몰</t>
  </si>
  <si>
    <t>2017-10-13 11:33:28</t>
  </si>
  <si>
    <t>21680</t>
  </si>
  <si>
    <t>3350000-104-2015-00044</t>
  </si>
  <si>
    <t>2015-06-25</t>
  </si>
  <si>
    <t>13.34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</si>
  <si>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129-20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</si>
  <si>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</si>
  <si>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피자토모</t>
    </r>
    <r>
      <rPr>
        <sz val="11"/>
        <color rgb="FF000000"/>
        <rFont val="Calibri"/>
        <family val="2"/>
        <charset val="1"/>
      </rPr>
      <t>(Pizza Tomo)</t>
    </r>
  </si>
  <si>
    <t>2015-07-07 11:15:38</t>
  </si>
  <si>
    <t>21685</t>
  </si>
  <si>
    <t>3350000-104-2014-00032</t>
  </si>
  <si>
    <t>2014-03-21</t>
  </si>
  <si>
    <t>070 41955345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</si>
  <si>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293-90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</si>
  <si>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</si>
  <si>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서빙고</t>
  </si>
  <si>
    <t>2017-07-31 15:02:52</t>
  </si>
  <si>
    <t xml:space="preserve">389980.042273247    </t>
  </si>
  <si>
    <t xml:space="preserve">194103.656337223    </t>
  </si>
  <si>
    <t>21688</t>
  </si>
  <si>
    <t>3350000-104-2014-00047</t>
  </si>
  <si>
    <t>2014-05-01</t>
  </si>
  <si>
    <t>051 582 4240</t>
  </si>
  <si>
    <t>108.93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</si>
  <si>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293-161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</si>
  <si>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</si>
  <si>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맘스터치 부산대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호점</t>
    </r>
    <r>
      <rPr>
        <sz val="11"/>
        <color rgb="FF000000"/>
        <rFont val="Calibri"/>
        <family val="2"/>
        <charset val="1"/>
      </rPr>
      <t>2</t>
    </r>
  </si>
  <si>
    <t>2019-06-12 14:15:51</t>
  </si>
  <si>
    <t xml:space="preserve">390024.621079333    </t>
  </si>
  <si>
    <t xml:space="preserve">194257.125974173    </t>
  </si>
  <si>
    <t>21690</t>
  </si>
  <si>
    <t>3350000-104-2014-00051</t>
  </si>
  <si>
    <t>051 513 4247</t>
  </si>
  <si>
    <t>38.88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</si>
  <si>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223-89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</si>
  <si>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</si>
  <si>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컴포즈커피 장전역점</t>
  </si>
  <si>
    <t>2022-01-03 11:36:39</t>
  </si>
  <si>
    <t xml:space="preserve">390329.717828367    </t>
  </si>
  <si>
    <t xml:space="preserve">195189.390002322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</si>
  <si>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10 1</t>
    </r>
    <r>
      <rPr>
        <sz val="11"/>
        <color rgb="FF000000"/>
        <rFont val="Noto Sans CJK KR"/>
        <family val="2"/>
        <charset val="1"/>
      </rPr>
      <t>층</t>
    </r>
  </si>
  <si>
    <t>https://place.map.kakao.com/918572793</t>
  </si>
  <si>
    <t>21695</t>
  </si>
  <si>
    <t>3350000-104-2014-00070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</si>
  <si>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146-19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</si>
  <si>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</si>
  <si>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북맛골 우동집</t>
  </si>
  <si>
    <t>2023-05-30 13:23:20</t>
  </si>
  <si>
    <t xml:space="preserve">389555.57586919     </t>
  </si>
  <si>
    <t xml:space="preserve">195070.619700353    </t>
  </si>
  <si>
    <t>북맛골우동집 부산대점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</si>
  <si>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62</t>
    </r>
  </si>
  <si>
    <t>https://place.map.kakao.com/1030896762</t>
  </si>
  <si>
    <t>21696</t>
  </si>
  <si>
    <t>3350000-104-2014-00042</t>
  </si>
  <si>
    <t>2014-04-15</t>
  </si>
  <si>
    <t>051 5821556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</si>
  <si>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192-5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</si>
  <si>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구서중앙로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</si>
  <si>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돼지팥빙수</t>
  </si>
  <si>
    <t>2016-06-14 15:42:22</t>
  </si>
  <si>
    <t>돼지팥빙수 구서점</t>
  </si>
  <si>
    <r>
      <rPr>
        <sz val="11"/>
        <color rgb="FF000000"/>
        <rFont val="Noto Sans CJK KR"/>
        <family val="2"/>
        <charset val="1"/>
      </rPr>
      <t>부산 금정구 구서중앙로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2 1</t>
    </r>
    <r>
      <rPr>
        <sz val="11"/>
        <color rgb="FF000000"/>
        <rFont val="Noto Sans CJK KR"/>
        <family val="2"/>
        <charset val="1"/>
      </rPr>
      <t>층</t>
    </r>
  </si>
  <si>
    <t>https://place.map.kakao.com/24857002</t>
  </si>
  <si>
    <t>21698</t>
  </si>
  <si>
    <t>3350000-104-2014-00090</t>
  </si>
  <si>
    <t>2014-09-30</t>
  </si>
  <si>
    <t>88.40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</si>
  <si>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105-9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</si>
  <si>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2035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</si>
  <si>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배스킨라빈스 남산점</t>
  </si>
  <si>
    <t>2021-11-09 09:07:40</t>
  </si>
  <si>
    <t xml:space="preserve">390314.999828882    </t>
  </si>
  <si>
    <t xml:space="preserve">198317.882451837    </t>
  </si>
  <si>
    <t>88.4</t>
  </si>
  <si>
    <t>배스킨라빈스 부산남산점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</si>
  <si>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2035</t>
    </r>
  </si>
  <si>
    <t>https://place.map.kakao.com/26794250</t>
  </si>
  <si>
    <t>21700</t>
  </si>
  <si>
    <t>3350000-104-2014-00095</t>
  </si>
  <si>
    <t>2014-10-07</t>
  </si>
  <si>
    <t>070 72090587</t>
  </si>
  <si>
    <t>457.40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</si>
  <si>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163-2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</si>
  <si>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1957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</si>
  <si>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한국맥도날드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유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부산구서</t>
    </r>
    <r>
      <rPr>
        <sz val="11"/>
        <color rgb="FF000000"/>
        <rFont val="Calibri"/>
        <family val="2"/>
        <charset val="1"/>
      </rPr>
      <t>DT</t>
    </r>
    <r>
      <rPr>
        <sz val="11"/>
        <color rgb="FF000000"/>
        <rFont val="Noto Sans CJK KR"/>
        <family val="2"/>
        <charset val="1"/>
      </rPr>
      <t>점</t>
    </r>
  </si>
  <si>
    <t>2022-06-16 11:36:31</t>
  </si>
  <si>
    <t xml:space="preserve">390219.211776674    </t>
  </si>
  <si>
    <t xml:space="preserve">197527.286287074    </t>
  </si>
  <si>
    <t>457.4</t>
  </si>
  <si>
    <t>21703</t>
  </si>
  <si>
    <t>3350000-104-2014-00061</t>
  </si>
  <si>
    <t>051 513 5676</t>
  </si>
  <si>
    <t>86.81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</si>
  <si>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767-94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</si>
  <si>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52, 1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</si>
  <si>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볕들경시루단</t>
  </si>
  <si>
    <t>2017-07-24 11:43:14</t>
  </si>
  <si>
    <t xml:space="preserve">390491.327401247    </t>
  </si>
  <si>
    <t xml:space="preserve">193033.880472652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</si>
  <si>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52 1</t>
    </r>
    <r>
      <rPr>
        <sz val="11"/>
        <color rgb="FF000000"/>
        <rFont val="Noto Sans CJK KR"/>
        <family val="2"/>
        <charset val="1"/>
      </rPr>
      <t>층</t>
    </r>
  </si>
  <si>
    <t>https://place.map.kakao.com/25491137</t>
  </si>
  <si>
    <t>21704</t>
  </si>
  <si>
    <t>3350000-104-2014-00062</t>
  </si>
  <si>
    <t>44.34</t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</si>
  <si>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200, 1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침례병원내</t>
    </r>
    <r>
      <rPr>
        <sz val="11"/>
        <color rgb="FF000000"/>
        <rFont val="Calibri"/>
        <family val="2"/>
        <charset val="1"/>
      </rPr>
      <t>)</t>
    </r>
  </si>
  <si>
    <t>2017-11-09 15:12:46</t>
  </si>
  <si>
    <t>21705</t>
  </si>
  <si>
    <t>3350000-104-2011-00055</t>
  </si>
  <si>
    <t>2011-12-01</t>
  </si>
  <si>
    <t>27.04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</si>
  <si>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146-6</t>
    </r>
    <r>
      <rPr>
        <sz val="11"/>
        <color rgb="FF000000"/>
        <rFont val="Noto Sans CJK KR"/>
        <family val="2"/>
        <charset val="1"/>
      </rPr>
      <t xml:space="preserve">번지 </t>
    </r>
  </si>
  <si>
    <t>두근두근주먹밥</t>
  </si>
  <si>
    <t>2012-05-07 17:29:38</t>
  </si>
  <si>
    <t>https://place.map.kakao.com/21446043</t>
  </si>
  <si>
    <t>21709</t>
  </si>
  <si>
    <t>3350000-104-2003-00033</t>
  </si>
  <si>
    <t>2003-08-01</t>
  </si>
  <si>
    <t>24.79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</si>
  <si>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368 </t>
    </r>
    <r>
      <rPr>
        <sz val="11"/>
        <color rgb="FF000000"/>
        <rFont val="Noto Sans CJK KR"/>
        <family val="2"/>
        <charset val="1"/>
      </rPr>
      <t xml:space="preserve">외 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 xml:space="preserve">필지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</si>
  <si>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 xml:space="preserve">외 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>필지</t>
    </r>
    <r>
      <rPr>
        <sz val="11"/>
        <color rgb="FF000000"/>
        <rFont val="Calibri"/>
        <family val="2"/>
        <charset val="1"/>
      </rPr>
      <t>)</t>
    </r>
  </si>
  <si>
    <t>배스킨라빈스부산금정이마트점</t>
  </si>
  <si>
    <t>2022-08-18 11:34:35</t>
  </si>
  <si>
    <t>배스킨라빈스 금정이마트점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</si>
  <si>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24 2</t>
    </r>
    <r>
      <rPr>
        <sz val="11"/>
        <color rgb="FF000000"/>
        <rFont val="Noto Sans CJK KR"/>
        <family val="2"/>
        <charset val="1"/>
      </rPr>
      <t>층</t>
    </r>
  </si>
  <si>
    <t>https://place.map.kakao.com/10394965</t>
  </si>
  <si>
    <t>21715</t>
  </si>
  <si>
    <t>3350000-104-2012-00028</t>
  </si>
  <si>
    <t>2012-05-17</t>
  </si>
  <si>
    <t>83.84</t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</si>
  <si>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81-12, 2,3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</si>
  <si>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캠퍼스컵밥</t>
    </r>
    <r>
      <rPr>
        <sz val="11"/>
        <color rgb="FF000000"/>
        <rFont val="Calibri"/>
        <family val="2"/>
        <charset val="1"/>
      </rPr>
      <t xml:space="preserve">(CCB) </t>
    </r>
    <r>
      <rPr>
        <sz val="11"/>
        <color rgb="FF000000"/>
        <rFont val="Noto Sans CJK KR"/>
        <family val="2"/>
        <charset val="1"/>
      </rPr>
      <t>부산대본점</t>
    </r>
  </si>
  <si>
    <t>2023-01-19 11:22:30</t>
  </si>
  <si>
    <t>21717</t>
  </si>
  <si>
    <t>3350000-104-1989-00594</t>
  </si>
  <si>
    <t>76.57</t>
  </si>
  <si>
    <t>수완커피숍</t>
  </si>
  <si>
    <t>2016-09-06 14:57:58</t>
  </si>
  <si>
    <t>https://place.map.kakao.com/16956827</t>
  </si>
  <si>
    <t>21718</t>
  </si>
  <si>
    <t>3350000-104-1990-00596</t>
  </si>
  <si>
    <t>1990-04-25</t>
  </si>
  <si>
    <t>051 581 3389</t>
  </si>
  <si>
    <t>101.43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</si>
  <si>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400-39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</si>
  <si>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</si>
  <si>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차밭골</t>
  </si>
  <si>
    <t>2017-11-21 16:10:00</t>
  </si>
  <si>
    <t xml:space="preserve">389679.907820492    </t>
  </si>
  <si>
    <t xml:space="preserve">194422.097602912    </t>
  </si>
  <si>
    <t>21724</t>
  </si>
  <si>
    <t>3350000-104-2012-00058</t>
  </si>
  <si>
    <t>2012-09-28</t>
  </si>
  <si>
    <t>051 582 7202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</si>
  <si>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769-14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</si>
  <si>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327-1,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</si>
  <si>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다울</t>
  </si>
  <si>
    <t>2018-01-05 12:06:15</t>
  </si>
  <si>
    <t>전통찻집</t>
  </si>
  <si>
    <t xml:space="preserve">389596.235981197    </t>
  </si>
  <si>
    <t xml:space="preserve">196792.041990864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</si>
  <si>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327-1</t>
    </r>
  </si>
  <si>
    <t>https://place.map.kakao.com/18775132</t>
  </si>
  <si>
    <t>21727</t>
  </si>
  <si>
    <t>3350000-104-2004-00020</t>
  </si>
  <si>
    <t>2004-04-13</t>
  </si>
  <si>
    <t>18.76</t>
  </si>
  <si>
    <t>2013-03-20 10:39:25</t>
  </si>
  <si>
    <t>봉구스밥버거 부산대점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</si>
  <si>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81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63</t>
    </r>
  </si>
  <si>
    <t>https://place.map.kakao.com/19511372</t>
  </si>
  <si>
    <t>21729</t>
  </si>
  <si>
    <t>3350000-104-1993-00449</t>
  </si>
  <si>
    <t>1993-04-09</t>
  </si>
  <si>
    <t>051 5133515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</si>
  <si>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222-1 </t>
    </r>
  </si>
  <si>
    <t>네로커피나라</t>
  </si>
  <si>
    <t>2023-06-22 13:55:10</t>
  </si>
  <si>
    <t>https://place.map.kakao.com/21431025</t>
  </si>
  <si>
    <t>21730</t>
  </si>
  <si>
    <t>3350000-104-2005-00002</t>
  </si>
  <si>
    <t>2005-01-06</t>
  </si>
  <si>
    <t>051 5838830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</si>
  <si>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158-3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</si>
  <si>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두실로 </t>
    </r>
    <r>
      <rPr>
        <sz val="11"/>
        <color rgb="FF000000"/>
        <rFont val="Calibri"/>
        <family val="2"/>
        <charset val="1"/>
      </rPr>
      <t>25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,1</t>
    </r>
    <r>
      <rPr>
        <sz val="11"/>
        <color rgb="FF000000"/>
        <rFont val="Noto Sans CJK KR"/>
        <family val="2"/>
        <charset val="1"/>
      </rPr>
      <t>층</t>
    </r>
    <r>
      <rPr>
        <sz val="11"/>
        <color rgb="FF000000"/>
        <rFont val="Calibri"/>
        <family val="2"/>
        <charset val="1"/>
      </rPr>
      <t>)</t>
    </r>
  </si>
  <si>
    <t>앤디피자</t>
  </si>
  <si>
    <t>2011-05-27 11:07:35</t>
  </si>
  <si>
    <t>21731</t>
  </si>
  <si>
    <t>3350000-104-1994-00722</t>
  </si>
  <si>
    <t>1994-08-30</t>
  </si>
  <si>
    <t>051 5144226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</si>
  <si>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649-31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</si>
  <si>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</si>
  <si>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보리통</t>
  </si>
  <si>
    <t>2014-06-18 14:34:37</t>
  </si>
  <si>
    <t xml:space="preserve">389825.434669082    </t>
  </si>
  <si>
    <t xml:space="preserve">193431.624607252    </t>
  </si>
  <si>
    <r>
      <rPr>
        <sz val="11"/>
        <color rgb="FF000000"/>
        <rFont val="Noto Sans CJK KR"/>
        <family val="2"/>
        <charset val="1"/>
      </rPr>
      <t>부산 금정구 식물원로</t>
    </r>
    <r>
      <rPr>
        <sz val="11"/>
        <color rgb="FF000000"/>
        <rFont val="Calibri"/>
        <family val="2"/>
        <charset val="1"/>
      </rPr>
      <t>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</t>
    </r>
  </si>
  <si>
    <t>https://place.map.kakao.com/15765237</t>
  </si>
  <si>
    <t>21732</t>
  </si>
  <si>
    <t>3350000-104-2010-00001</t>
  </si>
  <si>
    <t>2010-01-06</t>
  </si>
  <si>
    <t>32.44</t>
  </si>
  <si>
    <t>테토테</t>
  </si>
  <si>
    <t>2012-05-04 10:49:12</t>
  </si>
  <si>
    <t>https://place.map.kakao.com/13328564</t>
  </si>
  <si>
    <t>21733</t>
  </si>
  <si>
    <t>3350000-104-2004-00052</t>
  </si>
  <si>
    <t>2004-10-01</t>
  </si>
  <si>
    <t>051 5157805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</si>
  <si>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324-15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</si>
  <si>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88-1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</si>
  <si>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2011-08-01 16:35:15</t>
  </si>
  <si>
    <t xml:space="preserve">390333.556340627    </t>
  </si>
  <si>
    <t xml:space="preserve">193616.77259525     </t>
  </si>
  <si>
    <t>21734</t>
  </si>
  <si>
    <t>3350000-104-2004-00051</t>
  </si>
  <si>
    <t>2004-10-14</t>
  </si>
  <si>
    <t>41.08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</si>
  <si>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223-1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</si>
  <si>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1731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</si>
  <si>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겐조에프엔디</t>
    </r>
  </si>
  <si>
    <t>2012-10-29 10:08:58</t>
  </si>
  <si>
    <t>21736</t>
  </si>
  <si>
    <t>3350000-104-2005-00004</t>
  </si>
  <si>
    <t>2005-01-27</t>
  </si>
  <si>
    <t>8.46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</si>
  <si>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325-6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</si>
  <si>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87, 2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</si>
  <si>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웰빙찜질방스넥</t>
  </si>
  <si>
    <t>2011-12-12 14:24:00</t>
  </si>
  <si>
    <t>웰빙찜질방 스넥</t>
  </si>
  <si>
    <t>https://place.map.kakao.com/21386441</t>
  </si>
  <si>
    <t>21738</t>
  </si>
  <si>
    <t>3350000-104-1995-00761</t>
  </si>
  <si>
    <t>051 5210325</t>
  </si>
  <si>
    <t>165.48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</si>
  <si>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199-7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</si>
  <si>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156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</si>
  <si>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롯데리아서동점</t>
  </si>
  <si>
    <t>2017-05-15 11:11:52</t>
  </si>
  <si>
    <t xml:space="preserve">391464.983247088    </t>
  </si>
  <si>
    <t xml:space="preserve">192630.11637287     </t>
  </si>
  <si>
    <t>롯데리아 부산서동점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</si>
  <si>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 xml:space="preserve">159-7 </t>
    </r>
    <r>
      <rPr>
        <sz val="11"/>
        <color rgb="FF000000"/>
        <rFont val="Noto Sans CJK KR"/>
        <family val="2"/>
        <charset val="1"/>
      </rPr>
      <t xml:space="preserve">다성이룸아파트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</si>
  <si>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https://place.map.kakao.com/2083501987</t>
  </si>
  <si>
    <t>21739</t>
  </si>
  <si>
    <t>3350000-104-2005-00031</t>
  </si>
  <si>
    <t>051 5830202</t>
  </si>
  <si>
    <t>23.78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</si>
  <si>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20-21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</si>
  <si>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팔송로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</si>
  <si>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이삭토스트팔송점</t>
  </si>
  <si>
    <t>2015-03-24 11:32:55</t>
  </si>
  <si>
    <t xml:space="preserve">390243.935106943    </t>
  </si>
  <si>
    <t xml:space="preserve">198967.296558978    </t>
  </si>
  <si>
    <t>이삭토스트 부산팔송점</t>
  </si>
  <si>
    <r>
      <rPr>
        <sz val="11"/>
        <color rgb="FF000000"/>
        <rFont val="Noto Sans CJK KR"/>
        <family val="2"/>
        <charset val="1"/>
      </rPr>
      <t xml:space="preserve">부산 금정구 팔송로 </t>
    </r>
    <r>
      <rPr>
        <sz val="11"/>
        <color rgb="FF000000"/>
        <rFont val="Calibri"/>
        <family val="2"/>
        <charset val="1"/>
      </rPr>
      <t>7</t>
    </r>
  </si>
  <si>
    <t>https://place.map.kakao.com/8548517</t>
  </si>
  <si>
    <t>21740</t>
  </si>
  <si>
    <t>3350000-104-2006-00010</t>
  </si>
  <si>
    <t>051 5148588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</si>
  <si>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414-11 </t>
    </r>
  </si>
  <si>
    <t>오니기리와 이규동</t>
  </si>
  <si>
    <t>2022-10-17 11:36:32</t>
  </si>
  <si>
    <t>오니기리와이규동 부산대역점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</si>
  <si>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63</t>
    </r>
  </si>
  <si>
    <t>https://place.map.kakao.com/1833335682</t>
  </si>
  <si>
    <t>21742</t>
  </si>
  <si>
    <t>3350000-104-2010-00007</t>
  </si>
  <si>
    <t>2010-03-30</t>
  </si>
  <si>
    <t>152.80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</si>
  <si>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421-2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</si>
  <si>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47, 1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</si>
  <si>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롯데리아 부산대점</t>
  </si>
  <si>
    <t>2021-08-18 17:08:12</t>
  </si>
  <si>
    <t xml:space="preserve">389840.487043521    </t>
  </si>
  <si>
    <t xml:space="preserve">194422.456329212    </t>
  </si>
  <si>
    <t>152.8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</si>
  <si>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47 1</t>
    </r>
    <r>
      <rPr>
        <sz val="11"/>
        <color rgb="FF000000"/>
        <rFont val="Noto Sans CJK KR"/>
        <family val="2"/>
        <charset val="1"/>
      </rPr>
      <t>층</t>
    </r>
  </si>
  <si>
    <t>https://place.map.kakao.com/12127729</t>
  </si>
  <si>
    <t>21743</t>
  </si>
  <si>
    <t>3350000-104-2005-00038</t>
  </si>
  <si>
    <t>2005-10-26</t>
  </si>
  <si>
    <t>051 5157987</t>
  </si>
  <si>
    <t>뉘앙스</t>
  </si>
  <si>
    <t>2018-09-14 14:58:53</t>
  </si>
  <si>
    <t>21744</t>
  </si>
  <si>
    <t>3350000-104-2006-00004</t>
  </si>
  <si>
    <t>051 5167836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</si>
  <si>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588-14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</si>
  <si>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</si>
  <si>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카페빈</t>
  </si>
  <si>
    <t>2010-03-19 15:20:14</t>
  </si>
  <si>
    <t xml:space="preserve">389363.867260733    </t>
  </si>
  <si>
    <t xml:space="preserve">193723.279993308    </t>
  </si>
  <si>
    <r>
      <rPr>
        <sz val="11"/>
        <color rgb="FF000000"/>
        <rFont val="Noto Sans CJK KR"/>
        <family val="2"/>
        <charset val="1"/>
      </rPr>
      <t>부산 금정구 식물원로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</t>
    </r>
  </si>
  <si>
    <t>https://place.map.kakao.com/16751873</t>
  </si>
  <si>
    <t>21748</t>
  </si>
  <si>
    <t>3350000-104-2006-00020</t>
  </si>
  <si>
    <t>2006-06-02</t>
  </si>
  <si>
    <t>051 528 4111</t>
  </si>
  <si>
    <t>23.36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</si>
  <si>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199-4 1</t>
    </r>
    <r>
      <rPr>
        <sz val="11"/>
        <color rgb="FF000000"/>
        <rFont val="Noto Sans CJK KR"/>
        <family val="2"/>
        <charset val="1"/>
      </rPr>
      <t xml:space="preserve">층 일부 </t>
    </r>
  </si>
  <si>
    <r>
      <rPr>
        <sz val="11"/>
        <color rgb="FF000000"/>
        <rFont val="Noto Sans CJK KR"/>
        <family val="2"/>
        <charset val="1"/>
      </rPr>
      <t xml:space="preserve">부산광역시 금정구 서동중심로 </t>
    </r>
    <r>
      <rPr>
        <sz val="11"/>
        <color rgb="FF000000"/>
        <rFont val="Calibri"/>
        <family val="2"/>
        <charset val="1"/>
      </rPr>
      <t>64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,1</t>
    </r>
    <r>
      <rPr>
        <sz val="11"/>
        <color rgb="FF000000"/>
        <rFont val="Noto Sans CJK KR"/>
        <family val="2"/>
        <charset val="1"/>
      </rPr>
      <t>층 일부</t>
    </r>
    <r>
      <rPr>
        <sz val="11"/>
        <color rgb="FF000000"/>
        <rFont val="Calibri"/>
        <family val="2"/>
        <charset val="1"/>
      </rPr>
      <t>)</t>
    </r>
  </si>
  <si>
    <t>이삭토스트</t>
  </si>
  <si>
    <t>2021-11-23 11:46:40</t>
  </si>
  <si>
    <t>2021-11-25 02:40:00</t>
  </si>
  <si>
    <t xml:space="preserve">391428.45493356     </t>
  </si>
  <si>
    <t xml:space="preserve">192621.74779504     </t>
  </si>
  <si>
    <t>이삭토스트 서동점</t>
  </si>
  <si>
    <r>
      <rPr>
        <sz val="11"/>
        <color rgb="FF000000"/>
        <rFont val="Noto Sans CJK KR"/>
        <family val="2"/>
        <charset val="1"/>
      </rPr>
      <t xml:space="preserve">부산 금정구 서동중심로 </t>
    </r>
    <r>
      <rPr>
        <sz val="11"/>
        <color rgb="FF000000"/>
        <rFont val="Calibri"/>
        <family val="2"/>
        <charset val="1"/>
      </rPr>
      <t>64 1</t>
    </r>
    <r>
      <rPr>
        <sz val="11"/>
        <color rgb="FF000000"/>
        <rFont val="Noto Sans CJK KR"/>
        <family val="2"/>
        <charset val="1"/>
      </rPr>
      <t>층</t>
    </r>
  </si>
  <si>
    <t>https://place.map.kakao.com/910585498</t>
  </si>
  <si>
    <t>21749</t>
  </si>
  <si>
    <t>3350000-104-2010-00012</t>
  </si>
  <si>
    <t>41.40</t>
  </si>
  <si>
    <t>씨이제이에이치분식</t>
  </si>
  <si>
    <t>2021-04-30 09:06:31</t>
  </si>
  <si>
    <t>41.4</t>
  </si>
  <si>
    <t>21750</t>
  </si>
  <si>
    <t>3350000-104-2010-00018</t>
  </si>
  <si>
    <t>2010-06-28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</si>
  <si>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 xml:space="preserve">207-14 </t>
    </r>
    <r>
      <rPr>
        <sz val="11"/>
        <color rgb="FF000000"/>
        <rFont val="Noto Sans CJK KR"/>
        <family val="2"/>
        <charset val="1"/>
      </rPr>
      <t xml:space="preserve">조일약국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</si>
  <si>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151, 1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</si>
  <si>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이뿔따구</t>
  </si>
  <si>
    <t>2022-10-18 16:21:55</t>
  </si>
  <si>
    <t xml:space="preserve">392547.725022625    </t>
  </si>
  <si>
    <t xml:space="preserve">193826.07436757     </t>
  </si>
  <si>
    <t>10.61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</si>
  <si>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153-1 1</t>
    </r>
    <r>
      <rPr>
        <sz val="11"/>
        <color rgb="FF000000"/>
        <rFont val="Noto Sans CJK KR"/>
        <family val="2"/>
        <charset val="1"/>
      </rPr>
      <t>층</t>
    </r>
  </si>
  <si>
    <t>https://place.map.kakao.com/1120341798</t>
  </si>
  <si>
    <t>21752</t>
  </si>
  <si>
    <t>3350000-104-2010-00022</t>
  </si>
  <si>
    <t>2010-07-19</t>
  </si>
  <si>
    <t>051 557 6677</t>
  </si>
  <si>
    <t>145.11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</si>
  <si>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981-16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</si>
  <si>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499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,1</t>
    </r>
    <r>
      <rPr>
        <sz val="11"/>
        <color rgb="FF000000"/>
        <rFont val="Noto Sans CJK KR"/>
        <family val="2"/>
        <charset val="1"/>
      </rPr>
      <t>층</t>
    </r>
    <r>
      <rPr>
        <sz val="11"/>
        <color rgb="FF000000"/>
        <rFont val="Calibri"/>
        <family val="2"/>
        <charset val="1"/>
      </rPr>
      <t>)</t>
    </r>
  </si>
  <si>
    <t>대동할매국수</t>
  </si>
  <si>
    <t>2018-10-22 15:24:56</t>
  </si>
  <si>
    <t>2018-10-24 02:37:05</t>
  </si>
  <si>
    <t>21755</t>
  </si>
  <si>
    <t>3350000-104-1968-00331</t>
  </si>
  <si>
    <t>1968-02-28</t>
  </si>
  <si>
    <t>051 5231973</t>
  </si>
  <si>
    <t>83.16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</si>
  <si>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68-28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</si>
  <si>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78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</si>
  <si>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호수커피숍</t>
  </si>
  <si>
    <t>2020-11-06 10:03:21</t>
  </si>
  <si>
    <t xml:space="preserve">392177.396523917    </t>
  </si>
  <si>
    <t xml:space="preserve">193205.64384067 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</si>
  <si>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78</t>
    </r>
  </si>
  <si>
    <t>https://place.map.kakao.com/222058808</t>
  </si>
  <si>
    <t>21757</t>
  </si>
  <si>
    <t>3350000-104-2014-00102</t>
  </si>
  <si>
    <t>2014-11-27</t>
  </si>
  <si>
    <t>58.90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</si>
  <si>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739 </t>
    </r>
    <r>
      <rPr>
        <sz val="11"/>
        <color rgb="FF000000"/>
        <rFont val="Noto Sans CJK KR"/>
        <family val="2"/>
        <charset val="1"/>
      </rPr>
      <t>쌍용예가</t>
    </r>
    <r>
      <rPr>
        <sz val="11"/>
        <color rgb="FF000000"/>
        <rFont val="Calibri"/>
        <family val="2"/>
        <charset val="1"/>
      </rPr>
      <t>@212</t>
    </r>
    <r>
      <rPr>
        <sz val="11"/>
        <color rgb="FF000000"/>
        <rFont val="Noto Sans CJK KR"/>
        <family val="2"/>
        <charset val="1"/>
      </rPr>
      <t>동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</si>
  <si>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21, 212</t>
    </r>
    <r>
      <rPr>
        <sz val="11"/>
        <color rgb="FF000000"/>
        <rFont val="Noto Sans CJK KR"/>
        <family val="2"/>
        <charset val="1"/>
      </rPr>
      <t xml:space="preserve">동 지하층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쌍용예가아파트</t>
    </r>
    <r>
      <rPr>
        <sz val="11"/>
        <color rgb="FF000000"/>
        <rFont val="Calibri"/>
        <family val="2"/>
        <charset val="1"/>
      </rPr>
      <t>)</t>
    </r>
  </si>
  <si>
    <t>상옥떡방</t>
  </si>
  <si>
    <t>2021-11-09 15:00:01</t>
  </si>
  <si>
    <t>58.9</t>
  </si>
  <si>
    <t>https://place.map.kakao.com/1776579305</t>
  </si>
  <si>
    <t>21759</t>
  </si>
  <si>
    <t>3350000-104-2015-00004</t>
  </si>
  <si>
    <t>051 508 9195</t>
  </si>
  <si>
    <t>131.60</t>
  </si>
  <si>
    <r>
      <rPr>
        <sz val="11"/>
        <color rgb="FF000000"/>
        <rFont val="Noto Sans CJK KR"/>
        <family val="2"/>
        <charset val="1"/>
      </rPr>
      <t>부산광역시 금정구 체육공원로</t>
    </r>
    <r>
      <rPr>
        <sz val="11"/>
        <color rgb="FF000000"/>
        <rFont val="Calibri"/>
        <family val="2"/>
        <charset val="1"/>
      </rPr>
      <t>399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324, </t>
    </r>
    <r>
      <rPr>
        <sz val="11"/>
        <color rgb="FF000000"/>
        <rFont val="Noto Sans CJK KR"/>
        <family val="2"/>
        <charset val="1"/>
      </rPr>
      <t xml:space="preserve">금정체육공원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두구동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</si>
  <si>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맘스터치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금정체육공원점</t>
    </r>
    <r>
      <rPr>
        <sz val="11"/>
        <color rgb="FF000000"/>
        <rFont val="Calibri"/>
        <family val="2"/>
        <charset val="1"/>
      </rPr>
      <t>)</t>
    </r>
  </si>
  <si>
    <t>2021-02-25 13:43:28</t>
  </si>
  <si>
    <t>2021-02-27 02:40:00</t>
  </si>
  <si>
    <t>131.6</t>
  </si>
  <si>
    <t>맘스터치 부산금정체육공원점</t>
  </si>
  <si>
    <t>https://place.map.kakao.com/27503788</t>
  </si>
  <si>
    <t>21762</t>
  </si>
  <si>
    <t>3350000-104-2015-00009</t>
  </si>
  <si>
    <t>2015-02-09</t>
  </si>
  <si>
    <t>16.34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</si>
  <si>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414-3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</si>
  <si>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23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</si>
  <si>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와플대학부산대점</t>
  </si>
  <si>
    <t>2021-11-09 15:00:28</t>
  </si>
  <si>
    <t xml:space="preserve">390076.206324184    </t>
  </si>
  <si>
    <t xml:space="preserve">194408.612096732    </t>
  </si>
  <si>
    <t>와플대학 부산대점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</si>
  <si>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23</t>
    </r>
  </si>
  <si>
    <t>https://place.map.kakao.com/1527059516</t>
  </si>
  <si>
    <t>21764</t>
  </si>
  <si>
    <t>3350000-104-2015-00012</t>
  </si>
  <si>
    <t>2015-02-23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</si>
  <si>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258-4 </t>
    </r>
  </si>
  <si>
    <t>남산수육식당</t>
  </si>
  <si>
    <t>2020-11-30 14:32:33</t>
  </si>
  <si>
    <r>
      <rPr>
        <sz val="11"/>
        <color rgb="FF000000"/>
        <rFont val="Noto Sans CJK KR"/>
        <family val="2"/>
        <charset val="1"/>
      </rPr>
      <t xml:space="preserve">부산 금정구 금단로 </t>
    </r>
    <r>
      <rPr>
        <sz val="11"/>
        <color rgb="FF000000"/>
        <rFont val="Calibri"/>
        <family val="2"/>
        <charset val="1"/>
      </rPr>
      <t>189</t>
    </r>
  </si>
  <si>
    <t>https://place.map.kakao.com/34808938</t>
  </si>
  <si>
    <t>21776</t>
  </si>
  <si>
    <t>3350000-104-2019-00051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</si>
  <si>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86-1 </t>
    </r>
    <r>
      <rPr>
        <sz val="11"/>
        <color rgb="FF000000"/>
        <rFont val="Noto Sans CJK KR"/>
        <family val="2"/>
        <charset val="1"/>
      </rPr>
      <t xml:space="preserve">현대타운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</si>
  <si>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23, </t>
    </r>
    <r>
      <rPr>
        <sz val="11"/>
        <color rgb="FF000000"/>
        <rFont val="Noto Sans CJK KR"/>
        <family val="2"/>
        <charset val="1"/>
      </rPr>
      <t xml:space="preserve">현대타운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</si>
  <si>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택시파스타 구서역점</t>
  </si>
  <si>
    <t>2022-05-16 16:18:30</t>
  </si>
  <si>
    <t xml:space="preserve">390201.581692876    </t>
  </si>
  <si>
    <t xml:space="preserve">196368.627787371    </t>
  </si>
  <si>
    <t>21779</t>
  </si>
  <si>
    <t>3350000-104-2019-00081</t>
  </si>
  <si>
    <t>2019-06-19</t>
  </si>
  <si>
    <t>236.41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</si>
  <si>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1005-4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</si>
  <si>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445, 1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</si>
  <si>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카페쁘랑</t>
  </si>
  <si>
    <t>2021-05-17 14:34:51</t>
  </si>
  <si>
    <t>2021-05-19 02:40:00</t>
  </si>
  <si>
    <t>떡카페</t>
  </si>
  <si>
    <t xml:space="preserve">389604.557978556    </t>
  </si>
  <si>
    <t xml:space="preserve">197938.183954415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</si>
  <si>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445 1</t>
    </r>
    <r>
      <rPr>
        <sz val="11"/>
        <color rgb="FF000000"/>
        <rFont val="Noto Sans CJK KR"/>
        <family val="2"/>
        <charset val="1"/>
      </rPr>
      <t>층</t>
    </r>
  </si>
  <si>
    <t>https://place.map.kakao.com/1230908842</t>
  </si>
  <si>
    <t>21783</t>
  </si>
  <si>
    <t>3350000-104-1998-00872</t>
  </si>
  <si>
    <t>1998-10-28</t>
  </si>
  <si>
    <t>070 72091559</t>
  </si>
  <si>
    <t>261.65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</si>
  <si>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63-11 </t>
    </r>
    <r>
      <rPr>
        <sz val="11"/>
        <color rgb="FF000000"/>
        <rFont val="Noto Sans CJK KR"/>
        <family val="2"/>
        <charset val="1"/>
      </rPr>
      <t xml:space="preserve">에스케이아파트 </t>
    </r>
  </si>
  <si>
    <r>
      <rPr>
        <sz val="11"/>
        <color rgb="FF000000"/>
        <rFont val="Noto Sans CJK KR"/>
        <family val="2"/>
        <charset val="1"/>
      </rPr>
      <t xml:space="preserve">부산광역시 금정구 수림로 </t>
    </r>
    <r>
      <rPr>
        <sz val="11"/>
        <color rgb="FF000000"/>
        <rFont val="Calibri"/>
        <family val="2"/>
        <charset val="1"/>
      </rPr>
      <t xml:space="preserve">6, </t>
    </r>
    <r>
      <rPr>
        <sz val="11"/>
        <color rgb="FF000000"/>
        <rFont val="Noto Sans CJK KR"/>
        <family val="2"/>
        <charset val="1"/>
      </rPr>
      <t xml:space="preserve">에스케이아파트 상가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</si>
  <si>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한국맥도날드 유한회사 부곡점</t>
  </si>
  <si>
    <t>2022-06-16 10:11:22</t>
  </si>
  <si>
    <t>21805</t>
  </si>
  <si>
    <t>3350000-104-1970-00484</t>
  </si>
  <si>
    <t>1970-12-21</t>
  </si>
  <si>
    <t>051 514 4211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</si>
  <si>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636-28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</si>
  <si>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21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</si>
  <si>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바다커피숖</t>
  </si>
  <si>
    <t>2023-05-17 16:31:11</t>
  </si>
  <si>
    <t xml:space="preserve">389810.659229666    </t>
  </si>
  <si>
    <t xml:space="preserve">193911.057246233    </t>
  </si>
  <si>
    <t>21807</t>
  </si>
  <si>
    <t>3350000-104-2008-00005</t>
  </si>
  <si>
    <t>2008-02-04</t>
  </si>
  <si>
    <t>82.39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</si>
  <si>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420-21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</si>
  <si>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53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</si>
  <si>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베스킨라빈스</t>
  </si>
  <si>
    <t>2019-10-04 14:20:03</t>
  </si>
  <si>
    <t xml:space="preserve">389776.829320787    </t>
  </si>
  <si>
    <t xml:space="preserve">194435.956875462    </t>
  </si>
  <si>
    <t>배스킨라빈스 부산대학교점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</si>
  <si>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53 1</t>
    </r>
    <r>
      <rPr>
        <sz val="11"/>
        <color rgb="FF000000"/>
        <rFont val="Noto Sans CJK KR"/>
        <family val="2"/>
        <charset val="1"/>
      </rPr>
      <t>층</t>
    </r>
  </si>
  <si>
    <t>https://place.map.kakao.com/7887700</t>
  </si>
  <si>
    <t>21808</t>
  </si>
  <si>
    <t>3350000-104-1997-00802</t>
  </si>
  <si>
    <t>051 5177674</t>
  </si>
  <si>
    <t>17.25</t>
  </si>
  <si>
    <t>카페루아</t>
  </si>
  <si>
    <t>2022-12-22 13:56:12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</si>
  <si>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63</t>
    </r>
  </si>
  <si>
    <t>https://place.map.kakao.com/716333865</t>
  </si>
  <si>
    <t>21809</t>
  </si>
  <si>
    <t>3350000-104-2008-00011</t>
  </si>
  <si>
    <t>2008-06-20</t>
  </si>
  <si>
    <t>38.44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</si>
  <si>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420-1 </t>
    </r>
  </si>
  <si>
    <t>나뚜루 부산대점</t>
  </si>
  <si>
    <t>2022-12-08 16:13:42</t>
  </si>
  <si>
    <t>21810</t>
  </si>
  <si>
    <t>3350000-104-1972-00405</t>
  </si>
  <si>
    <t>1972-12-21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</si>
  <si>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302-89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</si>
  <si>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139-1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</si>
  <si>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동성</t>
  </si>
  <si>
    <t>2021-06-22 15:12:38</t>
  </si>
  <si>
    <t xml:space="preserve">391320.575747028    </t>
  </si>
  <si>
    <t xml:space="preserve">192701.0598597      </t>
  </si>
  <si>
    <t>동성다방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</si>
  <si>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139-1</t>
    </r>
  </si>
  <si>
    <t>https://place.map.kakao.com/27005873</t>
  </si>
  <si>
    <t>21811</t>
  </si>
  <si>
    <t>3350000-104-1974-00532</t>
  </si>
  <si>
    <t>1974-03-23</t>
  </si>
  <si>
    <t>051 5084714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</si>
  <si>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17-27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</si>
  <si>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2115, 2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</si>
  <si>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향우</t>
  </si>
  <si>
    <t>2022-02-25 14:20:46</t>
  </si>
  <si>
    <t xml:space="preserve">390315.621564776    </t>
  </si>
  <si>
    <t xml:space="preserve">199108.853769184    </t>
  </si>
  <si>
    <t>향우커피숍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</si>
  <si>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2115</t>
    </r>
  </si>
  <si>
    <t>https://place.map.kakao.com/12290925</t>
  </si>
  <si>
    <t>21812</t>
  </si>
  <si>
    <t>3350000-104-2008-00007</t>
  </si>
  <si>
    <t>2008-04-14</t>
  </si>
  <si>
    <t>31.91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</si>
  <si>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173-8 </t>
    </r>
  </si>
  <si>
    <r>
      <rPr>
        <sz val="11"/>
        <color rgb="FF000000"/>
        <rFont val="Noto Sans CJK KR"/>
        <family val="2"/>
        <charset val="1"/>
      </rPr>
      <t xml:space="preserve">부산광역시 금정구 서동시장뒷길 </t>
    </r>
    <r>
      <rPr>
        <sz val="11"/>
        <color rgb="FF000000"/>
        <rFont val="Calibri"/>
        <family val="2"/>
        <charset val="1"/>
      </rPr>
      <t>36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</si>
  <si>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광팔이 족발</t>
  </si>
  <si>
    <t>2023-06-20 16:29:34</t>
  </si>
  <si>
    <t>광팔이족발</t>
  </si>
  <si>
    <t>https://place.map.kakao.com/1460311129</t>
  </si>
  <si>
    <t>21813</t>
  </si>
  <si>
    <t>3350000-104-2008-00008</t>
  </si>
  <si>
    <t>86.44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</si>
  <si>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435-15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</si>
  <si>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범어사로 </t>
    </r>
    <r>
      <rPr>
        <sz val="11"/>
        <color rgb="FF000000"/>
        <rFont val="Calibri"/>
        <family val="2"/>
        <charset val="1"/>
      </rPr>
      <t>309-1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</si>
  <si>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둥지커피하우스</t>
  </si>
  <si>
    <t>2010-01-11 14:40:45</t>
  </si>
  <si>
    <t xml:space="preserve">388639.501712558    </t>
  </si>
  <si>
    <t xml:space="preserve">199947.631788062    </t>
  </si>
  <si>
    <t>21814</t>
  </si>
  <si>
    <t>3350000-104-2007-00018</t>
  </si>
  <si>
    <t>2007-11-15</t>
  </si>
  <si>
    <t>070 73910086</t>
  </si>
  <si>
    <t>33.80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</si>
  <si>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190-20</t>
    </r>
    <r>
      <rPr>
        <sz val="11"/>
        <color rgb="FF000000"/>
        <rFont val="Noto Sans CJK KR"/>
        <family val="2"/>
        <charset val="1"/>
      </rPr>
      <t xml:space="preserve">번지 </t>
    </r>
  </si>
  <si>
    <t>난희네</t>
  </si>
  <si>
    <t>2013-11-25 15:39:56</t>
  </si>
  <si>
    <t>33.8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</si>
  <si>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18</t>
    </r>
  </si>
  <si>
    <t>https://place.map.kakao.com/613034366</t>
  </si>
  <si>
    <t>21815</t>
  </si>
  <si>
    <t>3350000-104-2001-04700</t>
  </si>
  <si>
    <t>2001-05-29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</si>
  <si>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419-56 </t>
    </r>
  </si>
  <si>
    <t>크로플덕 오리아가씨</t>
  </si>
  <si>
    <t>2022-09-13 15:42:25</t>
  </si>
  <si>
    <t>2022-09-15 02:40:00</t>
  </si>
  <si>
    <t xml:space="preserve">389641.382267289    </t>
  </si>
  <si>
    <t xml:space="preserve">194352.341126591    </t>
  </si>
  <si>
    <t>크로플덕오리아가씨 부산대점</t>
  </si>
  <si>
    <t>https://place.map.kakao.com/1321676213</t>
  </si>
  <si>
    <t>21816</t>
  </si>
  <si>
    <t>3350000-104-2001-04816</t>
  </si>
  <si>
    <t>68.20</t>
  </si>
  <si>
    <r>
      <rPr>
        <sz val="11"/>
        <color rgb="FF000000"/>
        <rFont val="Noto Sans CJK KR"/>
        <family val="2"/>
        <charset val="1"/>
      </rPr>
      <t xml:space="preserve">부산광역시 금정구 노포동 </t>
    </r>
    <r>
      <rPr>
        <sz val="11"/>
        <color rgb="FF000000"/>
        <rFont val="Calibri"/>
        <family val="2"/>
        <charset val="1"/>
      </rPr>
      <t>133</t>
    </r>
    <r>
      <rPr>
        <sz val="11"/>
        <color rgb="FF000000"/>
        <rFont val="Noto Sans CJK KR"/>
        <family val="2"/>
        <charset val="1"/>
      </rPr>
      <t>번지 외</t>
    </r>
    <r>
      <rPr>
        <sz val="11"/>
        <color rgb="FF000000"/>
        <rFont val="Calibri"/>
        <family val="2"/>
        <charset val="1"/>
      </rPr>
      <t>34</t>
    </r>
    <r>
      <rPr>
        <sz val="11"/>
        <color rgb="FF000000"/>
        <rFont val="Noto Sans CJK KR"/>
        <family val="2"/>
        <charset val="1"/>
      </rPr>
      <t xml:space="preserve">필지 </t>
    </r>
  </si>
  <si>
    <r>
      <rPr>
        <sz val="11"/>
        <color rgb="FF000000"/>
        <rFont val="Noto Sans CJK KR"/>
        <family val="2"/>
        <charset val="1"/>
      </rPr>
      <t>파스쿠찌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부산종합터미널점</t>
    </r>
    <r>
      <rPr>
        <sz val="11"/>
        <color rgb="FF000000"/>
        <rFont val="Calibri"/>
        <family val="2"/>
        <charset val="1"/>
      </rPr>
      <t>)</t>
    </r>
  </si>
  <si>
    <t>2014-09-24 13:23:49</t>
  </si>
  <si>
    <t>68.2</t>
  </si>
  <si>
    <t>파스쿠찌 부산종합터미널점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</si>
  <si>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2238 3</t>
    </r>
    <r>
      <rPr>
        <sz val="11"/>
        <color rgb="FF000000"/>
        <rFont val="Noto Sans CJK KR"/>
        <family val="2"/>
        <charset val="1"/>
      </rPr>
      <t>층</t>
    </r>
  </si>
  <si>
    <t>https://place.map.kakao.com/27025990</t>
  </si>
  <si>
    <t>21818</t>
  </si>
  <si>
    <t>3350000-104-1982-00437</t>
  </si>
  <si>
    <t>1982-08-25</t>
  </si>
  <si>
    <t>051 5223894</t>
  </si>
  <si>
    <t>66.54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</si>
  <si>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84-29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</si>
  <si>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58-13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</si>
  <si>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2010-04-20 14:47:19</t>
  </si>
  <si>
    <t xml:space="preserve">392033.706760778    </t>
  </si>
  <si>
    <t xml:space="preserve">192948.723612718    </t>
  </si>
  <si>
    <t>흙커피숍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</si>
  <si>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58-13</t>
    </r>
  </si>
  <si>
    <t>https://place.map.kakao.com/21334595</t>
  </si>
  <si>
    <t>21819</t>
  </si>
  <si>
    <t>3350000-104-1982-00439</t>
  </si>
  <si>
    <t>1982-10-07</t>
  </si>
  <si>
    <t>051 5240116</t>
  </si>
  <si>
    <t>100.55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</si>
  <si>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218-1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</si>
  <si>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서동중심로 </t>
    </r>
    <r>
      <rPr>
        <sz val="11"/>
        <color rgb="FF000000"/>
        <rFont val="Calibri"/>
        <family val="2"/>
        <charset val="1"/>
      </rPr>
      <t>14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</si>
  <si>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진영</t>
  </si>
  <si>
    <t>2017-11-21 16:16:41</t>
  </si>
  <si>
    <t>21820</t>
  </si>
  <si>
    <t>3350000-104-2002-00010</t>
  </si>
  <si>
    <t>2002-04-26</t>
  </si>
  <si>
    <t>9.36</t>
  </si>
  <si>
    <t>스낵</t>
  </si>
  <si>
    <t>2010-04-20 15:46:06</t>
  </si>
  <si>
    <t>연희스낵</t>
  </si>
  <si>
    <t>https://place.map.kakao.com/21291954</t>
  </si>
  <si>
    <t>21821</t>
  </si>
  <si>
    <t>3350000-104-2011-00001</t>
  </si>
  <si>
    <t>2011-01-03</t>
  </si>
  <si>
    <t>070 42536778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</si>
  <si>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146-18</t>
    </r>
    <r>
      <rPr>
        <sz val="11"/>
        <color rgb="FF000000"/>
        <rFont val="Noto Sans CJK KR"/>
        <family val="2"/>
        <charset val="1"/>
      </rPr>
      <t xml:space="preserve">번지 </t>
    </r>
  </si>
  <si>
    <t>해피소뿡이</t>
  </si>
  <si>
    <t>2011-01-03 17:16:07</t>
  </si>
  <si>
    <t>21822</t>
  </si>
  <si>
    <t>3350000-104-2011-00003</t>
  </si>
  <si>
    <t>2011-01-18</t>
  </si>
  <si>
    <t>051 582 5839</t>
  </si>
  <si>
    <t>36.92</t>
  </si>
  <si>
    <t>금낭화</t>
  </si>
  <si>
    <t>2011-01-18 17:04:04</t>
  </si>
  <si>
    <t>https://place.map.kakao.com/15800236</t>
  </si>
  <si>
    <t>21823</t>
  </si>
  <si>
    <t>3350000-104-2011-00035</t>
  </si>
  <si>
    <t>2011-06-02</t>
  </si>
  <si>
    <t>10.35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</si>
  <si>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292-3 (</t>
    </r>
    <r>
      <rPr>
        <sz val="11"/>
        <color rgb="FF000000"/>
        <rFont val="Noto Sans CJK KR"/>
        <family val="2"/>
        <charset val="1"/>
      </rPr>
      <t xml:space="preserve">금정로 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>번길</t>
    </r>
    <r>
      <rPr>
        <sz val="11"/>
        <color rgb="FF000000"/>
        <rFont val="Calibri"/>
        <family val="2"/>
        <charset val="1"/>
      </rPr>
      <t xml:space="preserve">30)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</si>
  <si>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,(</t>
    </r>
    <r>
      <rPr>
        <sz val="11"/>
        <color rgb="FF000000"/>
        <rFont val="Noto Sans CJK KR"/>
        <family val="2"/>
        <charset val="1"/>
      </rPr>
      <t xml:space="preserve">금정로 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>번길</t>
    </r>
    <r>
      <rPr>
        <sz val="11"/>
        <color rgb="FF000000"/>
        <rFont val="Calibri"/>
        <family val="2"/>
        <charset val="1"/>
      </rPr>
      <t>30))</t>
    </r>
  </si>
  <si>
    <t>명랑시대쌀핫도그 부산대점</t>
  </si>
  <si>
    <t>2022-11-04 15:28:28</t>
  </si>
  <si>
    <t xml:space="preserve">390024.170646205    </t>
  </si>
  <si>
    <t xml:space="preserve">194345.157924494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</si>
  <si>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</t>
    </r>
  </si>
  <si>
    <t>https://place.map.kakao.com/1359109260</t>
  </si>
  <si>
    <t>21825</t>
  </si>
  <si>
    <t>3350000-104-2003-00024</t>
  </si>
  <si>
    <t>051 5143422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</si>
  <si>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413-56</t>
    </r>
    <r>
      <rPr>
        <sz val="11"/>
        <color rgb="FF000000"/>
        <rFont val="Noto Sans CJK KR"/>
        <family val="2"/>
        <charset val="1"/>
      </rPr>
      <t xml:space="preserve">번지 </t>
    </r>
  </si>
  <si>
    <t>맥가이버칼국수</t>
  </si>
  <si>
    <t>2003-07-03 00:00:00</t>
  </si>
  <si>
    <t>21826</t>
  </si>
  <si>
    <t>3350000-104-2011-00011</t>
  </si>
  <si>
    <t>2011-03-07</t>
  </si>
  <si>
    <t>051 513 8756</t>
  </si>
  <si>
    <t>67.76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</si>
  <si>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415-101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</si>
  <si>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</si>
  <si>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배스킨라빈스 구서역점</t>
  </si>
  <si>
    <t>2022-07-07 13:55:50</t>
  </si>
  <si>
    <t xml:space="preserve">390190.537235875    </t>
  </si>
  <si>
    <t xml:space="preserve">196142.430680881    </t>
  </si>
  <si>
    <t>배스킨라빈스 부산구서역점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</si>
  <si>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5 1</t>
    </r>
    <r>
      <rPr>
        <sz val="11"/>
        <color rgb="FF000000"/>
        <rFont val="Noto Sans CJK KR"/>
        <family val="2"/>
        <charset val="1"/>
      </rPr>
      <t>층</t>
    </r>
  </si>
  <si>
    <t>https://place.map.kakao.com/13042665</t>
  </si>
  <si>
    <t>21832</t>
  </si>
  <si>
    <t>3350000-104-2011-00053</t>
  </si>
  <si>
    <t>2011-11-11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</si>
  <si>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304-1 (</t>
    </r>
    <r>
      <rPr>
        <sz val="11"/>
        <color rgb="FF000000"/>
        <rFont val="Noto Sans CJK KR"/>
        <family val="2"/>
        <charset val="1"/>
      </rPr>
      <t xml:space="preserve">부곡상가 </t>
    </r>
    <r>
      <rPr>
        <sz val="11"/>
        <color rgb="FF000000"/>
        <rFont val="Calibri"/>
        <family val="2"/>
        <charset val="1"/>
      </rPr>
      <t>35</t>
    </r>
    <r>
      <rPr>
        <sz val="11"/>
        <color rgb="FF000000"/>
        <rFont val="Noto Sans CJK KR"/>
        <family val="2"/>
        <charset val="1"/>
      </rPr>
      <t>호</t>
    </r>
    <r>
      <rPr>
        <sz val="11"/>
        <color rgb="FF000000"/>
        <rFont val="Calibri"/>
        <family val="2"/>
        <charset val="1"/>
      </rPr>
      <t xml:space="preserve">) </t>
    </r>
  </si>
  <si>
    <t>스마일찹쌀꽈배기</t>
  </si>
  <si>
    <t>2020-11-16 16:54:32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</si>
  <si>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107 1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>호</t>
    </r>
  </si>
  <si>
    <t>https://place.map.kakao.com/1625848615</t>
  </si>
  <si>
    <t>21841</t>
  </si>
  <si>
    <t>3350000-104-2019-00149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</si>
  <si>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419-19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</si>
  <si>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</si>
  <si>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정직유부 부산대점</t>
  </si>
  <si>
    <t>2021-02-22 10:31:50</t>
  </si>
  <si>
    <t xml:space="preserve">389718.751276742    </t>
  </si>
  <si>
    <t xml:space="preserve">194369.526998699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</si>
  <si>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253</t>
    </r>
  </si>
  <si>
    <t>https://place.map.kakao.com/911727458</t>
  </si>
  <si>
    <t>21854</t>
  </si>
  <si>
    <t>3350000-104-2019-00106</t>
  </si>
  <si>
    <t>2019-08-21</t>
  </si>
  <si>
    <t>100.15</t>
  </si>
  <si>
    <r>
      <rPr>
        <sz val="11"/>
        <color rgb="FF000000"/>
        <rFont val="Noto Sans CJK KR"/>
        <family val="2"/>
        <charset val="1"/>
      </rPr>
      <t>부산광역시 금정구 체육공원로</t>
    </r>
    <r>
      <rPr>
        <sz val="11"/>
        <color rgb="FF000000"/>
        <rFont val="Calibri"/>
        <family val="2"/>
        <charset val="1"/>
      </rPr>
      <t>399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324, </t>
    </r>
    <r>
      <rPr>
        <sz val="11"/>
        <color rgb="FF000000"/>
        <rFont val="Noto Sans CJK KR"/>
        <family val="2"/>
        <charset val="1"/>
      </rPr>
      <t xml:space="preserve">금정체육공원 테니스장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두구동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</si>
  <si>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 xml:space="preserve">the </t>
    </r>
    <r>
      <rPr>
        <sz val="11"/>
        <color rgb="FF000000"/>
        <rFont val="Noto Sans CJK KR"/>
        <family val="2"/>
        <charset val="1"/>
      </rPr>
      <t>맛집</t>
    </r>
  </si>
  <si>
    <t>2021-02-26 15:25:15</t>
  </si>
  <si>
    <t>21858</t>
  </si>
  <si>
    <t>3350000-104-2019-00160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</si>
  <si>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91, </t>
    </r>
    <r>
      <rPr>
        <sz val="11"/>
        <color rgb="FF000000"/>
        <rFont val="Noto Sans CJK KR"/>
        <family val="2"/>
        <charset val="1"/>
      </rPr>
      <t xml:space="preserve">상가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신일아파트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</si>
  <si>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아가찬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샐러드</t>
    </r>
  </si>
  <si>
    <t>2022-11-14 14:36:25</t>
  </si>
  <si>
    <t>https://place.map.kakao.com/463348669</t>
  </si>
  <si>
    <t>21860</t>
  </si>
  <si>
    <t>3350000-104-2019-00145</t>
  </si>
  <si>
    <t>2019-10-18</t>
  </si>
  <si>
    <t>051 516 7375</t>
  </si>
  <si>
    <t>18.79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</si>
  <si>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324-24 </t>
    </r>
  </si>
  <si>
    <r>
      <rPr>
        <sz val="11"/>
        <color rgb="FF000000"/>
        <rFont val="Noto Sans CJK KR"/>
        <family val="2"/>
        <charset val="1"/>
      </rPr>
      <t xml:space="preserve">부산광역시 금정구 가마실로 </t>
    </r>
    <r>
      <rPr>
        <sz val="11"/>
        <color rgb="FF000000"/>
        <rFont val="Calibri"/>
        <family val="2"/>
        <charset val="1"/>
      </rPr>
      <t>28, 1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</si>
  <si>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시우네 감자쌀손만두</t>
  </si>
  <si>
    <t>2022-12-22 16:05:21</t>
  </si>
  <si>
    <t xml:space="preserve">390370.989277096    </t>
  </si>
  <si>
    <t xml:space="preserve">193702.253972553    </t>
  </si>
  <si>
    <t>시우네감자쌀손만두</t>
  </si>
  <si>
    <r>
      <rPr>
        <sz val="11"/>
        <color rgb="FF000000"/>
        <rFont val="Noto Sans CJK KR"/>
        <family val="2"/>
        <charset val="1"/>
      </rPr>
      <t xml:space="preserve">부산 금정구 가마실로 </t>
    </r>
    <r>
      <rPr>
        <sz val="11"/>
        <color rgb="FF000000"/>
        <rFont val="Calibri"/>
        <family val="2"/>
        <charset val="1"/>
      </rPr>
      <t>28</t>
    </r>
  </si>
  <si>
    <t>https://place.map.kakao.com/1070632257</t>
  </si>
  <si>
    <t>21866</t>
  </si>
  <si>
    <t>3350000-104-2018-00122</t>
  </si>
  <si>
    <t>051 727 7887</t>
  </si>
  <si>
    <t>50.74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</si>
  <si>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223-63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</si>
  <si>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</si>
  <si>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대박떡볶이</t>
  </si>
  <si>
    <t>2022-05-19 17:03:09</t>
  </si>
  <si>
    <t xml:space="preserve">390254.44951662     </t>
  </si>
  <si>
    <t xml:space="preserve">195185.892778859    </t>
  </si>
  <si>
    <t>대박떡볶이꼬마김밥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</si>
  <si>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</t>
    </r>
  </si>
  <si>
    <t>https://place.map.kakao.com/1790264262</t>
  </si>
  <si>
    <t>21867</t>
  </si>
  <si>
    <t>3350000-104-2022-00042</t>
  </si>
  <si>
    <t>19.97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</si>
  <si>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111-1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</si>
  <si>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181, 1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</si>
  <si>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과일충전</t>
  </si>
  <si>
    <t>2022-04-29 09:51:42</t>
  </si>
  <si>
    <t xml:space="preserve">389962.504641491    </t>
  </si>
  <si>
    <t xml:space="preserve">195500.993147056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</si>
  <si>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181</t>
    </r>
  </si>
  <si>
    <t>https://place.map.kakao.com/992041863</t>
  </si>
  <si>
    <t>21872</t>
  </si>
  <si>
    <t>3350000-104-2019-00093</t>
  </si>
  <si>
    <t>070 41106440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</si>
  <si>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419-56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</si>
  <si>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</si>
  <si>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봉구스밥버거 앤 텐더크래커 부산대정문점</t>
  </si>
  <si>
    <t>2019-07-31 10:43:53</t>
  </si>
  <si>
    <t>21875</t>
  </si>
  <si>
    <t>3350000-104-2019-00097</t>
  </si>
  <si>
    <t>14.50</t>
  </si>
  <si>
    <r>
      <rPr>
        <sz val="11"/>
        <color rgb="FF000000"/>
        <rFont val="Noto Sans CJK KR"/>
        <family val="2"/>
        <charset val="1"/>
      </rPr>
      <t>부산광역시 금정구 체육공원로</t>
    </r>
    <r>
      <rPr>
        <sz val="11"/>
        <color rgb="FF000000"/>
        <rFont val="Calibri"/>
        <family val="2"/>
        <charset val="1"/>
      </rPr>
      <t>399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324, </t>
    </r>
    <r>
      <rPr>
        <sz val="11"/>
        <color rgb="FF000000"/>
        <rFont val="Noto Sans CJK KR"/>
        <family val="2"/>
        <charset val="1"/>
      </rPr>
      <t xml:space="preserve">경륜장 북서측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두구동</t>
    </r>
    <r>
      <rPr>
        <sz val="11"/>
        <color rgb="FF000000"/>
        <rFont val="Calibri"/>
        <family val="2"/>
        <charset val="1"/>
      </rPr>
      <t>)</t>
    </r>
  </si>
  <si>
    <t>스넥하루</t>
  </si>
  <si>
    <t>2019-08-12 14:59:36</t>
  </si>
  <si>
    <t>14.5</t>
  </si>
  <si>
    <t>21878</t>
  </si>
  <si>
    <t>3350000-104-2019-00105</t>
  </si>
  <si>
    <t>104.98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</si>
  <si>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655-1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</si>
  <si>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565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</si>
  <si>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별하늘</t>
  </si>
  <si>
    <t>2019-08-13 15:56:27</t>
  </si>
  <si>
    <t>2019-08-15 02:22:17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</si>
  <si>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565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</t>
    </r>
  </si>
  <si>
    <t>https://place.map.kakao.com/2078533808</t>
  </si>
  <si>
    <t>21892</t>
  </si>
  <si>
    <t>3350000-104-2022-00046</t>
  </si>
  <si>
    <t>2022-04-19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</si>
  <si>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368 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 xml:space="preserve">이마트금정점 </t>
    </r>
  </si>
  <si>
    <t>송사부 수제고로케 이마트금정점</t>
  </si>
  <si>
    <t>2022-05-18 14:12:07</t>
  </si>
  <si>
    <t>2022-05-20 02:40:00</t>
  </si>
  <si>
    <t>송사부수제쌀고로케 이마트금정점</t>
  </si>
  <si>
    <t>https://place.map.kakao.com/2122898322</t>
  </si>
  <si>
    <t>21895</t>
  </si>
  <si>
    <t>3350000-104-2023-00041</t>
  </si>
  <si>
    <t>57.75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</si>
  <si>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123-1 </t>
    </r>
    <r>
      <rPr>
        <sz val="11"/>
        <color rgb="FF000000"/>
        <rFont val="Noto Sans CJK KR"/>
        <family val="2"/>
        <charset val="1"/>
      </rPr>
      <t xml:space="preserve">그린가든 </t>
    </r>
  </si>
  <si>
    <r>
      <rPr>
        <sz val="11"/>
        <color rgb="FF000000"/>
        <rFont val="Noto Sans CJK KR"/>
        <family val="2"/>
        <charset val="1"/>
      </rPr>
      <t>부산광역시 금정구 놀이마당로</t>
    </r>
    <r>
      <rPr>
        <sz val="11"/>
        <color rgb="FF000000"/>
        <rFont val="Calibri"/>
        <family val="2"/>
        <charset val="1"/>
      </rPr>
      <t>36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16, </t>
    </r>
    <r>
      <rPr>
        <sz val="11"/>
        <color rgb="FF000000"/>
        <rFont val="Noto Sans CJK KR"/>
        <family val="2"/>
        <charset val="1"/>
      </rPr>
      <t xml:space="preserve">그린가든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</si>
  <si>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풍경</t>
  </si>
  <si>
    <t>2023-06-23 09:00:45</t>
  </si>
  <si>
    <t xml:space="preserve">389578.628292111    </t>
  </si>
  <si>
    <t xml:space="preserve">199532.742049194    </t>
  </si>
  <si>
    <t>무인카페</t>
  </si>
  <si>
    <r>
      <rPr>
        <sz val="11"/>
        <color rgb="FF000000"/>
        <rFont val="Noto Sans CJK KR"/>
        <family val="2"/>
        <charset val="1"/>
      </rPr>
      <t>부산 금정구 놀이마당로</t>
    </r>
    <r>
      <rPr>
        <sz val="11"/>
        <color rgb="FF000000"/>
        <rFont val="Calibri"/>
        <family val="2"/>
        <charset val="1"/>
      </rPr>
      <t>36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16 1</t>
    </r>
    <r>
      <rPr>
        <sz val="11"/>
        <color rgb="FF000000"/>
        <rFont val="Noto Sans CJK KR"/>
        <family val="2"/>
        <charset val="1"/>
      </rPr>
      <t>층</t>
    </r>
  </si>
  <si>
    <t>https://place.map.kakao.com/1184793305</t>
  </si>
  <si>
    <t>21898</t>
  </si>
  <si>
    <t>3350000-104-2023-00025</t>
  </si>
  <si>
    <t>2023-04-19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</si>
  <si>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643-306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</si>
  <si>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</si>
  <si>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버터 레코드</t>
  </si>
  <si>
    <t>2023-04-19 15:04:37</t>
  </si>
  <si>
    <t>2023-04-21 00:20:20</t>
  </si>
  <si>
    <t xml:space="preserve">390082.64028243     </t>
  </si>
  <si>
    <t xml:space="preserve">194221.616621617    </t>
  </si>
  <si>
    <t>버터레코드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</si>
  <si>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46 1</t>
    </r>
    <r>
      <rPr>
        <sz val="11"/>
        <color rgb="FF000000"/>
        <rFont val="Noto Sans CJK KR"/>
        <family val="2"/>
        <charset val="1"/>
      </rPr>
      <t>층</t>
    </r>
  </si>
  <si>
    <t>https://place.map.kakao.com/1467896594</t>
  </si>
  <si>
    <t>21903</t>
  </si>
  <si>
    <t>3350000-104-2023-00037</t>
  </si>
  <si>
    <t>051 525 6869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</si>
  <si>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199-16 </t>
    </r>
    <r>
      <rPr>
        <sz val="11"/>
        <color rgb="FF000000"/>
        <rFont val="Noto Sans CJK KR"/>
        <family val="2"/>
        <charset val="1"/>
      </rPr>
      <t xml:space="preserve">세웅병원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</si>
  <si>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 xml:space="preserve">162, </t>
    </r>
    <r>
      <rPr>
        <sz val="11"/>
        <color rgb="FF000000"/>
        <rFont val="Noto Sans CJK KR"/>
        <family val="2"/>
        <charset val="1"/>
      </rPr>
      <t xml:space="preserve">세웅병원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</si>
  <si>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던킨 부산세웅병원점</t>
  </si>
  <si>
    <t>2023-05-18 14:21:41</t>
  </si>
  <si>
    <t xml:space="preserve">391486.254862081    </t>
  </si>
  <si>
    <t xml:space="preserve">192591.188983225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</si>
  <si>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162</t>
    </r>
  </si>
  <si>
    <t>https://place.map.kakao.com/4218558</t>
  </si>
  <si>
    <t>21913</t>
  </si>
  <si>
    <t>3350000-104-2021-00142</t>
  </si>
  <si>
    <t>2021-12-13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</si>
  <si>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338-2 </t>
    </r>
    <r>
      <rPr>
        <sz val="11"/>
        <color rgb="FF000000"/>
        <rFont val="Noto Sans CJK KR"/>
        <family val="2"/>
        <charset val="1"/>
      </rPr>
      <t xml:space="preserve">서동탕 </t>
    </r>
  </si>
  <si>
    <r>
      <rPr>
        <sz val="11"/>
        <color rgb="FF000000"/>
        <rFont val="Noto Sans CJK KR"/>
        <family val="2"/>
        <charset val="1"/>
      </rPr>
      <t xml:space="preserve">부산광역시 금정구 서동시장뒷길 </t>
    </r>
    <r>
      <rPr>
        <sz val="11"/>
        <color rgb="FF000000"/>
        <rFont val="Calibri"/>
        <family val="2"/>
        <charset val="1"/>
      </rPr>
      <t xml:space="preserve">13, </t>
    </r>
    <r>
      <rPr>
        <sz val="11"/>
        <color rgb="FF000000"/>
        <rFont val="Noto Sans CJK KR"/>
        <family val="2"/>
        <charset val="1"/>
      </rPr>
      <t xml:space="preserve">서동탕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</si>
  <si>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용철이떡갈비</t>
  </si>
  <si>
    <t>2023-02-27 10:11:35</t>
  </si>
  <si>
    <t xml:space="preserve">391368.937676701    </t>
  </si>
  <si>
    <t xml:space="preserve">192721.754292512    </t>
  </si>
  <si>
    <r>
      <rPr>
        <sz val="11"/>
        <color rgb="FF000000"/>
        <rFont val="Noto Sans CJK KR"/>
        <family val="2"/>
        <charset val="1"/>
      </rPr>
      <t xml:space="preserve">부산 금정구 서동시장뒷길 </t>
    </r>
    <r>
      <rPr>
        <sz val="11"/>
        <color rgb="FF000000"/>
        <rFont val="Calibri"/>
        <family val="2"/>
        <charset val="1"/>
      </rPr>
      <t>13</t>
    </r>
  </si>
  <si>
    <t>https://place.map.kakao.com/1708870912</t>
  </si>
  <si>
    <t>21914</t>
  </si>
  <si>
    <t>3350000-104-2022-00007</t>
  </si>
  <si>
    <t>2022-01-14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</si>
  <si>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83-8 </t>
    </r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</si>
  <si>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>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</si>
  <si>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행복한 찹쌀꽈배기</t>
  </si>
  <si>
    <t>2022-01-14 10:27:49</t>
  </si>
  <si>
    <t>2022-01-16 00:22:49</t>
  </si>
  <si>
    <t xml:space="preserve">390244.111326333    </t>
  </si>
  <si>
    <t xml:space="preserve">199200.789547476    </t>
  </si>
  <si>
    <t>24.4</t>
  </si>
  <si>
    <t>행복한찹쌀꽈배기</t>
  </si>
  <si>
    <r>
      <rPr>
        <sz val="11"/>
        <color rgb="FF000000"/>
        <rFont val="Noto Sans CJK KR"/>
        <family val="2"/>
        <charset val="1"/>
      </rPr>
      <t xml:space="preserve">부산 금정구 청룡예전로 </t>
    </r>
    <r>
      <rPr>
        <sz val="11"/>
        <color rgb="FF000000"/>
        <rFont val="Calibri"/>
        <family val="2"/>
        <charset val="1"/>
      </rPr>
      <t>9</t>
    </r>
  </si>
  <si>
    <t>https://place.map.kakao.com/751039459</t>
  </si>
  <si>
    <t>21917</t>
  </si>
  <si>
    <t>3350000-104-2022-00011</t>
  </si>
  <si>
    <t>93.85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</si>
  <si>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315-6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</si>
  <si>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</si>
  <si>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샨샨</t>
  </si>
  <si>
    <t>2022-02-22 13:22:39</t>
  </si>
  <si>
    <t>2022-02-24 02:40:00</t>
  </si>
  <si>
    <t xml:space="preserve">389889.997914963    </t>
  </si>
  <si>
    <t xml:space="preserve">194223.81192492 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</si>
  <si>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5 1</t>
    </r>
    <r>
      <rPr>
        <sz val="11"/>
        <color rgb="FF000000"/>
        <rFont val="Noto Sans CJK KR"/>
        <family val="2"/>
        <charset val="1"/>
      </rPr>
      <t>층</t>
    </r>
  </si>
  <si>
    <t>https://place.map.kakao.com/865594933</t>
  </si>
  <si>
    <t>21921</t>
  </si>
  <si>
    <t>3350000-104-2020-00010</t>
  </si>
  <si>
    <t>051 582 5288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</si>
  <si>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128-32 </t>
    </r>
  </si>
  <si>
    <r>
      <rPr>
        <sz val="11"/>
        <color rgb="FF000000"/>
        <rFont val="Noto Sans CJK KR"/>
        <family val="2"/>
        <charset val="1"/>
      </rPr>
      <t xml:space="preserve">부산광역시 금정구 수림로 </t>
    </r>
    <r>
      <rPr>
        <sz val="11"/>
        <color rgb="FF000000"/>
        <rFont val="Calibri"/>
        <family val="2"/>
        <charset val="1"/>
      </rPr>
      <t>79, 1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</si>
  <si>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2022-08-23 16:05:25</t>
  </si>
  <si>
    <t xml:space="preserve">389605.800777683    </t>
  </si>
  <si>
    <t xml:space="preserve">195381.960020969    </t>
  </si>
  <si>
    <t>21925</t>
  </si>
  <si>
    <t>3350000-104-2020-00005</t>
  </si>
  <si>
    <t>292.18</t>
  </si>
  <si>
    <r>
      <rPr>
        <sz val="11"/>
        <color rgb="FF000000"/>
        <rFont val="Noto Sans CJK KR"/>
        <family val="2"/>
        <charset val="1"/>
      </rPr>
      <t>부산광역시 금정구 체육공원로</t>
    </r>
    <r>
      <rPr>
        <sz val="11"/>
        <color rgb="FF000000"/>
        <rFont val="Calibri"/>
        <family val="2"/>
        <charset val="1"/>
      </rPr>
      <t>399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324, </t>
    </r>
    <r>
      <rPr>
        <sz val="11"/>
        <color rgb="FF000000"/>
        <rFont val="Noto Sans CJK KR"/>
        <family val="2"/>
        <charset val="1"/>
      </rPr>
      <t xml:space="preserve">금정체육공원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두구동</t>
    </r>
    <r>
      <rPr>
        <sz val="11"/>
        <color rgb="FF000000"/>
        <rFont val="Calibri"/>
        <family val="2"/>
        <charset val="1"/>
      </rPr>
      <t>)</t>
    </r>
  </si>
  <si>
    <t>다정푸드</t>
  </si>
  <si>
    <t>2021-02-24 10:15:29</t>
  </si>
  <si>
    <t>21927</t>
  </si>
  <si>
    <t>3350000-104-2020-00018</t>
  </si>
  <si>
    <t>2020-03-06</t>
  </si>
  <si>
    <t>051 582 6669</t>
  </si>
  <si>
    <t>31.40</t>
  </si>
  <si>
    <t>2022-07-12 10:58:42</t>
  </si>
  <si>
    <t>31.4</t>
  </si>
  <si>
    <t>21928</t>
  </si>
  <si>
    <t>3350000-104-2020-00006</t>
  </si>
  <si>
    <t>2020-01-29</t>
  </si>
  <si>
    <t>051 518 5535</t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</si>
  <si>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</si>
  <si>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이삭토스트 구서역점</t>
  </si>
  <si>
    <t>2020-02-18 09:32:33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</si>
  <si>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41 1</t>
    </r>
    <r>
      <rPr>
        <sz val="11"/>
        <color rgb="FF000000"/>
        <rFont val="Noto Sans CJK KR"/>
        <family val="2"/>
        <charset val="1"/>
      </rPr>
      <t>층</t>
    </r>
  </si>
  <si>
    <t>https://place.map.kakao.com/1160692397</t>
  </si>
  <si>
    <t>21930</t>
  </si>
  <si>
    <t>3350000-104-2022-00005</t>
  </si>
  <si>
    <t>2022-01-07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</si>
  <si>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57-1 </t>
    </r>
  </si>
  <si>
    <r>
      <rPr>
        <sz val="11"/>
        <color rgb="FF000000"/>
        <rFont val="Noto Sans CJK KR"/>
        <family val="2"/>
        <charset val="1"/>
      </rPr>
      <t xml:space="preserve">부산광역시 금정구 오륜대로 </t>
    </r>
    <r>
      <rPr>
        <sz val="11"/>
        <color rgb="FF000000"/>
        <rFont val="Calibri"/>
        <family val="2"/>
        <charset val="1"/>
      </rPr>
      <t>16-1,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</si>
  <si>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수야화랑</t>
  </si>
  <si>
    <t>2022-02-06 13:13:57</t>
  </si>
  <si>
    <t xml:space="preserve">390580.976242056    </t>
  </si>
  <si>
    <t xml:space="preserve">195561.731945472    </t>
  </si>
  <si>
    <t>21931</t>
  </si>
  <si>
    <t>3350000-104-2022-00002</t>
  </si>
  <si>
    <t>67.57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</si>
  <si>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64-23 </t>
    </r>
    <r>
      <rPr>
        <sz val="11"/>
        <color rgb="FF000000"/>
        <rFont val="Noto Sans CJK KR"/>
        <family val="2"/>
        <charset val="1"/>
      </rPr>
      <t xml:space="preserve">퀸즈더블유장전역 </t>
    </r>
  </si>
  <si>
    <r>
      <rPr>
        <sz val="11"/>
        <color rgb="FF000000"/>
        <rFont val="Noto Sans CJK KR"/>
        <family val="2"/>
        <charset val="1"/>
      </rPr>
      <t xml:space="preserve">부산광역시 금정구 부곡온천천로 </t>
    </r>
    <r>
      <rPr>
        <sz val="11"/>
        <color rgb="FF000000"/>
        <rFont val="Calibri"/>
        <family val="2"/>
        <charset val="1"/>
      </rPr>
      <t xml:space="preserve">190, </t>
    </r>
    <r>
      <rPr>
        <sz val="11"/>
        <color rgb="FF000000"/>
        <rFont val="Noto Sans CJK KR"/>
        <family val="2"/>
        <charset val="1"/>
      </rPr>
      <t xml:space="preserve">상가동 </t>
    </r>
    <r>
      <rPr>
        <sz val="11"/>
        <color rgb="FF000000"/>
        <rFont val="Calibri"/>
        <family val="2"/>
        <charset val="1"/>
      </rPr>
      <t>109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퀸즈더블유장전역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</si>
  <si>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봉</t>
    </r>
    <r>
      <rPr>
        <sz val="11"/>
        <color rgb="FF000000"/>
        <rFont val="Calibri"/>
        <family val="2"/>
        <charset val="1"/>
      </rPr>
      <t xml:space="preserve">'s </t>
    </r>
    <r>
      <rPr>
        <sz val="11"/>
        <color rgb="FF000000"/>
        <rFont val="Noto Sans CJK KR"/>
        <family val="2"/>
        <charset val="1"/>
      </rPr>
      <t>김밥</t>
    </r>
  </si>
  <si>
    <t>2023-05-08 11:44:29</t>
  </si>
  <si>
    <r>
      <rPr>
        <sz val="11"/>
        <color rgb="FF000000"/>
        <rFont val="Noto Sans CJK KR"/>
        <family val="2"/>
        <charset val="1"/>
      </rPr>
      <t>봉</t>
    </r>
    <r>
      <rPr>
        <sz val="11"/>
        <color rgb="FF000000"/>
        <rFont val="Calibri"/>
        <family val="2"/>
        <charset val="1"/>
      </rPr>
      <t>S</t>
    </r>
    <r>
      <rPr>
        <sz val="11"/>
        <color rgb="FF000000"/>
        <rFont val="Noto Sans CJK KR"/>
        <family val="2"/>
        <charset val="1"/>
      </rPr>
      <t>김밥</t>
    </r>
  </si>
  <si>
    <r>
      <rPr>
        <sz val="11"/>
        <color rgb="FF000000"/>
        <rFont val="Noto Sans CJK KR"/>
        <family val="2"/>
        <charset val="1"/>
      </rPr>
      <t xml:space="preserve">부산 금정구 부곡온천천로 </t>
    </r>
    <r>
      <rPr>
        <sz val="11"/>
        <color rgb="FF000000"/>
        <rFont val="Calibri"/>
        <family val="2"/>
        <charset val="1"/>
      </rPr>
      <t xml:space="preserve">190 </t>
    </r>
    <r>
      <rPr>
        <sz val="11"/>
        <color rgb="FF000000"/>
        <rFont val="Noto Sans CJK KR"/>
        <family val="2"/>
        <charset val="1"/>
      </rPr>
      <t>퀸즈</t>
    </r>
    <r>
      <rPr>
        <sz val="11"/>
        <color rgb="FF000000"/>
        <rFont val="Calibri"/>
        <family val="2"/>
        <charset val="1"/>
      </rPr>
      <t>W</t>
    </r>
    <r>
      <rPr>
        <sz val="11"/>
        <color rgb="FF000000"/>
        <rFont val="Noto Sans CJK KR"/>
        <family val="2"/>
        <charset val="1"/>
      </rPr>
      <t xml:space="preserve">장전역 상가 </t>
    </r>
    <r>
      <rPr>
        <sz val="11"/>
        <color rgb="FF000000"/>
        <rFont val="Calibri"/>
        <family val="2"/>
        <charset val="1"/>
      </rPr>
      <t>108</t>
    </r>
    <r>
      <rPr>
        <sz val="11"/>
        <color rgb="FF000000"/>
        <rFont val="Noto Sans CJK KR"/>
        <family val="2"/>
        <charset val="1"/>
      </rPr>
      <t>호</t>
    </r>
  </si>
  <si>
    <t>https://place.map.kakao.com/1067766412</t>
  </si>
  <si>
    <t>21936</t>
  </si>
  <si>
    <t>3350000-104-2020-00015</t>
  </si>
  <si>
    <t>2020-02-26</t>
  </si>
  <si>
    <t>051 900 4887</t>
  </si>
  <si>
    <t>44.07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</si>
  <si>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303-28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</si>
  <si>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가마실로 </t>
    </r>
    <r>
      <rPr>
        <sz val="11"/>
        <color rgb="FF000000"/>
        <rFont val="Calibri"/>
        <family val="2"/>
        <charset val="1"/>
      </rPr>
      <t>15-2,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</si>
  <si>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정대감 충무김밥 부곡점</t>
  </si>
  <si>
    <t>2020-03-19 15:57:07</t>
  </si>
  <si>
    <t>2020-03-21 02:40:00</t>
  </si>
  <si>
    <t xml:space="preserve">390272.848097279    </t>
  </si>
  <si>
    <t xml:space="preserve">193751.907620654    </t>
  </si>
  <si>
    <t>정대감충무김밥 부곡점</t>
  </si>
  <si>
    <r>
      <rPr>
        <sz val="11"/>
        <color rgb="FF000000"/>
        <rFont val="Noto Sans CJK KR"/>
        <family val="2"/>
        <charset val="1"/>
      </rPr>
      <t xml:space="preserve">부산 금정구 가마실로 </t>
    </r>
    <r>
      <rPr>
        <sz val="11"/>
        <color rgb="FF000000"/>
        <rFont val="Calibri"/>
        <family val="2"/>
        <charset val="1"/>
      </rPr>
      <t>15-2</t>
    </r>
  </si>
  <si>
    <t>https://place.map.kakao.com/1677758227</t>
  </si>
  <si>
    <t>21937</t>
  </si>
  <si>
    <t>3350000-104-2020-00027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</si>
  <si>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888-28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</si>
  <si>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</si>
  <si>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토핑칠갑</t>
  </si>
  <si>
    <t>2023-05-15 14:28:54</t>
  </si>
  <si>
    <t xml:space="preserve">389981.73097102     </t>
  </si>
  <si>
    <t xml:space="preserve">192948.034308371    </t>
  </si>
  <si>
    <t>21942</t>
  </si>
  <si>
    <t>3350000-104-1988-00570</t>
  </si>
  <si>
    <t>1988-04-18</t>
  </si>
  <si>
    <t>051 5138999</t>
  </si>
  <si>
    <t>77.80</t>
  </si>
  <si>
    <t>모란</t>
  </si>
  <si>
    <t>2019-02-07 15:29:53</t>
  </si>
  <si>
    <t>2019-02-09 02:40:00</t>
  </si>
  <si>
    <t>77.8</t>
  </si>
  <si>
    <t>모란자원</t>
  </si>
  <si>
    <t>https://place.map.kakao.com/21430039</t>
  </si>
  <si>
    <t>21946</t>
  </si>
  <si>
    <t>3350000-104-2022-00030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</si>
  <si>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45-47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</si>
  <si>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7, 101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</si>
  <si>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샐러드를 부탁해</t>
  </si>
  <si>
    <t>2022-04-05 15:37:06</t>
  </si>
  <si>
    <t>2022-04-07 02:40:00</t>
  </si>
  <si>
    <t xml:space="preserve">390129.831874925    </t>
  </si>
  <si>
    <t xml:space="preserve">198710.151042737    </t>
  </si>
  <si>
    <t>샐러드를부탁해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</si>
  <si>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</t>
    </r>
  </si>
  <si>
    <t>https://place.map.kakao.com/1966244469</t>
  </si>
  <si>
    <t>21963</t>
  </si>
  <si>
    <t>3350000-104-2021-00122</t>
  </si>
  <si>
    <t>2021-10-28</t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</si>
  <si>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20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</si>
  <si>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던킨부산구서점</t>
  </si>
  <si>
    <t>2021-11-23 11:41:38</t>
  </si>
  <si>
    <t>던킨 부산구서점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</si>
  <si>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20</t>
    </r>
  </si>
  <si>
    <t>https://place.map.kakao.com/1624998874</t>
  </si>
  <si>
    <t>21969</t>
  </si>
  <si>
    <t>3350000-104-2021-00126</t>
  </si>
  <si>
    <t>2021-11-02</t>
  </si>
  <si>
    <t>45.52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</si>
  <si>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203-12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</si>
  <si>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350-1,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</si>
  <si>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코메 베이커리</t>
  </si>
  <si>
    <t>2023-05-08 13:16:27</t>
  </si>
  <si>
    <t>21978</t>
  </si>
  <si>
    <t>3350000-104-2021-00119</t>
  </si>
  <si>
    <t>2021-10-18</t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</si>
  <si>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18, 1</t>
    </r>
    <r>
      <rPr>
        <sz val="11"/>
        <color rgb="FF000000"/>
        <rFont val="Noto Sans CJK KR"/>
        <family val="2"/>
        <charset val="1"/>
      </rPr>
      <t xml:space="preserve">층 중간점포호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</si>
  <si>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진만두가 부곡점</t>
  </si>
  <si>
    <t>2021-11-05 11:39:16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</si>
  <si>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18</t>
    </r>
  </si>
  <si>
    <t>https://place.map.kakao.com/1933570731</t>
  </si>
  <si>
    <t>21979</t>
  </si>
  <si>
    <t>3350000-104-2021-00115</t>
  </si>
  <si>
    <t>2021-10-07</t>
  </si>
  <si>
    <t>33.35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</si>
  <si>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608-1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</si>
  <si>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17, 1</t>
    </r>
    <r>
      <rPr>
        <sz val="11"/>
        <color rgb="FF000000"/>
        <rFont val="Noto Sans CJK KR"/>
        <family val="2"/>
        <charset val="1"/>
      </rPr>
      <t xml:space="preserve">층 중앙호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</si>
  <si>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티키타코</t>
  </si>
  <si>
    <t>2021-11-09 15:31:50</t>
  </si>
  <si>
    <t xml:space="preserve">389806.346164418    </t>
  </si>
  <si>
    <t xml:space="preserve">193873.135403009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</si>
  <si>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17</t>
    </r>
  </si>
  <si>
    <t>https://place.map.kakao.com/1171460789</t>
  </si>
  <si>
    <t>21983</t>
  </si>
  <si>
    <t>3350000-104-2020-00043</t>
  </si>
  <si>
    <t>2020-05-11</t>
  </si>
  <si>
    <t>051 518 9355</t>
  </si>
  <si>
    <t>12.50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</si>
  <si>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87-9</t>
    </r>
    <r>
      <rPr>
        <sz val="11"/>
        <color rgb="FF000000"/>
        <rFont val="Noto Sans CJK KR"/>
        <family val="2"/>
        <charset val="1"/>
      </rPr>
      <t xml:space="preserve">번지 구서오시게시장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</si>
  <si>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 xml:space="preserve">12, </t>
    </r>
    <r>
      <rPr>
        <sz val="11"/>
        <color rgb="FF000000"/>
        <rFont val="Noto Sans CJK KR"/>
        <family val="2"/>
        <charset val="1"/>
      </rPr>
      <t xml:space="preserve">구서오시게시장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9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</si>
  <si>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유명토스트</t>
  </si>
  <si>
    <t>2020-05-21 16:26:59</t>
  </si>
  <si>
    <t>12.5</t>
  </si>
  <si>
    <t>https://place.map.kakao.com/1301377662</t>
  </si>
  <si>
    <t>21985</t>
  </si>
  <si>
    <t>3350000-104-2020-00038</t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</si>
  <si>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81-6,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</si>
  <si>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떡볶이와함께라면</t>
  </si>
  <si>
    <t>2020-05-13 16:13:57</t>
  </si>
  <si>
    <r>
      <rPr>
        <sz val="11"/>
        <color rgb="FF000000"/>
        <rFont val="Noto Sans CJK KR"/>
        <family val="2"/>
        <charset val="1"/>
      </rPr>
      <t>떡볶이와함께라면 부산대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호점</t>
    </r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</si>
  <si>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81-6 1</t>
    </r>
    <r>
      <rPr>
        <sz val="11"/>
        <color rgb="FF000000"/>
        <rFont val="Noto Sans CJK KR"/>
        <family val="2"/>
        <charset val="1"/>
      </rPr>
      <t>층</t>
    </r>
  </si>
  <si>
    <t>https://place.map.kakao.com/2024237799</t>
  </si>
  <si>
    <t>21986</t>
  </si>
  <si>
    <t>3350000-104-2020-00042</t>
  </si>
  <si>
    <t>2020-05-07</t>
  </si>
  <si>
    <t>051 519 5453</t>
  </si>
  <si>
    <t>85.80</t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</si>
  <si>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 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 xml:space="preserve">이마트금정점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</si>
  <si>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뉴욕버거 부산금정점</t>
  </si>
  <si>
    <t>2020-05-21 17:17:59</t>
  </si>
  <si>
    <t>85.8</t>
  </si>
  <si>
    <t>뉴욕버거 금정점</t>
  </si>
  <si>
    <t>https://place.map.kakao.com/1813855211</t>
  </si>
  <si>
    <t>21988</t>
  </si>
  <si>
    <t>3350000-104-2020-00035</t>
  </si>
  <si>
    <t>2020-04-17</t>
  </si>
  <si>
    <t>051 512 6445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</si>
  <si>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116-15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</si>
  <si>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365, 1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</si>
  <si>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요리를 알다</t>
  </si>
  <si>
    <t>2020-04-29 16:32:56</t>
  </si>
  <si>
    <t xml:space="preserve">389837.189479224    </t>
  </si>
  <si>
    <t xml:space="preserve">195473.027100547    </t>
  </si>
  <si>
    <t>21997</t>
  </si>
  <si>
    <t>3350000-104-2017-00123</t>
  </si>
  <si>
    <t>2017-09-15</t>
  </si>
  <si>
    <t>50.90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</si>
  <si>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47-2</t>
    </r>
    <r>
      <rPr>
        <sz val="11"/>
        <color rgb="FF000000"/>
        <rFont val="Noto Sans CJK KR"/>
        <family val="2"/>
        <charset val="1"/>
      </rPr>
      <t xml:space="preserve">번지 남정빌라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</si>
  <si>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남정빌라</t>
    </r>
    <r>
      <rPr>
        <sz val="11"/>
        <color rgb="FF000000"/>
        <rFont val="Calibri"/>
        <family val="2"/>
        <charset val="1"/>
      </rPr>
      <t>)</t>
    </r>
  </si>
  <si>
    <t>로완</t>
  </si>
  <si>
    <t>2020-04-02 14:36:27</t>
  </si>
  <si>
    <t>2020-04-04 02:40:00</t>
  </si>
  <si>
    <t xml:space="preserve">389604.571653898    </t>
  </si>
  <si>
    <t xml:space="preserve">194741.042379577    </t>
  </si>
  <si>
    <t>50.9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</si>
  <si>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42 1</t>
    </r>
    <r>
      <rPr>
        <sz val="11"/>
        <color rgb="FF000000"/>
        <rFont val="Noto Sans CJK KR"/>
        <family val="2"/>
        <charset val="1"/>
      </rPr>
      <t>층</t>
    </r>
  </si>
  <si>
    <t>https://place.map.kakao.com/68147639</t>
  </si>
  <si>
    <t>21999</t>
  </si>
  <si>
    <t>3350000-104-2020-00036</t>
  </si>
  <si>
    <t>051 583 6915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</si>
  <si>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36, 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</si>
  <si>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할매손 충무김밥</t>
  </si>
  <si>
    <t>2020-11-25 14:35:06</t>
  </si>
  <si>
    <t>할매손충무김밥 부산부곡점</t>
  </si>
  <si>
    <t>https://place.map.kakao.com/467449225</t>
  </si>
  <si>
    <t>22007</t>
  </si>
  <si>
    <t>3350000-104-2023-00023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</si>
  <si>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263-58 </t>
    </r>
    <r>
      <rPr>
        <sz val="11"/>
        <color rgb="FF000000"/>
        <rFont val="Noto Sans CJK KR"/>
        <family val="2"/>
        <charset val="1"/>
      </rPr>
      <t xml:space="preserve">써니빌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</si>
  <si>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35, </t>
    </r>
    <r>
      <rPr>
        <sz val="11"/>
        <color rgb="FF000000"/>
        <rFont val="Noto Sans CJK KR"/>
        <family val="2"/>
        <charset val="1"/>
      </rPr>
      <t xml:space="preserve">써니빌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</si>
  <si>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몽중양과</t>
  </si>
  <si>
    <t>2023-04-18 10:29:04</t>
  </si>
  <si>
    <t>2023-04-20 00:20:21</t>
  </si>
  <si>
    <t xml:space="preserve">389691.488625806    </t>
  </si>
  <si>
    <t xml:space="preserve">195052.984738746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</si>
  <si>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35 </t>
    </r>
    <r>
      <rPr>
        <sz val="11"/>
        <color rgb="FF000000"/>
        <rFont val="Noto Sans CJK KR"/>
        <family val="2"/>
        <charset val="1"/>
      </rPr>
      <t xml:space="preserve">써니빌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</si>
  <si>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https://place.map.kakao.com/2141347345</t>
  </si>
  <si>
    <t>22009</t>
  </si>
  <si>
    <t>3350000-104-2023-00028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</si>
  <si>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628-42 </t>
    </r>
  </si>
  <si>
    <r>
      <rPr>
        <sz val="11"/>
        <color rgb="FF000000"/>
        <rFont val="Noto Sans CJK KR"/>
        <family val="2"/>
        <charset val="1"/>
      </rPr>
      <t xml:space="preserve">부산광역시 금정구 식물원로 </t>
    </r>
    <r>
      <rPr>
        <sz val="11"/>
        <color rgb="FF000000"/>
        <rFont val="Calibri"/>
        <family val="2"/>
        <charset val="1"/>
      </rPr>
      <t>36, 2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</si>
  <si>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엘린테이블</t>
    </r>
    <r>
      <rPr>
        <sz val="11"/>
        <color rgb="FF000000"/>
        <rFont val="Calibri"/>
        <family val="2"/>
        <charset val="1"/>
      </rPr>
      <t>(Elin table)</t>
    </r>
  </si>
  <si>
    <t>2023-05-04 16:09:35</t>
  </si>
  <si>
    <t xml:space="preserve">389712.769029207    </t>
  </si>
  <si>
    <t xml:space="preserve">193738.65854656     </t>
  </si>
  <si>
    <t>22017</t>
  </si>
  <si>
    <t>3350000-104-2021-00138</t>
  </si>
  <si>
    <t>2021-11-29</t>
  </si>
  <si>
    <t>25.20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</si>
  <si>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996-5 </t>
    </r>
  </si>
  <si>
    <r>
      <rPr>
        <sz val="11"/>
        <color rgb="FF000000"/>
        <rFont val="Noto Sans CJK KR"/>
        <family val="2"/>
        <charset val="1"/>
      </rPr>
      <t>부산광역시 금정구 남산로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</si>
  <si>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달찌네디저트</t>
  </si>
  <si>
    <t>2021-12-03 17:38:09</t>
  </si>
  <si>
    <t xml:space="preserve">389925.500262851    </t>
  </si>
  <si>
    <t xml:space="preserve">198158.727158078    </t>
  </si>
  <si>
    <t>25.2</t>
  </si>
  <si>
    <r>
      <rPr>
        <sz val="11"/>
        <color rgb="FF000000"/>
        <rFont val="Noto Sans CJK KR"/>
        <family val="2"/>
        <charset val="1"/>
      </rPr>
      <t>부산 금정구 남산로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49 1</t>
    </r>
    <r>
      <rPr>
        <sz val="11"/>
        <color rgb="FF000000"/>
        <rFont val="Noto Sans CJK KR"/>
        <family val="2"/>
        <charset val="1"/>
      </rPr>
      <t>층</t>
    </r>
  </si>
  <si>
    <t>https://place.map.kakao.com/251766331</t>
  </si>
  <si>
    <t>22019</t>
  </si>
  <si>
    <t>3350000-104-2020-00025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</si>
  <si>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84-44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</si>
  <si>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</si>
  <si>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나도김밥</t>
  </si>
  <si>
    <t>2020-03-30 14:12:17</t>
  </si>
  <si>
    <t>2020-04-01 00:23:21</t>
  </si>
  <si>
    <t xml:space="preserve">390252.205564206    </t>
  </si>
  <si>
    <t xml:space="preserve">198691.191617025    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</si>
  <si>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</t>
    </r>
  </si>
  <si>
    <t>https://place.map.kakao.com/1679459634</t>
  </si>
  <si>
    <t>22021</t>
  </si>
  <si>
    <t>3350000-104-2023-00038</t>
  </si>
  <si>
    <t>2023-06-02</t>
  </si>
  <si>
    <t>38.64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</si>
  <si>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97-37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</si>
  <si>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</si>
  <si>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그린그린</t>
  </si>
  <si>
    <t>2023-06-20 11:12:37</t>
  </si>
  <si>
    <t xml:space="preserve">389795.741187098    </t>
  </si>
  <si>
    <t xml:space="preserve">195767.707409731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</si>
  <si>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</t>
    </r>
  </si>
  <si>
    <t>https://place.map.kakao.com/1433176114</t>
  </si>
  <si>
    <t>22037</t>
  </si>
  <si>
    <t>3350000-104-2021-00078</t>
  </si>
  <si>
    <t>2021-07-23</t>
  </si>
  <si>
    <t>44.37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</si>
  <si>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296-45 </t>
    </r>
  </si>
  <si>
    <r>
      <rPr>
        <sz val="11"/>
        <color rgb="FF000000"/>
        <rFont val="Noto Sans CJK KR"/>
        <family val="2"/>
        <charset val="1"/>
      </rPr>
      <t>부산광역시 금정구 서부곡로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</si>
  <si>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영자장우동</t>
  </si>
  <si>
    <t>2021-08-04 16:01:57</t>
  </si>
  <si>
    <t xml:space="preserve">390300.651312642    </t>
  </si>
  <si>
    <t xml:space="preserve">194109.041424133    </t>
  </si>
  <si>
    <r>
      <rPr>
        <sz val="11"/>
        <color rgb="FF000000"/>
        <rFont val="Noto Sans CJK KR"/>
        <family val="2"/>
        <charset val="1"/>
      </rPr>
      <t>부산 금정구 서부곡로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</t>
    </r>
  </si>
  <si>
    <t>https://place.map.kakao.com/2079286571</t>
  </si>
  <si>
    <t>22039</t>
  </si>
  <si>
    <t>3350000-104-2021-00094</t>
  </si>
  <si>
    <t>2021-08-20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</si>
  <si>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816-11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</si>
  <si>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</si>
  <si>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진만두가</t>
  </si>
  <si>
    <t>2023-04-25 13:33:40</t>
  </si>
  <si>
    <t xml:space="preserve">389978.868494641    </t>
  </si>
  <si>
    <t xml:space="preserve">197419.98482351     </t>
  </si>
  <si>
    <t>진만두가 두실점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</si>
  <si>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50 2</t>
    </r>
    <r>
      <rPr>
        <sz val="11"/>
        <color rgb="FF000000"/>
        <rFont val="Noto Sans CJK KR"/>
        <family val="2"/>
        <charset val="1"/>
      </rPr>
      <t>층</t>
    </r>
  </si>
  <si>
    <t>https://place.map.kakao.com/1899785111</t>
  </si>
  <si>
    <t>22042</t>
  </si>
  <si>
    <t>3350000-104-2021-00089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</si>
  <si>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155-16 </t>
    </r>
    <r>
      <rPr>
        <sz val="11"/>
        <color rgb="FF000000"/>
        <rFont val="Noto Sans CJK KR"/>
        <family val="2"/>
        <charset val="1"/>
      </rPr>
      <t xml:space="preserve">장성하우스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</si>
  <si>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49, </t>
    </r>
    <r>
      <rPr>
        <sz val="11"/>
        <color rgb="FF000000"/>
        <rFont val="Noto Sans CJK KR"/>
        <family val="2"/>
        <charset val="1"/>
      </rPr>
      <t xml:space="preserve">장성하우스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</si>
  <si>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츄러스</t>
    </r>
    <r>
      <rPr>
        <sz val="11"/>
        <color rgb="FF000000"/>
        <rFont val="Calibri"/>
        <family val="2"/>
        <charset val="1"/>
      </rPr>
      <t>1500</t>
    </r>
  </si>
  <si>
    <t>2021-08-26 15:06:07</t>
  </si>
  <si>
    <t xml:space="preserve">389774.759444587    </t>
  </si>
  <si>
    <t xml:space="preserve">195146.579700446    </t>
  </si>
  <si>
    <r>
      <rPr>
        <sz val="11"/>
        <color rgb="FF000000"/>
        <rFont val="Noto Sans CJK KR"/>
        <family val="2"/>
        <charset val="1"/>
      </rPr>
      <t>츄러스</t>
    </r>
    <r>
      <rPr>
        <sz val="11"/>
        <color rgb="FF000000"/>
        <rFont val="Calibri"/>
        <family val="2"/>
        <charset val="1"/>
      </rPr>
      <t xml:space="preserve">1500 </t>
    </r>
    <r>
      <rPr>
        <sz val="11"/>
        <color rgb="FF000000"/>
        <rFont val="Noto Sans CJK KR"/>
        <family val="2"/>
        <charset val="1"/>
      </rPr>
      <t>부산대점</t>
    </r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</si>
  <si>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49 </t>
    </r>
    <r>
      <rPr>
        <sz val="11"/>
        <color rgb="FF000000"/>
        <rFont val="Noto Sans CJK KR"/>
        <family val="2"/>
        <charset val="1"/>
      </rPr>
      <t xml:space="preserve">장성하우스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</si>
  <si>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t>https://place.map.kakao.com/680594825</t>
  </si>
  <si>
    <t>22044</t>
  </si>
  <si>
    <t>3350000-104-2021-00082</t>
  </si>
  <si>
    <t>2021-07-26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</si>
  <si>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203-13 </t>
    </r>
    <r>
      <rPr>
        <sz val="11"/>
        <color rgb="FF000000"/>
        <rFont val="Noto Sans CJK KR"/>
        <family val="2"/>
        <charset val="1"/>
      </rPr>
      <t xml:space="preserve">서우빌딩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</si>
  <si>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 xml:space="preserve">352, </t>
    </r>
    <r>
      <rPr>
        <sz val="11"/>
        <color rgb="FF000000"/>
        <rFont val="Noto Sans CJK KR"/>
        <family val="2"/>
        <charset val="1"/>
      </rPr>
      <t xml:space="preserve">서우빌딩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</si>
  <si>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빌더카머</t>
  </si>
  <si>
    <t>2021-08-13 17:00:18</t>
  </si>
  <si>
    <t xml:space="preserve">389866.290287686    </t>
  </si>
  <si>
    <t xml:space="preserve">195335.203112995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</si>
  <si>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352 2, 6</t>
    </r>
    <r>
      <rPr>
        <sz val="11"/>
        <color rgb="FF000000"/>
        <rFont val="Noto Sans CJK KR"/>
        <family val="2"/>
        <charset val="1"/>
      </rPr>
      <t>층</t>
    </r>
  </si>
  <si>
    <t>https://place.map.kakao.com/1510332437</t>
  </si>
  <si>
    <t>22046</t>
  </si>
  <si>
    <t>3350000-104-2021-00080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</si>
  <si>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981-8 </t>
    </r>
    <r>
      <rPr>
        <sz val="11"/>
        <color rgb="FF000000"/>
        <rFont val="Noto Sans CJK KR"/>
        <family val="2"/>
        <charset val="1"/>
      </rPr>
      <t xml:space="preserve">학산코스모빌라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</si>
  <si>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 xml:space="preserve">511, </t>
    </r>
    <r>
      <rPr>
        <sz val="11"/>
        <color rgb="FF000000"/>
        <rFont val="Noto Sans CJK KR"/>
        <family val="2"/>
        <charset val="1"/>
      </rPr>
      <t xml:space="preserve">상가동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학산코스모빌라</t>
    </r>
    <r>
      <rPr>
        <sz val="11"/>
        <color rgb="FF000000"/>
        <rFont val="Calibri"/>
        <family val="2"/>
        <charset val="1"/>
      </rPr>
      <t>)</t>
    </r>
  </si>
  <si>
    <t>찹찹떡떡</t>
  </si>
  <si>
    <t>2021-08-13 17:55:37</t>
  </si>
  <si>
    <t>https://place.map.kakao.com/828704251</t>
  </si>
  <si>
    <t>22047</t>
  </si>
  <si>
    <t>3350000-104-2021-00097</t>
  </si>
  <si>
    <t>34.78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</si>
  <si>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385-1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</si>
  <si>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94-8, </t>
    </r>
    <r>
      <rPr>
        <sz val="11"/>
        <color rgb="FF000000"/>
        <rFont val="Noto Sans CJK KR"/>
        <family val="2"/>
        <charset val="1"/>
      </rPr>
      <t xml:space="preserve">네버랜드 </t>
    </r>
    <r>
      <rPr>
        <sz val="11"/>
        <color rgb="FF000000"/>
        <rFont val="Calibri"/>
        <family val="2"/>
        <charset val="1"/>
      </rPr>
      <t>306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</si>
  <si>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올베이크</t>
    </r>
    <r>
      <rPr>
        <sz val="11"/>
        <color rgb="FF000000"/>
        <rFont val="Calibri"/>
        <family val="2"/>
        <charset val="1"/>
      </rPr>
      <t>(AllBake)</t>
    </r>
  </si>
  <si>
    <t>2021-09-09 11:49:56</t>
  </si>
  <si>
    <t xml:space="preserve">389809.309817123    </t>
  </si>
  <si>
    <t xml:space="preserve">194894.70263312     </t>
  </si>
  <si>
    <t>올베이크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</si>
  <si>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94-8 </t>
    </r>
    <r>
      <rPr>
        <sz val="11"/>
        <color rgb="FF000000"/>
        <rFont val="Noto Sans CJK KR"/>
        <family val="2"/>
        <charset val="1"/>
      </rPr>
      <t xml:space="preserve">네버랜드 </t>
    </r>
    <r>
      <rPr>
        <sz val="11"/>
        <color rgb="FF000000"/>
        <rFont val="Calibri"/>
        <family val="2"/>
        <charset val="1"/>
      </rPr>
      <t>306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</si>
  <si>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https://place.map.kakao.com/2028839408</t>
  </si>
  <si>
    <t>22051</t>
  </si>
  <si>
    <t>3350000-104-2021-00109</t>
  </si>
  <si>
    <t>49.35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</si>
  <si>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252-16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</si>
  <si>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</si>
  <si>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도너츠윤</t>
  </si>
  <si>
    <t>2022-04-22 13:54:42</t>
  </si>
  <si>
    <t>2022-04-24 02:40:00</t>
  </si>
  <si>
    <t xml:space="preserve">390186.642986004    </t>
  </si>
  <si>
    <t xml:space="preserve">196384.210901587    </t>
  </si>
  <si>
    <t>22053</t>
  </si>
  <si>
    <t>3350000-104-2021-00111</t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</si>
  <si>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31, 3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</si>
  <si>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2021-11-09 09:37:51</t>
  </si>
  <si>
    <t>부동산서비스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</si>
  <si>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31</t>
    </r>
  </si>
  <si>
    <t>https://place.map.kakao.com/1162714232</t>
  </si>
  <si>
    <t>22054</t>
  </si>
  <si>
    <t>3350000-104-2020-00062</t>
  </si>
  <si>
    <t>2020-06-29</t>
  </si>
  <si>
    <t>6.78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</si>
  <si>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20-21 </t>
    </r>
  </si>
  <si>
    <r>
      <rPr>
        <sz val="11"/>
        <color rgb="FF000000"/>
        <rFont val="Noto Sans CJK KR"/>
        <family val="2"/>
        <charset val="1"/>
      </rPr>
      <t xml:space="preserve">부산광역시 금정구 팔송로 </t>
    </r>
    <r>
      <rPr>
        <sz val="11"/>
        <color rgb="FF000000"/>
        <rFont val="Calibri"/>
        <family val="2"/>
        <charset val="1"/>
      </rPr>
      <t>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</si>
  <si>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엄마의부엌</t>
  </si>
  <si>
    <t>2020-07-10 13:43:42</t>
  </si>
  <si>
    <t>2020-07-12 02:40:00</t>
  </si>
  <si>
    <t>22058</t>
  </si>
  <si>
    <t>3350000-104-2020-00082</t>
  </si>
  <si>
    <t>2020-08-13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</si>
  <si>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422-38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</si>
  <si>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33-3,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</si>
  <si>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해피드림발효</t>
  </si>
  <si>
    <t>2022-03-07 09:03:38</t>
  </si>
  <si>
    <t xml:space="preserve">389812.463987473    </t>
  </si>
  <si>
    <t xml:space="preserve">194274.575794909    </t>
  </si>
  <si>
    <t>해피드림발효공방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</si>
  <si>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33-3 2</t>
    </r>
    <r>
      <rPr>
        <sz val="11"/>
        <color rgb="FF000000"/>
        <rFont val="Noto Sans CJK KR"/>
        <family val="2"/>
        <charset val="1"/>
      </rPr>
      <t>층</t>
    </r>
  </si>
  <si>
    <t>https://place.map.kakao.com/1718409424</t>
  </si>
  <si>
    <t>22064</t>
  </si>
  <si>
    <t>3350000-104-2020-00087</t>
  </si>
  <si>
    <t>2020-08-31</t>
  </si>
  <si>
    <t>051 582 5855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</si>
  <si>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86-10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</si>
  <si>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</si>
  <si>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정직유부 구서역점</t>
  </si>
  <si>
    <t>2020-09-22 15:27:08</t>
  </si>
  <si>
    <t>2020-09-24 02:40:00</t>
  </si>
  <si>
    <t xml:space="preserve">390233.054766756    </t>
  </si>
  <si>
    <t xml:space="preserve">196306.68368578     </t>
  </si>
  <si>
    <t>정직유부 부산구서역점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</si>
  <si>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75</t>
    </r>
  </si>
  <si>
    <t>https://place.map.kakao.com/1148251525</t>
  </si>
  <si>
    <t>22066</t>
  </si>
  <si>
    <t>3350000-104-2020-00064</t>
  </si>
  <si>
    <t>21.60</t>
  </si>
  <si>
    <t>609-861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</si>
  <si>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331-27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</si>
  <si>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</si>
  <si>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연학</t>
  </si>
  <si>
    <t>2022-12-22 13:48:59</t>
  </si>
  <si>
    <t xml:space="preserve">390508.860730429    </t>
  </si>
  <si>
    <t xml:space="preserve">194604.101022307    </t>
  </si>
  <si>
    <t>21.6</t>
  </si>
  <si>
    <t>연학도서문구</t>
  </si>
  <si>
    <r>
      <rPr>
        <sz val="11"/>
        <color rgb="FF000000"/>
        <rFont val="Noto Sans CJK KR"/>
        <family val="2"/>
        <charset val="1"/>
      </rPr>
      <t>문구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사무용품</t>
    </r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</si>
  <si>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156</t>
    </r>
  </si>
  <si>
    <t>https://place.map.kakao.com/17060705</t>
  </si>
  <si>
    <t>22078</t>
  </si>
  <si>
    <t>3350000-104-2023-00014</t>
  </si>
  <si>
    <t>2023-03-20</t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</si>
  <si>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20, 207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105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래미안장전</t>
    </r>
    <r>
      <rPr>
        <sz val="11"/>
        <color rgb="FF000000"/>
        <rFont val="Calibri"/>
        <family val="2"/>
        <charset val="1"/>
      </rPr>
      <t>)</t>
    </r>
  </si>
  <si>
    <t>샐러드앤가든 부산대점</t>
  </si>
  <si>
    <t>2023-04-12 14:45:31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</si>
  <si>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 xml:space="preserve">20 </t>
    </r>
    <r>
      <rPr>
        <sz val="11"/>
        <color rgb="FF000000"/>
        <rFont val="Noto Sans CJK KR"/>
        <family val="2"/>
        <charset val="1"/>
      </rPr>
      <t xml:space="preserve">래미안장전 단지상가 </t>
    </r>
    <r>
      <rPr>
        <sz val="11"/>
        <color rgb="FF000000"/>
        <rFont val="Calibri"/>
        <family val="2"/>
        <charset val="1"/>
      </rPr>
      <t>207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105</t>
    </r>
    <r>
      <rPr>
        <sz val="11"/>
        <color rgb="FF000000"/>
        <rFont val="Noto Sans CJK KR"/>
        <family val="2"/>
        <charset val="1"/>
      </rPr>
      <t>호</t>
    </r>
  </si>
  <si>
    <t>https://place.map.kakao.com/1696618753</t>
  </si>
  <si>
    <t>22083</t>
  </si>
  <si>
    <t>3350000-104-2018-00065</t>
  </si>
  <si>
    <t>2018-07-30</t>
  </si>
  <si>
    <t>051 532 1477</t>
  </si>
  <si>
    <t>128.72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</si>
  <si>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195-15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</si>
  <si>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159-7,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</si>
  <si>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2023-06-13 15:47:50</t>
  </si>
  <si>
    <t xml:space="preserve">391510.896934301    </t>
  </si>
  <si>
    <t xml:space="preserve">192686.184999029    </t>
  </si>
  <si>
    <t>22084</t>
  </si>
  <si>
    <t>3350000-104-2018-00066</t>
  </si>
  <si>
    <t>2018-08-02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</si>
  <si>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63-27 </t>
    </r>
    <r>
      <rPr>
        <sz val="11"/>
        <color rgb="FF000000"/>
        <rFont val="Noto Sans CJK KR"/>
        <family val="2"/>
        <charset val="1"/>
      </rPr>
      <t xml:space="preserve">금양초등학교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</si>
  <si>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 xml:space="preserve">1755, </t>
    </r>
    <r>
      <rPr>
        <sz val="11"/>
        <color rgb="FF000000"/>
        <rFont val="Noto Sans CJK KR"/>
        <family val="2"/>
        <charset val="1"/>
      </rPr>
      <t xml:space="preserve">금양초등학교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</si>
  <si>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더밥</t>
  </si>
  <si>
    <t>2021-11-09 11:16:01</t>
  </si>
  <si>
    <t xml:space="preserve">390366.13976179     </t>
  </si>
  <si>
    <t xml:space="preserve">195541.823903487    </t>
  </si>
  <si>
    <t>22088</t>
  </si>
  <si>
    <t>3350000-104-2023-00012</t>
  </si>
  <si>
    <t>051 515 4565</t>
  </si>
  <si>
    <t>72.63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</si>
  <si>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769-13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</si>
  <si>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327, 1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</si>
  <si>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금샘김밥</t>
  </si>
  <si>
    <t>2023-03-31 09:58:50</t>
  </si>
  <si>
    <t xml:space="preserve">389604.927741386    </t>
  </si>
  <si>
    <t xml:space="preserve">196794.049823554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</si>
  <si>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327</t>
    </r>
  </si>
  <si>
    <t>https://place.map.kakao.com/441328992</t>
  </si>
  <si>
    <t>22090</t>
  </si>
  <si>
    <t>3350000-104-2020-00110</t>
  </si>
  <si>
    <t>3.30</t>
  </si>
  <si>
    <t>도가원</t>
  </si>
  <si>
    <t>2022-11-11 14:25:48</t>
  </si>
  <si>
    <t>3.3</t>
  </si>
  <si>
    <t>22092</t>
  </si>
  <si>
    <t>3350000-104-2020-00113</t>
  </si>
  <si>
    <t>14.33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</si>
  <si>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194-27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</si>
  <si>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19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</si>
  <si>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원이떡볶이</t>
  </si>
  <si>
    <t>2020-11-26 17:13:32</t>
  </si>
  <si>
    <t>2020-11-28 02:40:00</t>
  </si>
  <si>
    <t xml:space="preserve">391468.528435697    </t>
  </si>
  <si>
    <t xml:space="preserve">192747.975357727    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</si>
  <si>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19</t>
    </r>
  </si>
  <si>
    <t>https://place.map.kakao.com/1170159840</t>
  </si>
  <si>
    <t>22107</t>
  </si>
  <si>
    <t>3350000-104-2020-00097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</si>
  <si>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203-5 </t>
    </r>
    <r>
      <rPr>
        <sz val="11"/>
        <color rgb="FF000000"/>
        <rFont val="Noto Sans CJK KR"/>
        <family val="2"/>
        <charset val="1"/>
      </rPr>
      <t xml:space="preserve">금정산온천 레포츠 </t>
    </r>
  </si>
  <si>
    <r>
      <rPr>
        <sz val="11"/>
        <color rgb="FF000000"/>
        <rFont val="Noto Sans CJK KR"/>
        <family val="2"/>
        <charset val="1"/>
      </rPr>
      <t>부산광역시 금정구 구서중앙로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20, </t>
    </r>
    <r>
      <rPr>
        <sz val="11"/>
        <color rgb="FF000000"/>
        <rFont val="Noto Sans CJK KR"/>
        <family val="2"/>
        <charset val="1"/>
      </rPr>
      <t xml:space="preserve">금정산온천 레포츠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</si>
  <si>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오베르</t>
  </si>
  <si>
    <t>2020-10-19 14:08:13</t>
  </si>
  <si>
    <t>22110</t>
  </si>
  <si>
    <t>3350000-104-2020-00105</t>
  </si>
  <si>
    <t>2020-10-06</t>
  </si>
  <si>
    <t>051 583 7779</t>
  </si>
  <si>
    <r>
      <rPr>
        <sz val="11"/>
        <color rgb="FF000000"/>
        <rFont val="Noto Sans CJK KR"/>
        <family val="2"/>
        <charset val="1"/>
      </rPr>
      <t xml:space="preserve">부산광역시 금정구 부곡온천천로 </t>
    </r>
    <r>
      <rPr>
        <sz val="11"/>
        <color rgb="FF000000"/>
        <rFont val="Calibri"/>
        <family val="2"/>
        <charset val="1"/>
      </rPr>
      <t xml:space="preserve">190, </t>
    </r>
    <r>
      <rPr>
        <sz val="11"/>
        <color rgb="FF000000"/>
        <rFont val="Noto Sans CJK KR"/>
        <family val="2"/>
        <charset val="1"/>
      </rPr>
      <t xml:space="preserve">상가동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112-2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퀸즈더블유장전역</t>
    </r>
    <r>
      <rPr>
        <sz val="11"/>
        <color rgb="FF000000"/>
        <rFont val="Calibri"/>
        <family val="2"/>
        <charset val="1"/>
      </rPr>
      <t>)</t>
    </r>
  </si>
  <si>
    <t>햇살머믄꼬마김밥</t>
  </si>
  <si>
    <t>2020-10-06 15:19:10</t>
  </si>
  <si>
    <t>2020-10-08 00:23:10</t>
  </si>
  <si>
    <t>햇살머믄꼬마김밥 장전점</t>
  </si>
  <si>
    <r>
      <rPr>
        <sz val="11"/>
        <color rgb="FF000000"/>
        <rFont val="Noto Sans CJK KR"/>
        <family val="2"/>
        <charset val="1"/>
      </rPr>
      <t xml:space="preserve">부산 금정구 부곡온천천로 </t>
    </r>
    <r>
      <rPr>
        <sz val="11"/>
        <color rgb="FF000000"/>
        <rFont val="Calibri"/>
        <family val="2"/>
        <charset val="1"/>
      </rPr>
      <t xml:space="preserve">190 </t>
    </r>
    <r>
      <rPr>
        <sz val="11"/>
        <color rgb="FF000000"/>
        <rFont val="Noto Sans CJK KR"/>
        <family val="2"/>
        <charset val="1"/>
      </rPr>
      <t>퀸즈</t>
    </r>
    <r>
      <rPr>
        <sz val="11"/>
        <color rgb="FF000000"/>
        <rFont val="Calibri"/>
        <family val="2"/>
        <charset val="1"/>
      </rPr>
      <t>W</t>
    </r>
    <r>
      <rPr>
        <sz val="11"/>
        <color rgb="FF000000"/>
        <rFont val="Noto Sans CJK KR"/>
        <family val="2"/>
        <charset val="1"/>
      </rPr>
      <t xml:space="preserve">장전역아파트 상가 </t>
    </r>
    <r>
      <rPr>
        <sz val="11"/>
        <color rgb="FF000000"/>
        <rFont val="Calibri"/>
        <family val="2"/>
        <charset val="1"/>
      </rPr>
      <t>112</t>
    </r>
    <r>
      <rPr>
        <sz val="11"/>
        <color rgb="FF000000"/>
        <rFont val="Noto Sans CJK KR"/>
        <family val="2"/>
        <charset val="1"/>
      </rPr>
      <t>호</t>
    </r>
  </si>
  <si>
    <t>https://place.map.kakao.com/1831572872</t>
  </si>
  <si>
    <t>22112</t>
  </si>
  <si>
    <t>3350000-104-2020-00101</t>
  </si>
  <si>
    <t>2020-09-28</t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</si>
  <si>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</si>
  <si>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마지막커피 부산대점</t>
  </si>
  <si>
    <t>2022-08-16 15:15:53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</si>
  <si>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28 1</t>
    </r>
    <r>
      <rPr>
        <sz val="11"/>
        <color rgb="FF000000"/>
        <rFont val="Noto Sans CJK KR"/>
        <family val="2"/>
        <charset val="1"/>
      </rPr>
      <t>층</t>
    </r>
  </si>
  <si>
    <t>https://place.map.kakao.com/1685813466</t>
  </si>
  <si>
    <t>22113</t>
  </si>
  <si>
    <t>3350000-104-2020-00102</t>
  </si>
  <si>
    <t>2020-09-29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</si>
  <si>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</si>
  <si>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히다마리</t>
    </r>
    <r>
      <rPr>
        <sz val="11"/>
        <color rgb="FF000000"/>
        <rFont val="Calibri"/>
        <family val="2"/>
        <charset val="1"/>
      </rPr>
      <t>(HIDAMARI)</t>
    </r>
  </si>
  <si>
    <t>2022-08-22 11:52:50</t>
  </si>
  <si>
    <t>히다마리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</si>
  <si>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23 1</t>
    </r>
    <r>
      <rPr>
        <sz val="11"/>
        <color rgb="FF000000"/>
        <rFont val="Noto Sans CJK KR"/>
        <family val="2"/>
        <charset val="1"/>
      </rPr>
      <t>층</t>
    </r>
  </si>
  <si>
    <t>https://place.map.kakao.com/97338677</t>
  </si>
  <si>
    <t>22115</t>
  </si>
  <si>
    <t>3350000-104-2021-00052</t>
  </si>
  <si>
    <t>2021-05-10</t>
  </si>
  <si>
    <t>16.79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</si>
  <si>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415-14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</si>
  <si>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</si>
  <si>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뺑코네 주전부리</t>
  </si>
  <si>
    <t>2021-06-04 17:22:28</t>
  </si>
  <si>
    <t xml:space="preserve">389965.322215065    </t>
  </si>
  <si>
    <t xml:space="preserve">194379.611176284    </t>
  </si>
  <si>
    <t>뺑코네주전부리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</si>
  <si>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</t>
    </r>
  </si>
  <si>
    <t>https://place.map.kakao.com/1579493423</t>
  </si>
  <si>
    <t>22122</t>
  </si>
  <si>
    <t>3350000-104-2021-00066</t>
  </si>
  <si>
    <t>2021-06-01</t>
  </si>
  <si>
    <t>9.90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</si>
  <si>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 xml:space="preserve">201-43 </t>
    </r>
    <r>
      <rPr>
        <sz val="11"/>
        <color rgb="FF000000"/>
        <rFont val="Noto Sans CJK KR"/>
        <family val="2"/>
        <charset val="1"/>
      </rPr>
      <t xml:space="preserve">늘봄연립 </t>
    </r>
  </si>
  <si>
    <r>
      <rPr>
        <sz val="11"/>
        <color rgb="FF000000"/>
        <rFont val="Noto Sans CJK KR"/>
        <family val="2"/>
        <charset val="1"/>
      </rPr>
      <t>부산광역시 금정구 회천로</t>
    </r>
    <r>
      <rPr>
        <sz val="11"/>
        <color rgb="FF000000"/>
        <rFont val="Calibri"/>
        <family val="2"/>
        <charset val="1"/>
      </rPr>
      <t>13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55, 101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늘봄연립</t>
    </r>
    <r>
      <rPr>
        <sz val="11"/>
        <color rgb="FF000000"/>
        <rFont val="Calibri"/>
        <family val="2"/>
        <charset val="1"/>
      </rPr>
      <t>)</t>
    </r>
  </si>
  <si>
    <t>맛나분식</t>
  </si>
  <si>
    <t>2021-06-01 10:06:38</t>
  </si>
  <si>
    <t>2021-06-03 00:23:05</t>
  </si>
  <si>
    <t xml:space="preserve">392410.518079637    </t>
  </si>
  <si>
    <t xml:space="preserve">193821.000301373    </t>
  </si>
  <si>
    <t>9.9</t>
  </si>
  <si>
    <r>
      <rPr>
        <sz val="11"/>
        <color rgb="FF000000"/>
        <rFont val="Noto Sans CJK KR"/>
        <family val="2"/>
        <charset val="1"/>
      </rPr>
      <t>부산 금정구 회천로</t>
    </r>
    <r>
      <rPr>
        <sz val="11"/>
        <color rgb="FF000000"/>
        <rFont val="Calibri"/>
        <family val="2"/>
        <charset val="1"/>
      </rPr>
      <t>13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55</t>
    </r>
  </si>
  <si>
    <t>https://place.map.kakao.com/1554855217</t>
  </si>
  <si>
    <t>22127</t>
  </si>
  <si>
    <t>3350000-104-2022-00035</t>
  </si>
  <si>
    <t>39.36</t>
  </si>
  <si>
    <t>609-736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</si>
  <si>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9 </t>
    </r>
    <r>
      <rPr>
        <sz val="11"/>
        <color rgb="FF000000"/>
        <rFont val="Noto Sans CJK KR"/>
        <family val="2"/>
        <charset val="1"/>
      </rPr>
      <t xml:space="preserve">부산가톨릭대학교 </t>
    </r>
  </si>
  <si>
    <r>
      <rPr>
        <sz val="11"/>
        <color rgb="FF000000"/>
        <rFont val="Noto Sans CJK KR"/>
        <family val="2"/>
        <charset val="1"/>
      </rPr>
      <t xml:space="preserve">부산광역시 금정구 오륜대로 </t>
    </r>
    <r>
      <rPr>
        <sz val="11"/>
        <color rgb="FF000000"/>
        <rFont val="Calibri"/>
        <family val="2"/>
        <charset val="1"/>
      </rPr>
      <t xml:space="preserve">57, </t>
    </r>
    <r>
      <rPr>
        <sz val="11"/>
        <color rgb="FF000000"/>
        <rFont val="Noto Sans CJK KR"/>
        <family val="2"/>
        <charset val="1"/>
      </rPr>
      <t xml:space="preserve">부산가톨릭대학교 </t>
    </r>
    <r>
      <rPr>
        <sz val="11"/>
        <color rgb="FF000000"/>
        <rFont val="Calibri"/>
        <family val="2"/>
        <charset val="1"/>
      </rPr>
      <t>D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</si>
  <si>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46252</t>
  </si>
  <si>
    <r>
      <rPr>
        <sz val="11"/>
        <color rgb="FF000000"/>
        <rFont val="Noto Sans CJK KR"/>
        <family val="2"/>
        <charset val="1"/>
      </rPr>
      <t>하이츠커피</t>
    </r>
    <r>
      <rPr>
        <sz val="11"/>
        <color rgb="FF000000"/>
        <rFont val="Calibri"/>
        <family val="2"/>
        <charset val="1"/>
      </rPr>
      <t>(Heights coffee)</t>
    </r>
  </si>
  <si>
    <t>2023-02-21 11:08:41</t>
  </si>
  <si>
    <t xml:space="preserve">390879.420653146    </t>
  </si>
  <si>
    <t xml:space="preserve">195979.258127902    </t>
  </si>
  <si>
    <t>22128</t>
  </si>
  <si>
    <t>3350000-104-2021-00064</t>
  </si>
  <si>
    <t>051 527 9001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</si>
  <si>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 xml:space="preserve">155-1 </t>
    </r>
  </si>
  <si>
    <r>
      <rPr>
        <sz val="11"/>
        <color rgb="FF000000"/>
        <rFont val="Noto Sans CJK KR"/>
        <family val="2"/>
        <charset val="1"/>
      </rPr>
      <t xml:space="preserve">부산광역시 금정구 동천로 </t>
    </r>
    <r>
      <rPr>
        <sz val="11"/>
        <color rgb="FF000000"/>
        <rFont val="Calibri"/>
        <family val="2"/>
        <charset val="1"/>
      </rPr>
      <t>4, 2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</si>
  <si>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식사합시다</t>
  </si>
  <si>
    <t>2023-03-17 11:16:22</t>
  </si>
  <si>
    <t xml:space="preserve">392951.034207763    </t>
  </si>
  <si>
    <t xml:space="preserve">194091.641891597    </t>
  </si>
  <si>
    <r>
      <rPr>
        <sz val="11"/>
        <color rgb="FF000000"/>
        <rFont val="Noto Sans CJK KR"/>
        <family val="2"/>
        <charset val="1"/>
      </rPr>
      <t xml:space="preserve">부산 금정구 동천로 </t>
    </r>
    <r>
      <rPr>
        <sz val="11"/>
        <color rgb="FF000000"/>
        <rFont val="Calibri"/>
        <family val="2"/>
        <charset val="1"/>
      </rPr>
      <t>4</t>
    </r>
  </si>
  <si>
    <t>https://place.map.kakao.com/1599485750</t>
  </si>
  <si>
    <t>22129</t>
  </si>
  <si>
    <t>3350000-104-2021-00068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</si>
  <si>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617-18 </t>
    </r>
  </si>
  <si>
    <r>
      <rPr>
        <sz val="11"/>
        <color rgb="FF000000"/>
        <rFont val="Noto Sans CJK KR"/>
        <family val="2"/>
        <charset val="1"/>
      </rPr>
      <t>부산광역시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</si>
  <si>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명품달인김밥 온천점</t>
  </si>
  <si>
    <t>2022-04-01 15:34:13</t>
  </si>
  <si>
    <t xml:space="preserve">389549.165586228    </t>
  </si>
  <si>
    <t xml:space="preserve">193611.09851595     </t>
  </si>
  <si>
    <r>
      <rPr>
        <sz val="11"/>
        <color rgb="FF000000"/>
        <rFont val="Noto Sans CJK KR"/>
        <family val="2"/>
        <charset val="1"/>
      </rPr>
      <t>부산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58</t>
    </r>
  </si>
  <si>
    <t>https://place.map.kakao.com/2012910812</t>
  </si>
  <si>
    <t>22132</t>
  </si>
  <si>
    <t>3350000-104-2021-00069</t>
  </si>
  <si>
    <t>2021-06-04</t>
  </si>
  <si>
    <t>051 518 3232</t>
  </si>
  <si>
    <t>44.03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</si>
  <si>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303-6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</si>
  <si>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</si>
  <si>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 xml:space="preserve">맛있지요 </t>
    </r>
    <r>
      <rPr>
        <sz val="11"/>
        <color rgb="FF000000"/>
        <rFont val="Calibri"/>
        <family val="2"/>
        <charset val="1"/>
      </rPr>
      <t>F&amp;C</t>
    </r>
  </si>
  <si>
    <t>2023-06-01 13:28:22</t>
  </si>
  <si>
    <t xml:space="preserve">389975.25781117     </t>
  </si>
  <si>
    <t xml:space="preserve">194268.931585521    </t>
  </si>
  <si>
    <t>22138</t>
  </si>
  <si>
    <t>3350000-104-2020-00132</t>
  </si>
  <si>
    <t>32.95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</si>
  <si>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735-25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</si>
  <si>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551, 1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</si>
  <si>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이조팥빙수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팥칼국수</t>
    </r>
  </si>
  <si>
    <t>2021-06-11 10:04:11</t>
  </si>
  <si>
    <t xml:space="preserve">389914.159513799    </t>
  </si>
  <si>
    <t xml:space="preserve">197266.004476304    </t>
  </si>
  <si>
    <t>22146</t>
  </si>
  <si>
    <t>3350000-104-2022-00141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</si>
  <si>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400-54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</si>
  <si>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</si>
  <si>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애플꼬마김밥 부산대점</t>
  </si>
  <si>
    <t>2022-12-13 14:53:15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</si>
  <si>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7 1</t>
    </r>
    <r>
      <rPr>
        <sz val="11"/>
        <color rgb="FF000000"/>
        <rFont val="Noto Sans CJK KR"/>
        <family val="2"/>
        <charset val="1"/>
      </rPr>
      <t>층</t>
    </r>
  </si>
  <si>
    <t>https://place.map.kakao.com/371369526</t>
  </si>
  <si>
    <t>22147</t>
  </si>
  <si>
    <t>3350000-104-2022-00139</t>
  </si>
  <si>
    <t>2022-12-07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</si>
  <si>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53, 57386-3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</si>
  <si>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난바우동 부산대점</t>
  </si>
  <si>
    <t>2022-12-07 17:44:10</t>
  </si>
  <si>
    <t>2022-12-09 00:40:33</t>
  </si>
  <si>
    <t>난바 우동 부산대점</t>
  </si>
  <si>
    <t>https://place.map.kakao.com/207224216</t>
  </si>
  <si>
    <t>22149</t>
  </si>
  <si>
    <t>3350000-104-2023-00003</t>
  </si>
  <si>
    <t>68.19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</si>
  <si>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64-23 </t>
    </r>
    <r>
      <rPr>
        <sz val="11"/>
        <color rgb="FF000000"/>
        <rFont val="Noto Sans CJK KR"/>
        <family val="2"/>
        <charset val="1"/>
      </rPr>
      <t xml:space="preserve">퀸즈더블유장전역 상가동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</si>
  <si>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 xml:space="preserve">부산광역시 금정구 부곡온천천로 </t>
    </r>
    <r>
      <rPr>
        <sz val="11"/>
        <color rgb="FF000000"/>
        <rFont val="Calibri"/>
        <family val="2"/>
        <charset val="1"/>
      </rPr>
      <t xml:space="preserve">190, </t>
    </r>
    <r>
      <rPr>
        <sz val="11"/>
        <color rgb="FF000000"/>
        <rFont val="Noto Sans CJK KR"/>
        <family val="2"/>
        <charset val="1"/>
      </rPr>
      <t xml:space="preserve">상가동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퀸즈더블유장전역</t>
    </r>
    <r>
      <rPr>
        <sz val="11"/>
        <color rgb="FF000000"/>
        <rFont val="Calibri"/>
        <family val="2"/>
        <charset val="1"/>
      </rPr>
      <t>)</t>
    </r>
  </si>
  <si>
    <t>쉐프윤찹쌀꽈배기 금정점</t>
  </si>
  <si>
    <t>2023-06-21 09:04:07</t>
  </si>
  <si>
    <t>셰프윤찹쌀꽈배기 부곡점</t>
  </si>
  <si>
    <r>
      <rPr>
        <sz val="11"/>
        <color rgb="FF000000"/>
        <rFont val="Noto Sans CJK KR"/>
        <family val="2"/>
        <charset val="1"/>
      </rPr>
      <t xml:space="preserve">부산 금정구 부곡온천천로 </t>
    </r>
    <r>
      <rPr>
        <sz val="11"/>
        <color rgb="FF000000"/>
        <rFont val="Calibri"/>
        <family val="2"/>
        <charset val="1"/>
      </rPr>
      <t xml:space="preserve">190 </t>
    </r>
    <r>
      <rPr>
        <sz val="11"/>
        <color rgb="FF000000"/>
        <rFont val="Noto Sans CJK KR"/>
        <family val="2"/>
        <charset val="1"/>
      </rPr>
      <t xml:space="preserve">상가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</si>
  <si>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t>https://place.map.kakao.com/389638864</t>
  </si>
  <si>
    <t>22161</t>
  </si>
  <si>
    <t>3350000-104-2022-00088</t>
  </si>
  <si>
    <t>2022-07-18</t>
  </si>
  <si>
    <r>
      <rPr>
        <sz val="11"/>
        <color rgb="FF000000"/>
        <rFont val="Noto Sans CJK KR"/>
        <family val="2"/>
        <charset val="1"/>
      </rPr>
      <t xml:space="preserve">부산광역시 금정구 노포동 </t>
    </r>
    <r>
      <rPr>
        <sz val="11"/>
        <color rgb="FF000000"/>
        <rFont val="Calibri"/>
        <family val="2"/>
        <charset val="1"/>
      </rPr>
      <t xml:space="preserve">133 </t>
    </r>
    <r>
      <rPr>
        <sz val="11"/>
        <color rgb="FF000000"/>
        <rFont val="Noto Sans CJK KR"/>
        <family val="2"/>
        <charset val="1"/>
      </rPr>
      <t xml:space="preserve">부산종합버스터미널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</si>
  <si>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 xml:space="preserve">2238, </t>
    </r>
    <r>
      <rPr>
        <sz val="11"/>
        <color rgb="FF000000"/>
        <rFont val="Noto Sans CJK KR"/>
        <family val="2"/>
        <charset val="1"/>
      </rPr>
      <t xml:space="preserve">부산종합버스터미널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노포동</t>
    </r>
    <r>
      <rPr>
        <sz val="11"/>
        <color rgb="FF000000"/>
        <rFont val="Calibri"/>
        <family val="2"/>
        <charset val="1"/>
      </rPr>
      <t>)</t>
    </r>
  </si>
  <si>
    <t>냠냠과일이얌</t>
  </si>
  <si>
    <t>2022-07-29 13:19:22</t>
  </si>
  <si>
    <t>2022-07-31 02:40:00</t>
  </si>
  <si>
    <t>생과일전문점</t>
  </si>
  <si>
    <t>https://place.map.kakao.com/2103645324</t>
  </si>
  <si>
    <t>22168</t>
  </si>
  <si>
    <t>3350000-104-2022-00083</t>
  </si>
  <si>
    <t>2022-07-05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</si>
  <si>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</si>
  <si>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홍대쌀국수</t>
  </si>
  <si>
    <t>2022-07-22 14:25:59</t>
  </si>
  <si>
    <t>백화점</t>
  </si>
  <si>
    <r>
      <rPr>
        <sz val="11"/>
        <color rgb="FF000000"/>
        <rFont val="Noto Sans CJK KR"/>
        <family val="2"/>
        <charset val="1"/>
      </rPr>
      <t xml:space="preserve">홍대쌀국수 </t>
    </r>
    <r>
      <rPr>
        <sz val="11"/>
        <color rgb="FF000000"/>
        <rFont val="Calibri"/>
        <family val="2"/>
        <charset val="1"/>
      </rPr>
      <t>NC</t>
    </r>
    <r>
      <rPr>
        <sz val="11"/>
        <color rgb="FF000000"/>
        <rFont val="Noto Sans CJK KR"/>
        <family val="2"/>
        <charset val="1"/>
      </rPr>
      <t>백화점 부산대점</t>
    </r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</si>
  <si>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NC</t>
    </r>
    <r>
      <rPr>
        <sz val="11"/>
        <color rgb="FF000000"/>
        <rFont val="Noto Sans CJK KR"/>
        <family val="2"/>
        <charset val="1"/>
      </rPr>
      <t>백화점 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</si>
  <si>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https://place.map.kakao.com/1753504194</t>
  </si>
  <si>
    <t>22171</t>
  </si>
  <si>
    <t>3350000-104-2021-00017</t>
  </si>
  <si>
    <t>2021-02-10</t>
  </si>
  <si>
    <t>3.20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</si>
  <si>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297-1 </t>
    </r>
    <r>
      <rPr>
        <sz val="11"/>
        <color rgb="FF000000"/>
        <rFont val="Noto Sans CJK KR"/>
        <family val="2"/>
        <charset val="1"/>
      </rPr>
      <t xml:space="preserve">부산대역삼정그린코아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</si>
  <si>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1616, 104-1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부산대역삼정그린코아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</si>
  <si>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뉴욕컴퍼니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와플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하우스</t>
    </r>
  </si>
  <si>
    <t>2021-02-10 15:08:42</t>
  </si>
  <si>
    <t>2021-02-12 00:23:02</t>
  </si>
  <si>
    <t>3.2</t>
  </si>
  <si>
    <t>22184</t>
  </si>
  <si>
    <t>3350000-104-2021-00032</t>
  </si>
  <si>
    <t>2021-04-02</t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</si>
  <si>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</si>
  <si>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비지터틀</t>
  </si>
  <si>
    <t>2023-03-08 14:55:12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</si>
  <si>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1 1</t>
    </r>
    <r>
      <rPr>
        <sz val="11"/>
        <color rgb="FF000000"/>
        <rFont val="Noto Sans CJK KR"/>
        <family val="2"/>
        <charset val="1"/>
      </rPr>
      <t>층</t>
    </r>
  </si>
  <si>
    <t>https://place.map.kakao.com/969956292</t>
  </si>
  <si>
    <t>22196</t>
  </si>
  <si>
    <t>3350000-104-2022-00133</t>
  </si>
  <si>
    <t>2022-11-08</t>
  </si>
  <si>
    <t>6.05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</si>
  <si>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 </t>
    </r>
    <r>
      <rPr>
        <sz val="11"/>
        <color rgb="FF000000"/>
        <rFont val="Noto Sans CJK KR"/>
        <family val="2"/>
        <charset val="1"/>
      </rPr>
      <t xml:space="preserve">부산대학교 교내 행사장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</si>
  <si>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2, </t>
    </r>
    <r>
      <rPr>
        <sz val="11"/>
        <color rgb="FF000000"/>
        <rFont val="Noto Sans CJK KR"/>
        <family val="2"/>
        <charset val="1"/>
      </rPr>
      <t xml:space="preserve">부산대학교 교내 행사장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</si>
  <si>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바베큐 닭꼬치</t>
  </si>
  <si>
    <t>2022-11-09 17:27:36</t>
  </si>
  <si>
    <t>2022-11-10 00:22:24</t>
  </si>
  <si>
    <t>22203</t>
  </si>
  <si>
    <t>3350000-104-2022-00130</t>
  </si>
  <si>
    <t>6.08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</si>
  <si>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2, </t>
    </r>
    <r>
      <rPr>
        <sz val="11"/>
        <color rgb="FF000000"/>
        <rFont val="Noto Sans CJK KR"/>
        <family val="2"/>
        <charset val="1"/>
      </rPr>
      <t xml:space="preserve">부산대학교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</si>
  <si>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세븐데이즈</t>
  </si>
  <si>
    <t>2022-11-09 17:31:31</t>
  </si>
  <si>
    <t>22205</t>
  </si>
  <si>
    <t>3350000-104-2021-00039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</si>
  <si>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195-18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</si>
  <si>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11, 1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</si>
  <si>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92</t>
    </r>
    <r>
      <rPr>
        <sz val="11"/>
        <color rgb="FF000000"/>
        <rFont val="Noto Sans CJK KR"/>
        <family val="2"/>
        <charset val="1"/>
      </rPr>
      <t>에프엔비</t>
    </r>
    <r>
      <rPr>
        <sz val="11"/>
        <color rgb="FF000000"/>
        <rFont val="Calibri"/>
        <family val="2"/>
        <charset val="1"/>
      </rPr>
      <t>(92F&amp;B)</t>
    </r>
  </si>
  <si>
    <t>2023-04-03 09:33:50</t>
  </si>
  <si>
    <t xml:space="preserve">391527.792708016    </t>
  </si>
  <si>
    <t xml:space="preserve">192692.197961807    </t>
  </si>
  <si>
    <t>22208</t>
  </si>
  <si>
    <t>3350000-104-2022-00131</t>
  </si>
  <si>
    <t>2022-11-01</t>
  </si>
  <si>
    <t>아띠몽 부산대점</t>
  </si>
  <si>
    <t>2022-11-09 16:51:34</t>
  </si>
  <si>
    <t>https://place.map.kakao.com/1823071089</t>
  </si>
  <si>
    <t>22209</t>
  </si>
  <si>
    <t>3350000-104-2022-00103</t>
  </si>
  <si>
    <t>2022-10-07</t>
  </si>
  <si>
    <t>83.02</t>
  </si>
  <si>
    <t>피크닉</t>
  </si>
  <si>
    <t>2022-11-02 17:17:10</t>
  </si>
  <si>
    <t>2022-11-04 02:40:00</t>
  </si>
  <si>
    <t>https://place.map.kakao.com/234995057</t>
  </si>
  <si>
    <t>22210</t>
  </si>
  <si>
    <t>3350000-104-2022-00104</t>
  </si>
  <si>
    <t>2022-10-11</t>
  </si>
  <si>
    <t>별난씨호떡</t>
  </si>
  <si>
    <t>2022-10-27 14:51:49</t>
  </si>
  <si>
    <t>https://place.map.kakao.com/1019245237</t>
  </si>
  <si>
    <t>22211</t>
  </si>
  <si>
    <t>3350000-104-2022-00106</t>
  </si>
  <si>
    <t>83.34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</si>
  <si>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293-166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</si>
  <si>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27-8,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</si>
  <si>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세이지케이크</t>
  </si>
  <si>
    <t>2022-11-11 15:27:36</t>
  </si>
  <si>
    <t xml:space="preserve">390019.10254314     </t>
  </si>
  <si>
    <t xml:space="preserve">194288.645793108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</si>
  <si>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27-8 2</t>
    </r>
    <r>
      <rPr>
        <sz val="11"/>
        <color rgb="FF000000"/>
        <rFont val="Noto Sans CJK KR"/>
        <family val="2"/>
        <charset val="1"/>
      </rPr>
      <t>층</t>
    </r>
  </si>
  <si>
    <t>https://place.map.kakao.com/383668508</t>
  </si>
  <si>
    <t>22216</t>
  </si>
  <si>
    <t>3350000-104-2020-00107</t>
  </si>
  <si>
    <r>
      <rPr>
        <sz val="11"/>
        <color rgb="FF000000"/>
        <rFont val="Noto Sans CJK KR"/>
        <family val="2"/>
        <charset val="1"/>
      </rPr>
      <t>부산광역시 금정구 체육공원로</t>
    </r>
    <r>
      <rPr>
        <sz val="11"/>
        <color rgb="FF000000"/>
        <rFont val="Calibri"/>
        <family val="2"/>
        <charset val="1"/>
      </rPr>
      <t>399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324, </t>
    </r>
    <r>
      <rPr>
        <sz val="11"/>
        <color rgb="FF000000"/>
        <rFont val="Noto Sans CJK KR"/>
        <family val="2"/>
        <charset val="1"/>
      </rPr>
      <t xml:space="preserve">금정실내체육관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두구동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</si>
  <si>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쿠바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>샌드</t>
    </r>
  </si>
  <si>
    <t>2020-10-14 09:40:26</t>
  </si>
  <si>
    <t>2020-10-16 00:23:10</t>
  </si>
  <si>
    <t>22223</t>
  </si>
  <si>
    <t>3350000-104-2016-00002</t>
  </si>
  <si>
    <t>2016-01-14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</si>
  <si>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986-21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</si>
  <si>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</si>
  <si>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노란밥차</t>
  </si>
  <si>
    <t>2016-01-14 11:55:39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</si>
  <si>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</t>
    </r>
  </si>
  <si>
    <t>https://place.map.kakao.com/27602200</t>
  </si>
  <si>
    <t>22227</t>
  </si>
  <si>
    <t>3350000-104-2016-00017</t>
  </si>
  <si>
    <t>2016-03-25</t>
  </si>
  <si>
    <t>051 582 9000</t>
  </si>
  <si>
    <t>28.42</t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</si>
  <si>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29, 309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네오스퀘어</t>
    </r>
    <r>
      <rPr>
        <sz val="11"/>
        <color rgb="FF000000"/>
        <rFont val="Calibri"/>
        <family val="2"/>
        <charset val="1"/>
      </rPr>
      <t>)</t>
    </r>
  </si>
  <si>
    <t>스트라이크존</t>
  </si>
  <si>
    <t>2019-03-12 10:01:44</t>
  </si>
  <si>
    <t>2019-03-14 02:40:00</t>
  </si>
  <si>
    <t>스트라이크존 부산부산대구장</t>
  </si>
  <si>
    <t>스크린야구장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</si>
  <si>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 xml:space="preserve">29 </t>
    </r>
    <r>
      <rPr>
        <sz val="11"/>
        <color rgb="FF000000"/>
        <rFont val="Noto Sans CJK KR"/>
        <family val="2"/>
        <charset val="1"/>
      </rPr>
      <t xml:space="preserve">네오스퀘어 </t>
    </r>
    <r>
      <rPr>
        <sz val="11"/>
        <color rgb="FF000000"/>
        <rFont val="Calibri"/>
        <family val="2"/>
        <charset val="1"/>
      </rPr>
      <t>3</t>
    </r>
    <r>
      <rPr>
        <sz val="11"/>
        <color rgb="FF000000"/>
        <rFont val="Noto Sans CJK KR"/>
        <family val="2"/>
        <charset val="1"/>
      </rPr>
      <t>층</t>
    </r>
  </si>
  <si>
    <t>https://place.map.kakao.com/27552138</t>
  </si>
  <si>
    <t>22234</t>
  </si>
  <si>
    <t>3350000-104-2016-00057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</si>
  <si>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17-27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</si>
  <si>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726, 1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</si>
  <si>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맛나튀김</t>
  </si>
  <si>
    <t>2016-11-03 11:25:05</t>
  </si>
  <si>
    <t xml:space="preserve">390025.463753839    </t>
  </si>
  <si>
    <t xml:space="preserve">198988.901464212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</si>
  <si>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726</t>
    </r>
  </si>
  <si>
    <t>https://place.map.kakao.com/162468413</t>
  </si>
  <si>
    <t>22237</t>
  </si>
  <si>
    <t>3350000-104-2017-00007</t>
  </si>
  <si>
    <t>2017-02-01</t>
  </si>
  <si>
    <t>8.80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</si>
  <si>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93-1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104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</si>
  <si>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700, 1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</si>
  <si>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버미츄도그</t>
  </si>
  <si>
    <t>2017-03-10 10:35:14</t>
  </si>
  <si>
    <t>8.8</t>
  </si>
  <si>
    <t>22239</t>
  </si>
  <si>
    <t>3350000-104-2017-00009</t>
  </si>
  <si>
    <t>2017-02-06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</si>
  <si>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20-12 </t>
    </r>
  </si>
  <si>
    <r>
      <rPr>
        <sz val="11"/>
        <color rgb="FF000000"/>
        <rFont val="Noto Sans CJK KR"/>
        <family val="2"/>
        <charset val="1"/>
      </rPr>
      <t xml:space="preserve">부산광역시 금정구 팔송로 </t>
    </r>
    <r>
      <rPr>
        <sz val="11"/>
        <color rgb="FF000000"/>
        <rFont val="Calibri"/>
        <family val="2"/>
        <charset val="1"/>
      </rPr>
      <t>19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</si>
  <si>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명랑시대쌀핫도그남산점</t>
  </si>
  <si>
    <t>2021-11-10 09:11:11</t>
  </si>
  <si>
    <t xml:space="preserve">390142.324624266    </t>
  </si>
  <si>
    <t xml:space="preserve">198964.175021741    </t>
  </si>
  <si>
    <t>명랑핫도그 남산점</t>
  </si>
  <si>
    <r>
      <rPr>
        <sz val="11"/>
        <color rgb="FF000000"/>
        <rFont val="Noto Sans CJK KR"/>
        <family val="2"/>
        <charset val="1"/>
      </rPr>
      <t xml:space="preserve">부산 금정구 팔송로 </t>
    </r>
    <r>
      <rPr>
        <sz val="11"/>
        <color rgb="FF000000"/>
        <rFont val="Calibri"/>
        <family val="2"/>
        <charset val="1"/>
      </rPr>
      <t>19 1</t>
    </r>
    <r>
      <rPr>
        <sz val="11"/>
        <color rgb="FF000000"/>
        <rFont val="Noto Sans CJK KR"/>
        <family val="2"/>
        <charset val="1"/>
      </rPr>
      <t>층</t>
    </r>
  </si>
  <si>
    <t>https://place.map.kakao.com/731774312</t>
  </si>
  <si>
    <t>22242</t>
  </si>
  <si>
    <t>3350000-104-2016-00077</t>
  </si>
  <si>
    <t>2016-10-11</t>
  </si>
  <si>
    <t>051512 4817</t>
  </si>
  <si>
    <t>27.12</t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</si>
  <si>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33-4,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</si>
  <si>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앤티앤스프레즐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KR"/>
        <family val="2"/>
        <charset val="1"/>
      </rPr>
      <t>부산대점</t>
    </r>
    <r>
      <rPr>
        <sz val="11"/>
        <color rgb="FF000000"/>
        <rFont val="Calibri"/>
        <family val="2"/>
        <charset val="1"/>
      </rPr>
      <t>(SB Food)</t>
    </r>
  </si>
  <si>
    <t>2019-05-23 16:27:11</t>
  </si>
  <si>
    <t>2019-05-25 02:40:00</t>
  </si>
  <si>
    <t>앤티앤스프레즐 부산대점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</si>
  <si>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33-4 1</t>
    </r>
    <r>
      <rPr>
        <sz val="11"/>
        <color rgb="FF000000"/>
        <rFont val="Noto Sans CJK KR"/>
        <family val="2"/>
        <charset val="1"/>
      </rPr>
      <t>층</t>
    </r>
  </si>
  <si>
    <t>https://place.map.kakao.com/684995971</t>
  </si>
  <si>
    <t>22244</t>
  </si>
  <si>
    <t>3350000-104-2017-00027</t>
  </si>
  <si>
    <t>2017-04-04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</si>
  <si>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414-13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</si>
  <si>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</si>
  <si>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바나나</t>
  </si>
  <si>
    <t>2022-12-22 13:42:31</t>
  </si>
  <si>
    <t xml:space="preserve">390060.581340122    </t>
  </si>
  <si>
    <t xml:space="preserve">194359.094023246    </t>
  </si>
  <si>
    <t>22246</t>
  </si>
  <si>
    <t>3350000-104-2017-00044</t>
  </si>
  <si>
    <t>2017-05-26</t>
  </si>
  <si>
    <t>12.48</t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</si>
  <si>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</si>
  <si>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그릭하다 부산대점</t>
  </si>
  <si>
    <t>2023-05-02 16:35:15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</si>
  <si>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17 102</t>
    </r>
    <r>
      <rPr>
        <sz val="11"/>
        <color rgb="FF000000"/>
        <rFont val="Noto Sans CJK KR"/>
        <family val="2"/>
        <charset val="1"/>
      </rPr>
      <t>호</t>
    </r>
  </si>
  <si>
    <t>https://place.map.kakao.com/828541335</t>
  </si>
  <si>
    <t>22247</t>
  </si>
  <si>
    <t>3350000-104-2017-00054</t>
  </si>
  <si>
    <t>2017-06-26</t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</si>
  <si>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19, 1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</si>
  <si>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심봉사도로케</t>
  </si>
  <si>
    <t>2021-11-09 13:10:11</t>
  </si>
  <si>
    <t>https://place.map.kakao.com/260006434</t>
  </si>
  <si>
    <t>22248</t>
  </si>
  <si>
    <t>3350000-104-2016-00006</t>
  </si>
  <si>
    <t>051 5223354</t>
  </si>
  <si>
    <t>26.97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</si>
  <si>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122-5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</si>
  <si>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25-4, </t>
    </r>
    <r>
      <rPr>
        <sz val="11"/>
        <color rgb="FF000000"/>
        <rFont val="Noto Sans CJK KR"/>
        <family val="2"/>
        <charset val="1"/>
      </rPr>
      <t xml:space="preserve">가동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</si>
  <si>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댄싱컵</t>
  </si>
  <si>
    <t>2022-11-02 11:54:47</t>
  </si>
  <si>
    <t>댄싱컵 서동점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</si>
  <si>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25-4 </t>
    </r>
    <r>
      <rPr>
        <sz val="11"/>
        <color rgb="FF000000"/>
        <rFont val="Noto Sans CJK KR"/>
        <family val="2"/>
        <charset val="1"/>
      </rPr>
      <t xml:space="preserve">가동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103</t>
    </r>
    <r>
      <rPr>
        <sz val="11"/>
        <color rgb="FF000000"/>
        <rFont val="Noto Sans CJK KR"/>
        <family val="2"/>
        <charset val="1"/>
      </rPr>
      <t>호</t>
    </r>
  </si>
  <si>
    <t>https://place.map.kakao.com/1563791598</t>
  </si>
  <si>
    <t>22251</t>
  </si>
  <si>
    <t>3350000-104-2016-00025</t>
  </si>
  <si>
    <t>2016-05-02</t>
  </si>
  <si>
    <t>6.00</t>
  </si>
  <si>
    <t>강다짐삼각김밥</t>
  </si>
  <si>
    <t>2021-02-19 14:08:21</t>
  </si>
  <si>
    <t>2021-02-21 02:40:00</t>
  </si>
  <si>
    <t>6</t>
  </si>
  <si>
    <t>강다짐삼각김밥 부산대점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</si>
  <si>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</t>
    </r>
  </si>
  <si>
    <t>https://place.map.kakao.com/85063551</t>
  </si>
  <si>
    <t>22256</t>
  </si>
  <si>
    <t>3350000-104-2016-00053</t>
  </si>
  <si>
    <t>051 515 9494</t>
  </si>
  <si>
    <t>199.56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</si>
  <si>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415-34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</si>
  <si>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3-1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</si>
  <si>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롯데리아 구서</t>
  </si>
  <si>
    <t>2017-12-28 16:43:38</t>
  </si>
  <si>
    <t>롯데리아 구서점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</si>
  <si>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3-1</t>
    </r>
  </si>
  <si>
    <t>https://place.map.kakao.com/7860267</t>
  </si>
  <si>
    <t>22257</t>
  </si>
  <si>
    <t>3350000-104-2016-00054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</si>
  <si>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252-17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</si>
  <si>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446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</si>
  <si>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살팥난집</t>
  </si>
  <si>
    <t>2016-08-09 16:16:01</t>
  </si>
  <si>
    <t xml:space="preserve">390172.32350217     </t>
  </si>
  <si>
    <t xml:space="preserve">196377.060523773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</si>
  <si>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446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43 1</t>
    </r>
    <r>
      <rPr>
        <sz val="11"/>
        <color rgb="FF000000"/>
        <rFont val="Noto Sans CJK KR"/>
        <family val="2"/>
        <charset val="1"/>
      </rPr>
      <t>층</t>
    </r>
  </si>
  <si>
    <t>https://place.map.kakao.com/1916172682</t>
  </si>
  <si>
    <t>22258</t>
  </si>
  <si>
    <t>3350000-104-2016-00046</t>
  </si>
  <si>
    <t>051 742 1288</t>
  </si>
  <si>
    <t>150.70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</si>
  <si>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472-12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</si>
  <si>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14, 1,2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</si>
  <si>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수앙</t>
  </si>
  <si>
    <t>2017-11-21 14:48:38</t>
  </si>
  <si>
    <t xml:space="preserve">389816.419530457    </t>
  </si>
  <si>
    <t xml:space="preserve">195780.537049144    </t>
  </si>
  <si>
    <t>150.7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</si>
  <si>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14 1</t>
    </r>
    <r>
      <rPr>
        <sz val="11"/>
        <color rgb="FF000000"/>
        <rFont val="Noto Sans CJK KR"/>
        <family val="2"/>
        <charset val="1"/>
      </rPr>
      <t>층</t>
    </r>
  </si>
  <si>
    <t>https://place.map.kakao.com/1103714176</t>
  </si>
  <si>
    <t>22263</t>
  </si>
  <si>
    <t>3350000-104-2016-00072</t>
  </si>
  <si>
    <t>2016-09-26</t>
  </si>
  <si>
    <t>051 516 8255</t>
  </si>
  <si>
    <t>29.69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</si>
  <si>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475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</si>
  <si>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46, 1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구서역 스넥코너</t>
    </r>
    <r>
      <rPr>
        <sz val="11"/>
        <color rgb="FF000000"/>
        <rFont val="Calibri"/>
        <family val="2"/>
        <charset val="1"/>
      </rPr>
      <t>)</t>
    </r>
  </si>
  <si>
    <t>맛있지요 구서역점</t>
  </si>
  <si>
    <t>2020-04-10 13:23:03</t>
  </si>
  <si>
    <t xml:space="preserve">390242.438441527    </t>
  </si>
  <si>
    <t xml:space="preserve">195979.816054737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</si>
  <si>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46 </t>
    </r>
    <r>
      <rPr>
        <sz val="11"/>
        <color rgb="FF000000"/>
        <rFont val="Noto Sans CJK KR"/>
        <family val="2"/>
        <charset val="1"/>
      </rPr>
      <t xml:space="preserve">스넥코너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</t>
    </r>
  </si>
  <si>
    <t>https://place.map.kakao.com/1989420524</t>
  </si>
  <si>
    <t>22264</t>
  </si>
  <si>
    <t>3350000-104-2016-00064</t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</si>
  <si>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51, 4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403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테라스파크</t>
    </r>
    <r>
      <rPr>
        <sz val="11"/>
        <color rgb="FF000000"/>
        <rFont val="Calibri"/>
        <family val="2"/>
        <charset val="1"/>
      </rPr>
      <t>)</t>
    </r>
  </si>
  <si>
    <t>심심푸리</t>
  </si>
  <si>
    <t>2021-11-09 15:16:09</t>
  </si>
  <si>
    <t>북카페 심심푸리 부산대역점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</si>
  <si>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 xml:space="preserve">51 </t>
    </r>
    <r>
      <rPr>
        <sz val="11"/>
        <color rgb="FF000000"/>
        <rFont val="Noto Sans CJK KR"/>
        <family val="2"/>
        <charset val="1"/>
      </rPr>
      <t xml:space="preserve">테라스파크 </t>
    </r>
    <r>
      <rPr>
        <sz val="11"/>
        <color rgb="FF000000"/>
        <rFont val="Calibri"/>
        <family val="2"/>
        <charset val="1"/>
      </rPr>
      <t>4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403</t>
    </r>
    <r>
      <rPr>
        <sz val="11"/>
        <color rgb="FF000000"/>
        <rFont val="Noto Sans CJK KR"/>
        <family val="2"/>
        <charset val="1"/>
      </rPr>
      <t>호</t>
    </r>
  </si>
  <si>
    <t>https://place.map.kakao.com/1302512592</t>
  </si>
  <si>
    <t>22265</t>
  </si>
  <si>
    <t>3350000-104-2016-00065</t>
  </si>
  <si>
    <t>2016-09-06</t>
  </si>
  <si>
    <t>051 312 6642</t>
  </si>
  <si>
    <t>26.45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</si>
  <si>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, NC</t>
    </r>
    <r>
      <rPr>
        <sz val="11"/>
        <color rgb="FF000000"/>
        <rFont val="Noto Sans CJK KR"/>
        <family val="2"/>
        <charset val="1"/>
      </rPr>
      <t>백화점 부산대점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</si>
  <si>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 xml:space="preserve">맘스터치 </t>
    </r>
    <r>
      <rPr>
        <sz val="11"/>
        <color rgb="FF000000"/>
        <rFont val="Calibri"/>
        <family val="2"/>
        <charset val="1"/>
      </rPr>
      <t>NC</t>
    </r>
    <r>
      <rPr>
        <sz val="11"/>
        <color rgb="FF000000"/>
        <rFont val="Noto Sans CJK KR"/>
        <family val="2"/>
        <charset val="1"/>
      </rPr>
      <t>백화점부산대점</t>
    </r>
  </si>
  <si>
    <t>2016-09-06 13:59:20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</si>
  <si>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</si>
  <si>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https://place.map.kakao.com/1351900695</t>
  </si>
  <si>
    <t>22285</t>
  </si>
  <si>
    <t>3350000-104-2018-00117</t>
  </si>
  <si>
    <t>2018-12-17</t>
  </si>
  <si>
    <t>02  63318333</t>
  </si>
  <si>
    <t>316.46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</si>
  <si>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311-3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</si>
  <si>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66, 2-3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</si>
  <si>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버거킹 부산대점</t>
  </si>
  <si>
    <t>2023-06-08 16:11:25</t>
  </si>
  <si>
    <t xml:space="preserve">389891.779542226    </t>
  </si>
  <si>
    <t xml:space="preserve">194351.397816979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</si>
  <si>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66 1,2</t>
    </r>
    <r>
      <rPr>
        <sz val="11"/>
        <color rgb="FF000000"/>
        <rFont val="Noto Sans CJK KR"/>
        <family val="2"/>
        <charset val="1"/>
      </rPr>
      <t>층</t>
    </r>
  </si>
  <si>
    <t>https://place.map.kakao.com/1324562101</t>
  </si>
  <si>
    <t>22287</t>
  </si>
  <si>
    <t>3350000-104-2020-00127</t>
  </si>
  <si>
    <t>2020-12-14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</si>
  <si>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116-4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</si>
  <si>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367, 1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</si>
  <si>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미스줄리</t>
  </si>
  <si>
    <t>2020-12-29 16:41:26</t>
  </si>
  <si>
    <t xml:space="preserve">389835.563422347    </t>
  </si>
  <si>
    <t xml:space="preserve">195497.010021039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</si>
  <si>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367 1</t>
    </r>
    <r>
      <rPr>
        <sz val="11"/>
        <color rgb="FF000000"/>
        <rFont val="Noto Sans CJK KR"/>
        <family val="2"/>
        <charset val="1"/>
      </rPr>
      <t>층</t>
    </r>
  </si>
  <si>
    <t>https://place.map.kakao.com/2023247368</t>
  </si>
  <si>
    <t>22288</t>
  </si>
  <si>
    <t>3350000-104-2021-00001</t>
  </si>
  <si>
    <t>2021-01-05</t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</si>
  <si>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65, </t>
    </r>
    <r>
      <rPr>
        <sz val="11"/>
        <color rgb="FF000000"/>
        <rFont val="Noto Sans CJK KR"/>
        <family val="2"/>
        <charset val="1"/>
      </rPr>
      <t>구서골드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상가 지하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</si>
  <si>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열정샐러드</t>
  </si>
  <si>
    <t>2021-01-19 16:23:59</t>
  </si>
  <si>
    <t>22292</t>
  </si>
  <si>
    <t>3350000-104-2018-00104</t>
  </si>
  <si>
    <t>2018-11-15</t>
  </si>
  <si>
    <t>051 517 5350</t>
  </si>
  <si>
    <t>0.80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</si>
  <si>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235-1 </t>
    </r>
    <r>
      <rPr>
        <sz val="11"/>
        <color rgb="FF000000"/>
        <rFont val="Noto Sans CJK KR"/>
        <family val="2"/>
        <charset val="1"/>
      </rPr>
      <t xml:space="preserve">부곡빌딩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</si>
  <si>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1685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7, </t>
    </r>
    <r>
      <rPr>
        <sz val="11"/>
        <color rgb="FF000000"/>
        <rFont val="Noto Sans CJK KR"/>
        <family val="2"/>
        <charset val="1"/>
      </rPr>
      <t xml:space="preserve">부곡빌딩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</si>
  <si>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자연드림 부곡점</t>
  </si>
  <si>
    <t>2023-04-10 17:45:06</t>
  </si>
  <si>
    <t>2023-04-12 02:40:00</t>
  </si>
  <si>
    <t>.8</t>
  </si>
  <si>
    <t>자연드림 부산부곡점</t>
  </si>
  <si>
    <t>유기농슈퍼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</si>
  <si>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1685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7 </t>
    </r>
    <r>
      <rPr>
        <sz val="11"/>
        <color rgb="FF000000"/>
        <rFont val="Noto Sans CJK KR"/>
        <family val="2"/>
        <charset val="1"/>
      </rPr>
      <t xml:space="preserve">부곡빌딩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</si>
  <si>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https://place.map.kakao.com/11357064</t>
  </si>
  <si>
    <t>22294</t>
  </si>
  <si>
    <t>3350000-104-2017-00115</t>
  </si>
  <si>
    <t>2017-11-29</t>
  </si>
  <si>
    <t>07074388613</t>
  </si>
  <si>
    <t>296.09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</si>
  <si>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243-8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</si>
  <si>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1664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</si>
  <si>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버거킹 부산금정 오일뱅크점</t>
  </si>
  <si>
    <t>2023-06-08 16:09:12</t>
  </si>
  <si>
    <t xml:space="preserve">390387.607080717    </t>
  </si>
  <si>
    <t xml:space="preserve">194645.554940115    </t>
  </si>
  <si>
    <t>버거킹 부산금정오일뱅크점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</si>
  <si>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1664 1,2</t>
    </r>
    <r>
      <rPr>
        <sz val="11"/>
        <color rgb="FF000000"/>
        <rFont val="Noto Sans CJK KR"/>
        <family val="2"/>
        <charset val="1"/>
      </rPr>
      <t>층</t>
    </r>
  </si>
  <si>
    <t>https://place.map.kakao.com/5323595</t>
  </si>
  <si>
    <t>22297</t>
  </si>
  <si>
    <t>3350000-104-2018-00011</t>
  </si>
  <si>
    <t>2018-02-05</t>
  </si>
  <si>
    <t>051 515 1336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</si>
  <si>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87-1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</si>
  <si>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446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</si>
  <si>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돼지떡볶이</t>
  </si>
  <si>
    <t>2020-12-04 10:25:29</t>
  </si>
  <si>
    <t xml:space="preserve">390146.182366017    </t>
  </si>
  <si>
    <t xml:space="preserve">196333.541696147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</si>
  <si>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446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36 1</t>
    </r>
    <r>
      <rPr>
        <sz val="11"/>
        <color rgb="FF000000"/>
        <rFont val="Noto Sans CJK KR"/>
        <family val="2"/>
        <charset val="1"/>
      </rPr>
      <t>층</t>
    </r>
  </si>
  <si>
    <t>https://place.map.kakao.com/1688533660</t>
  </si>
  <si>
    <t>22298</t>
  </si>
  <si>
    <t>3350000-104-2018-00013</t>
  </si>
  <si>
    <t>2018-02-22</t>
  </si>
  <si>
    <t>8.05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</si>
  <si>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117-11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</si>
  <si>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2021-6, 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</si>
  <si>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라이온</t>
  </si>
  <si>
    <t>2021-11-09 09:31:54</t>
  </si>
  <si>
    <r>
      <rPr>
        <sz val="11"/>
        <color rgb="FF000000"/>
        <rFont val="Noto Sans CJK KR"/>
        <family val="2"/>
        <charset val="1"/>
      </rPr>
      <t>라이온</t>
    </r>
    <r>
      <rPr>
        <sz val="11"/>
        <color rgb="FF000000"/>
        <rFont val="Calibri"/>
        <family val="2"/>
        <charset val="1"/>
      </rPr>
      <t>PC</t>
    </r>
  </si>
  <si>
    <t>컴퓨터판매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</si>
  <si>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2021-6</t>
    </r>
  </si>
  <si>
    <t>https://place.map.kakao.com/157695641</t>
  </si>
  <si>
    <t>22304</t>
  </si>
  <si>
    <t>3350000-104-2018-00005</t>
  </si>
  <si>
    <t>2018-01-16</t>
  </si>
  <si>
    <t>67.96</t>
  </si>
  <si>
    <t>튀봉이</t>
  </si>
  <si>
    <t>2021-11-09 15:38:22</t>
  </si>
  <si>
    <t>튀봉이 커피</t>
  </si>
  <si>
    <r>
      <rPr>
        <sz val="11"/>
        <color rgb="FF000000"/>
        <rFont val="Noto Sans CJK KR"/>
        <family val="2"/>
        <charset val="1"/>
      </rPr>
      <t xml:space="preserve">부산 금정구 청룡로 </t>
    </r>
    <r>
      <rPr>
        <sz val="11"/>
        <color rgb="FF000000"/>
        <rFont val="Calibri"/>
        <family val="2"/>
        <charset val="1"/>
      </rPr>
      <t>22</t>
    </r>
  </si>
  <si>
    <t>https://place.map.kakao.com/174369003</t>
  </si>
  <si>
    <t>22307</t>
  </si>
  <si>
    <t>3350000-104-2017-00102</t>
  </si>
  <si>
    <t>11.61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</si>
  <si>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401-5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</si>
  <si>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271-5, 4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</si>
  <si>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옥스</t>
  </si>
  <si>
    <t>2021-11-09 15:21:28</t>
  </si>
  <si>
    <r>
      <rPr>
        <sz val="11"/>
        <color rgb="FF000000"/>
        <rFont val="Noto Sans CJK KR"/>
        <family val="2"/>
        <charset val="1"/>
      </rPr>
      <t>옥스</t>
    </r>
    <r>
      <rPr>
        <sz val="11"/>
        <color rgb="FF000000"/>
        <rFont val="Calibri"/>
        <family val="2"/>
        <charset val="1"/>
      </rPr>
      <t>PC</t>
    </r>
    <r>
      <rPr>
        <sz val="11"/>
        <color rgb="FF000000"/>
        <rFont val="Noto Sans CJK KR"/>
        <family val="2"/>
        <charset val="1"/>
      </rPr>
      <t>방</t>
    </r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</si>
  <si>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271-5</t>
    </r>
  </si>
  <si>
    <t>https://place.map.kakao.com/1476160460</t>
  </si>
  <si>
    <t>22308</t>
  </si>
  <si>
    <t>3350000-104-2017-00120</t>
  </si>
  <si>
    <t>2017-12-13</t>
  </si>
  <si>
    <t>6.48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</si>
  <si>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195-1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</si>
  <si>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16, 3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</si>
  <si>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쿠치나</t>
  </si>
  <si>
    <t>2021-11-09 13:11:11</t>
  </si>
  <si>
    <t>22309</t>
  </si>
  <si>
    <t>3350000-104-2018-00002</t>
  </si>
  <si>
    <t>2018-01-09</t>
  </si>
  <si>
    <t>051 521 3005</t>
  </si>
  <si>
    <t>44.98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</si>
  <si>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302-269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</si>
  <si>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서동중심로 </t>
    </r>
    <r>
      <rPr>
        <sz val="11"/>
        <color rgb="FF000000"/>
        <rFont val="Calibri"/>
        <family val="2"/>
        <charset val="1"/>
      </rPr>
      <t>65, 1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</si>
  <si>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신전떡볶이 서동점</t>
  </si>
  <si>
    <t>2018-01-26 10:04:57</t>
  </si>
  <si>
    <t xml:space="preserve">391399.421622053    </t>
  </si>
  <si>
    <t xml:space="preserve">192632.720123482    </t>
  </si>
  <si>
    <t>신전떡볶이 부산서동점</t>
  </si>
  <si>
    <r>
      <rPr>
        <sz val="11"/>
        <color rgb="FF000000"/>
        <rFont val="Noto Sans CJK KR"/>
        <family val="2"/>
        <charset val="1"/>
      </rPr>
      <t xml:space="preserve">부산 금정구 서동중심로 </t>
    </r>
    <r>
      <rPr>
        <sz val="11"/>
        <color rgb="FF000000"/>
        <rFont val="Calibri"/>
        <family val="2"/>
        <charset val="1"/>
      </rPr>
      <t>65</t>
    </r>
  </si>
  <si>
    <t>https://place.map.kakao.com/1976676037</t>
  </si>
  <si>
    <t>22311</t>
  </si>
  <si>
    <t>3350000-104-2018-00020</t>
  </si>
  <si>
    <t>2018-03-08</t>
  </si>
  <si>
    <t>43.84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</si>
  <si>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126-22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</si>
  <si>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</si>
  <si>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또또와분식</t>
  </si>
  <si>
    <t>2021-11-09 09:32:35</t>
  </si>
  <si>
    <t xml:space="preserve">389982.463082104    </t>
  </si>
  <si>
    <t xml:space="preserve">197865.927927046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</si>
  <si>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56</t>
    </r>
  </si>
  <si>
    <t>https://place.map.kakao.com/1896476007</t>
  </si>
  <si>
    <t>22318</t>
  </si>
  <si>
    <t>3350000-104-2015-00076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</si>
  <si>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158-2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</si>
  <si>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>번가 피자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금정점</t>
    </r>
    <r>
      <rPr>
        <sz val="11"/>
        <color rgb="FF000000"/>
        <rFont val="Calibri"/>
        <family val="2"/>
        <charset val="1"/>
      </rPr>
      <t>)</t>
    </r>
  </si>
  <si>
    <t>2015-11-17 15:23:26</t>
  </si>
  <si>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>번가피자 금정점</t>
    </r>
  </si>
  <si>
    <r>
      <rPr>
        <sz val="11"/>
        <color rgb="FF000000"/>
        <rFont val="Noto Sans CJK KR"/>
        <family val="2"/>
        <charset val="1"/>
      </rPr>
      <t xml:space="preserve">부산 금정구 수림로 </t>
    </r>
    <r>
      <rPr>
        <sz val="11"/>
        <color rgb="FF000000"/>
        <rFont val="Calibri"/>
        <family val="2"/>
        <charset val="1"/>
      </rPr>
      <t>57</t>
    </r>
  </si>
  <si>
    <t>https://place.map.kakao.com/27261109</t>
  </si>
  <si>
    <t>22319</t>
  </si>
  <si>
    <t>3350000-104-2015-00079</t>
  </si>
  <si>
    <t>2015-11-27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</si>
  <si>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14-2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</si>
  <si>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1784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</si>
  <si>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브루잉 토트</t>
    </r>
    <r>
      <rPr>
        <sz val="11"/>
        <color rgb="FF000000"/>
        <rFont val="Calibri"/>
        <family val="2"/>
        <charset val="1"/>
      </rPr>
      <t>(brewing TOTE)</t>
    </r>
  </si>
  <si>
    <t>2022-02-22 11:15:06</t>
  </si>
  <si>
    <t xml:space="preserve">390507.36498506     </t>
  </si>
  <si>
    <t xml:space="preserve">195820.85643586     </t>
  </si>
  <si>
    <t>브루잉토트 부산부곡점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</si>
  <si>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1784</t>
    </r>
  </si>
  <si>
    <t>https://place.map.kakao.com/1266612590</t>
  </si>
  <si>
    <t>22323</t>
  </si>
  <si>
    <t>3350000-104-2016-00071</t>
  </si>
  <si>
    <t>2016-09-22</t>
  </si>
  <si>
    <t>051 5155397</t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</si>
  <si>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1793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</si>
  <si>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해피토스트</t>
  </si>
  <si>
    <t>2016-09-22 14:56:39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</si>
  <si>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1793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</t>
    </r>
  </si>
  <si>
    <t>https://place.map.kakao.com/189941950</t>
  </si>
  <si>
    <t>22332</t>
  </si>
  <si>
    <t>3350000-104-2017-00043</t>
  </si>
  <si>
    <t>21.04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</si>
  <si>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368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</si>
  <si>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이마트내</t>
    </r>
    <r>
      <rPr>
        <sz val="11"/>
        <color rgb="FF000000"/>
        <rFont val="Calibri"/>
        <family val="2"/>
        <charset val="1"/>
      </rPr>
      <t>)</t>
    </r>
  </si>
  <si>
    <t>스무디킹</t>
  </si>
  <si>
    <t>2021-11-08 09:28:31</t>
  </si>
  <si>
    <t>스무디킹 이마트금정점</t>
  </si>
  <si>
    <t>https://place.map.kakao.com/1955997797</t>
  </si>
  <si>
    <t>22333</t>
  </si>
  <si>
    <t>3350000-104-2017-00058</t>
  </si>
  <si>
    <t>2017-07-03</t>
  </si>
  <si>
    <t>30.50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</si>
  <si>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873-35 </t>
    </r>
  </si>
  <si>
    <r>
      <rPr>
        <sz val="11"/>
        <color rgb="FF000000"/>
        <rFont val="Noto Sans CJK KR"/>
        <family val="2"/>
        <charset val="1"/>
      </rPr>
      <t xml:space="preserve">부산광역시 금정구 오시게로 </t>
    </r>
    <r>
      <rPr>
        <sz val="11"/>
        <color rgb="FF000000"/>
        <rFont val="Calibri"/>
        <family val="2"/>
        <charset val="1"/>
      </rPr>
      <t>36-1,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</si>
  <si>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튀김집 커피집</t>
  </si>
  <si>
    <t>2022-12-22 14:00:21</t>
  </si>
  <si>
    <t xml:space="preserve">389959.272588151    </t>
  </si>
  <si>
    <t xml:space="preserve">193261.789060784    </t>
  </si>
  <si>
    <t>30.5</t>
  </si>
  <si>
    <t>튀김집커피집</t>
  </si>
  <si>
    <r>
      <rPr>
        <sz val="11"/>
        <color rgb="FF000000"/>
        <rFont val="Noto Sans CJK KR"/>
        <family val="2"/>
        <charset val="1"/>
      </rPr>
      <t xml:space="preserve">부산 금정구 오시게로 </t>
    </r>
    <r>
      <rPr>
        <sz val="11"/>
        <color rgb="FF000000"/>
        <rFont val="Calibri"/>
        <family val="2"/>
        <charset val="1"/>
      </rPr>
      <t>36-1 1</t>
    </r>
    <r>
      <rPr>
        <sz val="11"/>
        <color rgb="FF000000"/>
        <rFont val="Noto Sans CJK KR"/>
        <family val="2"/>
        <charset val="1"/>
      </rPr>
      <t>층</t>
    </r>
  </si>
  <si>
    <t>https://place.map.kakao.com/303559235</t>
  </si>
  <si>
    <t>22339</t>
  </si>
  <si>
    <t>3350000-104-2017-00086</t>
  </si>
  <si>
    <t>2017-09-08</t>
  </si>
  <si>
    <t>2021-11-09 15:21:00</t>
  </si>
  <si>
    <t>22349</t>
  </si>
  <si>
    <t>3350000-104-2022-00074</t>
  </si>
  <si>
    <t>80.80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</si>
  <si>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397-1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</si>
  <si>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20, 101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</si>
  <si>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두리돈까스</t>
  </si>
  <si>
    <t>2022-07-20 13:52:28</t>
  </si>
  <si>
    <t xml:space="preserve">390002.878423598    </t>
  </si>
  <si>
    <t xml:space="preserve">193140.190315094    </t>
  </si>
  <si>
    <t>80.8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</si>
  <si>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</t>
    </r>
  </si>
  <si>
    <t>https://place.map.kakao.com/1465692316</t>
  </si>
  <si>
    <t>22350</t>
  </si>
  <si>
    <t>3350000-104-2022-00075</t>
  </si>
  <si>
    <t>070 74386552</t>
  </si>
  <si>
    <t>263.92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</si>
  <si>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990-1 </t>
    </r>
    <r>
      <rPr>
        <sz val="11"/>
        <color rgb="FF000000"/>
        <rFont val="Noto Sans CJK KR"/>
        <family val="2"/>
        <charset val="1"/>
      </rPr>
      <t xml:space="preserve">조은골프연습장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</si>
  <si>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 xml:space="preserve">478, </t>
    </r>
    <r>
      <rPr>
        <sz val="11"/>
        <color rgb="FF000000"/>
        <rFont val="Noto Sans CJK KR"/>
        <family val="2"/>
        <charset val="1"/>
      </rPr>
      <t xml:space="preserve">조은골프연습장 나동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</si>
  <si>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버거킹 부산외대점</t>
  </si>
  <si>
    <t>2023-06-08 16:13:01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</si>
  <si>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478 1</t>
    </r>
    <r>
      <rPr>
        <sz val="11"/>
        <color rgb="FF000000"/>
        <rFont val="Noto Sans CJK KR"/>
        <family val="2"/>
        <charset val="1"/>
      </rPr>
      <t>층</t>
    </r>
  </si>
  <si>
    <t>https://place.map.kakao.com/1309927060</t>
  </si>
  <si>
    <t>22352</t>
  </si>
  <si>
    <t>3350000-104-2022-00059</t>
  </si>
  <si>
    <t>2022-05-23</t>
  </si>
  <si>
    <t>11.12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</si>
  <si>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60-4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</si>
  <si>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105, 1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</si>
  <si>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요기</t>
    </r>
    <r>
      <rPr>
        <sz val="11"/>
        <color rgb="FF000000"/>
        <rFont val="Calibri"/>
        <family val="2"/>
        <charset val="1"/>
      </rPr>
      <t>(Yogi)</t>
    </r>
  </si>
  <si>
    <t>2022-06-22 17:34:55</t>
  </si>
  <si>
    <t xml:space="preserve">390478.179522718    </t>
  </si>
  <si>
    <t xml:space="preserve">195475.101666588    </t>
  </si>
  <si>
    <t>22368</t>
  </si>
  <si>
    <t>3350000-104-2022-00053</t>
  </si>
  <si>
    <t>10.13</t>
  </si>
  <si>
    <t>불판위에 피그몬</t>
  </si>
  <si>
    <t>2022-11-07 11:48:33</t>
  </si>
  <si>
    <t>https://place.map.kakao.com/354934829</t>
  </si>
  <si>
    <t>22373</t>
  </si>
  <si>
    <t>3350000-104-2022-00060</t>
  </si>
  <si>
    <t>2022-05-26</t>
  </si>
  <si>
    <t>3.80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</si>
  <si>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126-8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</si>
  <si>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</si>
  <si>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생명 꼬치</t>
  </si>
  <si>
    <t>2022-06-03 08:40:56</t>
  </si>
  <si>
    <t xml:space="preserve">389994.406779939    </t>
  </si>
  <si>
    <t xml:space="preserve">197863.873021048    </t>
  </si>
  <si>
    <t>3.8</t>
  </si>
  <si>
    <t>생명꼬치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</si>
  <si>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54 1</t>
    </r>
    <r>
      <rPr>
        <sz val="11"/>
        <color rgb="FF000000"/>
        <rFont val="Noto Sans CJK KR"/>
        <family val="2"/>
        <charset val="1"/>
      </rPr>
      <t>층</t>
    </r>
  </si>
  <si>
    <t>https://place.map.kakao.com/488804922</t>
  </si>
  <si>
    <t>22382</t>
  </si>
  <si>
    <t>3350000-104-2021-00007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</si>
  <si>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162-13 </t>
    </r>
    <r>
      <rPr>
        <sz val="11"/>
        <color rgb="FF000000"/>
        <rFont val="Noto Sans CJK KR"/>
        <family val="2"/>
        <charset val="1"/>
      </rPr>
      <t>동보아파트</t>
    </r>
    <r>
      <rPr>
        <sz val="11"/>
        <color rgb="FF000000"/>
        <rFont val="Calibri"/>
        <family val="2"/>
        <charset val="1"/>
      </rPr>
      <t>4</t>
    </r>
    <r>
      <rPr>
        <sz val="11"/>
        <color rgb="FF000000"/>
        <rFont val="Noto Sans CJK KR"/>
        <family val="2"/>
        <charset val="1"/>
      </rPr>
      <t xml:space="preserve">차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</si>
  <si>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1959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14, 103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동보아파트</t>
    </r>
    <r>
      <rPr>
        <sz val="11"/>
        <color rgb="FF000000"/>
        <rFont val="Calibri"/>
        <family val="2"/>
        <charset val="1"/>
      </rPr>
      <t>4</t>
    </r>
    <r>
      <rPr>
        <sz val="11"/>
        <color rgb="FF000000"/>
        <rFont val="Noto Sans CJK KR"/>
        <family val="2"/>
        <charset val="1"/>
      </rPr>
      <t>차</t>
    </r>
    <r>
      <rPr>
        <sz val="11"/>
        <color rgb="FF000000"/>
        <rFont val="Calibri"/>
        <family val="2"/>
        <charset val="1"/>
      </rPr>
      <t>)</t>
    </r>
  </si>
  <si>
    <t>땡큐이모</t>
  </si>
  <si>
    <t>2021-02-18 10:52:13</t>
  </si>
  <si>
    <t xml:space="preserve">390183.505618097    </t>
  </si>
  <si>
    <t xml:space="preserve">197563.234238878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</si>
  <si>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1959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</t>
    </r>
  </si>
  <si>
    <t>https://place.map.kakao.com/1571869701</t>
  </si>
  <si>
    <t>22385</t>
  </si>
  <si>
    <t>3350000-104-2021-00012</t>
  </si>
  <si>
    <t>2021-02-01</t>
  </si>
  <si>
    <t>33.30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</si>
  <si>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472-5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</si>
  <si>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94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</si>
  <si>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과일담 본점</t>
  </si>
  <si>
    <t>2022-10-20 13:45:10</t>
  </si>
  <si>
    <t xml:space="preserve">389822.473002339    </t>
  </si>
  <si>
    <t xml:space="preserve">195824.678041721    </t>
  </si>
  <si>
    <t>33.3</t>
  </si>
  <si>
    <r>
      <rPr>
        <sz val="11"/>
        <color rgb="FF000000"/>
        <rFont val="Noto Sans CJK KR"/>
        <family val="2"/>
        <charset val="1"/>
      </rPr>
      <t>과일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채소가게</t>
    </r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</si>
  <si>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94</t>
    </r>
  </si>
  <si>
    <t>https://place.map.kakao.com/1982653142</t>
  </si>
  <si>
    <t>22390</t>
  </si>
  <si>
    <t>3350000-104-2022-00068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</si>
  <si>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691, 1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</si>
  <si>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토토정푸드</t>
  </si>
  <si>
    <t>2022-07-05 16:14:23</t>
  </si>
  <si>
    <t>https://place.map.kakao.com/1545758858</t>
  </si>
  <si>
    <t>22395</t>
  </si>
  <si>
    <t>3350000-104-2020-00125</t>
  </si>
  <si>
    <t>2020-12-04</t>
  </si>
  <si>
    <t>54.45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</si>
  <si>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338-1, 107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</si>
  <si>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더크로와상 구서장전점</t>
  </si>
  <si>
    <t>2023-05-19 14:25:29</t>
  </si>
  <si>
    <t>52.95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</si>
  <si>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338-1 107</t>
    </r>
    <r>
      <rPr>
        <sz val="11"/>
        <color rgb="FF000000"/>
        <rFont val="Noto Sans CJK KR"/>
        <family val="2"/>
        <charset val="1"/>
      </rPr>
      <t>호</t>
    </r>
  </si>
  <si>
    <t>https://place.map.kakao.com/606588783</t>
  </si>
  <si>
    <t>22399</t>
  </si>
  <si>
    <t>3350000-104-2020-00124</t>
  </si>
  <si>
    <r>
      <rPr>
        <sz val="11"/>
        <color rgb="FF000000"/>
        <rFont val="Noto Sans CJK KR"/>
        <family val="2"/>
        <charset val="1"/>
      </rPr>
      <t xml:space="preserve">부산광역시 금정구 부곡온천천로 </t>
    </r>
    <r>
      <rPr>
        <sz val="11"/>
        <color rgb="FF000000"/>
        <rFont val="Calibri"/>
        <family val="2"/>
        <charset val="1"/>
      </rPr>
      <t xml:space="preserve">190, </t>
    </r>
    <r>
      <rPr>
        <sz val="11"/>
        <color rgb="FF000000"/>
        <rFont val="Noto Sans CJK KR"/>
        <family val="2"/>
        <charset val="1"/>
      </rPr>
      <t xml:space="preserve">상가동 </t>
    </r>
    <r>
      <rPr>
        <sz val="11"/>
        <color rgb="FF000000"/>
        <rFont val="Calibri"/>
        <family val="2"/>
        <charset val="1"/>
      </rPr>
      <t>104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퀸즈더블유장전역</t>
    </r>
    <r>
      <rPr>
        <sz val="11"/>
        <color rgb="FF000000"/>
        <rFont val="Calibri"/>
        <family val="2"/>
        <charset val="1"/>
      </rPr>
      <t>)</t>
    </r>
  </si>
  <si>
    <t>시야김밥시야떡볶이</t>
  </si>
  <si>
    <t>2022-07-06 16:36:34</t>
  </si>
  <si>
    <r>
      <rPr>
        <sz val="11"/>
        <color rgb="FF000000"/>
        <rFont val="Noto Sans CJK KR"/>
        <family val="2"/>
        <charset val="1"/>
      </rPr>
      <t xml:space="preserve">부산 금정구 부곡온천천로 </t>
    </r>
    <r>
      <rPr>
        <sz val="11"/>
        <color rgb="FF000000"/>
        <rFont val="Calibri"/>
        <family val="2"/>
        <charset val="1"/>
      </rPr>
      <t>190</t>
    </r>
  </si>
  <si>
    <t>https://place.map.kakao.com/1997917020</t>
  </si>
  <si>
    <t>22405</t>
  </si>
  <si>
    <t>3350000-104-2021-00010</t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</si>
  <si>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>34, 1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</si>
  <si>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옛날찐빵왕만두</t>
  </si>
  <si>
    <t>2021-02-27 14:25:02</t>
  </si>
  <si>
    <t>2021-03-02 02:40:00</t>
  </si>
  <si>
    <r>
      <rPr>
        <sz val="11"/>
        <color rgb="FF000000"/>
        <rFont val="Noto Sans CJK KR"/>
        <family val="2"/>
        <charset val="1"/>
      </rPr>
      <t xml:space="preserve">부산 금정구 청룡예전로 </t>
    </r>
    <r>
      <rPr>
        <sz val="11"/>
        <color rgb="FF000000"/>
        <rFont val="Calibri"/>
        <family val="2"/>
        <charset val="1"/>
      </rPr>
      <t>34</t>
    </r>
  </si>
  <si>
    <t>https://place.map.kakao.com/14512246</t>
  </si>
  <si>
    <t>22407</t>
  </si>
  <si>
    <t>3350000-104-2018-00108</t>
  </si>
  <si>
    <t>39.66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</si>
  <si>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416-42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</si>
  <si>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76, 1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</si>
  <si>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에그드랍 부산대점</t>
  </si>
  <si>
    <t>2021-11-09 15:24:03</t>
  </si>
  <si>
    <t xml:space="preserve">389898.565933517    </t>
  </si>
  <si>
    <t xml:space="preserve">194450.484820896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</si>
  <si>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76</t>
    </r>
  </si>
  <si>
    <t>https://place.map.kakao.com/82492053</t>
  </si>
  <si>
    <t>26747</t>
  </si>
  <si>
    <t>3380000</t>
  </si>
  <si>
    <t>3380000-104-2019-00017</t>
  </si>
  <si>
    <t>13.80</t>
  </si>
  <si>
    <t>613-808</t>
  </si>
  <si>
    <r>
      <rPr>
        <sz val="11"/>
        <color rgb="FF000000"/>
        <rFont val="Noto Sans CJK KR"/>
        <family val="2"/>
        <charset val="1"/>
      </rPr>
      <t xml:space="preserve">부산광역시 수영구 광안동 </t>
    </r>
    <r>
      <rPr>
        <sz val="11"/>
        <color rgb="FF000000"/>
        <rFont val="Calibri"/>
        <family val="2"/>
        <charset val="1"/>
      </rPr>
      <t xml:space="preserve">536-8 </t>
    </r>
    <r>
      <rPr>
        <sz val="11"/>
        <color rgb="FF000000"/>
        <rFont val="Noto Sans CJK KR"/>
        <family val="2"/>
        <charset val="1"/>
      </rPr>
      <t xml:space="preserve">금정빌딩 </t>
    </r>
  </si>
  <si>
    <r>
      <rPr>
        <sz val="11"/>
        <color rgb="FF000000"/>
        <rFont val="Noto Sans CJK KR"/>
        <family val="2"/>
        <charset val="1"/>
      </rPr>
      <t>부산광역시 수영구 광일로</t>
    </r>
    <r>
      <rPr>
        <sz val="11"/>
        <color rgb="FF000000"/>
        <rFont val="Calibri"/>
        <family val="2"/>
        <charset val="1"/>
      </rPr>
      <t>29</t>
    </r>
    <r>
      <rPr>
        <sz val="11"/>
        <color rgb="FF000000"/>
        <rFont val="Noto Sans CJK KR"/>
        <family val="2"/>
        <charset val="1"/>
      </rPr>
      <t xml:space="preserve">번가길 </t>
    </r>
    <r>
      <rPr>
        <sz val="11"/>
        <color rgb="FF000000"/>
        <rFont val="Calibri"/>
        <family val="2"/>
        <charset val="1"/>
      </rPr>
      <t>25, 2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광안동</t>
    </r>
    <r>
      <rPr>
        <sz val="11"/>
        <color rgb="FF000000"/>
        <rFont val="Calibri"/>
        <family val="2"/>
        <charset val="1"/>
      </rPr>
      <t>)</t>
    </r>
  </si>
  <si>
    <t>48252</t>
  </si>
  <si>
    <t>혼밥도리 본점</t>
  </si>
  <si>
    <t>2021-09-09 16:48:24</t>
  </si>
  <si>
    <t xml:space="preserve">392115.597654562    </t>
  </si>
  <si>
    <t xml:space="preserve">186684.218135119    </t>
  </si>
  <si>
    <t>13.8</t>
  </si>
  <si>
    <r>
      <rPr>
        <sz val="11"/>
        <color rgb="FF000000"/>
        <rFont val="Noto Sans CJK KR"/>
        <family val="2"/>
        <charset val="1"/>
      </rPr>
      <t>부산 수영구 광일로</t>
    </r>
    <r>
      <rPr>
        <sz val="11"/>
        <color rgb="FF000000"/>
        <rFont val="Calibri"/>
        <family val="2"/>
        <charset val="1"/>
      </rPr>
      <t>29</t>
    </r>
    <r>
      <rPr>
        <sz val="11"/>
        <color rgb="FF000000"/>
        <rFont val="Noto Sans CJK KR"/>
        <family val="2"/>
        <charset val="1"/>
      </rPr>
      <t xml:space="preserve">번가길 </t>
    </r>
    <r>
      <rPr>
        <sz val="11"/>
        <color rgb="FF000000"/>
        <rFont val="Calibri"/>
        <family val="2"/>
        <charset val="1"/>
      </rPr>
      <t>25</t>
    </r>
  </si>
  <si>
    <t>https://place.map.kakao.com/1367906061</t>
  </si>
  <si>
    <t>탕</t>
  </si>
  <si>
    <t>육류</t>
  </si>
  <si>
    <t>돈까스</t>
  </si>
  <si>
    <t>해물</t>
  </si>
  <si>
    <t>면류</t>
  </si>
  <si>
    <t>bar</t>
    <phoneticPr fontId="2" type="noConversion"/>
  </si>
  <si>
    <t>diner</t>
    <phoneticPr fontId="2" type="noConversion"/>
  </si>
  <si>
    <t>korean_soup</t>
    <phoneticPr fontId="2" type="noConversion"/>
  </si>
  <si>
    <t>cafe</t>
    <phoneticPr fontId="2" type="noConversion"/>
  </si>
  <si>
    <t>fried_chicken</t>
    <phoneticPr fontId="2" type="noConversion"/>
  </si>
  <si>
    <t>chicken_food</t>
    <phoneticPr fontId="2" type="noConversion"/>
  </si>
  <si>
    <t>duck</t>
    <phoneticPr fontId="2" type="noConversion"/>
  </si>
  <si>
    <t>gukbap</t>
    <phoneticPr fontId="2" type="noConversion"/>
  </si>
  <si>
    <t>western</t>
    <phoneticPr fontId="2" type="noConversion"/>
  </si>
  <si>
    <t>chinese</t>
    <phoneticPr fontId="2" type="noConversion"/>
  </si>
  <si>
    <t>korean</t>
    <phoneticPr fontId="2" type="noConversion"/>
  </si>
  <si>
    <t>meat</t>
    <phoneticPr fontId="2" type="noConversion"/>
  </si>
  <si>
    <t>cutlet</t>
    <phoneticPr fontId="2" type="noConversion"/>
  </si>
  <si>
    <t>see_food</t>
    <phoneticPr fontId="2" type="noConversion"/>
  </si>
  <si>
    <t>japanese</t>
    <phoneticPr fontId="2" type="noConversion"/>
  </si>
  <si>
    <t>noodle</t>
    <phoneticPr fontId="2" type="noConversion"/>
  </si>
  <si>
    <t>southeast_asia</t>
    <phoneticPr fontId="2" type="noConversion"/>
  </si>
  <si>
    <t>fastfood</t>
    <phoneticPr fontId="2" type="noConversion"/>
  </si>
  <si>
    <t>italian</t>
    <phoneticPr fontId="2" type="noConversion"/>
  </si>
  <si>
    <t>ssambap</t>
    <phoneticPr fontId="2" type="noConversion"/>
  </si>
  <si>
    <t>탕</t>
    <phoneticPr fontId="2" type="noConversion"/>
  </si>
  <si>
    <t>pizza</t>
    <phoneticPr fontId="2" type="noConversion"/>
  </si>
  <si>
    <t>restaurant</t>
    <phoneticPr fontId="2" type="noConversion"/>
  </si>
  <si>
    <t>lunch_box</t>
    <phoneticPr fontId="2" type="noConversion"/>
  </si>
  <si>
    <t>porridge</t>
  </si>
  <si>
    <t>sandwich</t>
  </si>
  <si>
    <t>snack</t>
  </si>
  <si>
    <t>salad</t>
  </si>
  <si>
    <t>hamburger</t>
  </si>
  <si>
    <t>sujebi</t>
  </si>
  <si>
    <t>toast</t>
  </si>
  <si>
    <t>donut</t>
  </si>
  <si>
    <t>fusion</t>
    <phoneticPr fontId="2" type="noConversion"/>
  </si>
  <si>
    <t>vietnamese</t>
    <phoneticPr fontId="2" type="noConversion"/>
  </si>
  <si>
    <t>카페</t>
    <phoneticPr fontId="2" type="noConversion"/>
  </si>
  <si>
    <t>lamb</t>
    <phoneticPr fontId="2" type="noConversion"/>
  </si>
  <si>
    <t>turkic</t>
    <phoneticPr fontId="2" type="noConversion"/>
  </si>
  <si>
    <t>bakery</t>
    <phoneticPr fontId="2" type="noConversion"/>
  </si>
  <si>
    <t>indian</t>
    <phoneticPr fontId="2" type="noConversion"/>
  </si>
  <si>
    <t>sidedish</t>
    <phoneticPr fontId="2" type="noConversion"/>
  </si>
  <si>
    <t>foodcourt</t>
    <phoneticPr fontId="2" type="noConversion"/>
  </si>
  <si>
    <t>family_restaurant</t>
    <phoneticPr fontId="2" type="noConversion"/>
  </si>
  <si>
    <t>rice_balls</t>
    <phoneticPr fontId="2" type="noConversion"/>
  </si>
  <si>
    <t>mexican_brazilian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</si>
</sst>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&quot;참&quot;;&quot;참&quot;;&quot;거짓&quot;"/>
  </numFmts>
  <fonts count="3">
    <font>
      <sz val="11"/>
      <color rgb="FF000000"/>
      <name val="Noto Sans CJK KR"/>
      <family val="2"/>
      <charset val="1"/>
    </font>
    <font>
      <sz val="11"/>
      <color rgb="FF000000"/>
      <name val="Calibri"/>
      <family val="2"/>
      <charset val="1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393"/>
  <sheetViews>
    <sheetView topLeftCell="AU1" zoomScaleNormal="100" workbookViewId="0">
      <selection activeCell="AV9" sqref="AV9"/>
    </sheetView>
  </sheetViews>
  <sheetFormatPr defaultColWidth="9.75" defaultRowHeight="13.5"/>
  <sheetData>
    <row r="1" spans="1:55" ht="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5" ht="15">
      <c r="A2" s="1" t="s">
        <v>52</v>
      </c>
      <c r="B2" t="s">
        <v>53</v>
      </c>
      <c r="C2" s="1" t="s">
        <v>54</v>
      </c>
      <c r="D2" s="1" t="s">
        <v>55</v>
      </c>
      <c r="E2" s="1" t="s">
        <v>56</v>
      </c>
      <c r="F2" s="1" t="s">
        <v>57</v>
      </c>
      <c r="H2" s="1" t="s">
        <v>58</v>
      </c>
      <c r="I2" t="s">
        <v>59</v>
      </c>
      <c r="J2" s="1" t="s">
        <v>58</v>
      </c>
      <c r="K2" t="s">
        <v>60</v>
      </c>
      <c r="Q2" s="1" t="s">
        <v>61</v>
      </c>
      <c r="R2" s="1" t="s">
        <v>62</v>
      </c>
      <c r="S2" t="s">
        <v>63</v>
      </c>
      <c r="T2" t="s">
        <v>64</v>
      </c>
      <c r="U2" s="1" t="s">
        <v>65</v>
      </c>
      <c r="V2" t="s">
        <v>66</v>
      </c>
      <c r="W2" s="1" t="s">
        <v>67</v>
      </c>
      <c r="X2" s="1" t="s">
        <v>68</v>
      </c>
      <c r="Y2" s="1" t="s">
        <v>69</v>
      </c>
      <c r="Z2" t="s">
        <v>70</v>
      </c>
      <c r="AA2" s="1" t="s">
        <v>71</v>
      </c>
      <c r="AB2" s="1" t="s">
        <v>72</v>
      </c>
      <c r="AC2" t="s">
        <v>70</v>
      </c>
      <c r="AD2" s="1" t="s">
        <v>73</v>
      </c>
      <c r="AE2" s="1" t="s">
        <v>73</v>
      </c>
      <c r="AH2" t="s">
        <v>74</v>
      </c>
      <c r="AI2" s="1" t="s">
        <v>73</v>
      </c>
      <c r="AJ2" s="1" t="s">
        <v>73</v>
      </c>
      <c r="AK2" s="1" t="s">
        <v>73</v>
      </c>
      <c r="AL2" s="1" t="s">
        <v>73</v>
      </c>
      <c r="AM2" s="1" t="s">
        <v>73</v>
      </c>
      <c r="AO2" s="1" t="s">
        <v>73</v>
      </c>
      <c r="AP2" s="1" t="s">
        <v>73</v>
      </c>
      <c r="AQ2" s="1" t="s">
        <v>75</v>
      </c>
      <c r="AR2" s="1" t="s">
        <v>61</v>
      </c>
      <c r="AV2" t="s">
        <v>76</v>
      </c>
      <c r="AW2" t="s">
        <v>77</v>
      </c>
      <c r="AX2" t="s">
        <v>78</v>
      </c>
      <c r="AY2" s="1" t="s">
        <v>79</v>
      </c>
      <c r="AZ2">
        <f>COUNTIF(시트2!A:A,AW2)</f>
        <v>1</v>
      </c>
      <c r="BA2" s="2" t="b">
        <f t="shared" ref="BA2:BA65" si="0">ISBLANK(AW2)</f>
        <v>0</v>
      </c>
      <c r="BB2" s="2" t="b">
        <f t="shared" ref="BB2:BB65" si="1">ISBLANK(AY2)</f>
        <v>0</v>
      </c>
      <c r="BC2">
        <f>COUNTIFS(BA:BA,TRUE(),BB:BB,FALSE())</f>
        <v>2</v>
      </c>
    </row>
    <row r="3" spans="1:55" ht="15">
      <c r="A3" s="1" t="s">
        <v>80</v>
      </c>
      <c r="B3" t="s">
        <v>53</v>
      </c>
      <c r="C3" s="1" t="s">
        <v>54</v>
      </c>
      <c r="D3" s="1" t="s">
        <v>55</v>
      </c>
      <c r="E3" s="1" t="s">
        <v>81</v>
      </c>
      <c r="F3" s="1" t="s">
        <v>82</v>
      </c>
      <c r="H3" s="1" t="s">
        <v>58</v>
      </c>
      <c r="I3" t="s">
        <v>59</v>
      </c>
      <c r="J3" s="1" t="s">
        <v>58</v>
      </c>
      <c r="K3" t="s">
        <v>60</v>
      </c>
      <c r="Q3" s="1" t="s">
        <v>83</v>
      </c>
      <c r="R3" s="1" t="s">
        <v>84</v>
      </c>
      <c r="S3" t="s">
        <v>85</v>
      </c>
      <c r="T3" t="s">
        <v>86</v>
      </c>
      <c r="U3" s="1" t="s">
        <v>87</v>
      </c>
      <c r="V3" t="s">
        <v>88</v>
      </c>
      <c r="W3" s="1" t="s">
        <v>89</v>
      </c>
      <c r="X3" s="1" t="s">
        <v>68</v>
      </c>
      <c r="Y3" s="1" t="s">
        <v>90</v>
      </c>
      <c r="Z3" t="s">
        <v>91</v>
      </c>
      <c r="AA3" s="1" t="s">
        <v>92</v>
      </c>
      <c r="AB3" s="1" t="s">
        <v>93</v>
      </c>
      <c r="AC3" t="s">
        <v>91</v>
      </c>
      <c r="AD3" s="1" t="s">
        <v>73</v>
      </c>
      <c r="AE3" s="1" t="s">
        <v>73</v>
      </c>
      <c r="AI3" s="1" t="s">
        <v>73</v>
      </c>
      <c r="AJ3" s="1" t="s">
        <v>73</v>
      </c>
      <c r="AK3" s="1" t="s">
        <v>73</v>
      </c>
      <c r="AL3" s="1" t="s">
        <v>73</v>
      </c>
      <c r="AM3" s="1" t="s">
        <v>73</v>
      </c>
      <c r="AO3" s="1" t="s">
        <v>73</v>
      </c>
      <c r="AP3" s="1" t="s">
        <v>73</v>
      </c>
      <c r="AQ3" s="1" t="s">
        <v>75</v>
      </c>
      <c r="AR3" s="1" t="s">
        <v>83</v>
      </c>
      <c r="AV3" t="s">
        <v>88</v>
      </c>
      <c r="AW3" t="s">
        <v>70</v>
      </c>
      <c r="AX3" t="s">
        <v>94</v>
      </c>
      <c r="AY3" s="1" t="s">
        <v>95</v>
      </c>
      <c r="AZ3">
        <f>COUNTIF(시트2!A:A,AW3)</f>
        <v>1</v>
      </c>
      <c r="BA3" s="2" t="b">
        <f t="shared" si="0"/>
        <v>0</v>
      </c>
      <c r="BB3" s="2" t="b">
        <f t="shared" si="1"/>
        <v>0</v>
      </c>
    </row>
    <row r="4" spans="1:55" ht="15">
      <c r="A4" s="1" t="s">
        <v>96</v>
      </c>
      <c r="B4" t="s">
        <v>53</v>
      </c>
      <c r="C4" s="1" t="s">
        <v>54</v>
      </c>
      <c r="D4" s="1" t="s">
        <v>97</v>
      </c>
      <c r="E4" s="1" t="s">
        <v>98</v>
      </c>
      <c r="F4" s="1" t="s">
        <v>99</v>
      </c>
      <c r="H4" s="1" t="s">
        <v>58</v>
      </c>
      <c r="I4" t="s">
        <v>59</v>
      </c>
      <c r="J4" s="1" t="s">
        <v>58</v>
      </c>
      <c r="K4" t="s">
        <v>60</v>
      </c>
      <c r="P4" s="1" t="s">
        <v>100</v>
      </c>
      <c r="Q4" s="1" t="s">
        <v>101</v>
      </c>
      <c r="R4" s="1" t="s">
        <v>102</v>
      </c>
      <c r="S4" t="s">
        <v>103</v>
      </c>
      <c r="T4" t="s">
        <v>104</v>
      </c>
      <c r="U4" s="1" t="s">
        <v>105</v>
      </c>
      <c r="V4" t="s">
        <v>106</v>
      </c>
      <c r="W4" s="1" t="s">
        <v>107</v>
      </c>
      <c r="X4" s="1" t="s">
        <v>108</v>
      </c>
      <c r="Y4" s="1" t="s">
        <v>109</v>
      </c>
      <c r="Z4" t="s">
        <v>91</v>
      </c>
      <c r="AA4" s="1" t="s">
        <v>110</v>
      </c>
      <c r="AB4" s="1" t="s">
        <v>111</v>
      </c>
      <c r="AC4" t="s">
        <v>91</v>
      </c>
      <c r="AF4" t="s">
        <v>112</v>
      </c>
      <c r="AH4" t="s">
        <v>74</v>
      </c>
      <c r="AQ4" s="1" t="s">
        <v>75</v>
      </c>
      <c r="AR4" s="1" t="s">
        <v>101</v>
      </c>
      <c r="AV4" t="s">
        <v>113</v>
      </c>
      <c r="AW4" t="s">
        <v>114</v>
      </c>
      <c r="AX4" t="s">
        <v>115</v>
      </c>
      <c r="AY4" s="1" t="s">
        <v>116</v>
      </c>
      <c r="AZ4">
        <f>COUNTIF(시트2!A:A,AW4)</f>
        <v>1</v>
      </c>
      <c r="BA4" s="2" t="b">
        <f t="shared" si="0"/>
        <v>0</v>
      </c>
      <c r="BB4" s="2" t="b">
        <f t="shared" si="1"/>
        <v>0</v>
      </c>
    </row>
    <row r="5" spans="1:55" ht="15">
      <c r="A5" s="1" t="s">
        <v>117</v>
      </c>
      <c r="B5" t="s">
        <v>53</v>
      </c>
      <c r="C5" s="1" t="s">
        <v>54</v>
      </c>
      <c r="D5" s="1" t="s">
        <v>97</v>
      </c>
      <c r="E5" s="1" t="s">
        <v>118</v>
      </c>
      <c r="F5" s="1" t="s">
        <v>119</v>
      </c>
      <c r="H5" s="1" t="s">
        <v>58</v>
      </c>
      <c r="I5" t="s">
        <v>59</v>
      </c>
      <c r="J5" s="1" t="s">
        <v>58</v>
      </c>
      <c r="K5" t="s">
        <v>60</v>
      </c>
      <c r="P5" s="1" t="s">
        <v>120</v>
      </c>
      <c r="Q5" s="1" t="s">
        <v>121</v>
      </c>
      <c r="R5" s="1" t="s">
        <v>122</v>
      </c>
      <c r="S5" t="s">
        <v>123</v>
      </c>
      <c r="T5" t="s">
        <v>124</v>
      </c>
      <c r="U5" s="1" t="s">
        <v>125</v>
      </c>
      <c r="V5" t="s">
        <v>126</v>
      </c>
      <c r="W5" s="1" t="s">
        <v>127</v>
      </c>
      <c r="X5" s="1" t="s">
        <v>108</v>
      </c>
      <c r="Y5" s="1" t="s">
        <v>109</v>
      </c>
      <c r="Z5" t="s">
        <v>128</v>
      </c>
      <c r="AA5" s="1" t="s">
        <v>129</v>
      </c>
      <c r="AB5" s="1" t="s">
        <v>130</v>
      </c>
      <c r="AC5" t="s">
        <v>128</v>
      </c>
      <c r="AQ5" s="1" t="s">
        <v>131</v>
      </c>
      <c r="AR5" s="1" t="s">
        <v>121</v>
      </c>
      <c r="AV5" t="s">
        <v>132</v>
      </c>
      <c r="AW5" t="s">
        <v>133</v>
      </c>
      <c r="AX5" t="s">
        <v>134</v>
      </c>
      <c r="AY5" s="1" t="s">
        <v>135</v>
      </c>
      <c r="AZ5">
        <f>COUNTIF(시트2!A:A,AW5)</f>
        <v>1</v>
      </c>
      <c r="BA5" s="2" t="b">
        <f t="shared" si="0"/>
        <v>0</v>
      </c>
      <c r="BB5" s="2" t="b">
        <f t="shared" si="1"/>
        <v>0</v>
      </c>
    </row>
    <row r="6" spans="1:55" ht="15">
      <c r="A6" s="1" t="s">
        <v>136</v>
      </c>
      <c r="B6" t="s">
        <v>53</v>
      </c>
      <c r="C6" s="1" t="s">
        <v>54</v>
      </c>
      <c r="D6" s="1" t="s">
        <v>97</v>
      </c>
      <c r="E6" s="1" t="s">
        <v>137</v>
      </c>
      <c r="F6" s="1" t="s">
        <v>138</v>
      </c>
      <c r="H6" s="1" t="s">
        <v>58</v>
      </c>
      <c r="I6" t="s">
        <v>59</v>
      </c>
      <c r="J6" s="1" t="s">
        <v>58</v>
      </c>
      <c r="K6" t="s">
        <v>60</v>
      </c>
      <c r="Q6" s="1" t="s">
        <v>139</v>
      </c>
      <c r="R6" s="1" t="s">
        <v>122</v>
      </c>
      <c r="S6" t="s">
        <v>140</v>
      </c>
      <c r="T6" t="s">
        <v>141</v>
      </c>
      <c r="U6" s="1" t="s">
        <v>142</v>
      </c>
      <c r="V6" t="s">
        <v>143</v>
      </c>
      <c r="W6" s="1" t="s">
        <v>144</v>
      </c>
      <c r="X6" s="1" t="s">
        <v>68</v>
      </c>
      <c r="Y6" s="1" t="s">
        <v>145</v>
      </c>
      <c r="Z6" t="s">
        <v>91</v>
      </c>
      <c r="AA6" s="1" t="s">
        <v>146</v>
      </c>
      <c r="AB6" s="1" t="s">
        <v>147</v>
      </c>
      <c r="AC6" t="s">
        <v>91</v>
      </c>
      <c r="AD6" s="1" t="s">
        <v>73</v>
      </c>
      <c r="AE6" s="1" t="s">
        <v>73</v>
      </c>
      <c r="AQ6" s="1" t="s">
        <v>75</v>
      </c>
      <c r="AR6" s="1" t="s">
        <v>139</v>
      </c>
      <c r="AV6" t="s">
        <v>143</v>
      </c>
      <c r="AW6" t="s">
        <v>148</v>
      </c>
      <c r="AX6" t="s">
        <v>149</v>
      </c>
      <c r="AY6" s="1" t="s">
        <v>150</v>
      </c>
      <c r="AZ6">
        <f>COUNTIF(시트2!A:A,AW6)</f>
        <v>1</v>
      </c>
      <c r="BA6" s="2" t="b">
        <f t="shared" si="0"/>
        <v>0</v>
      </c>
      <c r="BB6" s="2" t="b">
        <f t="shared" si="1"/>
        <v>0</v>
      </c>
    </row>
    <row r="7" spans="1:55" ht="15">
      <c r="A7" s="1" t="s">
        <v>151</v>
      </c>
      <c r="B7" t="s">
        <v>53</v>
      </c>
      <c r="C7" s="1" t="s">
        <v>54</v>
      </c>
      <c r="D7" s="1" t="s">
        <v>97</v>
      </c>
      <c r="E7" s="1" t="s">
        <v>152</v>
      </c>
      <c r="F7" s="1" t="s">
        <v>153</v>
      </c>
      <c r="H7" s="1" t="s">
        <v>58</v>
      </c>
      <c r="I7" t="s">
        <v>59</v>
      </c>
      <c r="J7" s="1" t="s">
        <v>58</v>
      </c>
      <c r="K7" t="s">
        <v>60</v>
      </c>
      <c r="P7" s="1" t="s">
        <v>154</v>
      </c>
      <c r="Q7" s="1" t="s">
        <v>155</v>
      </c>
      <c r="R7" s="1" t="s">
        <v>156</v>
      </c>
      <c r="S7" t="s">
        <v>157</v>
      </c>
      <c r="T7" t="s">
        <v>158</v>
      </c>
      <c r="U7" s="1" t="s">
        <v>159</v>
      </c>
      <c r="V7" t="s">
        <v>160</v>
      </c>
      <c r="W7" s="1" t="s">
        <v>161</v>
      </c>
      <c r="X7" s="1" t="s">
        <v>108</v>
      </c>
      <c r="Y7" s="1" t="s">
        <v>109</v>
      </c>
      <c r="Z7" t="s">
        <v>162</v>
      </c>
      <c r="AA7" s="1" t="s">
        <v>163</v>
      </c>
      <c r="AB7" s="1" t="s">
        <v>164</v>
      </c>
      <c r="AC7" t="s">
        <v>162</v>
      </c>
      <c r="AD7" s="1" t="s">
        <v>73</v>
      </c>
      <c r="AE7" s="1" t="s">
        <v>73</v>
      </c>
      <c r="AQ7" s="1" t="s">
        <v>75</v>
      </c>
      <c r="AR7" s="1" t="s">
        <v>155</v>
      </c>
      <c r="AZ7">
        <f>COUNTIF(시트2!A:A,AW7)</f>
        <v>0</v>
      </c>
      <c r="BA7" s="2" t="b">
        <f t="shared" si="0"/>
        <v>1</v>
      </c>
      <c r="BB7" s="2" t="b">
        <f t="shared" si="1"/>
        <v>1</v>
      </c>
    </row>
    <row r="8" spans="1:55" ht="15">
      <c r="A8" s="1" t="s">
        <v>165</v>
      </c>
      <c r="B8" t="s">
        <v>53</v>
      </c>
      <c r="C8" s="1" t="s">
        <v>54</v>
      </c>
      <c r="D8" s="1" t="s">
        <v>97</v>
      </c>
      <c r="E8" s="1" t="s">
        <v>166</v>
      </c>
      <c r="F8" s="1" t="s">
        <v>167</v>
      </c>
      <c r="H8" s="1" t="s">
        <v>58</v>
      </c>
      <c r="I8" t="s">
        <v>59</v>
      </c>
      <c r="J8" s="1" t="s">
        <v>58</v>
      </c>
      <c r="K8" t="s">
        <v>60</v>
      </c>
      <c r="Q8" s="1" t="s">
        <v>168</v>
      </c>
      <c r="R8" s="1" t="s">
        <v>169</v>
      </c>
      <c r="S8" t="s">
        <v>170</v>
      </c>
      <c r="T8" t="s">
        <v>171</v>
      </c>
      <c r="U8" s="1" t="s">
        <v>172</v>
      </c>
      <c r="V8" t="s">
        <v>173</v>
      </c>
      <c r="W8" s="1" t="s">
        <v>174</v>
      </c>
      <c r="X8" s="1" t="s">
        <v>68</v>
      </c>
      <c r="Y8" s="1" t="s">
        <v>175</v>
      </c>
      <c r="Z8" t="s">
        <v>91</v>
      </c>
      <c r="AA8" s="1" t="s">
        <v>176</v>
      </c>
      <c r="AB8" s="1" t="s">
        <v>177</v>
      </c>
      <c r="AC8" t="s">
        <v>91</v>
      </c>
      <c r="AD8" s="1" t="s">
        <v>73</v>
      </c>
      <c r="AE8" s="1" t="s">
        <v>73</v>
      </c>
      <c r="AH8" t="s">
        <v>74</v>
      </c>
      <c r="AI8" s="1" t="s">
        <v>73</v>
      </c>
      <c r="AJ8" s="1" t="s">
        <v>73</v>
      </c>
      <c r="AK8" s="1" t="s">
        <v>73</v>
      </c>
      <c r="AL8" s="1" t="s">
        <v>73</v>
      </c>
      <c r="AM8" s="1" t="s">
        <v>73</v>
      </c>
      <c r="AO8" s="1" t="s">
        <v>73</v>
      </c>
      <c r="AP8" s="1" t="s">
        <v>73</v>
      </c>
      <c r="AQ8" s="1" t="s">
        <v>75</v>
      </c>
      <c r="AR8" s="1" t="s">
        <v>168</v>
      </c>
      <c r="AV8" t="s">
        <v>178</v>
      </c>
      <c r="AW8" t="s">
        <v>179</v>
      </c>
      <c r="AX8" t="s">
        <v>180</v>
      </c>
      <c r="AY8" s="1" t="s">
        <v>181</v>
      </c>
      <c r="AZ8">
        <f>COUNTIF(시트2!A:A,AW8)</f>
        <v>1</v>
      </c>
      <c r="BA8" s="2" t="b">
        <f t="shared" si="0"/>
        <v>0</v>
      </c>
      <c r="BB8" s="2" t="b">
        <f t="shared" si="1"/>
        <v>0</v>
      </c>
    </row>
    <row r="9" spans="1:55" ht="15">
      <c r="A9" s="1" t="s">
        <v>182</v>
      </c>
      <c r="B9" t="s">
        <v>53</v>
      </c>
      <c r="C9" s="1" t="s">
        <v>54</v>
      </c>
      <c r="D9" s="1" t="s">
        <v>97</v>
      </c>
      <c r="E9" s="1" t="s">
        <v>183</v>
      </c>
      <c r="F9" s="1" t="s">
        <v>184</v>
      </c>
      <c r="H9" s="1" t="s">
        <v>58</v>
      </c>
      <c r="I9" t="s">
        <v>59</v>
      </c>
      <c r="J9" s="1" t="s">
        <v>58</v>
      </c>
      <c r="K9" t="s">
        <v>60</v>
      </c>
      <c r="P9" s="1" t="s">
        <v>185</v>
      </c>
      <c r="Q9" s="1" t="s">
        <v>186</v>
      </c>
      <c r="R9" s="1" t="s">
        <v>187</v>
      </c>
      <c r="S9" t="s">
        <v>188</v>
      </c>
      <c r="T9" t="s">
        <v>189</v>
      </c>
      <c r="U9" s="1" t="s">
        <v>190</v>
      </c>
      <c r="V9" t="s">
        <v>191</v>
      </c>
      <c r="W9" s="1" t="s">
        <v>192</v>
      </c>
      <c r="X9" s="1" t="s">
        <v>108</v>
      </c>
      <c r="Y9" s="1" t="s">
        <v>109</v>
      </c>
      <c r="Z9" t="s">
        <v>128</v>
      </c>
      <c r="AA9" s="1" t="s">
        <v>193</v>
      </c>
      <c r="AB9" s="1" t="s">
        <v>194</v>
      </c>
      <c r="AC9" t="s">
        <v>128</v>
      </c>
      <c r="AF9" t="s">
        <v>195</v>
      </c>
      <c r="AH9" t="s">
        <v>74</v>
      </c>
      <c r="AQ9" s="1" t="s">
        <v>75</v>
      </c>
      <c r="AR9" s="1" t="s">
        <v>196</v>
      </c>
      <c r="AZ9">
        <f>COUNTIF(시트2!A:A,AW9)</f>
        <v>0</v>
      </c>
      <c r="BA9" s="2" t="b">
        <f t="shared" si="0"/>
        <v>1</v>
      </c>
      <c r="BB9" s="2" t="b">
        <f t="shared" si="1"/>
        <v>1</v>
      </c>
    </row>
    <row r="10" spans="1:55" ht="15">
      <c r="A10" s="1" t="s">
        <v>197</v>
      </c>
      <c r="B10" t="s">
        <v>53</v>
      </c>
      <c r="C10" s="1" t="s">
        <v>54</v>
      </c>
      <c r="D10" s="1" t="s">
        <v>97</v>
      </c>
      <c r="E10" s="1" t="s">
        <v>198</v>
      </c>
      <c r="F10" s="1" t="s">
        <v>184</v>
      </c>
      <c r="H10" s="1" t="s">
        <v>58</v>
      </c>
      <c r="I10" t="s">
        <v>59</v>
      </c>
      <c r="J10" s="1" t="s">
        <v>58</v>
      </c>
      <c r="K10" t="s">
        <v>60</v>
      </c>
      <c r="Q10" s="1" t="s">
        <v>199</v>
      </c>
      <c r="R10" s="1" t="s">
        <v>156</v>
      </c>
      <c r="S10" t="s">
        <v>200</v>
      </c>
      <c r="T10" t="s">
        <v>201</v>
      </c>
      <c r="U10" s="1" t="s">
        <v>202</v>
      </c>
      <c r="V10" t="s">
        <v>203</v>
      </c>
      <c r="W10" s="1" t="s">
        <v>204</v>
      </c>
      <c r="X10" s="1" t="s">
        <v>68</v>
      </c>
      <c r="Y10" s="1" t="s">
        <v>205</v>
      </c>
      <c r="Z10" t="s">
        <v>162</v>
      </c>
      <c r="AA10" s="1" t="s">
        <v>206</v>
      </c>
      <c r="AB10" s="1" t="s">
        <v>207</v>
      </c>
      <c r="AC10" t="s">
        <v>162</v>
      </c>
      <c r="AH10" t="s">
        <v>74</v>
      </c>
      <c r="AQ10" s="1" t="s">
        <v>75</v>
      </c>
      <c r="AR10" s="1" t="s">
        <v>208</v>
      </c>
      <c r="AV10" t="s">
        <v>203</v>
      </c>
      <c r="AW10" t="s">
        <v>209</v>
      </c>
      <c r="AX10" t="s">
        <v>210</v>
      </c>
      <c r="AY10" s="1" t="s">
        <v>211</v>
      </c>
      <c r="AZ10">
        <f>COUNTIF(시트2!A:A,AW10)</f>
        <v>1</v>
      </c>
      <c r="BA10" s="2" t="b">
        <f t="shared" si="0"/>
        <v>0</v>
      </c>
      <c r="BB10" s="2" t="b">
        <f t="shared" si="1"/>
        <v>0</v>
      </c>
    </row>
    <row r="11" spans="1:55" ht="15">
      <c r="A11" s="1" t="s">
        <v>212</v>
      </c>
      <c r="B11" t="s">
        <v>53</v>
      </c>
      <c r="C11" s="1" t="s">
        <v>54</v>
      </c>
      <c r="D11" s="1" t="s">
        <v>97</v>
      </c>
      <c r="E11" s="1" t="s">
        <v>213</v>
      </c>
      <c r="F11" s="1" t="s">
        <v>184</v>
      </c>
      <c r="H11" s="1" t="s">
        <v>58</v>
      </c>
      <c r="I11" t="s">
        <v>59</v>
      </c>
      <c r="J11" s="1" t="s">
        <v>58</v>
      </c>
      <c r="K11" t="s">
        <v>60</v>
      </c>
      <c r="P11" s="1" t="s">
        <v>214</v>
      </c>
      <c r="Q11" s="1" t="s">
        <v>215</v>
      </c>
      <c r="R11" s="1" t="s">
        <v>216</v>
      </c>
      <c r="S11" t="s">
        <v>217</v>
      </c>
      <c r="T11" t="s">
        <v>218</v>
      </c>
      <c r="U11" s="1" t="s">
        <v>219</v>
      </c>
      <c r="V11" t="s">
        <v>220</v>
      </c>
      <c r="W11" s="1" t="s">
        <v>221</v>
      </c>
      <c r="X11" s="1" t="s">
        <v>68</v>
      </c>
      <c r="Y11" s="1" t="s">
        <v>222</v>
      </c>
      <c r="Z11" t="s">
        <v>91</v>
      </c>
      <c r="AA11" s="1" t="s">
        <v>223</v>
      </c>
      <c r="AB11" s="1" t="s">
        <v>224</v>
      </c>
      <c r="AC11" t="s">
        <v>91</v>
      </c>
      <c r="AQ11" s="1" t="s">
        <v>75</v>
      </c>
      <c r="AR11" s="1" t="s">
        <v>215</v>
      </c>
      <c r="AV11" t="s">
        <v>220</v>
      </c>
      <c r="AW11" t="s">
        <v>133</v>
      </c>
      <c r="AX11" t="s">
        <v>225</v>
      </c>
      <c r="AY11" s="1" t="s">
        <v>226</v>
      </c>
      <c r="AZ11">
        <f>COUNTIF(시트2!A:A,AW11)</f>
        <v>1</v>
      </c>
      <c r="BA11" s="2" t="b">
        <f t="shared" si="0"/>
        <v>0</v>
      </c>
      <c r="BB11" s="2" t="b">
        <f t="shared" si="1"/>
        <v>0</v>
      </c>
    </row>
    <row r="12" spans="1:55" ht="15">
      <c r="A12" s="1" t="s">
        <v>227</v>
      </c>
      <c r="B12" t="s">
        <v>53</v>
      </c>
      <c r="C12" s="1" t="s">
        <v>54</v>
      </c>
      <c r="D12" s="1" t="s">
        <v>97</v>
      </c>
      <c r="E12" s="1" t="s">
        <v>228</v>
      </c>
      <c r="F12" s="1" t="s">
        <v>229</v>
      </c>
      <c r="H12" s="1" t="s">
        <v>58</v>
      </c>
      <c r="I12" t="s">
        <v>59</v>
      </c>
      <c r="J12" s="1" t="s">
        <v>58</v>
      </c>
      <c r="K12" t="s">
        <v>60</v>
      </c>
      <c r="P12" s="1" t="s">
        <v>230</v>
      </c>
      <c r="Q12" s="1" t="s">
        <v>231</v>
      </c>
      <c r="R12" s="1" t="s">
        <v>232</v>
      </c>
      <c r="S12" t="s">
        <v>233</v>
      </c>
      <c r="T12" t="s">
        <v>234</v>
      </c>
      <c r="U12" s="1" t="s">
        <v>235</v>
      </c>
      <c r="V12" t="s">
        <v>236</v>
      </c>
      <c r="W12" s="1" t="s">
        <v>237</v>
      </c>
      <c r="X12" s="1" t="s">
        <v>108</v>
      </c>
      <c r="Y12" s="1" t="s">
        <v>109</v>
      </c>
      <c r="Z12" t="s">
        <v>91</v>
      </c>
      <c r="AA12" s="1" t="s">
        <v>238</v>
      </c>
      <c r="AB12" s="1" t="s">
        <v>239</v>
      </c>
      <c r="AC12" t="s">
        <v>91</v>
      </c>
      <c r="AF12" t="s">
        <v>112</v>
      </c>
      <c r="AH12" t="s">
        <v>74</v>
      </c>
      <c r="AQ12" s="1" t="s">
        <v>75</v>
      </c>
      <c r="AR12" s="1" t="s">
        <v>231</v>
      </c>
      <c r="AV12" t="s">
        <v>240</v>
      </c>
      <c r="AW12" t="s">
        <v>241</v>
      </c>
      <c r="AX12" t="s">
        <v>242</v>
      </c>
      <c r="AY12" s="1" t="s">
        <v>243</v>
      </c>
      <c r="AZ12">
        <f>COUNTIF(시트2!A:A,AW12)</f>
        <v>1</v>
      </c>
      <c r="BA12" s="2" t="b">
        <f t="shared" si="0"/>
        <v>0</v>
      </c>
      <c r="BB12" s="2" t="b">
        <f t="shared" si="1"/>
        <v>0</v>
      </c>
    </row>
    <row r="13" spans="1:55" ht="15">
      <c r="A13" s="1" t="s">
        <v>244</v>
      </c>
      <c r="B13" t="s">
        <v>53</v>
      </c>
      <c r="C13" s="1" t="s">
        <v>54</v>
      </c>
      <c r="D13" s="1" t="s">
        <v>97</v>
      </c>
      <c r="E13" s="1" t="s">
        <v>245</v>
      </c>
      <c r="F13" s="1" t="s">
        <v>229</v>
      </c>
      <c r="H13" s="1" t="s">
        <v>58</v>
      </c>
      <c r="I13" t="s">
        <v>59</v>
      </c>
      <c r="J13" s="1" t="s">
        <v>58</v>
      </c>
      <c r="K13" t="s">
        <v>60</v>
      </c>
      <c r="P13" s="1" t="s">
        <v>246</v>
      </c>
      <c r="Q13" s="1" t="s">
        <v>247</v>
      </c>
      <c r="R13" s="1" t="s">
        <v>248</v>
      </c>
      <c r="S13" t="s">
        <v>249</v>
      </c>
      <c r="T13" t="s">
        <v>250</v>
      </c>
      <c r="U13" s="1" t="s">
        <v>251</v>
      </c>
      <c r="V13" t="s">
        <v>252</v>
      </c>
      <c r="W13" s="1" t="s">
        <v>253</v>
      </c>
      <c r="X13" s="1" t="s">
        <v>68</v>
      </c>
      <c r="Y13" s="1" t="s">
        <v>254</v>
      </c>
      <c r="Z13" t="s">
        <v>91</v>
      </c>
      <c r="AA13" s="1" t="s">
        <v>255</v>
      </c>
      <c r="AB13" s="1" t="s">
        <v>256</v>
      </c>
      <c r="AC13" t="s">
        <v>91</v>
      </c>
      <c r="AH13" t="s">
        <v>74</v>
      </c>
      <c r="AQ13" s="1" t="s">
        <v>75</v>
      </c>
      <c r="AR13" s="1" t="s">
        <v>247</v>
      </c>
      <c r="AV13" t="s">
        <v>252</v>
      </c>
      <c r="AW13" t="s">
        <v>257</v>
      </c>
      <c r="AX13" t="s">
        <v>258</v>
      </c>
      <c r="AY13" s="1" t="s">
        <v>259</v>
      </c>
      <c r="AZ13">
        <f>COUNTIF(시트2!A:A,AW13)</f>
        <v>1</v>
      </c>
      <c r="BA13" s="2" t="b">
        <f t="shared" si="0"/>
        <v>0</v>
      </c>
      <c r="BB13" s="2" t="b">
        <f t="shared" si="1"/>
        <v>0</v>
      </c>
    </row>
    <row r="14" spans="1:55" ht="15">
      <c r="A14" s="1" t="s">
        <v>260</v>
      </c>
      <c r="B14" t="s">
        <v>53</v>
      </c>
      <c r="C14" s="1" t="s">
        <v>54</v>
      </c>
      <c r="D14" s="1" t="s">
        <v>97</v>
      </c>
      <c r="E14" s="1" t="s">
        <v>261</v>
      </c>
      <c r="F14" s="1" t="s">
        <v>262</v>
      </c>
      <c r="H14" s="1" t="s">
        <v>58</v>
      </c>
      <c r="I14" t="s">
        <v>59</v>
      </c>
      <c r="J14" s="1" t="s">
        <v>58</v>
      </c>
      <c r="K14" t="s">
        <v>60</v>
      </c>
      <c r="P14" s="1" t="s">
        <v>263</v>
      </c>
      <c r="Q14" s="1" t="s">
        <v>264</v>
      </c>
      <c r="R14" s="1" t="s">
        <v>265</v>
      </c>
      <c r="S14" t="s">
        <v>266</v>
      </c>
      <c r="T14" t="s">
        <v>267</v>
      </c>
      <c r="U14" s="1" t="s">
        <v>268</v>
      </c>
      <c r="V14" t="s">
        <v>269</v>
      </c>
      <c r="W14" s="1" t="s">
        <v>270</v>
      </c>
      <c r="X14" s="1" t="s">
        <v>108</v>
      </c>
      <c r="Y14" s="1" t="s">
        <v>109</v>
      </c>
      <c r="Z14" t="s">
        <v>271</v>
      </c>
      <c r="AA14" s="1" t="s">
        <v>272</v>
      </c>
      <c r="AB14" s="1" t="s">
        <v>273</v>
      </c>
      <c r="AC14" t="s">
        <v>271</v>
      </c>
      <c r="AF14" t="s">
        <v>274</v>
      </c>
      <c r="AH14" t="s">
        <v>74</v>
      </c>
      <c r="AQ14" s="1" t="s">
        <v>75</v>
      </c>
      <c r="AR14" s="1" t="s">
        <v>264</v>
      </c>
      <c r="AV14" t="s">
        <v>269</v>
      </c>
      <c r="AW14" t="s">
        <v>275</v>
      </c>
      <c r="AX14" t="s">
        <v>276</v>
      </c>
      <c r="AY14" s="1" t="s">
        <v>277</v>
      </c>
      <c r="AZ14">
        <f>COUNTIF(시트2!A:A,AW14)</f>
        <v>1</v>
      </c>
      <c r="BA14" s="2" t="b">
        <f t="shared" si="0"/>
        <v>0</v>
      </c>
      <c r="BB14" s="2" t="b">
        <f t="shared" si="1"/>
        <v>0</v>
      </c>
    </row>
    <row r="15" spans="1:55" ht="15">
      <c r="A15" s="1" t="s">
        <v>278</v>
      </c>
      <c r="B15" t="s">
        <v>53</v>
      </c>
      <c r="C15" s="1" t="s">
        <v>54</v>
      </c>
      <c r="D15" s="1" t="s">
        <v>97</v>
      </c>
      <c r="E15" s="1" t="s">
        <v>279</v>
      </c>
      <c r="F15" s="1" t="s">
        <v>280</v>
      </c>
      <c r="H15" s="1" t="s">
        <v>58</v>
      </c>
      <c r="I15" t="s">
        <v>59</v>
      </c>
      <c r="J15" s="1" t="s">
        <v>58</v>
      </c>
      <c r="K15" t="s">
        <v>60</v>
      </c>
      <c r="P15" s="1" t="s">
        <v>281</v>
      </c>
      <c r="Q15" s="1" t="s">
        <v>282</v>
      </c>
      <c r="R15" s="1" t="s">
        <v>283</v>
      </c>
      <c r="S15" t="s">
        <v>284</v>
      </c>
      <c r="T15" t="s">
        <v>285</v>
      </c>
      <c r="U15" s="1" t="s">
        <v>286</v>
      </c>
      <c r="V15" t="s">
        <v>287</v>
      </c>
      <c r="W15" s="1" t="s">
        <v>288</v>
      </c>
      <c r="X15" s="1" t="s">
        <v>68</v>
      </c>
      <c r="Y15" s="1" t="s">
        <v>289</v>
      </c>
      <c r="Z15" t="s">
        <v>91</v>
      </c>
      <c r="AA15" s="1" t="s">
        <v>290</v>
      </c>
      <c r="AB15" s="1" t="s">
        <v>291</v>
      </c>
      <c r="AC15" t="s">
        <v>91</v>
      </c>
      <c r="AD15" s="1" t="s">
        <v>73</v>
      </c>
      <c r="AE15" s="1" t="s">
        <v>73</v>
      </c>
      <c r="AF15" t="s">
        <v>274</v>
      </c>
      <c r="AH15" t="s">
        <v>74</v>
      </c>
      <c r="AQ15" s="1" t="s">
        <v>75</v>
      </c>
      <c r="AR15" s="1" t="s">
        <v>282</v>
      </c>
      <c r="AV15" t="s">
        <v>292</v>
      </c>
      <c r="AW15" t="s">
        <v>293</v>
      </c>
      <c r="AX15" t="s">
        <v>294</v>
      </c>
      <c r="AY15" s="1" t="s">
        <v>295</v>
      </c>
      <c r="AZ15">
        <f>COUNTIF(시트2!A:A,AW15)</f>
        <v>1</v>
      </c>
      <c r="BA15" s="2" t="b">
        <f t="shared" si="0"/>
        <v>0</v>
      </c>
      <c r="BB15" s="2" t="b">
        <f t="shared" si="1"/>
        <v>0</v>
      </c>
    </row>
    <row r="16" spans="1:55" ht="15">
      <c r="A16" s="1" t="s">
        <v>296</v>
      </c>
      <c r="B16" t="s">
        <v>53</v>
      </c>
      <c r="C16" s="1" t="s">
        <v>54</v>
      </c>
      <c r="D16" s="1" t="s">
        <v>97</v>
      </c>
      <c r="E16" s="1" t="s">
        <v>297</v>
      </c>
      <c r="F16" s="1" t="s">
        <v>298</v>
      </c>
      <c r="H16" s="1" t="s">
        <v>58</v>
      </c>
      <c r="I16" t="s">
        <v>59</v>
      </c>
      <c r="J16" s="1" t="s">
        <v>58</v>
      </c>
      <c r="K16" t="s">
        <v>60</v>
      </c>
      <c r="Q16" s="1" t="s">
        <v>299</v>
      </c>
      <c r="R16" s="1" t="s">
        <v>300</v>
      </c>
      <c r="S16" t="s">
        <v>301</v>
      </c>
      <c r="T16" t="s">
        <v>302</v>
      </c>
      <c r="U16" s="1" t="s">
        <v>303</v>
      </c>
      <c r="V16" t="s">
        <v>304</v>
      </c>
      <c r="W16" s="1" t="s">
        <v>305</v>
      </c>
      <c r="X16" s="1" t="s">
        <v>68</v>
      </c>
      <c r="Y16" s="1" t="s">
        <v>306</v>
      </c>
      <c r="Z16" t="s">
        <v>91</v>
      </c>
      <c r="AA16" s="1" t="s">
        <v>307</v>
      </c>
      <c r="AB16" s="1" t="s">
        <v>308</v>
      </c>
      <c r="AC16" t="s">
        <v>91</v>
      </c>
      <c r="AD16" s="1" t="s">
        <v>73</v>
      </c>
      <c r="AE16" s="1" t="s">
        <v>73</v>
      </c>
      <c r="AQ16" s="1" t="s">
        <v>75</v>
      </c>
      <c r="AR16" s="1" t="s">
        <v>309</v>
      </c>
      <c r="AV16" t="s">
        <v>304</v>
      </c>
      <c r="AW16" t="s">
        <v>91</v>
      </c>
      <c r="AX16" t="s">
        <v>310</v>
      </c>
      <c r="AY16" s="1" t="s">
        <v>311</v>
      </c>
      <c r="AZ16">
        <f>COUNTIF(시트2!A:A,AW16)</f>
        <v>1</v>
      </c>
      <c r="BA16" s="2" t="b">
        <f t="shared" si="0"/>
        <v>0</v>
      </c>
      <c r="BB16" s="2" t="b">
        <f t="shared" si="1"/>
        <v>0</v>
      </c>
    </row>
    <row r="17" spans="1:54" ht="15">
      <c r="A17" s="1" t="s">
        <v>312</v>
      </c>
      <c r="B17" t="s">
        <v>53</v>
      </c>
      <c r="C17" s="1" t="s">
        <v>54</v>
      </c>
      <c r="D17" s="1" t="s">
        <v>97</v>
      </c>
      <c r="E17" s="1" t="s">
        <v>313</v>
      </c>
      <c r="F17" s="1" t="s">
        <v>314</v>
      </c>
      <c r="H17" s="1" t="s">
        <v>58</v>
      </c>
      <c r="I17" t="s">
        <v>59</v>
      </c>
      <c r="J17" s="1" t="s">
        <v>58</v>
      </c>
      <c r="K17" t="s">
        <v>60</v>
      </c>
      <c r="P17" s="1" t="s">
        <v>315</v>
      </c>
      <c r="Q17" s="1" t="s">
        <v>316</v>
      </c>
      <c r="R17" s="1" t="s">
        <v>317</v>
      </c>
      <c r="S17" t="s">
        <v>318</v>
      </c>
      <c r="T17" t="s">
        <v>319</v>
      </c>
      <c r="U17" s="1" t="s">
        <v>320</v>
      </c>
      <c r="V17" t="s">
        <v>321</v>
      </c>
      <c r="W17" s="1" t="s">
        <v>322</v>
      </c>
      <c r="X17" s="1" t="s">
        <v>108</v>
      </c>
      <c r="Y17" s="1" t="s">
        <v>109</v>
      </c>
      <c r="Z17" t="s">
        <v>91</v>
      </c>
      <c r="AA17" s="1" t="s">
        <v>323</v>
      </c>
      <c r="AB17" s="1" t="s">
        <v>324</v>
      </c>
      <c r="AC17" t="s">
        <v>91</v>
      </c>
      <c r="AD17" s="1" t="s">
        <v>73</v>
      </c>
      <c r="AE17" s="1" t="s">
        <v>73</v>
      </c>
      <c r="AH17" t="s">
        <v>74</v>
      </c>
      <c r="AQ17" s="1" t="s">
        <v>75</v>
      </c>
      <c r="AR17" s="1" t="s">
        <v>325</v>
      </c>
      <c r="AV17" t="s">
        <v>321</v>
      </c>
      <c r="AW17" t="s">
        <v>326</v>
      </c>
      <c r="AX17" t="s">
        <v>327</v>
      </c>
      <c r="AY17" s="1" t="s">
        <v>328</v>
      </c>
      <c r="AZ17">
        <f>COUNTIF(시트2!A:A,AW17)</f>
        <v>1</v>
      </c>
      <c r="BA17" s="2" t="b">
        <f t="shared" si="0"/>
        <v>0</v>
      </c>
      <c r="BB17" s="2" t="b">
        <f t="shared" si="1"/>
        <v>0</v>
      </c>
    </row>
    <row r="18" spans="1:54" ht="15">
      <c r="A18" s="1" t="s">
        <v>329</v>
      </c>
      <c r="B18" t="s">
        <v>53</v>
      </c>
      <c r="C18" s="1" t="s">
        <v>54</v>
      </c>
      <c r="D18" s="1" t="s">
        <v>97</v>
      </c>
      <c r="E18" s="1" t="s">
        <v>330</v>
      </c>
      <c r="F18" s="1" t="s">
        <v>331</v>
      </c>
      <c r="H18" s="1" t="s">
        <v>58</v>
      </c>
      <c r="I18" t="s">
        <v>59</v>
      </c>
      <c r="J18" s="1" t="s">
        <v>58</v>
      </c>
      <c r="K18" t="s">
        <v>60</v>
      </c>
      <c r="P18" s="1" t="s">
        <v>332</v>
      </c>
      <c r="Q18" s="1" t="s">
        <v>333</v>
      </c>
      <c r="R18" s="1" t="s">
        <v>334</v>
      </c>
      <c r="S18" t="s">
        <v>335</v>
      </c>
      <c r="T18" t="s">
        <v>336</v>
      </c>
      <c r="U18" s="1" t="s">
        <v>337</v>
      </c>
      <c r="V18" t="s">
        <v>338</v>
      </c>
      <c r="W18" s="1" t="s">
        <v>339</v>
      </c>
      <c r="X18" s="1" t="s">
        <v>108</v>
      </c>
      <c r="Y18" s="1" t="s">
        <v>109</v>
      </c>
      <c r="Z18" t="s">
        <v>91</v>
      </c>
      <c r="AA18" s="1" t="s">
        <v>340</v>
      </c>
      <c r="AB18" s="1" t="s">
        <v>341</v>
      </c>
      <c r="AC18" t="s">
        <v>91</v>
      </c>
      <c r="AF18" t="s">
        <v>195</v>
      </c>
      <c r="AH18" t="s">
        <v>74</v>
      </c>
      <c r="AQ18" s="1" t="s">
        <v>75</v>
      </c>
      <c r="AR18" s="1" t="s">
        <v>333</v>
      </c>
      <c r="AV18" t="s">
        <v>338</v>
      </c>
      <c r="AW18" t="s">
        <v>342</v>
      </c>
      <c r="AX18" t="s">
        <v>343</v>
      </c>
      <c r="AY18" s="1" t="s">
        <v>344</v>
      </c>
      <c r="AZ18">
        <f>COUNTIF(시트2!A:A,AW18)</f>
        <v>1</v>
      </c>
      <c r="BA18" s="2" t="b">
        <f t="shared" si="0"/>
        <v>0</v>
      </c>
      <c r="BB18" s="2" t="b">
        <f t="shared" si="1"/>
        <v>0</v>
      </c>
    </row>
    <row r="19" spans="1:54" ht="15">
      <c r="A19" s="1" t="s">
        <v>345</v>
      </c>
      <c r="B19" t="s">
        <v>53</v>
      </c>
      <c r="C19" s="1" t="s">
        <v>54</v>
      </c>
      <c r="D19" s="1" t="s">
        <v>97</v>
      </c>
      <c r="E19" s="1" t="s">
        <v>346</v>
      </c>
      <c r="F19" s="1" t="s">
        <v>347</v>
      </c>
      <c r="H19" s="1" t="s">
        <v>58</v>
      </c>
      <c r="I19" t="s">
        <v>59</v>
      </c>
      <c r="J19" s="1" t="s">
        <v>58</v>
      </c>
      <c r="K19" t="s">
        <v>60</v>
      </c>
      <c r="P19" s="1" t="s">
        <v>348</v>
      </c>
      <c r="Q19" s="1" t="s">
        <v>349</v>
      </c>
      <c r="R19" s="1" t="s">
        <v>334</v>
      </c>
      <c r="S19" t="s">
        <v>350</v>
      </c>
      <c r="T19" t="s">
        <v>351</v>
      </c>
      <c r="U19" s="1" t="s">
        <v>352</v>
      </c>
      <c r="V19" t="s">
        <v>353</v>
      </c>
      <c r="W19" s="1" t="s">
        <v>354</v>
      </c>
      <c r="X19" s="1" t="s">
        <v>68</v>
      </c>
      <c r="Y19" s="1" t="s">
        <v>355</v>
      </c>
      <c r="Z19" t="s">
        <v>91</v>
      </c>
      <c r="AA19" s="1" t="s">
        <v>356</v>
      </c>
      <c r="AB19" s="1" t="s">
        <v>357</v>
      </c>
      <c r="AC19" t="s">
        <v>91</v>
      </c>
      <c r="AD19" s="1" t="s">
        <v>73</v>
      </c>
      <c r="AE19" s="1" t="s">
        <v>73</v>
      </c>
      <c r="AF19" t="s">
        <v>274</v>
      </c>
      <c r="AH19" t="s">
        <v>74</v>
      </c>
      <c r="AQ19" s="1" t="s">
        <v>75</v>
      </c>
      <c r="AR19" s="1" t="s">
        <v>349</v>
      </c>
      <c r="AV19" t="s">
        <v>353</v>
      </c>
      <c r="AW19" t="s">
        <v>257</v>
      </c>
      <c r="AX19" t="s">
        <v>358</v>
      </c>
      <c r="AY19" s="1" t="s">
        <v>359</v>
      </c>
      <c r="AZ19">
        <f>COUNTIF(시트2!A:A,AW19)</f>
        <v>1</v>
      </c>
      <c r="BA19" s="2" t="b">
        <f t="shared" si="0"/>
        <v>0</v>
      </c>
      <c r="BB19" s="2" t="b">
        <f t="shared" si="1"/>
        <v>0</v>
      </c>
    </row>
    <row r="20" spans="1:54" ht="15">
      <c r="A20" s="1" t="s">
        <v>360</v>
      </c>
      <c r="B20" t="s">
        <v>53</v>
      </c>
      <c r="C20" s="1" t="s">
        <v>54</v>
      </c>
      <c r="D20" s="1" t="s">
        <v>97</v>
      </c>
      <c r="E20" s="1" t="s">
        <v>361</v>
      </c>
      <c r="F20" s="1" t="s">
        <v>362</v>
      </c>
      <c r="H20" s="1" t="s">
        <v>58</v>
      </c>
      <c r="I20" t="s">
        <v>59</v>
      </c>
      <c r="J20" s="1" t="s">
        <v>58</v>
      </c>
      <c r="K20" t="s">
        <v>60</v>
      </c>
      <c r="P20" s="1" t="s">
        <v>363</v>
      </c>
      <c r="Q20" s="1" t="s">
        <v>364</v>
      </c>
      <c r="R20" s="1" t="s">
        <v>365</v>
      </c>
      <c r="S20" t="s">
        <v>366</v>
      </c>
      <c r="T20" t="s">
        <v>367</v>
      </c>
      <c r="U20" s="1" t="s">
        <v>368</v>
      </c>
      <c r="V20" t="s">
        <v>369</v>
      </c>
      <c r="W20" s="1" t="s">
        <v>370</v>
      </c>
      <c r="X20" s="1" t="s">
        <v>108</v>
      </c>
      <c r="Y20" s="1" t="s">
        <v>109</v>
      </c>
      <c r="Z20" t="s">
        <v>70</v>
      </c>
      <c r="AA20" s="1" t="s">
        <v>371</v>
      </c>
      <c r="AB20" s="1" t="s">
        <v>372</v>
      </c>
      <c r="AC20" t="s">
        <v>70</v>
      </c>
      <c r="AD20" s="1" t="s">
        <v>73</v>
      </c>
      <c r="AE20" s="1" t="s">
        <v>73</v>
      </c>
      <c r="AQ20" s="1" t="s">
        <v>75</v>
      </c>
      <c r="AR20" s="1" t="s">
        <v>364</v>
      </c>
      <c r="AZ20">
        <f>COUNTIF(시트2!A:A,AW20)</f>
        <v>0</v>
      </c>
      <c r="BA20" s="2" t="b">
        <f t="shared" si="0"/>
        <v>1</v>
      </c>
      <c r="BB20" s="2" t="b">
        <f t="shared" si="1"/>
        <v>1</v>
      </c>
    </row>
    <row r="21" spans="1:54" ht="15">
      <c r="A21" s="1" t="s">
        <v>373</v>
      </c>
      <c r="B21" t="s">
        <v>53</v>
      </c>
      <c r="C21" s="1" t="s">
        <v>54</v>
      </c>
      <c r="D21" s="1" t="s">
        <v>97</v>
      </c>
      <c r="E21" s="1" t="s">
        <v>374</v>
      </c>
      <c r="F21" s="1" t="s">
        <v>375</v>
      </c>
      <c r="H21" s="1" t="s">
        <v>58</v>
      </c>
      <c r="I21" t="s">
        <v>59</v>
      </c>
      <c r="J21" s="1" t="s">
        <v>58</v>
      </c>
      <c r="K21" t="s">
        <v>60</v>
      </c>
      <c r="Q21" s="1" t="s">
        <v>376</v>
      </c>
      <c r="R21" s="1" t="s">
        <v>377</v>
      </c>
      <c r="S21" t="s">
        <v>378</v>
      </c>
      <c r="T21" t="s">
        <v>379</v>
      </c>
      <c r="U21" s="1" t="s">
        <v>172</v>
      </c>
      <c r="V21" t="s">
        <v>380</v>
      </c>
      <c r="W21" s="1" t="s">
        <v>381</v>
      </c>
      <c r="X21" s="1" t="s">
        <v>108</v>
      </c>
      <c r="Y21" s="1" t="s">
        <v>109</v>
      </c>
      <c r="Z21" t="s">
        <v>91</v>
      </c>
      <c r="AA21" s="1" t="s">
        <v>382</v>
      </c>
      <c r="AB21" s="1" t="s">
        <v>383</v>
      </c>
      <c r="AC21" t="s">
        <v>91</v>
      </c>
      <c r="AD21" s="1" t="s">
        <v>73</v>
      </c>
      <c r="AE21" s="1" t="s">
        <v>73</v>
      </c>
      <c r="AQ21" s="1" t="s">
        <v>75</v>
      </c>
      <c r="AR21" s="1" t="s">
        <v>376</v>
      </c>
      <c r="AV21" t="s">
        <v>380</v>
      </c>
      <c r="AW21" t="s">
        <v>91</v>
      </c>
      <c r="AX21" t="s">
        <v>384</v>
      </c>
      <c r="AY21" s="1" t="s">
        <v>385</v>
      </c>
      <c r="AZ21">
        <f>COUNTIF(시트2!A:A,AW21)</f>
        <v>1</v>
      </c>
      <c r="BA21" s="2" t="b">
        <f t="shared" si="0"/>
        <v>0</v>
      </c>
      <c r="BB21" s="2" t="b">
        <f t="shared" si="1"/>
        <v>0</v>
      </c>
    </row>
    <row r="22" spans="1:54" ht="15">
      <c r="A22" s="1" t="s">
        <v>386</v>
      </c>
      <c r="B22" t="s">
        <v>53</v>
      </c>
      <c r="C22" s="1" t="s">
        <v>54</v>
      </c>
      <c r="D22" s="1" t="s">
        <v>97</v>
      </c>
      <c r="E22" s="1" t="s">
        <v>387</v>
      </c>
      <c r="F22" s="1" t="s">
        <v>375</v>
      </c>
      <c r="H22" s="1" t="s">
        <v>58</v>
      </c>
      <c r="I22" t="s">
        <v>59</v>
      </c>
      <c r="J22" s="1" t="s">
        <v>58</v>
      </c>
      <c r="K22" t="s">
        <v>60</v>
      </c>
      <c r="P22" s="1" t="s">
        <v>388</v>
      </c>
      <c r="Q22" s="1" t="s">
        <v>389</v>
      </c>
      <c r="R22" s="1" t="s">
        <v>169</v>
      </c>
      <c r="S22" t="s">
        <v>390</v>
      </c>
      <c r="T22" t="s">
        <v>391</v>
      </c>
      <c r="U22" s="1" t="s">
        <v>172</v>
      </c>
      <c r="V22" t="s">
        <v>392</v>
      </c>
      <c r="W22" s="1" t="s">
        <v>393</v>
      </c>
      <c r="X22" s="1" t="s">
        <v>68</v>
      </c>
      <c r="Y22" s="1" t="s">
        <v>394</v>
      </c>
      <c r="Z22" t="s">
        <v>395</v>
      </c>
      <c r="AA22" s="1" t="s">
        <v>396</v>
      </c>
      <c r="AB22" s="1" t="s">
        <v>397</v>
      </c>
      <c r="AC22" t="s">
        <v>395</v>
      </c>
      <c r="AD22" s="1" t="s">
        <v>73</v>
      </c>
      <c r="AE22" s="1" t="s">
        <v>73</v>
      </c>
      <c r="AQ22" s="1" t="s">
        <v>75</v>
      </c>
      <c r="AR22" s="1" t="s">
        <v>398</v>
      </c>
      <c r="AV22" t="s">
        <v>392</v>
      </c>
      <c r="AW22" t="s">
        <v>77</v>
      </c>
      <c r="AX22" t="s">
        <v>399</v>
      </c>
      <c r="AY22" s="1" t="s">
        <v>400</v>
      </c>
      <c r="AZ22">
        <f>COUNTIF(시트2!A:A,AW22)</f>
        <v>1</v>
      </c>
      <c r="BA22" s="2" t="b">
        <f t="shared" si="0"/>
        <v>0</v>
      </c>
      <c r="BB22" s="2" t="b">
        <f t="shared" si="1"/>
        <v>0</v>
      </c>
    </row>
    <row r="23" spans="1:54" ht="15">
      <c r="A23" s="1" t="s">
        <v>401</v>
      </c>
      <c r="B23" t="s">
        <v>53</v>
      </c>
      <c r="C23" s="1" t="s">
        <v>54</v>
      </c>
      <c r="D23" s="1" t="s">
        <v>97</v>
      </c>
      <c r="E23" s="1" t="s">
        <v>402</v>
      </c>
      <c r="F23" s="1" t="s">
        <v>403</v>
      </c>
      <c r="H23" s="1" t="s">
        <v>58</v>
      </c>
      <c r="I23" t="s">
        <v>59</v>
      </c>
      <c r="J23" s="1" t="s">
        <v>58</v>
      </c>
      <c r="K23" t="s">
        <v>60</v>
      </c>
      <c r="P23" s="1" t="s">
        <v>404</v>
      </c>
      <c r="Q23" s="1" t="s">
        <v>405</v>
      </c>
      <c r="R23" s="1" t="s">
        <v>406</v>
      </c>
      <c r="S23" t="s">
        <v>407</v>
      </c>
      <c r="T23" t="s">
        <v>408</v>
      </c>
      <c r="U23" s="1" t="s">
        <v>409</v>
      </c>
      <c r="V23" t="s">
        <v>410</v>
      </c>
      <c r="W23" s="1" t="s">
        <v>411</v>
      </c>
      <c r="X23" s="1" t="s">
        <v>108</v>
      </c>
      <c r="Y23" s="1" t="s">
        <v>109</v>
      </c>
      <c r="Z23" t="s">
        <v>70</v>
      </c>
      <c r="AA23" s="1" t="s">
        <v>412</v>
      </c>
      <c r="AB23" s="1" t="s">
        <v>413</v>
      </c>
      <c r="AC23" t="s">
        <v>70</v>
      </c>
      <c r="AF23" t="s">
        <v>274</v>
      </c>
      <c r="AH23" t="s">
        <v>74</v>
      </c>
      <c r="AQ23" s="1" t="s">
        <v>75</v>
      </c>
      <c r="AR23" s="1" t="s">
        <v>405</v>
      </c>
      <c r="AV23" t="s">
        <v>410</v>
      </c>
      <c r="AW23" t="s">
        <v>257</v>
      </c>
      <c r="AX23" t="s">
        <v>414</v>
      </c>
      <c r="AY23" s="1" t="s">
        <v>415</v>
      </c>
      <c r="AZ23">
        <f>COUNTIF(시트2!A:A,AW23)</f>
        <v>1</v>
      </c>
      <c r="BA23" s="2" t="b">
        <f t="shared" si="0"/>
        <v>0</v>
      </c>
      <c r="BB23" s="2" t="b">
        <f t="shared" si="1"/>
        <v>0</v>
      </c>
    </row>
    <row r="24" spans="1:54" ht="15">
      <c r="A24" s="1" t="s">
        <v>416</v>
      </c>
      <c r="B24" t="s">
        <v>53</v>
      </c>
      <c r="C24" s="1" t="s">
        <v>54</v>
      </c>
      <c r="D24" s="1" t="s">
        <v>97</v>
      </c>
      <c r="E24" s="1" t="s">
        <v>417</v>
      </c>
      <c r="F24" s="1" t="s">
        <v>418</v>
      </c>
      <c r="H24" s="1" t="s">
        <v>58</v>
      </c>
      <c r="I24" t="s">
        <v>59</v>
      </c>
      <c r="J24" s="1" t="s">
        <v>58</v>
      </c>
      <c r="K24" t="s">
        <v>60</v>
      </c>
      <c r="P24" s="1" t="s">
        <v>419</v>
      </c>
      <c r="Q24" s="1" t="s">
        <v>420</v>
      </c>
      <c r="R24" s="1" t="s">
        <v>421</v>
      </c>
      <c r="S24" t="s">
        <v>422</v>
      </c>
      <c r="V24" t="s">
        <v>423</v>
      </c>
      <c r="W24" s="1" t="s">
        <v>424</v>
      </c>
      <c r="X24" s="1" t="s">
        <v>108</v>
      </c>
      <c r="Y24" s="1" t="s">
        <v>109</v>
      </c>
      <c r="Z24" t="s">
        <v>70</v>
      </c>
      <c r="AC24" t="s">
        <v>70</v>
      </c>
      <c r="AF24" t="s">
        <v>112</v>
      </c>
      <c r="AH24" t="s">
        <v>74</v>
      </c>
      <c r="AQ24" s="1" t="s">
        <v>75</v>
      </c>
      <c r="AR24" s="1" t="s">
        <v>420</v>
      </c>
      <c r="AZ24">
        <f>COUNTIF(시트2!A:A,AW24)</f>
        <v>0</v>
      </c>
      <c r="BA24" s="2" t="b">
        <f t="shared" si="0"/>
        <v>1</v>
      </c>
      <c r="BB24" s="2" t="b">
        <f t="shared" si="1"/>
        <v>1</v>
      </c>
    </row>
    <row r="25" spans="1:54" ht="15">
      <c r="A25" s="1" t="s">
        <v>425</v>
      </c>
      <c r="B25" t="s">
        <v>53</v>
      </c>
      <c r="C25" s="1" t="s">
        <v>54</v>
      </c>
      <c r="D25" s="1" t="s">
        <v>97</v>
      </c>
      <c r="E25" s="1" t="s">
        <v>426</v>
      </c>
      <c r="F25" s="1" t="s">
        <v>427</v>
      </c>
      <c r="H25" s="1" t="s">
        <v>58</v>
      </c>
      <c r="I25" t="s">
        <v>59</v>
      </c>
      <c r="J25" s="1" t="s">
        <v>58</v>
      </c>
      <c r="K25" t="s">
        <v>60</v>
      </c>
      <c r="Q25" s="1" t="s">
        <v>428</v>
      </c>
      <c r="R25" s="1" t="s">
        <v>421</v>
      </c>
      <c r="S25" t="s">
        <v>429</v>
      </c>
      <c r="T25" t="s">
        <v>430</v>
      </c>
      <c r="U25" s="1" t="s">
        <v>431</v>
      </c>
      <c r="V25" t="s">
        <v>432</v>
      </c>
      <c r="W25" s="1" t="s">
        <v>433</v>
      </c>
      <c r="X25" s="1" t="s">
        <v>108</v>
      </c>
      <c r="Y25" s="1" t="s">
        <v>434</v>
      </c>
      <c r="Z25" t="s">
        <v>91</v>
      </c>
      <c r="AA25" s="1" t="s">
        <v>435</v>
      </c>
      <c r="AB25" s="1" t="s">
        <v>436</v>
      </c>
      <c r="AC25" t="s">
        <v>91</v>
      </c>
      <c r="AD25" s="1" t="s">
        <v>73</v>
      </c>
      <c r="AE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73</v>
      </c>
      <c r="AO25" s="1" t="s">
        <v>73</v>
      </c>
      <c r="AP25" s="1" t="s">
        <v>73</v>
      </c>
      <c r="AQ25" s="1" t="s">
        <v>75</v>
      </c>
      <c r="AR25" s="1" t="s">
        <v>428</v>
      </c>
      <c r="AV25" t="s">
        <v>432</v>
      </c>
      <c r="AW25" t="s">
        <v>77</v>
      </c>
      <c r="AX25" t="s">
        <v>437</v>
      </c>
      <c r="AY25" s="1" t="s">
        <v>438</v>
      </c>
      <c r="AZ25">
        <f>COUNTIF(시트2!A:A,AW25)</f>
        <v>1</v>
      </c>
      <c r="BA25" s="2" t="b">
        <f t="shared" si="0"/>
        <v>0</v>
      </c>
      <c r="BB25" s="2" t="b">
        <f t="shared" si="1"/>
        <v>0</v>
      </c>
    </row>
    <row r="26" spans="1:54" ht="15">
      <c r="A26" s="1" t="s">
        <v>439</v>
      </c>
      <c r="B26" t="s">
        <v>53</v>
      </c>
      <c r="C26" s="1" t="s">
        <v>54</v>
      </c>
      <c r="D26" s="1" t="s">
        <v>97</v>
      </c>
      <c r="E26" s="1" t="s">
        <v>440</v>
      </c>
      <c r="F26" s="1" t="s">
        <v>441</v>
      </c>
      <c r="H26" s="1" t="s">
        <v>58</v>
      </c>
      <c r="I26" t="s">
        <v>59</v>
      </c>
      <c r="J26" s="1" t="s">
        <v>58</v>
      </c>
      <c r="K26" t="s">
        <v>60</v>
      </c>
      <c r="P26" s="1" t="s">
        <v>442</v>
      </c>
      <c r="Q26" s="1" t="s">
        <v>443</v>
      </c>
      <c r="R26" s="1" t="s">
        <v>421</v>
      </c>
      <c r="S26" t="s">
        <v>429</v>
      </c>
      <c r="T26" t="s">
        <v>444</v>
      </c>
      <c r="U26" s="1" t="s">
        <v>431</v>
      </c>
      <c r="V26" t="s">
        <v>445</v>
      </c>
      <c r="W26" s="1" t="s">
        <v>446</v>
      </c>
      <c r="X26" s="1" t="s">
        <v>68</v>
      </c>
      <c r="Y26" s="1" t="s">
        <v>447</v>
      </c>
      <c r="Z26" t="s">
        <v>395</v>
      </c>
      <c r="AA26" s="1" t="s">
        <v>435</v>
      </c>
      <c r="AB26" s="1" t="s">
        <v>436</v>
      </c>
      <c r="AC26" t="s">
        <v>395</v>
      </c>
      <c r="AD26" s="1" t="s">
        <v>73</v>
      </c>
      <c r="AE26" s="1" t="s">
        <v>73</v>
      </c>
      <c r="AH26" t="s">
        <v>74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73</v>
      </c>
      <c r="AO26" s="1" t="s">
        <v>73</v>
      </c>
      <c r="AP26" s="1" t="s">
        <v>73</v>
      </c>
      <c r="AQ26" s="1" t="s">
        <v>75</v>
      </c>
      <c r="AR26" s="1" t="s">
        <v>448</v>
      </c>
      <c r="AV26" t="s">
        <v>445</v>
      </c>
      <c r="AW26" t="s">
        <v>179</v>
      </c>
      <c r="AX26" t="s">
        <v>449</v>
      </c>
      <c r="AY26" s="1" t="s">
        <v>450</v>
      </c>
      <c r="AZ26">
        <f>COUNTIF(시트2!A:A,AW26)</f>
        <v>1</v>
      </c>
      <c r="BA26" s="2" t="b">
        <f t="shared" si="0"/>
        <v>0</v>
      </c>
      <c r="BB26" s="2" t="b">
        <f t="shared" si="1"/>
        <v>0</v>
      </c>
    </row>
    <row r="27" spans="1:54" ht="15">
      <c r="A27" s="1" t="s">
        <v>451</v>
      </c>
      <c r="B27" t="s">
        <v>53</v>
      </c>
      <c r="C27" s="1" t="s">
        <v>54</v>
      </c>
      <c r="D27" s="1" t="s">
        <v>97</v>
      </c>
      <c r="E27" s="1" t="s">
        <v>452</v>
      </c>
      <c r="F27" s="1" t="s">
        <v>453</v>
      </c>
      <c r="H27" s="1" t="s">
        <v>58</v>
      </c>
      <c r="I27" t="s">
        <v>59</v>
      </c>
      <c r="J27" s="1" t="s">
        <v>58</v>
      </c>
      <c r="K27" t="s">
        <v>60</v>
      </c>
      <c r="Q27" s="1" t="s">
        <v>454</v>
      </c>
      <c r="R27" s="1" t="s">
        <v>122</v>
      </c>
      <c r="S27" t="s">
        <v>455</v>
      </c>
      <c r="T27" t="s">
        <v>456</v>
      </c>
      <c r="U27" s="1" t="s">
        <v>457</v>
      </c>
      <c r="V27" t="s">
        <v>458</v>
      </c>
      <c r="W27" s="1" t="s">
        <v>459</v>
      </c>
      <c r="X27" s="1" t="s">
        <v>68</v>
      </c>
      <c r="Y27" s="1" t="s">
        <v>175</v>
      </c>
      <c r="Z27" t="s">
        <v>112</v>
      </c>
      <c r="AA27" s="1" t="s">
        <v>460</v>
      </c>
      <c r="AB27" s="1" t="s">
        <v>461</v>
      </c>
      <c r="AC27" t="s">
        <v>112</v>
      </c>
      <c r="AD27" s="1" t="s">
        <v>73</v>
      </c>
      <c r="AE27" s="1" t="s">
        <v>73</v>
      </c>
      <c r="AH27" t="s">
        <v>74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73</v>
      </c>
      <c r="AO27" s="1" t="s">
        <v>73</v>
      </c>
      <c r="AP27" s="1" t="s">
        <v>73</v>
      </c>
      <c r="AQ27" s="1" t="s">
        <v>75</v>
      </c>
      <c r="AR27" s="1" t="s">
        <v>454</v>
      </c>
      <c r="AV27" t="s">
        <v>458</v>
      </c>
      <c r="AW27" t="s">
        <v>462</v>
      </c>
      <c r="AX27" t="s">
        <v>463</v>
      </c>
      <c r="AY27" s="1" t="s">
        <v>464</v>
      </c>
      <c r="AZ27">
        <f>COUNTIF(시트2!A:A,AW27)</f>
        <v>1</v>
      </c>
      <c r="BA27" s="2" t="b">
        <f t="shared" si="0"/>
        <v>0</v>
      </c>
      <c r="BB27" s="2" t="b">
        <f t="shared" si="1"/>
        <v>0</v>
      </c>
    </row>
    <row r="28" spans="1:54" ht="15">
      <c r="A28" s="1" t="s">
        <v>465</v>
      </c>
      <c r="B28" t="s">
        <v>53</v>
      </c>
      <c r="C28" s="1" t="s">
        <v>54</v>
      </c>
      <c r="D28" s="1" t="s">
        <v>97</v>
      </c>
      <c r="E28" s="1" t="s">
        <v>466</v>
      </c>
      <c r="F28" s="1" t="s">
        <v>467</v>
      </c>
      <c r="H28" s="1" t="s">
        <v>58</v>
      </c>
      <c r="I28" t="s">
        <v>59</v>
      </c>
      <c r="J28" s="1" t="s">
        <v>58</v>
      </c>
      <c r="K28" t="s">
        <v>60</v>
      </c>
      <c r="Q28" s="1" t="s">
        <v>468</v>
      </c>
      <c r="R28" s="1" t="s">
        <v>469</v>
      </c>
      <c r="S28" t="s">
        <v>470</v>
      </c>
      <c r="T28" t="s">
        <v>471</v>
      </c>
      <c r="U28" s="1" t="s">
        <v>472</v>
      </c>
      <c r="V28" t="s">
        <v>473</v>
      </c>
      <c r="W28" s="1" t="s">
        <v>474</v>
      </c>
      <c r="X28" s="1" t="s">
        <v>68</v>
      </c>
      <c r="Y28" s="1" t="s">
        <v>475</v>
      </c>
      <c r="Z28" t="s">
        <v>70</v>
      </c>
      <c r="AA28" s="1" t="s">
        <v>476</v>
      </c>
      <c r="AB28" s="1" t="s">
        <v>477</v>
      </c>
      <c r="AC28" t="s">
        <v>70</v>
      </c>
      <c r="AH28" t="s">
        <v>74</v>
      </c>
      <c r="AQ28" s="1" t="s">
        <v>75</v>
      </c>
      <c r="AR28" s="1" t="s">
        <v>468</v>
      </c>
      <c r="AZ28">
        <f>COUNTIF(시트2!A:A,AW28)</f>
        <v>0</v>
      </c>
      <c r="BA28" s="2" t="b">
        <f t="shared" si="0"/>
        <v>1</v>
      </c>
      <c r="BB28" s="2" t="b">
        <f t="shared" si="1"/>
        <v>1</v>
      </c>
    </row>
    <row r="29" spans="1:54" ht="15">
      <c r="A29" s="1" t="s">
        <v>478</v>
      </c>
      <c r="B29" t="s">
        <v>53</v>
      </c>
      <c r="C29" s="1" t="s">
        <v>54</v>
      </c>
      <c r="D29" s="1" t="s">
        <v>97</v>
      </c>
      <c r="E29" s="1" t="s">
        <v>479</v>
      </c>
      <c r="F29" s="1" t="s">
        <v>480</v>
      </c>
      <c r="H29" s="1" t="s">
        <v>58</v>
      </c>
      <c r="I29" t="s">
        <v>59</v>
      </c>
      <c r="J29" s="1" t="s">
        <v>58</v>
      </c>
      <c r="K29" t="s">
        <v>60</v>
      </c>
      <c r="Q29" s="1" t="s">
        <v>481</v>
      </c>
      <c r="R29" s="1" t="s">
        <v>482</v>
      </c>
      <c r="S29" t="s">
        <v>483</v>
      </c>
      <c r="T29" t="s">
        <v>484</v>
      </c>
      <c r="U29" s="1" t="s">
        <v>485</v>
      </c>
      <c r="V29" t="s">
        <v>486</v>
      </c>
      <c r="W29" s="1" t="s">
        <v>487</v>
      </c>
      <c r="X29" s="1" t="s">
        <v>68</v>
      </c>
      <c r="Y29" s="1" t="s">
        <v>488</v>
      </c>
      <c r="Z29" t="s">
        <v>70</v>
      </c>
      <c r="AA29" s="1" t="s">
        <v>489</v>
      </c>
      <c r="AB29" s="1" t="s">
        <v>490</v>
      </c>
      <c r="AC29" t="s">
        <v>70</v>
      </c>
      <c r="AQ29" s="1" t="s">
        <v>75</v>
      </c>
      <c r="AR29" s="1" t="s">
        <v>481</v>
      </c>
      <c r="AZ29">
        <f>COUNTIF(시트2!A:A,AW29)</f>
        <v>0</v>
      </c>
      <c r="BA29" s="2" t="b">
        <f t="shared" si="0"/>
        <v>1</v>
      </c>
      <c r="BB29" s="2" t="b">
        <f t="shared" si="1"/>
        <v>1</v>
      </c>
    </row>
    <row r="30" spans="1:54" ht="15">
      <c r="A30" s="1" t="s">
        <v>491</v>
      </c>
      <c r="B30" t="s">
        <v>53</v>
      </c>
      <c r="C30" s="1" t="s">
        <v>54</v>
      </c>
      <c r="D30" s="1" t="s">
        <v>97</v>
      </c>
      <c r="E30" s="1" t="s">
        <v>492</v>
      </c>
      <c r="F30" s="1" t="s">
        <v>480</v>
      </c>
      <c r="H30" s="1" t="s">
        <v>58</v>
      </c>
      <c r="I30" t="s">
        <v>59</v>
      </c>
      <c r="J30" s="1" t="s">
        <v>58</v>
      </c>
      <c r="K30" t="s">
        <v>60</v>
      </c>
      <c r="Q30" s="1" t="s">
        <v>493</v>
      </c>
      <c r="R30" s="1" t="s">
        <v>494</v>
      </c>
      <c r="S30" t="s">
        <v>495</v>
      </c>
      <c r="T30" t="s">
        <v>496</v>
      </c>
      <c r="U30" s="1" t="s">
        <v>497</v>
      </c>
      <c r="V30" t="s">
        <v>498</v>
      </c>
      <c r="W30" s="1" t="s">
        <v>499</v>
      </c>
      <c r="X30" s="1" t="s">
        <v>68</v>
      </c>
      <c r="Y30" s="1" t="s">
        <v>500</v>
      </c>
      <c r="Z30" t="s">
        <v>128</v>
      </c>
      <c r="AA30" s="1" t="s">
        <v>501</v>
      </c>
      <c r="AB30" s="1" t="s">
        <v>502</v>
      </c>
      <c r="AC30" t="s">
        <v>128</v>
      </c>
      <c r="AQ30" s="1" t="s">
        <v>75</v>
      </c>
      <c r="AR30" s="1" t="s">
        <v>503</v>
      </c>
      <c r="AV30" t="s">
        <v>498</v>
      </c>
      <c r="AW30" t="s">
        <v>504</v>
      </c>
      <c r="AX30" t="s">
        <v>505</v>
      </c>
      <c r="AY30" s="1" t="s">
        <v>506</v>
      </c>
      <c r="AZ30">
        <f>COUNTIF(시트2!A:A,AW30)</f>
        <v>1</v>
      </c>
      <c r="BA30" s="2" t="b">
        <f t="shared" si="0"/>
        <v>0</v>
      </c>
      <c r="BB30" s="2" t="b">
        <f t="shared" si="1"/>
        <v>0</v>
      </c>
    </row>
    <row r="31" spans="1:54" ht="15">
      <c r="A31" s="1" t="s">
        <v>507</v>
      </c>
      <c r="B31" t="s">
        <v>53</v>
      </c>
      <c r="C31" s="1" t="s">
        <v>54</v>
      </c>
      <c r="D31" s="1" t="s">
        <v>97</v>
      </c>
      <c r="E31" s="1" t="s">
        <v>508</v>
      </c>
      <c r="F31" s="1" t="s">
        <v>467</v>
      </c>
      <c r="H31" s="1" t="s">
        <v>58</v>
      </c>
      <c r="I31" t="s">
        <v>59</v>
      </c>
      <c r="J31" s="1" t="s">
        <v>58</v>
      </c>
      <c r="K31" t="s">
        <v>60</v>
      </c>
      <c r="P31" s="1" t="s">
        <v>509</v>
      </c>
      <c r="Q31" s="1" t="s">
        <v>510</v>
      </c>
      <c r="R31" s="1" t="s">
        <v>511</v>
      </c>
      <c r="S31" t="s">
        <v>512</v>
      </c>
      <c r="T31" t="s">
        <v>513</v>
      </c>
      <c r="U31" s="1" t="s">
        <v>514</v>
      </c>
      <c r="V31" t="s">
        <v>515</v>
      </c>
      <c r="W31" s="1" t="s">
        <v>516</v>
      </c>
      <c r="X31" s="1" t="s">
        <v>68</v>
      </c>
      <c r="Y31" s="1" t="s">
        <v>517</v>
      </c>
      <c r="Z31" t="s">
        <v>518</v>
      </c>
      <c r="AA31" s="1" t="s">
        <v>519</v>
      </c>
      <c r="AB31" s="1" t="s">
        <v>520</v>
      </c>
      <c r="AC31" t="s">
        <v>518</v>
      </c>
      <c r="AH31" t="s">
        <v>74</v>
      </c>
      <c r="AQ31" s="1" t="s">
        <v>131</v>
      </c>
      <c r="AR31" s="1" t="s">
        <v>510</v>
      </c>
      <c r="AV31" t="s">
        <v>515</v>
      </c>
      <c r="AW31" t="s">
        <v>521</v>
      </c>
      <c r="AX31" t="s">
        <v>522</v>
      </c>
      <c r="AY31" s="1" t="s">
        <v>523</v>
      </c>
      <c r="AZ31">
        <f>COUNTIF(시트2!A:A,AW31)</f>
        <v>1</v>
      </c>
      <c r="BA31" s="2" t="b">
        <f t="shared" si="0"/>
        <v>0</v>
      </c>
      <c r="BB31" s="2" t="b">
        <f t="shared" si="1"/>
        <v>0</v>
      </c>
    </row>
    <row r="32" spans="1:54" ht="15">
      <c r="A32" s="1" t="s">
        <v>524</v>
      </c>
      <c r="B32" t="s">
        <v>53</v>
      </c>
      <c r="C32" s="1" t="s">
        <v>54</v>
      </c>
      <c r="D32" s="1" t="s">
        <v>97</v>
      </c>
      <c r="E32" s="1" t="s">
        <v>525</v>
      </c>
      <c r="F32" s="1" t="s">
        <v>467</v>
      </c>
      <c r="H32" s="1" t="s">
        <v>58</v>
      </c>
      <c r="I32" t="s">
        <v>59</v>
      </c>
      <c r="J32" s="1" t="s">
        <v>58</v>
      </c>
      <c r="K32" t="s">
        <v>60</v>
      </c>
      <c r="P32" s="1" t="s">
        <v>509</v>
      </c>
      <c r="Q32" s="1" t="s">
        <v>526</v>
      </c>
      <c r="R32" s="1" t="s">
        <v>511</v>
      </c>
      <c r="S32" t="s">
        <v>527</v>
      </c>
      <c r="T32" t="s">
        <v>528</v>
      </c>
      <c r="U32" s="1" t="s">
        <v>514</v>
      </c>
      <c r="V32" t="s">
        <v>529</v>
      </c>
      <c r="W32" s="1" t="s">
        <v>530</v>
      </c>
      <c r="X32" s="1" t="s">
        <v>68</v>
      </c>
      <c r="Y32" s="1" t="s">
        <v>531</v>
      </c>
      <c r="Z32" t="s">
        <v>518</v>
      </c>
      <c r="AA32" s="1" t="s">
        <v>519</v>
      </c>
      <c r="AB32" s="1" t="s">
        <v>520</v>
      </c>
      <c r="AC32" t="s">
        <v>518</v>
      </c>
      <c r="AD32" s="1" t="s">
        <v>73</v>
      </c>
      <c r="AE32" s="1" t="s">
        <v>73</v>
      </c>
      <c r="AH32" t="s">
        <v>74</v>
      </c>
      <c r="AI32" s="1" t="s">
        <v>73</v>
      </c>
      <c r="AJ32" s="1" t="s">
        <v>73</v>
      </c>
      <c r="AK32" s="1" t="s">
        <v>73</v>
      </c>
      <c r="AL32" s="1" t="s">
        <v>73</v>
      </c>
      <c r="AM32" s="1" t="s">
        <v>73</v>
      </c>
      <c r="AO32" s="1" t="s">
        <v>73</v>
      </c>
      <c r="AP32" s="1" t="s">
        <v>73</v>
      </c>
      <c r="AQ32" s="1" t="s">
        <v>131</v>
      </c>
      <c r="AR32" s="1" t="s">
        <v>532</v>
      </c>
      <c r="AV32" t="s">
        <v>529</v>
      </c>
      <c r="AW32" t="s">
        <v>533</v>
      </c>
      <c r="AX32" t="s">
        <v>534</v>
      </c>
      <c r="AY32" s="1" t="s">
        <v>535</v>
      </c>
      <c r="AZ32">
        <f>COUNTIF(시트2!A:A,AW32)</f>
        <v>1</v>
      </c>
      <c r="BA32" s="2" t="b">
        <f t="shared" si="0"/>
        <v>0</v>
      </c>
      <c r="BB32" s="2" t="b">
        <f t="shared" si="1"/>
        <v>0</v>
      </c>
    </row>
    <row r="33" spans="1:54" ht="15">
      <c r="A33" s="1" t="s">
        <v>536</v>
      </c>
      <c r="B33" t="s">
        <v>53</v>
      </c>
      <c r="C33" s="1" t="s">
        <v>54</v>
      </c>
      <c r="D33" s="1" t="s">
        <v>97</v>
      </c>
      <c r="E33" s="1" t="s">
        <v>537</v>
      </c>
      <c r="F33" s="1" t="s">
        <v>538</v>
      </c>
      <c r="H33" s="1" t="s">
        <v>58</v>
      </c>
      <c r="I33" t="s">
        <v>59</v>
      </c>
      <c r="J33" s="1" t="s">
        <v>58</v>
      </c>
      <c r="K33" t="s">
        <v>60</v>
      </c>
      <c r="Q33" s="1" t="s">
        <v>539</v>
      </c>
      <c r="R33" s="1" t="s">
        <v>248</v>
      </c>
      <c r="S33" t="s">
        <v>540</v>
      </c>
      <c r="T33" t="s">
        <v>541</v>
      </c>
      <c r="U33" s="1" t="s">
        <v>542</v>
      </c>
      <c r="V33" t="s">
        <v>543</v>
      </c>
      <c r="W33" s="1" t="s">
        <v>544</v>
      </c>
      <c r="X33" s="1" t="s">
        <v>68</v>
      </c>
      <c r="Y33" s="1" t="s">
        <v>175</v>
      </c>
      <c r="Z33" t="s">
        <v>91</v>
      </c>
      <c r="AA33" s="1" t="s">
        <v>545</v>
      </c>
      <c r="AB33" s="1" t="s">
        <v>546</v>
      </c>
      <c r="AC33" t="s">
        <v>91</v>
      </c>
      <c r="AD33" s="1" t="s">
        <v>73</v>
      </c>
      <c r="AE33" s="1" t="s">
        <v>73</v>
      </c>
      <c r="AH33" t="s">
        <v>74</v>
      </c>
      <c r="AI33" s="1" t="s">
        <v>73</v>
      </c>
      <c r="AJ33" s="1" t="s">
        <v>73</v>
      </c>
      <c r="AK33" s="1" t="s">
        <v>73</v>
      </c>
      <c r="AL33" s="1" t="s">
        <v>73</v>
      </c>
      <c r="AM33" s="1" t="s">
        <v>73</v>
      </c>
      <c r="AO33" s="1" t="s">
        <v>73</v>
      </c>
      <c r="AP33" s="1" t="s">
        <v>73</v>
      </c>
      <c r="AQ33" s="1" t="s">
        <v>75</v>
      </c>
      <c r="AR33" s="1" t="s">
        <v>539</v>
      </c>
      <c r="AV33" t="s">
        <v>543</v>
      </c>
      <c r="AW33" t="s">
        <v>91</v>
      </c>
      <c r="AX33" t="s">
        <v>547</v>
      </c>
      <c r="AY33" s="1" t="s">
        <v>548</v>
      </c>
      <c r="AZ33">
        <f>COUNTIF(시트2!A:A,AW33)</f>
        <v>1</v>
      </c>
      <c r="BA33" s="2" t="b">
        <f t="shared" si="0"/>
        <v>0</v>
      </c>
      <c r="BB33" s="2" t="b">
        <f t="shared" si="1"/>
        <v>0</v>
      </c>
    </row>
    <row r="34" spans="1:54" ht="15">
      <c r="A34" s="1" t="s">
        <v>549</v>
      </c>
      <c r="B34" t="s">
        <v>53</v>
      </c>
      <c r="C34" s="1" t="s">
        <v>54</v>
      </c>
      <c r="D34" s="1" t="s">
        <v>97</v>
      </c>
      <c r="E34" s="1" t="s">
        <v>550</v>
      </c>
      <c r="F34" s="1" t="s">
        <v>551</v>
      </c>
      <c r="H34" s="1" t="s">
        <v>58</v>
      </c>
      <c r="I34" t="s">
        <v>59</v>
      </c>
      <c r="J34" s="1" t="s">
        <v>58</v>
      </c>
      <c r="K34" t="s">
        <v>60</v>
      </c>
      <c r="Q34" s="1" t="s">
        <v>552</v>
      </c>
      <c r="R34" s="1" t="s">
        <v>216</v>
      </c>
      <c r="S34" t="s">
        <v>553</v>
      </c>
      <c r="T34" t="s">
        <v>554</v>
      </c>
      <c r="U34" s="1" t="s">
        <v>555</v>
      </c>
      <c r="V34" t="s">
        <v>556</v>
      </c>
      <c r="W34" s="1" t="s">
        <v>557</v>
      </c>
      <c r="X34" s="1" t="s">
        <v>68</v>
      </c>
      <c r="Y34" s="1" t="s">
        <v>558</v>
      </c>
      <c r="Z34" t="s">
        <v>91</v>
      </c>
      <c r="AA34" s="1" t="s">
        <v>559</v>
      </c>
      <c r="AB34" s="1" t="s">
        <v>560</v>
      </c>
      <c r="AC34" t="s">
        <v>91</v>
      </c>
      <c r="AD34" s="1" t="s">
        <v>73</v>
      </c>
      <c r="AE34" s="1" t="s">
        <v>73</v>
      </c>
      <c r="AH34" t="s">
        <v>74</v>
      </c>
      <c r="AI34" s="1" t="s">
        <v>73</v>
      </c>
      <c r="AJ34" s="1" t="s">
        <v>73</v>
      </c>
      <c r="AK34" s="1" t="s">
        <v>73</v>
      </c>
      <c r="AL34" s="1" t="s">
        <v>73</v>
      </c>
      <c r="AM34" s="1" t="s">
        <v>73</v>
      </c>
      <c r="AO34" s="1" t="s">
        <v>73</v>
      </c>
      <c r="AP34" s="1" t="s">
        <v>73</v>
      </c>
      <c r="AQ34" s="1" t="s">
        <v>75</v>
      </c>
      <c r="AR34" s="1" t="s">
        <v>552</v>
      </c>
      <c r="AV34" t="s">
        <v>556</v>
      </c>
      <c r="AW34" t="s">
        <v>561</v>
      </c>
      <c r="AX34" t="s">
        <v>562</v>
      </c>
      <c r="AY34" s="1" t="s">
        <v>563</v>
      </c>
      <c r="AZ34">
        <f>COUNTIF(시트2!A:A,AW34)</f>
        <v>1</v>
      </c>
      <c r="BA34" s="2" t="b">
        <f t="shared" si="0"/>
        <v>0</v>
      </c>
      <c r="BB34" s="2" t="b">
        <f t="shared" si="1"/>
        <v>0</v>
      </c>
    </row>
    <row r="35" spans="1:54" ht="15">
      <c r="A35" s="1" t="s">
        <v>564</v>
      </c>
      <c r="B35" t="s">
        <v>53</v>
      </c>
      <c r="C35" s="1" t="s">
        <v>54</v>
      </c>
      <c r="D35" s="1" t="s">
        <v>97</v>
      </c>
      <c r="E35" s="1" t="s">
        <v>565</v>
      </c>
      <c r="F35" s="1" t="s">
        <v>551</v>
      </c>
      <c r="H35" s="1" t="s">
        <v>58</v>
      </c>
      <c r="I35" t="s">
        <v>59</v>
      </c>
      <c r="J35" s="1" t="s">
        <v>58</v>
      </c>
      <c r="K35" t="s">
        <v>60</v>
      </c>
      <c r="Q35" s="1" t="s">
        <v>566</v>
      </c>
      <c r="R35" s="1" t="s">
        <v>567</v>
      </c>
      <c r="S35" t="s">
        <v>568</v>
      </c>
      <c r="T35" t="s">
        <v>569</v>
      </c>
      <c r="U35" s="1" t="s">
        <v>570</v>
      </c>
      <c r="V35" t="s">
        <v>571</v>
      </c>
      <c r="W35" s="1" t="s">
        <v>572</v>
      </c>
      <c r="X35" s="1" t="s">
        <v>68</v>
      </c>
      <c r="Y35" s="1" t="s">
        <v>573</v>
      </c>
      <c r="Z35" t="s">
        <v>271</v>
      </c>
      <c r="AA35" s="1" t="s">
        <v>574</v>
      </c>
      <c r="AB35" s="1" t="s">
        <v>575</v>
      </c>
      <c r="AC35" t="s">
        <v>271</v>
      </c>
      <c r="AQ35" s="1" t="s">
        <v>75</v>
      </c>
      <c r="AR35" s="1" t="s">
        <v>566</v>
      </c>
      <c r="AZ35">
        <f>COUNTIF(시트2!A:A,AW35)</f>
        <v>0</v>
      </c>
      <c r="BA35" s="2" t="b">
        <f t="shared" si="0"/>
        <v>1</v>
      </c>
      <c r="BB35" s="2" t="b">
        <f t="shared" si="1"/>
        <v>1</v>
      </c>
    </row>
    <row r="36" spans="1:54" ht="15">
      <c r="A36" s="1" t="s">
        <v>576</v>
      </c>
      <c r="B36" t="s">
        <v>53</v>
      </c>
      <c r="C36" s="1" t="s">
        <v>54</v>
      </c>
      <c r="D36" s="1" t="s">
        <v>97</v>
      </c>
      <c r="E36" s="1" t="s">
        <v>577</v>
      </c>
      <c r="F36" s="1" t="s">
        <v>578</v>
      </c>
      <c r="H36" s="1" t="s">
        <v>58</v>
      </c>
      <c r="I36" t="s">
        <v>59</v>
      </c>
      <c r="J36" s="1" t="s">
        <v>58</v>
      </c>
      <c r="K36" t="s">
        <v>60</v>
      </c>
      <c r="Q36" s="1" t="s">
        <v>579</v>
      </c>
      <c r="R36" s="1" t="s">
        <v>122</v>
      </c>
      <c r="S36" t="s">
        <v>580</v>
      </c>
      <c r="T36" t="s">
        <v>581</v>
      </c>
      <c r="U36" s="1" t="s">
        <v>142</v>
      </c>
      <c r="V36" t="s">
        <v>582</v>
      </c>
      <c r="W36" s="1" t="s">
        <v>583</v>
      </c>
      <c r="X36" s="1" t="s">
        <v>68</v>
      </c>
      <c r="Y36" s="1" t="s">
        <v>584</v>
      </c>
      <c r="Z36" t="s">
        <v>91</v>
      </c>
      <c r="AA36" s="1" t="s">
        <v>585</v>
      </c>
      <c r="AB36" s="1" t="s">
        <v>586</v>
      </c>
      <c r="AC36" t="s">
        <v>91</v>
      </c>
      <c r="AH36" t="s">
        <v>74</v>
      </c>
      <c r="AQ36" s="1" t="s">
        <v>75</v>
      </c>
      <c r="AR36" s="1" t="s">
        <v>579</v>
      </c>
      <c r="AV36" t="s">
        <v>582</v>
      </c>
      <c r="AW36" t="s">
        <v>241</v>
      </c>
      <c r="AX36" t="s">
        <v>587</v>
      </c>
      <c r="AY36" s="1" t="s">
        <v>588</v>
      </c>
      <c r="AZ36">
        <f>COUNTIF(시트2!A:A,AW36)</f>
        <v>1</v>
      </c>
      <c r="BA36" s="2" t="b">
        <f t="shared" si="0"/>
        <v>0</v>
      </c>
      <c r="BB36" s="2" t="b">
        <f t="shared" si="1"/>
        <v>0</v>
      </c>
    </row>
    <row r="37" spans="1:54" ht="15">
      <c r="A37" s="1" t="s">
        <v>589</v>
      </c>
      <c r="B37" t="s">
        <v>53</v>
      </c>
      <c r="C37" s="1" t="s">
        <v>54</v>
      </c>
      <c r="D37" s="1" t="s">
        <v>97</v>
      </c>
      <c r="E37" s="1" t="s">
        <v>590</v>
      </c>
      <c r="F37" s="1" t="s">
        <v>591</v>
      </c>
      <c r="H37" s="1" t="s">
        <v>58</v>
      </c>
      <c r="I37" t="s">
        <v>59</v>
      </c>
      <c r="J37" s="1" t="s">
        <v>58</v>
      </c>
      <c r="K37" t="s">
        <v>60</v>
      </c>
      <c r="Q37" s="1" t="s">
        <v>592</v>
      </c>
      <c r="R37" s="1" t="s">
        <v>593</v>
      </c>
      <c r="S37" t="s">
        <v>594</v>
      </c>
      <c r="T37" t="s">
        <v>595</v>
      </c>
      <c r="U37" s="1" t="s">
        <v>596</v>
      </c>
      <c r="V37" t="s">
        <v>597</v>
      </c>
      <c r="W37" s="1" t="s">
        <v>598</v>
      </c>
      <c r="X37" s="1" t="s">
        <v>68</v>
      </c>
      <c r="Y37" s="1" t="s">
        <v>599</v>
      </c>
      <c r="Z37" t="s">
        <v>128</v>
      </c>
      <c r="AA37" s="1" t="s">
        <v>600</v>
      </c>
      <c r="AB37" s="1" t="s">
        <v>601</v>
      </c>
      <c r="AC37" t="s">
        <v>128</v>
      </c>
      <c r="AD37" s="1" t="s">
        <v>73</v>
      </c>
      <c r="AE37" s="1" t="s">
        <v>73</v>
      </c>
      <c r="AI37" s="1" t="s">
        <v>73</v>
      </c>
      <c r="AJ37" s="1" t="s">
        <v>73</v>
      </c>
      <c r="AK37" s="1" t="s">
        <v>73</v>
      </c>
      <c r="AL37" s="1" t="s">
        <v>73</v>
      </c>
      <c r="AM37" s="1" t="s">
        <v>73</v>
      </c>
      <c r="AO37" s="1" t="s">
        <v>73</v>
      </c>
      <c r="AP37" s="1" t="s">
        <v>73</v>
      </c>
      <c r="AQ37" s="1" t="s">
        <v>75</v>
      </c>
      <c r="AR37" s="1" t="s">
        <v>602</v>
      </c>
      <c r="AV37" t="s">
        <v>597</v>
      </c>
      <c r="AW37" t="s">
        <v>603</v>
      </c>
      <c r="AX37" t="s">
        <v>604</v>
      </c>
      <c r="AY37" s="1" t="s">
        <v>605</v>
      </c>
      <c r="AZ37">
        <f>COUNTIF(시트2!A:A,AW37)</f>
        <v>1</v>
      </c>
      <c r="BA37" s="2" t="b">
        <f t="shared" si="0"/>
        <v>0</v>
      </c>
      <c r="BB37" s="2" t="b">
        <f t="shared" si="1"/>
        <v>0</v>
      </c>
    </row>
    <row r="38" spans="1:54" ht="15">
      <c r="A38" s="1" t="s">
        <v>606</v>
      </c>
      <c r="B38" t="s">
        <v>53</v>
      </c>
      <c r="C38" s="1" t="s">
        <v>54</v>
      </c>
      <c r="D38" s="1" t="s">
        <v>97</v>
      </c>
      <c r="E38" s="1" t="s">
        <v>607</v>
      </c>
      <c r="F38" s="1" t="s">
        <v>608</v>
      </c>
      <c r="H38" s="1" t="s">
        <v>58</v>
      </c>
      <c r="I38" t="s">
        <v>59</v>
      </c>
      <c r="J38" s="1" t="s">
        <v>58</v>
      </c>
      <c r="K38" t="s">
        <v>60</v>
      </c>
      <c r="Q38" s="1" t="s">
        <v>609</v>
      </c>
      <c r="R38" s="1" t="s">
        <v>593</v>
      </c>
      <c r="S38" t="s">
        <v>610</v>
      </c>
      <c r="T38" t="s">
        <v>611</v>
      </c>
      <c r="U38" s="1" t="s">
        <v>612</v>
      </c>
      <c r="V38" t="s">
        <v>613</v>
      </c>
      <c r="W38" s="1" t="s">
        <v>614</v>
      </c>
      <c r="X38" s="1" t="s">
        <v>68</v>
      </c>
      <c r="Y38" s="1" t="s">
        <v>615</v>
      </c>
      <c r="Z38" t="s">
        <v>395</v>
      </c>
      <c r="AA38" s="1" t="s">
        <v>616</v>
      </c>
      <c r="AB38" s="1" t="s">
        <v>617</v>
      </c>
      <c r="AC38" t="s">
        <v>395</v>
      </c>
      <c r="AQ38" s="1" t="s">
        <v>75</v>
      </c>
      <c r="AR38" s="1" t="s">
        <v>618</v>
      </c>
      <c r="AV38" t="s">
        <v>613</v>
      </c>
      <c r="AW38" t="s">
        <v>619</v>
      </c>
      <c r="AX38" t="s">
        <v>620</v>
      </c>
      <c r="AY38" s="1" t="s">
        <v>621</v>
      </c>
      <c r="AZ38">
        <f>COUNTIF(시트2!A:A,AW38)</f>
        <v>1</v>
      </c>
      <c r="BA38" s="2" t="b">
        <f t="shared" si="0"/>
        <v>0</v>
      </c>
      <c r="BB38" s="2" t="b">
        <f t="shared" si="1"/>
        <v>0</v>
      </c>
    </row>
    <row r="39" spans="1:54" ht="15">
      <c r="A39" s="1" t="s">
        <v>622</v>
      </c>
      <c r="B39" t="s">
        <v>53</v>
      </c>
      <c r="C39" s="1" t="s">
        <v>54</v>
      </c>
      <c r="D39" s="1" t="s">
        <v>97</v>
      </c>
      <c r="E39" s="1" t="s">
        <v>623</v>
      </c>
      <c r="F39" s="1" t="s">
        <v>608</v>
      </c>
      <c r="H39" s="1" t="s">
        <v>58</v>
      </c>
      <c r="I39" t="s">
        <v>59</v>
      </c>
      <c r="J39" s="1" t="s">
        <v>58</v>
      </c>
      <c r="K39" t="s">
        <v>60</v>
      </c>
      <c r="Q39" s="1" t="s">
        <v>624</v>
      </c>
      <c r="R39" s="1" t="s">
        <v>482</v>
      </c>
      <c r="S39" t="s">
        <v>625</v>
      </c>
      <c r="T39" t="s">
        <v>626</v>
      </c>
      <c r="U39" s="1" t="s">
        <v>627</v>
      </c>
      <c r="V39" t="s">
        <v>628</v>
      </c>
      <c r="W39" s="1" t="s">
        <v>629</v>
      </c>
      <c r="X39" s="1" t="s">
        <v>68</v>
      </c>
      <c r="Y39" s="1" t="s">
        <v>630</v>
      </c>
      <c r="Z39" t="s">
        <v>128</v>
      </c>
      <c r="AA39" s="1" t="s">
        <v>631</v>
      </c>
      <c r="AB39" s="1" t="s">
        <v>632</v>
      </c>
      <c r="AC39" t="s">
        <v>128</v>
      </c>
      <c r="AQ39" s="1" t="s">
        <v>75</v>
      </c>
      <c r="AR39" s="1" t="s">
        <v>624</v>
      </c>
      <c r="AZ39">
        <f>COUNTIF(시트2!A:A,AW39)</f>
        <v>0</v>
      </c>
      <c r="BA39" s="2" t="b">
        <f t="shared" si="0"/>
        <v>1</v>
      </c>
      <c r="BB39" s="2" t="b">
        <f t="shared" si="1"/>
        <v>1</v>
      </c>
    </row>
    <row r="40" spans="1:54" ht="15">
      <c r="A40" s="1" t="s">
        <v>633</v>
      </c>
      <c r="B40" t="s">
        <v>53</v>
      </c>
      <c r="C40" s="1" t="s">
        <v>54</v>
      </c>
      <c r="D40" s="1" t="s">
        <v>97</v>
      </c>
      <c r="E40" s="1" t="s">
        <v>634</v>
      </c>
      <c r="F40" s="1" t="s">
        <v>635</v>
      </c>
      <c r="H40" s="1" t="s">
        <v>58</v>
      </c>
      <c r="I40" t="s">
        <v>59</v>
      </c>
      <c r="J40" s="1" t="s">
        <v>58</v>
      </c>
      <c r="K40" t="s">
        <v>60</v>
      </c>
      <c r="Q40" s="1" t="s">
        <v>636</v>
      </c>
      <c r="R40" s="1" t="s">
        <v>637</v>
      </c>
      <c r="S40" t="s">
        <v>638</v>
      </c>
      <c r="T40" t="s">
        <v>639</v>
      </c>
      <c r="U40" s="1" t="s">
        <v>640</v>
      </c>
      <c r="V40" t="s">
        <v>641</v>
      </c>
      <c r="W40" s="1" t="s">
        <v>642</v>
      </c>
      <c r="X40" s="1" t="s">
        <v>68</v>
      </c>
      <c r="Y40" s="1" t="s">
        <v>643</v>
      </c>
      <c r="Z40" t="s">
        <v>271</v>
      </c>
      <c r="AA40" s="1" t="s">
        <v>644</v>
      </c>
      <c r="AB40" s="1" t="s">
        <v>645</v>
      </c>
      <c r="AC40" t="s">
        <v>271</v>
      </c>
      <c r="AD40" s="1" t="s">
        <v>73</v>
      </c>
      <c r="AE40" s="1" t="s">
        <v>73</v>
      </c>
      <c r="AH40" t="s">
        <v>74</v>
      </c>
      <c r="AI40" s="1" t="s">
        <v>73</v>
      </c>
      <c r="AJ40" s="1" t="s">
        <v>73</v>
      </c>
      <c r="AK40" s="1" t="s">
        <v>73</v>
      </c>
      <c r="AL40" s="1" t="s">
        <v>73</v>
      </c>
      <c r="AM40" s="1" t="s">
        <v>73</v>
      </c>
      <c r="AO40" s="1" t="s">
        <v>73</v>
      </c>
      <c r="AP40" s="1" t="s">
        <v>73</v>
      </c>
      <c r="AQ40" s="1" t="s">
        <v>75</v>
      </c>
      <c r="AR40" s="1" t="s">
        <v>646</v>
      </c>
      <c r="AV40" t="s">
        <v>647</v>
      </c>
      <c r="AW40" t="s">
        <v>648</v>
      </c>
      <c r="AX40" t="s">
        <v>649</v>
      </c>
      <c r="AY40" s="1" t="s">
        <v>650</v>
      </c>
      <c r="AZ40">
        <f>COUNTIF(시트2!A:A,AW40)</f>
        <v>1</v>
      </c>
      <c r="BA40" s="2" t="b">
        <f t="shared" si="0"/>
        <v>0</v>
      </c>
      <c r="BB40" s="2" t="b">
        <f t="shared" si="1"/>
        <v>0</v>
      </c>
    </row>
    <row r="41" spans="1:54" ht="15">
      <c r="A41" s="1" t="s">
        <v>651</v>
      </c>
      <c r="B41" t="s">
        <v>53</v>
      </c>
      <c r="C41" s="1" t="s">
        <v>54</v>
      </c>
      <c r="D41" s="1" t="s">
        <v>97</v>
      </c>
      <c r="E41" s="1" t="s">
        <v>652</v>
      </c>
      <c r="F41" s="1" t="s">
        <v>635</v>
      </c>
      <c r="H41" s="1" t="s">
        <v>58</v>
      </c>
      <c r="I41" t="s">
        <v>59</v>
      </c>
      <c r="J41" s="1" t="s">
        <v>58</v>
      </c>
      <c r="K41" t="s">
        <v>60</v>
      </c>
      <c r="Q41" s="1" t="s">
        <v>653</v>
      </c>
      <c r="R41" s="1" t="s">
        <v>654</v>
      </c>
      <c r="S41" t="s">
        <v>655</v>
      </c>
      <c r="T41" t="s">
        <v>656</v>
      </c>
      <c r="U41" s="1" t="s">
        <v>657</v>
      </c>
      <c r="V41" s="1" t="s">
        <v>658</v>
      </c>
      <c r="W41" s="1" t="s">
        <v>659</v>
      </c>
      <c r="X41" s="1" t="s">
        <v>68</v>
      </c>
      <c r="Y41" s="1" t="s">
        <v>660</v>
      </c>
      <c r="Z41" t="s">
        <v>91</v>
      </c>
      <c r="AA41" s="1" t="s">
        <v>661</v>
      </c>
      <c r="AB41" s="1" t="s">
        <v>662</v>
      </c>
      <c r="AC41" t="s">
        <v>91</v>
      </c>
      <c r="AH41" t="s">
        <v>74</v>
      </c>
      <c r="AQ41" s="1" t="s">
        <v>75</v>
      </c>
      <c r="AR41" s="1" t="s">
        <v>663</v>
      </c>
      <c r="AV41" s="1" t="s">
        <v>664</v>
      </c>
      <c r="AW41" t="s">
        <v>603</v>
      </c>
      <c r="AX41" t="s">
        <v>665</v>
      </c>
      <c r="AY41" s="1" t="s">
        <v>666</v>
      </c>
      <c r="AZ41">
        <f>COUNTIF(시트2!A:A,AW41)</f>
        <v>1</v>
      </c>
      <c r="BA41" s="2" t="b">
        <f t="shared" si="0"/>
        <v>0</v>
      </c>
      <c r="BB41" s="2" t="b">
        <f t="shared" si="1"/>
        <v>0</v>
      </c>
    </row>
    <row r="42" spans="1:54" ht="15">
      <c r="A42" s="1" t="s">
        <v>667</v>
      </c>
      <c r="B42" t="s">
        <v>53</v>
      </c>
      <c r="C42" s="1" t="s">
        <v>54</v>
      </c>
      <c r="D42" s="1" t="s">
        <v>97</v>
      </c>
      <c r="E42" s="1" t="s">
        <v>668</v>
      </c>
      <c r="F42" s="1" t="s">
        <v>669</v>
      </c>
      <c r="H42" s="1" t="s">
        <v>58</v>
      </c>
      <c r="I42" t="s">
        <v>59</v>
      </c>
      <c r="J42" s="1" t="s">
        <v>58</v>
      </c>
      <c r="K42" t="s">
        <v>60</v>
      </c>
      <c r="Q42" s="1" t="s">
        <v>670</v>
      </c>
      <c r="R42" s="1" t="s">
        <v>232</v>
      </c>
      <c r="S42" t="s">
        <v>671</v>
      </c>
      <c r="T42" t="s">
        <v>672</v>
      </c>
      <c r="U42" s="1" t="s">
        <v>352</v>
      </c>
      <c r="V42" t="s">
        <v>673</v>
      </c>
      <c r="W42" s="1" t="s">
        <v>674</v>
      </c>
      <c r="X42" s="1" t="s">
        <v>68</v>
      </c>
      <c r="Y42" s="1" t="s">
        <v>675</v>
      </c>
      <c r="Z42" t="s">
        <v>395</v>
      </c>
      <c r="AA42" s="1" t="s">
        <v>676</v>
      </c>
      <c r="AB42" s="1" t="s">
        <v>677</v>
      </c>
      <c r="AC42" t="s">
        <v>395</v>
      </c>
      <c r="AD42" s="1" t="s">
        <v>73</v>
      </c>
      <c r="AE42" s="1" t="s">
        <v>73</v>
      </c>
      <c r="AH42" t="s">
        <v>74</v>
      </c>
      <c r="AI42" s="1" t="s">
        <v>73</v>
      </c>
      <c r="AJ42" s="1" t="s">
        <v>73</v>
      </c>
      <c r="AK42" s="1" t="s">
        <v>73</v>
      </c>
      <c r="AL42" s="1" t="s">
        <v>73</v>
      </c>
      <c r="AM42" s="1" t="s">
        <v>73</v>
      </c>
      <c r="AO42" s="1" t="s">
        <v>73</v>
      </c>
      <c r="AP42" s="1" t="s">
        <v>73</v>
      </c>
      <c r="AQ42" s="1" t="s">
        <v>75</v>
      </c>
      <c r="AR42" s="1" t="s">
        <v>670</v>
      </c>
      <c r="AV42" t="s">
        <v>678</v>
      </c>
      <c r="AW42" t="s">
        <v>179</v>
      </c>
      <c r="AX42" t="s">
        <v>679</v>
      </c>
      <c r="AY42" s="1" t="s">
        <v>680</v>
      </c>
      <c r="AZ42">
        <f>COUNTIF(시트2!A:A,AW42)</f>
        <v>1</v>
      </c>
      <c r="BA42" s="2" t="b">
        <f t="shared" si="0"/>
        <v>0</v>
      </c>
      <c r="BB42" s="2" t="b">
        <f t="shared" si="1"/>
        <v>0</v>
      </c>
    </row>
    <row r="43" spans="1:54" ht="15">
      <c r="A43" s="1" t="s">
        <v>681</v>
      </c>
      <c r="B43" t="s">
        <v>53</v>
      </c>
      <c r="C43" s="1" t="s">
        <v>54</v>
      </c>
      <c r="D43" s="1" t="s">
        <v>97</v>
      </c>
      <c r="E43" s="1" t="s">
        <v>682</v>
      </c>
      <c r="F43" s="1" t="s">
        <v>683</v>
      </c>
      <c r="H43" s="1" t="s">
        <v>58</v>
      </c>
      <c r="I43" t="s">
        <v>59</v>
      </c>
      <c r="J43" s="1" t="s">
        <v>58</v>
      </c>
      <c r="K43" t="s">
        <v>60</v>
      </c>
      <c r="P43" s="1" t="s">
        <v>684</v>
      </c>
      <c r="Q43" s="1" t="s">
        <v>685</v>
      </c>
      <c r="R43" s="1" t="s">
        <v>122</v>
      </c>
      <c r="S43" t="s">
        <v>686</v>
      </c>
      <c r="T43" t="s">
        <v>687</v>
      </c>
      <c r="U43" s="1" t="s">
        <v>142</v>
      </c>
      <c r="V43" t="s">
        <v>688</v>
      </c>
      <c r="W43" s="1" t="s">
        <v>689</v>
      </c>
      <c r="X43" s="1" t="s">
        <v>68</v>
      </c>
      <c r="Y43" s="1" t="s">
        <v>690</v>
      </c>
      <c r="Z43" t="s">
        <v>128</v>
      </c>
      <c r="AA43" s="1" t="s">
        <v>691</v>
      </c>
      <c r="AB43" s="1" t="s">
        <v>692</v>
      </c>
      <c r="AC43" t="s">
        <v>128</v>
      </c>
      <c r="AH43" t="s">
        <v>74</v>
      </c>
      <c r="AQ43" s="1" t="s">
        <v>75</v>
      </c>
      <c r="AR43" s="1" t="s">
        <v>685</v>
      </c>
      <c r="AZ43">
        <f>COUNTIF(시트2!A:A,AW43)</f>
        <v>0</v>
      </c>
      <c r="BA43" s="2" t="b">
        <f t="shared" si="0"/>
        <v>1</v>
      </c>
      <c r="BB43" s="2" t="b">
        <f t="shared" si="1"/>
        <v>1</v>
      </c>
    </row>
    <row r="44" spans="1:54" ht="15">
      <c r="A44" s="1" t="s">
        <v>693</v>
      </c>
      <c r="B44" t="s">
        <v>53</v>
      </c>
      <c r="C44" s="1" t="s">
        <v>54</v>
      </c>
      <c r="D44" s="1" t="s">
        <v>97</v>
      </c>
      <c r="E44" s="1" t="s">
        <v>694</v>
      </c>
      <c r="F44" s="1" t="s">
        <v>695</v>
      </c>
      <c r="H44" s="1" t="s">
        <v>58</v>
      </c>
      <c r="I44" t="s">
        <v>59</v>
      </c>
      <c r="J44" s="1" t="s">
        <v>58</v>
      </c>
      <c r="K44" t="s">
        <v>60</v>
      </c>
      <c r="Q44" s="1" t="s">
        <v>696</v>
      </c>
      <c r="R44" s="1" t="s">
        <v>697</v>
      </c>
      <c r="S44" t="s">
        <v>698</v>
      </c>
      <c r="T44" t="s">
        <v>699</v>
      </c>
      <c r="U44" s="1" t="s">
        <v>286</v>
      </c>
      <c r="V44" t="s">
        <v>700</v>
      </c>
      <c r="W44" s="1" t="s">
        <v>701</v>
      </c>
      <c r="X44" s="1" t="s">
        <v>68</v>
      </c>
      <c r="Y44" s="1" t="s">
        <v>702</v>
      </c>
      <c r="Z44" t="s">
        <v>70</v>
      </c>
      <c r="AA44" s="1" t="s">
        <v>703</v>
      </c>
      <c r="AB44" s="1" t="s">
        <v>704</v>
      </c>
      <c r="AC44" t="s">
        <v>70</v>
      </c>
      <c r="AD44" s="1" t="s">
        <v>73</v>
      </c>
      <c r="AE44" s="1" t="s">
        <v>73</v>
      </c>
      <c r="AH44" t="s">
        <v>74</v>
      </c>
      <c r="AI44" s="1" t="s">
        <v>73</v>
      </c>
      <c r="AJ44" s="1" t="s">
        <v>73</v>
      </c>
      <c r="AK44" s="1" t="s">
        <v>73</v>
      </c>
      <c r="AL44" s="1" t="s">
        <v>73</v>
      </c>
      <c r="AM44" s="1" t="s">
        <v>73</v>
      </c>
      <c r="AO44" s="1" t="s">
        <v>73</v>
      </c>
      <c r="AP44" s="1" t="s">
        <v>73</v>
      </c>
      <c r="AQ44" s="1" t="s">
        <v>75</v>
      </c>
      <c r="AR44" s="1" t="s">
        <v>705</v>
      </c>
      <c r="AV44" t="s">
        <v>706</v>
      </c>
      <c r="AW44" t="s">
        <v>707</v>
      </c>
      <c r="AX44" t="s">
        <v>708</v>
      </c>
      <c r="AY44" s="1" t="s">
        <v>709</v>
      </c>
      <c r="AZ44">
        <f>COUNTIF(시트2!A:A,AW44)</f>
        <v>1</v>
      </c>
      <c r="BA44" s="2" t="b">
        <f t="shared" si="0"/>
        <v>0</v>
      </c>
      <c r="BB44" s="2" t="b">
        <f t="shared" si="1"/>
        <v>0</v>
      </c>
    </row>
    <row r="45" spans="1:54" ht="15">
      <c r="A45" s="1" t="s">
        <v>710</v>
      </c>
      <c r="B45" t="s">
        <v>53</v>
      </c>
      <c r="C45" s="1" t="s">
        <v>54</v>
      </c>
      <c r="D45" s="1" t="s">
        <v>97</v>
      </c>
      <c r="E45" s="1" t="s">
        <v>711</v>
      </c>
      <c r="F45" s="1" t="s">
        <v>712</v>
      </c>
      <c r="H45" s="1" t="s">
        <v>58</v>
      </c>
      <c r="I45" t="s">
        <v>59</v>
      </c>
      <c r="J45" s="1" t="s">
        <v>58</v>
      </c>
      <c r="K45" t="s">
        <v>60</v>
      </c>
      <c r="Q45" s="1" t="s">
        <v>713</v>
      </c>
      <c r="R45" s="1" t="s">
        <v>122</v>
      </c>
      <c r="S45" t="s">
        <v>714</v>
      </c>
      <c r="T45" t="s">
        <v>715</v>
      </c>
      <c r="U45" s="1" t="s">
        <v>457</v>
      </c>
      <c r="V45" t="s">
        <v>716</v>
      </c>
      <c r="W45" s="1" t="s">
        <v>717</v>
      </c>
      <c r="X45" s="1" t="s">
        <v>68</v>
      </c>
      <c r="Y45" s="1" t="s">
        <v>718</v>
      </c>
      <c r="Z45" t="s">
        <v>91</v>
      </c>
      <c r="AA45" s="1" t="s">
        <v>719</v>
      </c>
      <c r="AB45" s="1" t="s">
        <v>720</v>
      </c>
      <c r="AC45" t="s">
        <v>91</v>
      </c>
      <c r="AH45" t="s">
        <v>74</v>
      </c>
      <c r="AQ45" s="1" t="s">
        <v>75</v>
      </c>
      <c r="AR45" s="1" t="s">
        <v>721</v>
      </c>
      <c r="AV45" t="s">
        <v>722</v>
      </c>
      <c r="AW45" t="s">
        <v>723</v>
      </c>
      <c r="AX45" t="s">
        <v>724</v>
      </c>
      <c r="AY45" s="1" t="s">
        <v>725</v>
      </c>
      <c r="AZ45">
        <f>COUNTIF(시트2!A:A,AW45)</f>
        <v>1</v>
      </c>
      <c r="BA45" s="2" t="b">
        <f t="shared" si="0"/>
        <v>0</v>
      </c>
      <c r="BB45" s="2" t="b">
        <f t="shared" si="1"/>
        <v>0</v>
      </c>
    </row>
    <row r="46" spans="1:54" ht="15">
      <c r="A46" s="1" t="s">
        <v>726</v>
      </c>
      <c r="B46" t="s">
        <v>53</v>
      </c>
      <c r="C46" s="1" t="s">
        <v>54</v>
      </c>
      <c r="D46" s="1" t="s">
        <v>97</v>
      </c>
      <c r="E46" s="1" t="s">
        <v>727</v>
      </c>
      <c r="F46" s="1" t="s">
        <v>728</v>
      </c>
      <c r="H46" s="1" t="s">
        <v>58</v>
      </c>
      <c r="I46" t="s">
        <v>59</v>
      </c>
      <c r="J46" s="1" t="s">
        <v>58</v>
      </c>
      <c r="K46" t="s">
        <v>60</v>
      </c>
      <c r="Q46" s="1" t="s">
        <v>729</v>
      </c>
      <c r="R46" s="1" t="s">
        <v>730</v>
      </c>
      <c r="S46" t="s">
        <v>731</v>
      </c>
      <c r="T46" t="s">
        <v>732</v>
      </c>
      <c r="U46" s="1" t="s">
        <v>733</v>
      </c>
      <c r="V46" t="s">
        <v>734</v>
      </c>
      <c r="W46" s="1" t="s">
        <v>735</v>
      </c>
      <c r="X46" s="1" t="s">
        <v>68</v>
      </c>
      <c r="Y46" s="1" t="s">
        <v>175</v>
      </c>
      <c r="Z46" t="s">
        <v>112</v>
      </c>
      <c r="AA46" s="1" t="s">
        <v>736</v>
      </c>
      <c r="AB46" s="1" t="s">
        <v>737</v>
      </c>
      <c r="AC46" t="s">
        <v>112</v>
      </c>
      <c r="AD46" s="1" t="s">
        <v>73</v>
      </c>
      <c r="AE46" s="1" t="s">
        <v>73</v>
      </c>
      <c r="AH46" t="s">
        <v>74</v>
      </c>
      <c r="AI46" s="1" t="s">
        <v>73</v>
      </c>
      <c r="AJ46" s="1" t="s">
        <v>73</v>
      </c>
      <c r="AK46" s="1" t="s">
        <v>73</v>
      </c>
      <c r="AL46" s="1" t="s">
        <v>73</v>
      </c>
      <c r="AM46" s="1" t="s">
        <v>73</v>
      </c>
      <c r="AO46" s="1" t="s">
        <v>73</v>
      </c>
      <c r="AP46" s="1" t="s">
        <v>73</v>
      </c>
      <c r="AQ46" s="1" t="s">
        <v>75</v>
      </c>
      <c r="AR46" s="1" t="s">
        <v>729</v>
      </c>
      <c r="AV46" t="s">
        <v>738</v>
      </c>
      <c r="AW46" t="s">
        <v>148</v>
      </c>
      <c r="AX46" t="s">
        <v>739</v>
      </c>
      <c r="AY46" s="1" t="s">
        <v>740</v>
      </c>
      <c r="AZ46">
        <f>COUNTIF(시트2!A:A,AW46)</f>
        <v>1</v>
      </c>
      <c r="BA46" s="2" t="b">
        <f t="shared" si="0"/>
        <v>0</v>
      </c>
      <c r="BB46" s="2" t="b">
        <f t="shared" si="1"/>
        <v>0</v>
      </c>
    </row>
    <row r="47" spans="1:54" ht="15">
      <c r="A47" s="1" t="s">
        <v>741</v>
      </c>
      <c r="B47" t="s">
        <v>53</v>
      </c>
      <c r="C47" s="1" t="s">
        <v>54</v>
      </c>
      <c r="D47" s="1" t="s">
        <v>97</v>
      </c>
      <c r="E47" s="1" t="s">
        <v>742</v>
      </c>
      <c r="F47" s="1" t="s">
        <v>712</v>
      </c>
      <c r="H47" s="1" t="s">
        <v>58</v>
      </c>
      <c r="I47" t="s">
        <v>59</v>
      </c>
      <c r="J47" s="1" t="s">
        <v>58</v>
      </c>
      <c r="K47" t="s">
        <v>60</v>
      </c>
      <c r="Q47" s="1" t="s">
        <v>743</v>
      </c>
      <c r="R47" s="1" t="s">
        <v>122</v>
      </c>
      <c r="S47" t="s">
        <v>744</v>
      </c>
      <c r="T47" t="s">
        <v>745</v>
      </c>
      <c r="U47" s="1" t="s">
        <v>733</v>
      </c>
      <c r="V47" t="s">
        <v>746</v>
      </c>
      <c r="W47" s="1" t="s">
        <v>747</v>
      </c>
      <c r="X47" s="1" t="s">
        <v>68</v>
      </c>
      <c r="Y47" s="1" t="s">
        <v>748</v>
      </c>
      <c r="Z47" t="s">
        <v>518</v>
      </c>
      <c r="AA47" s="1" t="s">
        <v>749</v>
      </c>
      <c r="AB47" s="1" t="s">
        <v>750</v>
      </c>
      <c r="AC47" t="s">
        <v>518</v>
      </c>
      <c r="AQ47" s="1" t="s">
        <v>75</v>
      </c>
      <c r="AR47" s="1" t="s">
        <v>751</v>
      </c>
      <c r="AV47" t="s">
        <v>746</v>
      </c>
      <c r="AW47" t="s">
        <v>648</v>
      </c>
      <c r="AX47" t="s">
        <v>752</v>
      </c>
      <c r="AY47" s="1" t="s">
        <v>753</v>
      </c>
      <c r="AZ47">
        <f>COUNTIF(시트2!A:A,AW47)</f>
        <v>1</v>
      </c>
      <c r="BA47" s="2" t="b">
        <f t="shared" si="0"/>
        <v>0</v>
      </c>
      <c r="BB47" s="2" t="b">
        <f t="shared" si="1"/>
        <v>0</v>
      </c>
    </row>
    <row r="48" spans="1:54" ht="15">
      <c r="A48" s="1" t="s">
        <v>754</v>
      </c>
      <c r="B48" t="s">
        <v>53</v>
      </c>
      <c r="C48" s="1" t="s">
        <v>54</v>
      </c>
      <c r="D48" s="1" t="s">
        <v>97</v>
      </c>
      <c r="E48" s="1" t="s">
        <v>755</v>
      </c>
      <c r="F48" s="1" t="s">
        <v>756</v>
      </c>
      <c r="H48" s="1" t="s">
        <v>58</v>
      </c>
      <c r="I48" t="s">
        <v>59</v>
      </c>
      <c r="J48" s="1" t="s">
        <v>58</v>
      </c>
      <c r="K48" t="s">
        <v>60</v>
      </c>
      <c r="P48" s="1" t="s">
        <v>757</v>
      </c>
      <c r="Q48" s="1" t="s">
        <v>758</v>
      </c>
      <c r="R48" s="1" t="s">
        <v>730</v>
      </c>
      <c r="S48" t="s">
        <v>759</v>
      </c>
      <c r="T48" t="s">
        <v>760</v>
      </c>
      <c r="U48" s="1" t="s">
        <v>733</v>
      </c>
      <c r="V48" t="s">
        <v>761</v>
      </c>
      <c r="W48" s="1" t="s">
        <v>762</v>
      </c>
      <c r="X48" s="1" t="s">
        <v>68</v>
      </c>
      <c r="Y48" s="1" t="s">
        <v>763</v>
      </c>
      <c r="Z48" t="s">
        <v>91</v>
      </c>
      <c r="AA48" s="1" t="s">
        <v>764</v>
      </c>
      <c r="AB48" s="1" t="s">
        <v>765</v>
      </c>
      <c r="AC48" t="s">
        <v>91</v>
      </c>
      <c r="AH48" t="s">
        <v>74</v>
      </c>
      <c r="AQ48" s="1" t="s">
        <v>75</v>
      </c>
      <c r="AR48" s="1" t="s">
        <v>758</v>
      </c>
      <c r="AV48" t="s">
        <v>761</v>
      </c>
      <c r="AW48" t="s">
        <v>70</v>
      </c>
      <c r="AX48" t="s">
        <v>766</v>
      </c>
      <c r="AY48" s="1" t="s">
        <v>767</v>
      </c>
      <c r="AZ48">
        <f>COUNTIF(시트2!A:A,AW48)</f>
        <v>1</v>
      </c>
      <c r="BA48" s="2" t="b">
        <f t="shared" si="0"/>
        <v>0</v>
      </c>
      <c r="BB48" s="2" t="b">
        <f t="shared" si="1"/>
        <v>0</v>
      </c>
    </row>
    <row r="49" spans="1:54" ht="15">
      <c r="A49" s="1" t="s">
        <v>768</v>
      </c>
      <c r="B49" t="s">
        <v>53</v>
      </c>
      <c r="C49" s="1" t="s">
        <v>54</v>
      </c>
      <c r="D49" s="1" t="s">
        <v>97</v>
      </c>
      <c r="E49" s="1" t="s">
        <v>769</v>
      </c>
      <c r="F49" s="1" t="s">
        <v>770</v>
      </c>
      <c r="H49" s="1" t="s">
        <v>58</v>
      </c>
      <c r="I49" t="s">
        <v>59</v>
      </c>
      <c r="J49" s="1" t="s">
        <v>58</v>
      </c>
      <c r="K49" t="s">
        <v>60</v>
      </c>
      <c r="Q49" s="1" t="s">
        <v>771</v>
      </c>
      <c r="R49" s="1" t="s">
        <v>122</v>
      </c>
      <c r="S49" t="s">
        <v>772</v>
      </c>
      <c r="T49" t="s">
        <v>773</v>
      </c>
      <c r="U49" s="1" t="s">
        <v>125</v>
      </c>
      <c r="V49" t="s">
        <v>774</v>
      </c>
      <c r="W49" s="1" t="s">
        <v>775</v>
      </c>
      <c r="X49" s="1" t="s">
        <v>68</v>
      </c>
      <c r="Y49" s="1" t="s">
        <v>175</v>
      </c>
      <c r="Z49" t="s">
        <v>91</v>
      </c>
      <c r="AA49" s="1" t="s">
        <v>776</v>
      </c>
      <c r="AB49" s="1" t="s">
        <v>777</v>
      </c>
      <c r="AC49" t="s">
        <v>91</v>
      </c>
      <c r="AD49" s="1" t="s">
        <v>73</v>
      </c>
      <c r="AE49" s="1" t="s">
        <v>73</v>
      </c>
      <c r="AH49" t="s">
        <v>74</v>
      </c>
      <c r="AI49" s="1" t="s">
        <v>73</v>
      </c>
      <c r="AJ49" s="1" t="s">
        <v>73</v>
      </c>
      <c r="AK49" s="1" t="s">
        <v>73</v>
      </c>
      <c r="AL49" s="1" t="s">
        <v>73</v>
      </c>
      <c r="AM49" s="1" t="s">
        <v>73</v>
      </c>
      <c r="AO49" s="1" t="s">
        <v>73</v>
      </c>
      <c r="AP49" s="1" t="s">
        <v>73</v>
      </c>
      <c r="AQ49" s="1" t="s">
        <v>75</v>
      </c>
      <c r="AR49" s="1" t="s">
        <v>771</v>
      </c>
      <c r="AV49" t="s">
        <v>778</v>
      </c>
      <c r="AW49" t="s">
        <v>648</v>
      </c>
      <c r="AX49" t="s">
        <v>779</v>
      </c>
      <c r="AY49" s="1" t="s">
        <v>780</v>
      </c>
      <c r="AZ49">
        <f>COUNTIF(시트2!A:A,AW49)</f>
        <v>1</v>
      </c>
      <c r="BA49" s="2" t="b">
        <f t="shared" si="0"/>
        <v>0</v>
      </c>
      <c r="BB49" s="2" t="b">
        <f t="shared" si="1"/>
        <v>0</v>
      </c>
    </row>
    <row r="50" spans="1:54" ht="15">
      <c r="A50" s="1" t="s">
        <v>781</v>
      </c>
      <c r="B50" t="s">
        <v>53</v>
      </c>
      <c r="C50" s="1" t="s">
        <v>54</v>
      </c>
      <c r="D50" s="1" t="s">
        <v>97</v>
      </c>
      <c r="E50" s="1" t="s">
        <v>782</v>
      </c>
      <c r="F50" s="1" t="s">
        <v>783</v>
      </c>
      <c r="H50" s="1" t="s">
        <v>58</v>
      </c>
      <c r="I50" t="s">
        <v>59</v>
      </c>
      <c r="J50" s="1" t="s">
        <v>58</v>
      </c>
      <c r="K50" t="s">
        <v>60</v>
      </c>
      <c r="Q50" s="1" t="s">
        <v>784</v>
      </c>
      <c r="R50" s="1" t="s">
        <v>283</v>
      </c>
      <c r="S50" t="s">
        <v>785</v>
      </c>
      <c r="T50" t="s">
        <v>786</v>
      </c>
      <c r="U50" s="1" t="s">
        <v>787</v>
      </c>
      <c r="V50" t="s">
        <v>788</v>
      </c>
      <c r="W50" s="1" t="s">
        <v>789</v>
      </c>
      <c r="X50" s="1" t="s">
        <v>68</v>
      </c>
      <c r="Y50" s="1" t="s">
        <v>790</v>
      </c>
      <c r="Z50" t="s">
        <v>91</v>
      </c>
      <c r="AA50" s="1" t="s">
        <v>791</v>
      </c>
      <c r="AB50" s="1" t="s">
        <v>792</v>
      </c>
      <c r="AC50" t="s">
        <v>91</v>
      </c>
      <c r="AH50" t="s">
        <v>74</v>
      </c>
      <c r="AQ50" s="1" t="s">
        <v>131</v>
      </c>
      <c r="AR50" s="1" t="s">
        <v>784</v>
      </c>
      <c r="AV50" t="s">
        <v>793</v>
      </c>
      <c r="AW50" t="s">
        <v>794</v>
      </c>
      <c r="AX50" t="s">
        <v>795</v>
      </c>
      <c r="AY50" s="1" t="s">
        <v>796</v>
      </c>
      <c r="AZ50">
        <f>COUNTIF(시트2!A:A,AW50)</f>
        <v>1</v>
      </c>
      <c r="BA50" s="2" t="b">
        <f t="shared" si="0"/>
        <v>0</v>
      </c>
      <c r="BB50" s="2" t="b">
        <f t="shared" si="1"/>
        <v>0</v>
      </c>
    </row>
    <row r="51" spans="1:54" ht="15">
      <c r="A51" s="1" t="s">
        <v>797</v>
      </c>
      <c r="B51" t="s">
        <v>53</v>
      </c>
      <c r="C51" s="1" t="s">
        <v>54</v>
      </c>
      <c r="D51" s="1" t="s">
        <v>97</v>
      </c>
      <c r="E51" s="1" t="s">
        <v>798</v>
      </c>
      <c r="F51" s="1" t="s">
        <v>783</v>
      </c>
      <c r="H51" s="1" t="s">
        <v>58</v>
      </c>
      <c r="I51" t="s">
        <v>59</v>
      </c>
      <c r="J51" s="1" t="s">
        <v>58</v>
      </c>
      <c r="K51" t="s">
        <v>60</v>
      </c>
      <c r="P51" s="1" t="s">
        <v>799</v>
      </c>
      <c r="Q51" s="1" t="s">
        <v>800</v>
      </c>
      <c r="R51" s="1" t="s">
        <v>593</v>
      </c>
      <c r="S51" t="s">
        <v>801</v>
      </c>
      <c r="T51" t="s">
        <v>802</v>
      </c>
      <c r="U51" s="1" t="s">
        <v>596</v>
      </c>
      <c r="V51" t="s">
        <v>803</v>
      </c>
      <c r="W51" s="1" t="s">
        <v>804</v>
      </c>
      <c r="X51" s="1" t="s">
        <v>68</v>
      </c>
      <c r="Y51" s="1" t="s">
        <v>805</v>
      </c>
      <c r="Z51" t="s">
        <v>91</v>
      </c>
      <c r="AA51" s="1" t="s">
        <v>806</v>
      </c>
      <c r="AB51" s="1" t="s">
        <v>807</v>
      </c>
      <c r="AC51" t="s">
        <v>91</v>
      </c>
      <c r="AQ51" s="1" t="s">
        <v>75</v>
      </c>
      <c r="AR51" s="1" t="s">
        <v>808</v>
      </c>
      <c r="AZ51">
        <f>COUNTIF(시트2!A:A,AW51)</f>
        <v>0</v>
      </c>
      <c r="BA51" s="2" t="b">
        <f t="shared" si="0"/>
        <v>1</v>
      </c>
      <c r="BB51" s="2" t="b">
        <f t="shared" si="1"/>
        <v>1</v>
      </c>
    </row>
    <row r="52" spans="1:54" ht="15">
      <c r="A52" s="1" t="s">
        <v>809</v>
      </c>
      <c r="B52" t="s">
        <v>53</v>
      </c>
      <c r="C52" s="1" t="s">
        <v>54</v>
      </c>
      <c r="D52" s="1" t="s">
        <v>97</v>
      </c>
      <c r="E52" s="1" t="s">
        <v>810</v>
      </c>
      <c r="F52" s="1" t="s">
        <v>783</v>
      </c>
      <c r="H52" s="1" t="s">
        <v>58</v>
      </c>
      <c r="I52" t="s">
        <v>59</v>
      </c>
      <c r="J52" s="1" t="s">
        <v>58</v>
      </c>
      <c r="K52" t="s">
        <v>60</v>
      </c>
      <c r="Q52" s="1" t="s">
        <v>800</v>
      </c>
      <c r="R52" s="1" t="s">
        <v>216</v>
      </c>
      <c r="S52" t="s">
        <v>811</v>
      </c>
      <c r="T52" t="s">
        <v>812</v>
      </c>
      <c r="U52" s="1" t="s">
        <v>813</v>
      </c>
      <c r="V52" t="s">
        <v>814</v>
      </c>
      <c r="W52" s="1" t="s">
        <v>815</v>
      </c>
      <c r="X52" s="1" t="s">
        <v>68</v>
      </c>
      <c r="Y52" s="1" t="s">
        <v>816</v>
      </c>
      <c r="Z52" t="s">
        <v>70</v>
      </c>
      <c r="AA52" s="1" t="s">
        <v>817</v>
      </c>
      <c r="AB52" s="1" t="s">
        <v>818</v>
      </c>
      <c r="AC52" t="s">
        <v>70</v>
      </c>
      <c r="AH52" t="s">
        <v>74</v>
      </c>
      <c r="AQ52" s="1" t="s">
        <v>75</v>
      </c>
      <c r="AR52" s="1" t="s">
        <v>808</v>
      </c>
      <c r="AZ52">
        <f>COUNTIF(시트2!A:A,AW52)</f>
        <v>0</v>
      </c>
      <c r="BA52" s="2" t="b">
        <f t="shared" si="0"/>
        <v>1</v>
      </c>
      <c r="BB52" s="2" t="b">
        <f t="shared" si="1"/>
        <v>1</v>
      </c>
    </row>
    <row r="53" spans="1:54" ht="15">
      <c r="A53" s="1" t="s">
        <v>819</v>
      </c>
      <c r="B53" t="s">
        <v>53</v>
      </c>
      <c r="C53" s="1" t="s">
        <v>54</v>
      </c>
      <c r="D53" s="1" t="s">
        <v>97</v>
      </c>
      <c r="E53" s="1" t="s">
        <v>820</v>
      </c>
      <c r="F53" s="1" t="s">
        <v>821</v>
      </c>
      <c r="H53" s="1" t="s">
        <v>58</v>
      </c>
      <c r="I53" t="s">
        <v>59</v>
      </c>
      <c r="J53" s="1" t="s">
        <v>58</v>
      </c>
      <c r="K53" t="s">
        <v>60</v>
      </c>
      <c r="Q53" s="1" t="s">
        <v>822</v>
      </c>
      <c r="R53" s="1" t="s">
        <v>216</v>
      </c>
      <c r="S53" t="s">
        <v>823</v>
      </c>
      <c r="T53" t="s">
        <v>824</v>
      </c>
      <c r="U53" s="1" t="s">
        <v>813</v>
      </c>
      <c r="V53" t="s">
        <v>825</v>
      </c>
      <c r="W53" s="1" t="s">
        <v>826</v>
      </c>
      <c r="X53" s="1" t="s">
        <v>68</v>
      </c>
      <c r="Y53" s="1" t="s">
        <v>175</v>
      </c>
      <c r="Z53" t="s">
        <v>91</v>
      </c>
      <c r="AA53" s="1" t="s">
        <v>827</v>
      </c>
      <c r="AB53" s="1" t="s">
        <v>828</v>
      </c>
      <c r="AC53" t="s">
        <v>91</v>
      </c>
      <c r="AD53" s="1" t="s">
        <v>73</v>
      </c>
      <c r="AE53" s="1" t="s">
        <v>73</v>
      </c>
      <c r="AH53" t="s">
        <v>74</v>
      </c>
      <c r="AI53" s="1" t="s">
        <v>73</v>
      </c>
      <c r="AJ53" s="1" t="s">
        <v>73</v>
      </c>
      <c r="AK53" s="1" t="s">
        <v>73</v>
      </c>
      <c r="AL53" s="1" t="s">
        <v>73</v>
      </c>
      <c r="AM53" s="1" t="s">
        <v>73</v>
      </c>
      <c r="AO53" s="1" t="s">
        <v>73</v>
      </c>
      <c r="AP53" s="1" t="s">
        <v>73</v>
      </c>
      <c r="AQ53" s="1" t="s">
        <v>75</v>
      </c>
      <c r="AR53" s="1" t="s">
        <v>822</v>
      </c>
      <c r="AZ53">
        <f>COUNTIF(시트2!A:A,AW53)</f>
        <v>0</v>
      </c>
      <c r="BA53" s="2" t="b">
        <f t="shared" si="0"/>
        <v>1</v>
      </c>
      <c r="BB53" s="2" t="b">
        <f t="shared" si="1"/>
        <v>1</v>
      </c>
    </row>
    <row r="54" spans="1:54" ht="15">
      <c r="A54" s="1" t="s">
        <v>829</v>
      </c>
      <c r="B54" t="s">
        <v>53</v>
      </c>
      <c r="C54" s="1" t="s">
        <v>54</v>
      </c>
      <c r="D54" s="1" t="s">
        <v>97</v>
      </c>
      <c r="E54" s="1" t="s">
        <v>830</v>
      </c>
      <c r="F54" s="1" t="s">
        <v>831</v>
      </c>
      <c r="H54" s="1" t="s">
        <v>58</v>
      </c>
      <c r="I54" t="s">
        <v>59</v>
      </c>
      <c r="J54" s="1" t="s">
        <v>58</v>
      </c>
      <c r="K54" t="s">
        <v>60</v>
      </c>
      <c r="Q54" s="1" t="s">
        <v>832</v>
      </c>
      <c r="R54" s="1" t="s">
        <v>265</v>
      </c>
      <c r="S54" t="s">
        <v>833</v>
      </c>
      <c r="T54" t="s">
        <v>834</v>
      </c>
      <c r="U54" s="1" t="s">
        <v>268</v>
      </c>
      <c r="V54" t="s">
        <v>835</v>
      </c>
      <c r="W54" s="1" t="s">
        <v>836</v>
      </c>
      <c r="X54" s="1" t="s">
        <v>68</v>
      </c>
      <c r="Y54" s="1" t="s">
        <v>702</v>
      </c>
      <c r="Z54" t="s">
        <v>91</v>
      </c>
      <c r="AA54" s="1" t="s">
        <v>837</v>
      </c>
      <c r="AB54" s="1" t="s">
        <v>838</v>
      </c>
      <c r="AC54" t="s">
        <v>91</v>
      </c>
      <c r="AD54" s="1" t="s">
        <v>73</v>
      </c>
      <c r="AE54" s="1" t="s">
        <v>73</v>
      </c>
      <c r="AH54" t="s">
        <v>74</v>
      </c>
      <c r="AI54" s="1" t="s">
        <v>73</v>
      </c>
      <c r="AJ54" s="1" t="s">
        <v>73</v>
      </c>
      <c r="AK54" s="1" t="s">
        <v>73</v>
      </c>
      <c r="AL54" s="1" t="s">
        <v>73</v>
      </c>
      <c r="AM54" s="1" t="s">
        <v>73</v>
      </c>
      <c r="AO54" s="1" t="s">
        <v>73</v>
      </c>
      <c r="AP54" s="1" t="s">
        <v>73</v>
      </c>
      <c r="AQ54" s="1" t="s">
        <v>75</v>
      </c>
      <c r="AR54" s="1" t="s">
        <v>839</v>
      </c>
      <c r="AV54" t="s">
        <v>840</v>
      </c>
      <c r="AW54" t="s">
        <v>841</v>
      </c>
      <c r="AX54" t="s">
        <v>842</v>
      </c>
      <c r="AY54" s="1" t="s">
        <v>843</v>
      </c>
      <c r="AZ54">
        <f>COUNTIF(시트2!A:A,AW54)</f>
        <v>1</v>
      </c>
      <c r="BA54" s="2" t="b">
        <f t="shared" si="0"/>
        <v>0</v>
      </c>
      <c r="BB54" s="2" t="b">
        <f t="shared" si="1"/>
        <v>0</v>
      </c>
    </row>
    <row r="55" spans="1:54" ht="15">
      <c r="A55" s="1" t="s">
        <v>844</v>
      </c>
      <c r="B55" t="s">
        <v>53</v>
      </c>
      <c r="C55" s="1" t="s">
        <v>54</v>
      </c>
      <c r="D55" s="1" t="s">
        <v>97</v>
      </c>
      <c r="E55" s="1" t="s">
        <v>845</v>
      </c>
      <c r="F55" s="1" t="s">
        <v>846</v>
      </c>
      <c r="H55" s="1" t="s">
        <v>58</v>
      </c>
      <c r="I55" t="s">
        <v>59</v>
      </c>
      <c r="J55" s="1" t="s">
        <v>58</v>
      </c>
      <c r="K55" t="s">
        <v>60</v>
      </c>
      <c r="Q55" s="1" t="s">
        <v>847</v>
      </c>
      <c r="R55" s="1" t="s">
        <v>848</v>
      </c>
      <c r="S55" t="s">
        <v>849</v>
      </c>
      <c r="T55" t="s">
        <v>850</v>
      </c>
      <c r="U55" s="1" t="s">
        <v>851</v>
      </c>
      <c r="V55" t="s">
        <v>852</v>
      </c>
      <c r="W55" s="1" t="s">
        <v>853</v>
      </c>
      <c r="X55" s="1" t="s">
        <v>68</v>
      </c>
      <c r="Y55" s="1" t="s">
        <v>854</v>
      </c>
      <c r="Z55" t="s">
        <v>855</v>
      </c>
      <c r="AA55" s="1" t="s">
        <v>856</v>
      </c>
      <c r="AB55" s="1" t="s">
        <v>857</v>
      </c>
      <c r="AC55" t="s">
        <v>855</v>
      </c>
      <c r="AD55" s="1" t="s">
        <v>73</v>
      </c>
      <c r="AE55" s="1" t="s">
        <v>73</v>
      </c>
      <c r="AH55" t="s">
        <v>74</v>
      </c>
      <c r="AI55" s="1" t="s">
        <v>73</v>
      </c>
      <c r="AJ55" s="1" t="s">
        <v>73</v>
      </c>
      <c r="AK55" s="1" t="s">
        <v>73</v>
      </c>
      <c r="AL55" s="1" t="s">
        <v>73</v>
      </c>
      <c r="AM55" s="1" t="s">
        <v>73</v>
      </c>
      <c r="AO55" s="1" t="s">
        <v>73</v>
      </c>
      <c r="AP55" s="1" t="s">
        <v>73</v>
      </c>
      <c r="AQ55" s="1" t="s">
        <v>75</v>
      </c>
      <c r="AR55" s="1" t="s">
        <v>847</v>
      </c>
      <c r="AZ55">
        <f>COUNTIF(시트2!A:A,AW55)</f>
        <v>0</v>
      </c>
      <c r="BA55" s="2" t="b">
        <f t="shared" si="0"/>
        <v>1</v>
      </c>
      <c r="BB55" s="2" t="b">
        <f t="shared" si="1"/>
        <v>1</v>
      </c>
    </row>
    <row r="56" spans="1:54" ht="15">
      <c r="A56" s="1" t="s">
        <v>858</v>
      </c>
      <c r="B56" t="s">
        <v>53</v>
      </c>
      <c r="C56" s="1" t="s">
        <v>54</v>
      </c>
      <c r="D56" s="1" t="s">
        <v>97</v>
      </c>
      <c r="E56" s="1" t="s">
        <v>859</v>
      </c>
      <c r="F56" s="1" t="s">
        <v>860</v>
      </c>
      <c r="H56" s="1" t="s">
        <v>58</v>
      </c>
      <c r="I56" t="s">
        <v>59</v>
      </c>
      <c r="J56" s="1" t="s">
        <v>58</v>
      </c>
      <c r="K56" t="s">
        <v>60</v>
      </c>
      <c r="Q56" s="1" t="s">
        <v>861</v>
      </c>
      <c r="R56" s="1" t="s">
        <v>406</v>
      </c>
      <c r="S56" t="s">
        <v>862</v>
      </c>
      <c r="T56" t="s">
        <v>863</v>
      </c>
      <c r="U56" s="1" t="s">
        <v>409</v>
      </c>
      <c r="V56" t="s">
        <v>864</v>
      </c>
      <c r="W56" s="1" t="s">
        <v>865</v>
      </c>
      <c r="X56" s="1" t="s">
        <v>68</v>
      </c>
      <c r="Y56" s="1" t="s">
        <v>854</v>
      </c>
      <c r="Z56" t="s">
        <v>91</v>
      </c>
      <c r="AA56" s="1" t="s">
        <v>866</v>
      </c>
      <c r="AB56" s="1" t="s">
        <v>867</v>
      </c>
      <c r="AC56" t="s">
        <v>91</v>
      </c>
      <c r="AD56" s="1" t="s">
        <v>73</v>
      </c>
      <c r="AE56" s="1" t="s">
        <v>73</v>
      </c>
      <c r="AH56" t="s">
        <v>74</v>
      </c>
      <c r="AI56" s="1" t="s">
        <v>73</v>
      </c>
      <c r="AJ56" s="1" t="s">
        <v>73</v>
      </c>
      <c r="AK56" s="1" t="s">
        <v>73</v>
      </c>
      <c r="AL56" s="1" t="s">
        <v>73</v>
      </c>
      <c r="AM56" s="1" t="s">
        <v>73</v>
      </c>
      <c r="AO56" s="1" t="s">
        <v>73</v>
      </c>
      <c r="AP56" s="1" t="s">
        <v>73</v>
      </c>
      <c r="AQ56" s="1" t="s">
        <v>75</v>
      </c>
      <c r="AR56" s="1" t="s">
        <v>868</v>
      </c>
      <c r="AV56" t="s">
        <v>864</v>
      </c>
      <c r="AW56" t="s">
        <v>91</v>
      </c>
      <c r="AX56" t="s">
        <v>869</v>
      </c>
      <c r="AY56" s="1" t="s">
        <v>870</v>
      </c>
      <c r="AZ56">
        <f>COUNTIF(시트2!A:A,AW56)</f>
        <v>1</v>
      </c>
      <c r="BA56" s="2" t="b">
        <f t="shared" si="0"/>
        <v>0</v>
      </c>
      <c r="BB56" s="2" t="b">
        <f t="shared" si="1"/>
        <v>0</v>
      </c>
    </row>
    <row r="57" spans="1:54" ht="15">
      <c r="A57" s="1" t="s">
        <v>871</v>
      </c>
      <c r="B57" t="s">
        <v>53</v>
      </c>
      <c r="C57" s="1" t="s">
        <v>54</v>
      </c>
      <c r="D57" s="1" t="s">
        <v>97</v>
      </c>
      <c r="E57" s="1" t="s">
        <v>872</v>
      </c>
      <c r="F57" s="1" t="s">
        <v>608</v>
      </c>
      <c r="H57" s="1" t="s">
        <v>58</v>
      </c>
      <c r="I57" t="s">
        <v>59</v>
      </c>
      <c r="J57" s="1" t="s">
        <v>58</v>
      </c>
      <c r="K57" t="s">
        <v>60</v>
      </c>
      <c r="Q57" s="1" t="s">
        <v>873</v>
      </c>
      <c r="R57" s="1" t="s">
        <v>593</v>
      </c>
      <c r="S57" t="s">
        <v>874</v>
      </c>
      <c r="T57" t="s">
        <v>875</v>
      </c>
      <c r="U57" s="1" t="s">
        <v>876</v>
      </c>
      <c r="V57" t="s">
        <v>877</v>
      </c>
      <c r="W57" s="1" t="s">
        <v>878</v>
      </c>
      <c r="X57" s="1" t="s">
        <v>68</v>
      </c>
      <c r="Y57" s="1" t="s">
        <v>879</v>
      </c>
      <c r="Z57" t="s">
        <v>91</v>
      </c>
      <c r="AA57" s="1" t="s">
        <v>880</v>
      </c>
      <c r="AB57" s="1" t="s">
        <v>881</v>
      </c>
      <c r="AC57" t="s">
        <v>91</v>
      </c>
      <c r="AQ57" s="1" t="s">
        <v>75</v>
      </c>
      <c r="AR57" s="1" t="s">
        <v>873</v>
      </c>
      <c r="AV57" t="s">
        <v>882</v>
      </c>
      <c r="AW57" t="s">
        <v>462</v>
      </c>
      <c r="AX57" t="s">
        <v>883</v>
      </c>
      <c r="AY57" s="1" t="s">
        <v>884</v>
      </c>
      <c r="AZ57">
        <f>COUNTIF(시트2!A:A,AW57)</f>
        <v>1</v>
      </c>
      <c r="BA57" s="2" t="b">
        <f t="shared" si="0"/>
        <v>0</v>
      </c>
      <c r="BB57" s="2" t="b">
        <f t="shared" si="1"/>
        <v>0</v>
      </c>
    </row>
    <row r="58" spans="1:54" ht="15">
      <c r="A58" s="1" t="s">
        <v>885</v>
      </c>
      <c r="B58" t="s">
        <v>53</v>
      </c>
      <c r="C58" s="1" t="s">
        <v>54</v>
      </c>
      <c r="D58" s="1" t="s">
        <v>97</v>
      </c>
      <c r="E58" s="1" t="s">
        <v>886</v>
      </c>
      <c r="F58" s="1" t="s">
        <v>887</v>
      </c>
      <c r="H58" s="1" t="s">
        <v>58</v>
      </c>
      <c r="I58" t="s">
        <v>59</v>
      </c>
      <c r="J58" s="1" t="s">
        <v>58</v>
      </c>
      <c r="K58" t="s">
        <v>60</v>
      </c>
      <c r="Q58" s="1" t="s">
        <v>888</v>
      </c>
      <c r="R58" s="1" t="s">
        <v>889</v>
      </c>
      <c r="S58" t="s">
        <v>890</v>
      </c>
      <c r="T58" t="s">
        <v>891</v>
      </c>
      <c r="U58" s="1" t="s">
        <v>892</v>
      </c>
      <c r="V58" t="s">
        <v>893</v>
      </c>
      <c r="W58" s="1" t="s">
        <v>894</v>
      </c>
      <c r="X58" s="1" t="s">
        <v>68</v>
      </c>
      <c r="Y58" s="1" t="s">
        <v>895</v>
      </c>
      <c r="Z58" t="s">
        <v>91</v>
      </c>
      <c r="AA58" s="1" t="s">
        <v>896</v>
      </c>
      <c r="AB58" s="1" t="s">
        <v>897</v>
      </c>
      <c r="AC58" t="s">
        <v>91</v>
      </c>
      <c r="AD58" s="1" t="s">
        <v>73</v>
      </c>
      <c r="AE58" s="1" t="s">
        <v>73</v>
      </c>
      <c r="AF58" t="s">
        <v>274</v>
      </c>
      <c r="AH58" t="s">
        <v>74</v>
      </c>
      <c r="AI58" s="1" t="s">
        <v>73</v>
      </c>
      <c r="AJ58" s="1" t="s">
        <v>73</v>
      </c>
      <c r="AK58" s="1" t="s">
        <v>73</v>
      </c>
      <c r="AL58" s="1" t="s">
        <v>73</v>
      </c>
      <c r="AM58" s="1" t="s">
        <v>73</v>
      </c>
      <c r="AO58" s="1" t="s">
        <v>73</v>
      </c>
      <c r="AP58" s="1" t="s">
        <v>73</v>
      </c>
      <c r="AQ58" s="1" t="s">
        <v>75</v>
      </c>
      <c r="AR58" s="1" t="s">
        <v>898</v>
      </c>
      <c r="AV58" t="s">
        <v>893</v>
      </c>
      <c r="AW58" t="s">
        <v>257</v>
      </c>
      <c r="AX58" t="s">
        <v>899</v>
      </c>
      <c r="AY58" s="1" t="s">
        <v>900</v>
      </c>
      <c r="AZ58">
        <f>COUNTIF(시트2!A:A,AW58)</f>
        <v>1</v>
      </c>
      <c r="BA58" s="2" t="b">
        <f t="shared" si="0"/>
        <v>0</v>
      </c>
      <c r="BB58" s="2" t="b">
        <f t="shared" si="1"/>
        <v>0</v>
      </c>
    </row>
    <row r="59" spans="1:54" ht="15">
      <c r="A59" s="1" t="s">
        <v>901</v>
      </c>
      <c r="B59" t="s">
        <v>53</v>
      </c>
      <c r="C59" s="1" t="s">
        <v>54</v>
      </c>
      <c r="D59" s="1" t="s">
        <v>97</v>
      </c>
      <c r="E59" s="1" t="s">
        <v>902</v>
      </c>
      <c r="F59" s="1" t="s">
        <v>903</v>
      </c>
      <c r="H59" s="1" t="s">
        <v>58</v>
      </c>
      <c r="I59" t="s">
        <v>59</v>
      </c>
      <c r="J59" s="1" t="s">
        <v>58</v>
      </c>
      <c r="K59" t="s">
        <v>60</v>
      </c>
      <c r="Q59" s="1" t="s">
        <v>904</v>
      </c>
      <c r="R59" s="1" t="s">
        <v>654</v>
      </c>
      <c r="S59" t="s">
        <v>905</v>
      </c>
      <c r="T59" t="s">
        <v>906</v>
      </c>
      <c r="U59" s="1" t="s">
        <v>657</v>
      </c>
      <c r="V59" t="s">
        <v>907</v>
      </c>
      <c r="W59" s="1" t="s">
        <v>908</v>
      </c>
      <c r="X59" s="1" t="s">
        <v>68</v>
      </c>
      <c r="Y59" s="1" t="s">
        <v>909</v>
      </c>
      <c r="Z59" t="s">
        <v>112</v>
      </c>
      <c r="AA59" s="1" t="s">
        <v>910</v>
      </c>
      <c r="AB59" s="1" t="s">
        <v>911</v>
      </c>
      <c r="AC59" t="s">
        <v>112</v>
      </c>
      <c r="AQ59" s="1" t="s">
        <v>75</v>
      </c>
      <c r="AR59" s="1" t="s">
        <v>904</v>
      </c>
      <c r="AV59" t="s">
        <v>907</v>
      </c>
      <c r="AW59" t="s">
        <v>91</v>
      </c>
      <c r="AX59" t="s">
        <v>912</v>
      </c>
      <c r="AY59" s="1" t="s">
        <v>913</v>
      </c>
      <c r="AZ59">
        <f>COUNTIF(시트2!A:A,AW59)</f>
        <v>1</v>
      </c>
      <c r="BA59" s="2" t="b">
        <f t="shared" si="0"/>
        <v>0</v>
      </c>
      <c r="BB59" s="2" t="b">
        <f t="shared" si="1"/>
        <v>0</v>
      </c>
    </row>
    <row r="60" spans="1:54" ht="15">
      <c r="A60" s="1" t="s">
        <v>914</v>
      </c>
      <c r="B60" t="s">
        <v>53</v>
      </c>
      <c r="C60" s="1" t="s">
        <v>54</v>
      </c>
      <c r="D60" s="1" t="s">
        <v>97</v>
      </c>
      <c r="E60" s="1" t="s">
        <v>915</v>
      </c>
      <c r="F60" s="1" t="s">
        <v>916</v>
      </c>
      <c r="H60" s="1" t="s">
        <v>58</v>
      </c>
      <c r="I60" t="s">
        <v>59</v>
      </c>
      <c r="J60" s="1" t="s">
        <v>58</v>
      </c>
      <c r="K60" t="s">
        <v>60</v>
      </c>
      <c r="Q60" s="1" t="s">
        <v>917</v>
      </c>
      <c r="R60" s="1" t="s">
        <v>654</v>
      </c>
      <c r="S60" t="s">
        <v>918</v>
      </c>
      <c r="T60" t="s">
        <v>919</v>
      </c>
      <c r="U60" s="1" t="s">
        <v>657</v>
      </c>
      <c r="V60" t="s">
        <v>920</v>
      </c>
      <c r="W60" s="1" t="s">
        <v>921</v>
      </c>
      <c r="X60" s="1" t="s">
        <v>68</v>
      </c>
      <c r="Y60" s="1" t="s">
        <v>306</v>
      </c>
      <c r="Z60" t="s">
        <v>91</v>
      </c>
      <c r="AA60" s="1" t="s">
        <v>922</v>
      </c>
      <c r="AB60" s="1" t="s">
        <v>923</v>
      </c>
      <c r="AC60" t="s">
        <v>91</v>
      </c>
      <c r="AQ60" s="1" t="s">
        <v>75</v>
      </c>
      <c r="AR60" s="1" t="s">
        <v>917</v>
      </c>
      <c r="AV60" t="s">
        <v>920</v>
      </c>
      <c r="AW60" t="s">
        <v>723</v>
      </c>
      <c r="AX60" t="s">
        <v>924</v>
      </c>
      <c r="AY60" s="1" t="s">
        <v>925</v>
      </c>
      <c r="AZ60">
        <f>COUNTIF(시트2!A:A,AW60)</f>
        <v>1</v>
      </c>
      <c r="BA60" s="2" t="b">
        <f t="shared" si="0"/>
        <v>0</v>
      </c>
      <c r="BB60" s="2" t="b">
        <f t="shared" si="1"/>
        <v>0</v>
      </c>
    </row>
    <row r="61" spans="1:54" ht="15">
      <c r="A61" s="1" t="s">
        <v>926</v>
      </c>
      <c r="B61" t="s">
        <v>53</v>
      </c>
      <c r="C61" s="1" t="s">
        <v>54</v>
      </c>
      <c r="D61" s="1" t="s">
        <v>97</v>
      </c>
      <c r="E61" s="1" t="s">
        <v>927</v>
      </c>
      <c r="F61" s="1" t="s">
        <v>928</v>
      </c>
      <c r="H61" s="1" t="s">
        <v>58</v>
      </c>
      <c r="I61" t="s">
        <v>59</v>
      </c>
      <c r="J61" s="1" t="s">
        <v>58</v>
      </c>
      <c r="K61" t="s">
        <v>60</v>
      </c>
      <c r="P61" s="1" t="s">
        <v>929</v>
      </c>
      <c r="Q61" s="1" t="s">
        <v>930</v>
      </c>
      <c r="R61" s="1" t="s">
        <v>406</v>
      </c>
      <c r="S61" t="s">
        <v>931</v>
      </c>
      <c r="T61" t="s">
        <v>932</v>
      </c>
      <c r="U61" s="1" t="s">
        <v>409</v>
      </c>
      <c r="V61" t="s">
        <v>933</v>
      </c>
      <c r="W61" s="1" t="s">
        <v>934</v>
      </c>
      <c r="X61" s="1" t="s">
        <v>108</v>
      </c>
      <c r="Y61" s="1" t="s">
        <v>109</v>
      </c>
      <c r="Z61" t="s">
        <v>91</v>
      </c>
      <c r="AA61" s="1" t="s">
        <v>935</v>
      </c>
      <c r="AB61" s="1" t="s">
        <v>936</v>
      </c>
      <c r="AC61" t="s">
        <v>91</v>
      </c>
      <c r="AF61" t="s">
        <v>274</v>
      </c>
      <c r="AH61" t="s">
        <v>74</v>
      </c>
      <c r="AQ61" s="1" t="s">
        <v>75</v>
      </c>
      <c r="AR61" s="1" t="s">
        <v>930</v>
      </c>
      <c r="AV61" t="s">
        <v>937</v>
      </c>
      <c r="AW61" t="s">
        <v>938</v>
      </c>
      <c r="AX61" t="s">
        <v>939</v>
      </c>
      <c r="AY61" s="1" t="s">
        <v>940</v>
      </c>
      <c r="AZ61">
        <f>COUNTIF(시트2!A:A,AW61)</f>
        <v>1</v>
      </c>
      <c r="BA61" s="2" t="b">
        <f t="shared" si="0"/>
        <v>0</v>
      </c>
      <c r="BB61" s="2" t="b">
        <f t="shared" si="1"/>
        <v>0</v>
      </c>
    </row>
    <row r="62" spans="1:54" ht="15">
      <c r="A62" s="1" t="s">
        <v>941</v>
      </c>
      <c r="B62" t="s">
        <v>53</v>
      </c>
      <c r="C62" s="1" t="s">
        <v>54</v>
      </c>
      <c r="D62" s="1" t="s">
        <v>97</v>
      </c>
      <c r="E62" s="1" t="s">
        <v>942</v>
      </c>
      <c r="F62" s="1" t="s">
        <v>943</v>
      </c>
      <c r="H62" s="1" t="s">
        <v>58</v>
      </c>
      <c r="I62" t="s">
        <v>59</v>
      </c>
      <c r="J62" s="1" t="s">
        <v>58</v>
      </c>
      <c r="K62" t="s">
        <v>60</v>
      </c>
      <c r="P62" s="1" t="s">
        <v>944</v>
      </c>
      <c r="Q62" s="1" t="s">
        <v>945</v>
      </c>
      <c r="R62" s="1" t="s">
        <v>421</v>
      </c>
      <c r="S62" t="s">
        <v>946</v>
      </c>
      <c r="T62" t="s">
        <v>947</v>
      </c>
      <c r="U62" s="1" t="s">
        <v>431</v>
      </c>
      <c r="V62" t="s">
        <v>948</v>
      </c>
      <c r="W62" s="1" t="s">
        <v>949</v>
      </c>
      <c r="X62" s="1" t="s">
        <v>68</v>
      </c>
      <c r="Y62" s="1" t="s">
        <v>950</v>
      </c>
      <c r="Z62" t="s">
        <v>271</v>
      </c>
      <c r="AA62" s="1" t="s">
        <v>951</v>
      </c>
      <c r="AB62" s="1" t="s">
        <v>952</v>
      </c>
      <c r="AC62" t="s">
        <v>271</v>
      </c>
      <c r="AF62" t="s">
        <v>274</v>
      </c>
      <c r="AH62" t="s">
        <v>74</v>
      </c>
      <c r="AQ62" s="1" t="s">
        <v>75</v>
      </c>
      <c r="AR62" s="1" t="s">
        <v>945</v>
      </c>
      <c r="AV62" t="s">
        <v>948</v>
      </c>
      <c r="AW62" t="s">
        <v>342</v>
      </c>
      <c r="AX62" t="s">
        <v>953</v>
      </c>
      <c r="AY62" s="1" t="s">
        <v>954</v>
      </c>
      <c r="AZ62">
        <f>COUNTIF(시트2!A:A,AW62)</f>
        <v>1</v>
      </c>
      <c r="BA62" s="2" t="b">
        <f t="shared" si="0"/>
        <v>0</v>
      </c>
      <c r="BB62" s="2" t="b">
        <f t="shared" si="1"/>
        <v>0</v>
      </c>
    </row>
    <row r="63" spans="1:54" ht="15">
      <c r="A63" s="1" t="s">
        <v>955</v>
      </c>
      <c r="B63" t="s">
        <v>53</v>
      </c>
      <c r="C63" s="1" t="s">
        <v>54</v>
      </c>
      <c r="D63" s="1" t="s">
        <v>97</v>
      </c>
      <c r="E63" s="1" t="s">
        <v>956</v>
      </c>
      <c r="F63" s="1" t="s">
        <v>957</v>
      </c>
      <c r="H63" s="1" t="s">
        <v>58</v>
      </c>
      <c r="I63" t="s">
        <v>59</v>
      </c>
      <c r="J63" s="1" t="s">
        <v>58</v>
      </c>
      <c r="K63" t="s">
        <v>60</v>
      </c>
      <c r="Q63" s="1" t="s">
        <v>958</v>
      </c>
      <c r="R63" s="1" t="s">
        <v>654</v>
      </c>
      <c r="S63" t="s">
        <v>959</v>
      </c>
      <c r="T63" t="s">
        <v>960</v>
      </c>
      <c r="U63" s="1" t="s">
        <v>657</v>
      </c>
      <c r="V63" t="s">
        <v>961</v>
      </c>
      <c r="W63" s="1" t="s">
        <v>962</v>
      </c>
      <c r="X63" s="1" t="s">
        <v>68</v>
      </c>
      <c r="Y63" s="1" t="s">
        <v>963</v>
      </c>
      <c r="Z63" t="s">
        <v>128</v>
      </c>
      <c r="AA63" s="1" t="s">
        <v>964</v>
      </c>
      <c r="AB63" s="1" t="s">
        <v>965</v>
      </c>
      <c r="AC63" t="s">
        <v>128</v>
      </c>
      <c r="AQ63" s="1" t="s">
        <v>75</v>
      </c>
      <c r="AR63" s="1" t="s">
        <v>958</v>
      </c>
      <c r="AV63" t="s">
        <v>966</v>
      </c>
      <c r="AW63" t="s">
        <v>938</v>
      </c>
      <c r="AX63" t="s">
        <v>967</v>
      </c>
      <c r="AY63" s="1" t="s">
        <v>968</v>
      </c>
      <c r="AZ63">
        <f>COUNTIF(시트2!A:A,AW63)</f>
        <v>1</v>
      </c>
      <c r="BA63" s="2" t="b">
        <f t="shared" si="0"/>
        <v>0</v>
      </c>
      <c r="BB63" s="2" t="b">
        <f t="shared" si="1"/>
        <v>0</v>
      </c>
    </row>
    <row r="64" spans="1:54" ht="15">
      <c r="A64" s="1" t="s">
        <v>969</v>
      </c>
      <c r="B64" t="s">
        <v>53</v>
      </c>
      <c r="C64" s="1" t="s">
        <v>54</v>
      </c>
      <c r="D64" s="1" t="s">
        <v>97</v>
      </c>
      <c r="E64" s="1" t="s">
        <v>970</v>
      </c>
      <c r="F64" s="1" t="s">
        <v>971</v>
      </c>
      <c r="H64" s="1" t="s">
        <v>58</v>
      </c>
      <c r="I64" t="s">
        <v>59</v>
      </c>
      <c r="J64" s="1" t="s">
        <v>58</v>
      </c>
      <c r="K64" t="s">
        <v>60</v>
      </c>
      <c r="P64" s="1" t="s">
        <v>972</v>
      </c>
      <c r="Q64" s="1" t="s">
        <v>973</v>
      </c>
      <c r="R64" s="1" t="s">
        <v>156</v>
      </c>
      <c r="S64" t="s">
        <v>974</v>
      </c>
      <c r="T64" t="s">
        <v>975</v>
      </c>
      <c r="U64" s="1" t="s">
        <v>159</v>
      </c>
      <c r="V64" t="s">
        <v>976</v>
      </c>
      <c r="W64" s="1" t="s">
        <v>977</v>
      </c>
      <c r="X64" s="1" t="s">
        <v>68</v>
      </c>
      <c r="Y64" s="1" t="s">
        <v>978</v>
      </c>
      <c r="Z64" t="s">
        <v>395</v>
      </c>
      <c r="AA64" s="1" t="s">
        <v>979</v>
      </c>
      <c r="AB64" s="1" t="s">
        <v>980</v>
      </c>
      <c r="AC64" t="s">
        <v>395</v>
      </c>
      <c r="AQ64" s="1" t="s">
        <v>75</v>
      </c>
      <c r="AR64" s="1" t="s">
        <v>981</v>
      </c>
      <c r="AV64" t="s">
        <v>976</v>
      </c>
      <c r="AW64" t="s">
        <v>91</v>
      </c>
      <c r="AX64" t="s">
        <v>982</v>
      </c>
      <c r="AY64" s="1" t="s">
        <v>983</v>
      </c>
      <c r="AZ64">
        <f>COUNTIF(시트2!A:A,AW64)</f>
        <v>1</v>
      </c>
      <c r="BA64" s="2" t="b">
        <f t="shared" si="0"/>
        <v>0</v>
      </c>
      <c r="BB64" s="2" t="b">
        <f t="shared" si="1"/>
        <v>0</v>
      </c>
    </row>
    <row r="65" spans="1:54" ht="15">
      <c r="A65" s="1" t="s">
        <v>984</v>
      </c>
      <c r="B65" t="s">
        <v>53</v>
      </c>
      <c r="C65" s="1" t="s">
        <v>54</v>
      </c>
      <c r="D65" s="1" t="s">
        <v>97</v>
      </c>
      <c r="E65" s="1" t="s">
        <v>985</v>
      </c>
      <c r="F65" s="1" t="s">
        <v>986</v>
      </c>
      <c r="H65" s="1" t="s">
        <v>58</v>
      </c>
      <c r="I65" t="s">
        <v>59</v>
      </c>
      <c r="J65" s="1" t="s">
        <v>58</v>
      </c>
      <c r="K65" t="s">
        <v>60</v>
      </c>
      <c r="P65" s="1" t="s">
        <v>987</v>
      </c>
      <c r="Q65" s="1" t="s">
        <v>988</v>
      </c>
      <c r="R65" s="1" t="s">
        <v>989</v>
      </c>
      <c r="S65" t="s">
        <v>990</v>
      </c>
      <c r="T65" t="s">
        <v>991</v>
      </c>
      <c r="U65" s="1" t="s">
        <v>851</v>
      </c>
      <c r="V65" t="s">
        <v>992</v>
      </c>
      <c r="W65" s="1" t="s">
        <v>993</v>
      </c>
      <c r="X65" s="1" t="s">
        <v>108</v>
      </c>
      <c r="Y65" s="1" t="s">
        <v>109</v>
      </c>
      <c r="Z65" t="s">
        <v>994</v>
      </c>
      <c r="AA65" s="1" t="s">
        <v>995</v>
      </c>
      <c r="AB65" s="1" t="s">
        <v>996</v>
      </c>
      <c r="AC65" t="s">
        <v>994</v>
      </c>
      <c r="AF65" t="s">
        <v>195</v>
      </c>
      <c r="AH65" t="s">
        <v>74</v>
      </c>
      <c r="AQ65" s="1" t="s">
        <v>75</v>
      </c>
      <c r="AR65" s="1" t="s">
        <v>988</v>
      </c>
      <c r="AZ65">
        <f>COUNTIF(시트2!A:A,AW65)</f>
        <v>0</v>
      </c>
      <c r="BA65" s="2" t="b">
        <f t="shared" si="0"/>
        <v>1</v>
      </c>
      <c r="BB65" s="2" t="b">
        <f t="shared" si="1"/>
        <v>1</v>
      </c>
    </row>
    <row r="66" spans="1:54" ht="15">
      <c r="A66" s="1" t="s">
        <v>997</v>
      </c>
      <c r="B66" t="s">
        <v>53</v>
      </c>
      <c r="C66" s="1" t="s">
        <v>54</v>
      </c>
      <c r="D66" s="1" t="s">
        <v>97</v>
      </c>
      <c r="E66" s="1" t="s">
        <v>998</v>
      </c>
      <c r="F66" s="1" t="s">
        <v>999</v>
      </c>
      <c r="H66" s="1" t="s">
        <v>58</v>
      </c>
      <c r="I66" t="s">
        <v>59</v>
      </c>
      <c r="J66" s="1" t="s">
        <v>58</v>
      </c>
      <c r="K66" t="s">
        <v>60</v>
      </c>
      <c r="P66" s="1" t="s">
        <v>1000</v>
      </c>
      <c r="Q66" s="1" t="s">
        <v>1001</v>
      </c>
      <c r="R66" s="1" t="s">
        <v>122</v>
      </c>
      <c r="S66" t="s">
        <v>1002</v>
      </c>
      <c r="T66" t="s">
        <v>1003</v>
      </c>
      <c r="U66" s="1" t="s">
        <v>1004</v>
      </c>
      <c r="V66" t="s">
        <v>1005</v>
      </c>
      <c r="W66" s="1" t="s">
        <v>1006</v>
      </c>
      <c r="X66" s="1" t="s">
        <v>68</v>
      </c>
      <c r="Y66" s="1" t="s">
        <v>1007</v>
      </c>
      <c r="Z66" t="s">
        <v>994</v>
      </c>
      <c r="AA66" s="1" t="s">
        <v>1008</v>
      </c>
      <c r="AB66" s="1" t="s">
        <v>1009</v>
      </c>
      <c r="AC66" t="s">
        <v>994</v>
      </c>
      <c r="AQ66" s="1" t="s">
        <v>75</v>
      </c>
      <c r="AR66" s="1" t="s">
        <v>1001</v>
      </c>
      <c r="AV66" t="s">
        <v>1005</v>
      </c>
      <c r="AW66" t="s">
        <v>179</v>
      </c>
      <c r="AX66" t="s">
        <v>1010</v>
      </c>
      <c r="AY66" s="1" t="s">
        <v>1011</v>
      </c>
      <c r="AZ66">
        <f>COUNTIF(시트2!A:A,AW66)</f>
        <v>1</v>
      </c>
      <c r="BA66" s="2" t="b">
        <f t="shared" ref="BA66:BA129" si="2">ISBLANK(AW66)</f>
        <v>0</v>
      </c>
      <c r="BB66" s="2" t="b">
        <f t="shared" ref="BB66:BB129" si="3">ISBLANK(AY66)</f>
        <v>0</v>
      </c>
    </row>
    <row r="67" spans="1:54" ht="15">
      <c r="A67" s="1" t="s">
        <v>1012</v>
      </c>
      <c r="B67" t="s">
        <v>53</v>
      </c>
      <c r="C67" s="1" t="s">
        <v>54</v>
      </c>
      <c r="D67" s="1" t="s">
        <v>97</v>
      </c>
      <c r="E67" s="1" t="s">
        <v>1013</v>
      </c>
      <c r="F67" s="1" t="s">
        <v>1014</v>
      </c>
      <c r="H67" s="1" t="s">
        <v>58</v>
      </c>
      <c r="I67" t="s">
        <v>59</v>
      </c>
      <c r="J67" s="1" t="s">
        <v>58</v>
      </c>
      <c r="K67" t="s">
        <v>60</v>
      </c>
      <c r="P67" s="1" t="s">
        <v>1015</v>
      </c>
      <c r="Q67" s="1" t="s">
        <v>1016</v>
      </c>
      <c r="R67" s="1" t="s">
        <v>283</v>
      </c>
      <c r="S67" t="s">
        <v>1017</v>
      </c>
      <c r="T67" t="s">
        <v>1018</v>
      </c>
      <c r="U67" s="1" t="s">
        <v>787</v>
      </c>
      <c r="V67" t="s">
        <v>1019</v>
      </c>
      <c r="W67" s="1" t="s">
        <v>1020</v>
      </c>
      <c r="X67" s="1" t="s">
        <v>68</v>
      </c>
      <c r="Y67" s="1" t="s">
        <v>1021</v>
      </c>
      <c r="Z67" t="s">
        <v>91</v>
      </c>
      <c r="AA67" s="1" t="s">
        <v>1022</v>
      </c>
      <c r="AB67" s="1" t="s">
        <v>1023</v>
      </c>
      <c r="AC67" t="s">
        <v>91</v>
      </c>
      <c r="AQ67" s="1" t="s">
        <v>75</v>
      </c>
      <c r="AR67" s="1" t="s">
        <v>1016</v>
      </c>
      <c r="AV67" t="s">
        <v>1019</v>
      </c>
      <c r="AW67" t="s">
        <v>1024</v>
      </c>
      <c r="AX67" t="s">
        <v>1025</v>
      </c>
      <c r="AY67" s="1" t="s">
        <v>1026</v>
      </c>
      <c r="AZ67">
        <f>COUNTIF(시트2!A:A,AW67)</f>
        <v>1</v>
      </c>
      <c r="BA67" s="2" t="b">
        <f t="shared" si="2"/>
        <v>0</v>
      </c>
      <c r="BB67" s="2" t="b">
        <f t="shared" si="3"/>
        <v>0</v>
      </c>
    </row>
    <row r="68" spans="1:54" ht="15">
      <c r="A68" s="1" t="s">
        <v>1027</v>
      </c>
      <c r="B68" t="s">
        <v>53</v>
      </c>
      <c r="C68" s="1" t="s">
        <v>54</v>
      </c>
      <c r="D68" s="1" t="s">
        <v>97</v>
      </c>
      <c r="E68" s="1" t="s">
        <v>1028</v>
      </c>
      <c r="F68" s="1" t="s">
        <v>1014</v>
      </c>
      <c r="H68" s="1" t="s">
        <v>58</v>
      </c>
      <c r="I68" t="s">
        <v>59</v>
      </c>
      <c r="J68" s="1" t="s">
        <v>58</v>
      </c>
      <c r="K68" t="s">
        <v>60</v>
      </c>
      <c r="Q68" s="1" t="s">
        <v>1029</v>
      </c>
      <c r="R68" s="1" t="s">
        <v>122</v>
      </c>
      <c r="S68" t="s">
        <v>1030</v>
      </c>
      <c r="T68" t="s">
        <v>1031</v>
      </c>
      <c r="U68" s="1" t="s">
        <v>142</v>
      </c>
      <c r="V68" t="s">
        <v>1032</v>
      </c>
      <c r="W68" s="1" t="s">
        <v>1033</v>
      </c>
      <c r="X68" s="1" t="s">
        <v>108</v>
      </c>
      <c r="Y68" s="1" t="s">
        <v>109</v>
      </c>
      <c r="Z68" t="s">
        <v>91</v>
      </c>
      <c r="AA68" s="1" t="s">
        <v>1034</v>
      </c>
      <c r="AB68" s="1" t="s">
        <v>1035</v>
      </c>
      <c r="AC68" t="s">
        <v>91</v>
      </c>
      <c r="AQ68" s="1" t="s">
        <v>75</v>
      </c>
      <c r="AR68" s="1" t="s">
        <v>1029</v>
      </c>
      <c r="AV68" t="s">
        <v>1036</v>
      </c>
      <c r="AW68" t="s">
        <v>91</v>
      </c>
      <c r="AX68" t="s">
        <v>1037</v>
      </c>
      <c r="AY68" s="1" t="s">
        <v>1038</v>
      </c>
      <c r="AZ68">
        <f>COUNTIF(시트2!A:A,AW68)</f>
        <v>1</v>
      </c>
      <c r="BA68" s="2" t="b">
        <f t="shared" si="2"/>
        <v>0</v>
      </c>
      <c r="BB68" s="2" t="b">
        <f t="shared" si="3"/>
        <v>0</v>
      </c>
    </row>
    <row r="69" spans="1:54" ht="15">
      <c r="A69" s="1" t="s">
        <v>1039</v>
      </c>
      <c r="B69" t="s">
        <v>53</v>
      </c>
      <c r="C69" s="1" t="s">
        <v>54</v>
      </c>
      <c r="D69" s="1" t="s">
        <v>97</v>
      </c>
      <c r="E69" s="1" t="s">
        <v>1040</v>
      </c>
      <c r="F69" s="1" t="s">
        <v>1041</v>
      </c>
      <c r="H69" s="1" t="s">
        <v>58</v>
      </c>
      <c r="I69" t="s">
        <v>59</v>
      </c>
      <c r="J69" s="1" t="s">
        <v>58</v>
      </c>
      <c r="K69" t="s">
        <v>60</v>
      </c>
      <c r="P69" s="1" t="s">
        <v>1042</v>
      </c>
      <c r="Q69" s="1" t="s">
        <v>1043</v>
      </c>
      <c r="R69" s="1" t="s">
        <v>697</v>
      </c>
      <c r="S69" t="s">
        <v>1044</v>
      </c>
      <c r="T69" t="s">
        <v>1045</v>
      </c>
      <c r="U69" s="1" t="s">
        <v>1046</v>
      </c>
      <c r="V69" t="s">
        <v>1047</v>
      </c>
      <c r="W69" s="1" t="s">
        <v>1048</v>
      </c>
      <c r="X69" s="1" t="s">
        <v>108</v>
      </c>
      <c r="Y69" s="1" t="s">
        <v>109</v>
      </c>
      <c r="Z69" t="s">
        <v>994</v>
      </c>
      <c r="AA69" s="1" t="s">
        <v>1049</v>
      </c>
      <c r="AB69" s="1" t="s">
        <v>1050</v>
      </c>
      <c r="AC69" t="s">
        <v>994</v>
      </c>
      <c r="AF69" t="s">
        <v>274</v>
      </c>
      <c r="AH69" t="s">
        <v>74</v>
      </c>
      <c r="AQ69" s="1" t="s">
        <v>75</v>
      </c>
      <c r="AR69" s="1" t="s">
        <v>1051</v>
      </c>
      <c r="AV69" t="s">
        <v>1052</v>
      </c>
      <c r="AW69" t="s">
        <v>179</v>
      </c>
      <c r="AX69" t="s">
        <v>1053</v>
      </c>
      <c r="AY69" s="1" t="s">
        <v>1054</v>
      </c>
      <c r="AZ69">
        <f>COUNTIF(시트2!A:A,AW69)</f>
        <v>1</v>
      </c>
      <c r="BA69" s="2" t="b">
        <f t="shared" si="2"/>
        <v>0</v>
      </c>
      <c r="BB69" s="2" t="b">
        <f t="shared" si="3"/>
        <v>0</v>
      </c>
    </row>
    <row r="70" spans="1:54" ht="15">
      <c r="A70" s="1" t="s">
        <v>1055</v>
      </c>
      <c r="B70" t="s">
        <v>53</v>
      </c>
      <c r="C70" s="1" t="s">
        <v>54</v>
      </c>
      <c r="D70" s="1" t="s">
        <v>97</v>
      </c>
      <c r="E70" s="1" t="s">
        <v>1056</v>
      </c>
      <c r="F70" s="1" t="s">
        <v>1057</v>
      </c>
      <c r="H70" s="1" t="s">
        <v>58</v>
      </c>
      <c r="I70" t="s">
        <v>59</v>
      </c>
      <c r="J70" s="1" t="s">
        <v>58</v>
      </c>
      <c r="K70" t="s">
        <v>60</v>
      </c>
      <c r="P70" s="1" t="s">
        <v>1058</v>
      </c>
      <c r="Q70" s="1" t="s">
        <v>1059</v>
      </c>
      <c r="R70" s="1" t="s">
        <v>187</v>
      </c>
      <c r="S70" t="s">
        <v>1060</v>
      </c>
      <c r="T70" t="s">
        <v>1061</v>
      </c>
      <c r="U70" s="1" t="s">
        <v>190</v>
      </c>
      <c r="V70" t="s">
        <v>1062</v>
      </c>
      <c r="W70" s="1" t="s">
        <v>1063</v>
      </c>
      <c r="X70" s="1" t="s">
        <v>68</v>
      </c>
      <c r="Y70" s="1" t="s">
        <v>1064</v>
      </c>
      <c r="Z70" t="s">
        <v>91</v>
      </c>
      <c r="AA70" s="1" t="s">
        <v>1065</v>
      </c>
      <c r="AB70" s="1" t="s">
        <v>1066</v>
      </c>
      <c r="AC70" t="s">
        <v>91</v>
      </c>
      <c r="AF70" t="s">
        <v>274</v>
      </c>
      <c r="AH70" t="s">
        <v>74</v>
      </c>
      <c r="AQ70" s="1" t="s">
        <v>75</v>
      </c>
      <c r="AR70" s="1" t="s">
        <v>1059</v>
      </c>
      <c r="AV70" t="s">
        <v>1067</v>
      </c>
      <c r="AW70" t="s">
        <v>179</v>
      </c>
      <c r="AX70" t="s">
        <v>1068</v>
      </c>
      <c r="AY70" s="1" t="s">
        <v>1069</v>
      </c>
      <c r="AZ70">
        <f>COUNTIF(시트2!A:A,AW70)</f>
        <v>1</v>
      </c>
      <c r="BA70" s="2" t="b">
        <f t="shared" si="2"/>
        <v>0</v>
      </c>
      <c r="BB70" s="2" t="b">
        <f t="shared" si="3"/>
        <v>0</v>
      </c>
    </row>
    <row r="71" spans="1:54" ht="15">
      <c r="A71" s="1" t="s">
        <v>1070</v>
      </c>
      <c r="B71" t="s">
        <v>53</v>
      </c>
      <c r="C71" s="1" t="s">
        <v>54</v>
      </c>
      <c r="D71" s="1" t="s">
        <v>97</v>
      </c>
      <c r="E71" s="1" t="s">
        <v>1071</v>
      </c>
      <c r="F71" s="1" t="s">
        <v>1072</v>
      </c>
      <c r="H71" s="1" t="s">
        <v>58</v>
      </c>
      <c r="I71" t="s">
        <v>59</v>
      </c>
      <c r="J71" s="1" t="s">
        <v>58</v>
      </c>
      <c r="K71" t="s">
        <v>60</v>
      </c>
      <c r="Q71" s="1" t="s">
        <v>1073</v>
      </c>
      <c r="R71" s="1" t="s">
        <v>232</v>
      </c>
      <c r="S71" t="s">
        <v>1074</v>
      </c>
      <c r="T71" t="s">
        <v>1075</v>
      </c>
      <c r="U71" s="1" t="s">
        <v>352</v>
      </c>
      <c r="V71" t="s">
        <v>1076</v>
      </c>
      <c r="W71" s="1" t="s">
        <v>1077</v>
      </c>
      <c r="X71" s="1" t="s">
        <v>68</v>
      </c>
      <c r="Y71" s="1" t="s">
        <v>1078</v>
      </c>
      <c r="Z71" t="s">
        <v>91</v>
      </c>
      <c r="AA71" s="1" t="s">
        <v>1079</v>
      </c>
      <c r="AB71" s="1" t="s">
        <v>1080</v>
      </c>
      <c r="AC71" t="s">
        <v>91</v>
      </c>
      <c r="AF71" t="s">
        <v>274</v>
      </c>
      <c r="AH71" t="s">
        <v>74</v>
      </c>
      <c r="AQ71" s="1" t="s">
        <v>75</v>
      </c>
      <c r="AR71" s="1" t="s">
        <v>1081</v>
      </c>
      <c r="AV71" t="s">
        <v>1082</v>
      </c>
      <c r="AW71" t="s">
        <v>293</v>
      </c>
      <c r="AX71" t="s">
        <v>1083</v>
      </c>
      <c r="AY71" s="1" t="s">
        <v>1084</v>
      </c>
      <c r="AZ71">
        <f>COUNTIF(시트2!A:A,AW71)</f>
        <v>1</v>
      </c>
      <c r="BA71" s="2" t="b">
        <f t="shared" si="2"/>
        <v>0</v>
      </c>
      <c r="BB71" s="2" t="b">
        <f t="shared" si="3"/>
        <v>0</v>
      </c>
    </row>
    <row r="72" spans="1:54" ht="15">
      <c r="A72" s="1" t="s">
        <v>1085</v>
      </c>
      <c r="B72" t="s">
        <v>53</v>
      </c>
      <c r="C72" s="1" t="s">
        <v>54</v>
      </c>
      <c r="D72" s="1" t="s">
        <v>97</v>
      </c>
      <c r="E72" s="1" t="s">
        <v>1086</v>
      </c>
      <c r="F72" s="1" t="s">
        <v>1087</v>
      </c>
      <c r="H72" s="1" t="s">
        <v>58</v>
      </c>
      <c r="I72" t="s">
        <v>59</v>
      </c>
      <c r="J72" s="1" t="s">
        <v>58</v>
      </c>
      <c r="K72" t="s">
        <v>60</v>
      </c>
      <c r="Q72" s="1" t="s">
        <v>1088</v>
      </c>
      <c r="R72" s="1" t="s">
        <v>122</v>
      </c>
      <c r="S72" t="s">
        <v>1089</v>
      </c>
      <c r="T72" t="s">
        <v>1090</v>
      </c>
      <c r="U72" s="1" t="s">
        <v>1004</v>
      </c>
      <c r="V72" t="s">
        <v>1091</v>
      </c>
      <c r="W72" s="1" t="s">
        <v>1092</v>
      </c>
      <c r="X72" s="1" t="s">
        <v>68</v>
      </c>
      <c r="Y72" s="1" t="s">
        <v>1093</v>
      </c>
      <c r="Z72" t="s">
        <v>70</v>
      </c>
      <c r="AA72" s="1" t="s">
        <v>1094</v>
      </c>
      <c r="AB72" s="1" t="s">
        <v>1095</v>
      </c>
      <c r="AC72" t="s">
        <v>70</v>
      </c>
      <c r="AQ72" s="1" t="s">
        <v>75</v>
      </c>
      <c r="AR72" s="1" t="s">
        <v>1088</v>
      </c>
      <c r="AV72" t="s">
        <v>1091</v>
      </c>
      <c r="AW72" t="s">
        <v>77</v>
      </c>
      <c r="AX72" t="s">
        <v>1096</v>
      </c>
      <c r="AY72" s="1" t="s">
        <v>1097</v>
      </c>
      <c r="AZ72">
        <f>COUNTIF(시트2!A:A,AW72)</f>
        <v>1</v>
      </c>
      <c r="BA72" s="2" t="b">
        <f t="shared" si="2"/>
        <v>0</v>
      </c>
      <c r="BB72" s="2" t="b">
        <f t="shared" si="3"/>
        <v>0</v>
      </c>
    </row>
    <row r="73" spans="1:54" ht="15">
      <c r="A73" s="1" t="s">
        <v>1098</v>
      </c>
      <c r="B73" t="s">
        <v>53</v>
      </c>
      <c r="C73" s="1" t="s">
        <v>54</v>
      </c>
      <c r="D73" s="1" t="s">
        <v>97</v>
      </c>
      <c r="E73" s="1" t="s">
        <v>1099</v>
      </c>
      <c r="F73" s="1" t="s">
        <v>1087</v>
      </c>
      <c r="H73" s="1" t="s">
        <v>58</v>
      </c>
      <c r="I73" t="s">
        <v>59</v>
      </c>
      <c r="J73" s="1" t="s">
        <v>58</v>
      </c>
      <c r="K73" t="s">
        <v>60</v>
      </c>
      <c r="P73" s="1" t="s">
        <v>1100</v>
      </c>
      <c r="Q73" s="1" t="s">
        <v>1101</v>
      </c>
      <c r="R73" s="1" t="s">
        <v>365</v>
      </c>
      <c r="S73" t="s">
        <v>1102</v>
      </c>
      <c r="T73" t="s">
        <v>1103</v>
      </c>
      <c r="U73" s="1" t="s">
        <v>368</v>
      </c>
      <c r="V73" t="s">
        <v>1104</v>
      </c>
      <c r="W73" s="1" t="s">
        <v>1105</v>
      </c>
      <c r="X73" s="1" t="s">
        <v>108</v>
      </c>
      <c r="Y73" s="1" t="s">
        <v>109</v>
      </c>
      <c r="Z73" t="s">
        <v>395</v>
      </c>
      <c r="AA73" s="1" t="s">
        <v>1106</v>
      </c>
      <c r="AB73" s="1" t="s">
        <v>1107</v>
      </c>
      <c r="AC73" t="s">
        <v>395</v>
      </c>
      <c r="AH73" t="s">
        <v>74</v>
      </c>
      <c r="AQ73" s="1" t="s">
        <v>75</v>
      </c>
      <c r="AR73" s="1" t="s">
        <v>1108</v>
      </c>
      <c r="AV73" t="s">
        <v>1109</v>
      </c>
      <c r="AW73" t="s">
        <v>1110</v>
      </c>
      <c r="AX73" t="s">
        <v>1111</v>
      </c>
      <c r="AY73" s="1" t="s">
        <v>1112</v>
      </c>
      <c r="AZ73">
        <f>COUNTIF(시트2!A:A,AW73)</f>
        <v>0</v>
      </c>
      <c r="BA73" s="2" t="b">
        <f t="shared" si="2"/>
        <v>0</v>
      </c>
      <c r="BB73" s="2" t="b">
        <f t="shared" si="3"/>
        <v>0</v>
      </c>
    </row>
    <row r="74" spans="1:54" ht="15">
      <c r="A74" s="1" t="s">
        <v>1113</v>
      </c>
      <c r="B74" t="s">
        <v>53</v>
      </c>
      <c r="C74" s="1" t="s">
        <v>54</v>
      </c>
      <c r="D74" s="1" t="s">
        <v>97</v>
      </c>
      <c r="E74" s="1" t="s">
        <v>1114</v>
      </c>
      <c r="F74" s="1" t="s">
        <v>1115</v>
      </c>
      <c r="H74" s="1" t="s">
        <v>58</v>
      </c>
      <c r="I74" t="s">
        <v>59</v>
      </c>
      <c r="J74" s="1" t="s">
        <v>58</v>
      </c>
      <c r="K74" t="s">
        <v>60</v>
      </c>
      <c r="P74" s="1" t="s">
        <v>1116</v>
      </c>
      <c r="Q74" s="1" t="s">
        <v>1117</v>
      </c>
      <c r="R74" s="1" t="s">
        <v>187</v>
      </c>
      <c r="S74" t="s">
        <v>1118</v>
      </c>
      <c r="T74" t="s">
        <v>1119</v>
      </c>
      <c r="U74" s="1" t="s">
        <v>190</v>
      </c>
      <c r="V74" t="s">
        <v>1120</v>
      </c>
      <c r="W74" s="1" t="s">
        <v>1121</v>
      </c>
      <c r="X74" s="1" t="s">
        <v>68</v>
      </c>
      <c r="Y74" s="1" t="s">
        <v>1122</v>
      </c>
      <c r="Z74" t="s">
        <v>91</v>
      </c>
      <c r="AA74" s="1" t="s">
        <v>1123</v>
      </c>
      <c r="AB74" s="1" t="s">
        <v>1124</v>
      </c>
      <c r="AC74" t="s">
        <v>91</v>
      </c>
      <c r="AF74" t="s">
        <v>195</v>
      </c>
      <c r="AH74" t="s">
        <v>74</v>
      </c>
      <c r="AQ74" s="1" t="s">
        <v>75</v>
      </c>
      <c r="AR74" s="1" t="s">
        <v>1125</v>
      </c>
      <c r="AV74" t="s">
        <v>1120</v>
      </c>
      <c r="AW74" t="s">
        <v>91</v>
      </c>
      <c r="AX74" t="s">
        <v>1126</v>
      </c>
      <c r="AY74" s="1" t="s">
        <v>1127</v>
      </c>
      <c r="AZ74">
        <f>COUNTIF(시트2!A:A,AW74)</f>
        <v>1</v>
      </c>
      <c r="BA74" s="2" t="b">
        <f t="shared" si="2"/>
        <v>0</v>
      </c>
      <c r="BB74" s="2" t="b">
        <f t="shared" si="3"/>
        <v>0</v>
      </c>
    </row>
    <row r="75" spans="1:54" ht="15">
      <c r="A75" s="1" t="s">
        <v>1128</v>
      </c>
      <c r="B75" t="s">
        <v>53</v>
      </c>
      <c r="C75" s="1" t="s">
        <v>54</v>
      </c>
      <c r="D75" s="1" t="s">
        <v>97</v>
      </c>
      <c r="E75" s="1" t="s">
        <v>1129</v>
      </c>
      <c r="F75" s="1" t="s">
        <v>1130</v>
      </c>
      <c r="H75" s="1" t="s">
        <v>58</v>
      </c>
      <c r="I75" t="s">
        <v>59</v>
      </c>
      <c r="J75" s="1" t="s">
        <v>58</v>
      </c>
      <c r="K75" t="s">
        <v>60</v>
      </c>
      <c r="P75" s="1" t="s">
        <v>1131</v>
      </c>
      <c r="Q75" s="1" t="s">
        <v>1132</v>
      </c>
      <c r="R75" s="1" t="s">
        <v>730</v>
      </c>
      <c r="S75" t="s">
        <v>1133</v>
      </c>
      <c r="T75" t="s">
        <v>1134</v>
      </c>
      <c r="U75" s="1" t="s">
        <v>1135</v>
      </c>
      <c r="V75" t="s">
        <v>1136</v>
      </c>
      <c r="W75" s="1" t="s">
        <v>1137</v>
      </c>
      <c r="X75" s="1" t="s">
        <v>68</v>
      </c>
      <c r="Y75" s="1" t="s">
        <v>1138</v>
      </c>
      <c r="Z75" t="s">
        <v>1139</v>
      </c>
      <c r="AA75" s="1" t="s">
        <v>1140</v>
      </c>
      <c r="AB75" s="1" t="s">
        <v>1141</v>
      </c>
      <c r="AC75" t="s">
        <v>1139</v>
      </c>
      <c r="AQ75" s="1" t="s">
        <v>75</v>
      </c>
      <c r="AR75" s="1" t="s">
        <v>1132</v>
      </c>
      <c r="AV75" t="s">
        <v>1142</v>
      </c>
      <c r="AW75" t="s">
        <v>1143</v>
      </c>
      <c r="AX75" t="s">
        <v>1144</v>
      </c>
      <c r="AY75" s="1" t="s">
        <v>1145</v>
      </c>
      <c r="AZ75">
        <f>COUNTIF(시트2!A:A,AW75)</f>
        <v>1</v>
      </c>
      <c r="BA75" s="2" t="b">
        <f t="shared" si="2"/>
        <v>0</v>
      </c>
      <c r="BB75" s="2" t="b">
        <f t="shared" si="3"/>
        <v>0</v>
      </c>
    </row>
    <row r="76" spans="1:54" ht="15">
      <c r="A76" s="1" t="s">
        <v>1146</v>
      </c>
      <c r="B76" t="s">
        <v>53</v>
      </c>
      <c r="C76" s="1" t="s">
        <v>54</v>
      </c>
      <c r="D76" s="1" t="s">
        <v>97</v>
      </c>
      <c r="E76" s="1" t="s">
        <v>1147</v>
      </c>
      <c r="F76" s="1" t="s">
        <v>1148</v>
      </c>
      <c r="H76" s="1" t="s">
        <v>58</v>
      </c>
      <c r="I76" t="s">
        <v>59</v>
      </c>
      <c r="J76" s="1" t="s">
        <v>58</v>
      </c>
      <c r="K76" t="s">
        <v>60</v>
      </c>
      <c r="Q76" s="1" t="s">
        <v>1149</v>
      </c>
      <c r="R76" s="1" t="s">
        <v>989</v>
      </c>
      <c r="S76" t="s">
        <v>1150</v>
      </c>
      <c r="T76" t="s">
        <v>1151</v>
      </c>
      <c r="U76" s="1" t="s">
        <v>1152</v>
      </c>
      <c r="V76" t="s">
        <v>1153</v>
      </c>
      <c r="W76" s="1" t="s">
        <v>1154</v>
      </c>
      <c r="X76" s="1" t="s">
        <v>108</v>
      </c>
      <c r="Y76" s="1" t="s">
        <v>109</v>
      </c>
      <c r="Z76" t="s">
        <v>70</v>
      </c>
      <c r="AA76" s="1" t="s">
        <v>1155</v>
      </c>
      <c r="AB76" s="1" t="s">
        <v>1156</v>
      </c>
      <c r="AC76" t="s">
        <v>70</v>
      </c>
      <c r="AF76" t="s">
        <v>195</v>
      </c>
      <c r="AH76" t="s">
        <v>74</v>
      </c>
      <c r="AQ76" s="1" t="s">
        <v>75</v>
      </c>
      <c r="AR76" s="1" t="s">
        <v>1149</v>
      </c>
      <c r="AV76" t="s">
        <v>1157</v>
      </c>
      <c r="AW76" t="s">
        <v>70</v>
      </c>
      <c r="AX76" t="s">
        <v>1158</v>
      </c>
      <c r="AY76" s="1" t="s">
        <v>1159</v>
      </c>
      <c r="AZ76">
        <f>COUNTIF(시트2!A:A,AW76)</f>
        <v>1</v>
      </c>
      <c r="BA76" s="2" t="b">
        <f t="shared" si="2"/>
        <v>0</v>
      </c>
      <c r="BB76" s="2" t="b">
        <f t="shared" si="3"/>
        <v>0</v>
      </c>
    </row>
    <row r="77" spans="1:54" ht="15">
      <c r="A77" s="1" t="s">
        <v>1160</v>
      </c>
      <c r="B77" t="s">
        <v>53</v>
      </c>
      <c r="C77" s="1" t="s">
        <v>54</v>
      </c>
      <c r="D77" s="1" t="s">
        <v>97</v>
      </c>
      <c r="E77" s="1" t="s">
        <v>1161</v>
      </c>
      <c r="F77" s="1" t="s">
        <v>1148</v>
      </c>
      <c r="H77" s="1" t="s">
        <v>58</v>
      </c>
      <c r="I77" t="s">
        <v>59</v>
      </c>
      <c r="J77" s="1" t="s">
        <v>58</v>
      </c>
      <c r="K77" t="s">
        <v>60</v>
      </c>
      <c r="P77" s="1" t="s">
        <v>1162</v>
      </c>
      <c r="Q77" s="1" t="s">
        <v>1163</v>
      </c>
      <c r="R77" s="1" t="s">
        <v>122</v>
      </c>
      <c r="S77" t="s">
        <v>1164</v>
      </c>
      <c r="T77" t="s">
        <v>1165</v>
      </c>
      <c r="U77" s="1" t="s">
        <v>457</v>
      </c>
      <c r="V77" t="s">
        <v>1166</v>
      </c>
      <c r="W77" s="1" t="s">
        <v>1167</v>
      </c>
      <c r="X77" s="1" t="s">
        <v>68</v>
      </c>
      <c r="Y77" s="1" t="s">
        <v>1168</v>
      </c>
      <c r="Z77" t="s">
        <v>91</v>
      </c>
      <c r="AA77" s="1" t="s">
        <v>1169</v>
      </c>
      <c r="AB77" s="1" t="s">
        <v>1170</v>
      </c>
      <c r="AC77" t="s">
        <v>91</v>
      </c>
      <c r="AQ77" s="1" t="s">
        <v>75</v>
      </c>
      <c r="AR77" s="1" t="s">
        <v>1163</v>
      </c>
      <c r="AV77" t="s">
        <v>1166</v>
      </c>
      <c r="AW77" t="s">
        <v>518</v>
      </c>
      <c r="AX77" t="s">
        <v>1171</v>
      </c>
      <c r="AY77" s="1" t="s">
        <v>1172</v>
      </c>
      <c r="AZ77">
        <f>COUNTIF(시트2!A:A,AW77)</f>
        <v>1</v>
      </c>
      <c r="BA77" s="2" t="b">
        <f t="shared" si="2"/>
        <v>0</v>
      </c>
      <c r="BB77" s="2" t="b">
        <f t="shared" si="3"/>
        <v>0</v>
      </c>
    </row>
    <row r="78" spans="1:54" ht="15">
      <c r="A78" s="1" t="s">
        <v>1173</v>
      </c>
      <c r="B78" t="s">
        <v>53</v>
      </c>
      <c r="C78" s="1" t="s">
        <v>54</v>
      </c>
      <c r="D78" s="1" t="s">
        <v>97</v>
      </c>
      <c r="E78" s="1" t="s">
        <v>1174</v>
      </c>
      <c r="F78" s="1" t="s">
        <v>1175</v>
      </c>
      <c r="H78" s="1" t="s">
        <v>58</v>
      </c>
      <c r="I78" t="s">
        <v>59</v>
      </c>
      <c r="J78" s="1" t="s">
        <v>58</v>
      </c>
      <c r="K78" t="s">
        <v>60</v>
      </c>
      <c r="P78" s="1" t="s">
        <v>1176</v>
      </c>
      <c r="Q78" s="1" t="s">
        <v>1177</v>
      </c>
      <c r="R78" s="1" t="s">
        <v>1178</v>
      </c>
      <c r="S78" t="s">
        <v>1179</v>
      </c>
      <c r="T78" t="s">
        <v>1180</v>
      </c>
      <c r="U78" s="1" t="s">
        <v>172</v>
      </c>
      <c r="V78" t="s">
        <v>1181</v>
      </c>
      <c r="W78" s="1" t="s">
        <v>1182</v>
      </c>
      <c r="X78" s="1" t="s">
        <v>108</v>
      </c>
      <c r="Y78" s="1" t="s">
        <v>109</v>
      </c>
      <c r="Z78" t="s">
        <v>91</v>
      </c>
      <c r="AA78" s="1" t="s">
        <v>1183</v>
      </c>
      <c r="AB78" s="1" t="s">
        <v>1184</v>
      </c>
      <c r="AC78" t="s">
        <v>91</v>
      </c>
      <c r="AH78" t="s">
        <v>74</v>
      </c>
      <c r="AQ78" s="1" t="s">
        <v>75</v>
      </c>
      <c r="AR78" s="1" t="s">
        <v>1177</v>
      </c>
      <c r="AV78" t="s">
        <v>1185</v>
      </c>
      <c r="AW78" t="s">
        <v>1186</v>
      </c>
      <c r="AX78" t="s">
        <v>1187</v>
      </c>
      <c r="AY78" s="1" t="s">
        <v>1188</v>
      </c>
      <c r="AZ78">
        <f>COUNTIF(시트2!A:A,AW78)</f>
        <v>1</v>
      </c>
      <c r="BA78" s="2" t="b">
        <f t="shared" si="2"/>
        <v>0</v>
      </c>
      <c r="BB78" s="2" t="b">
        <f t="shared" si="3"/>
        <v>0</v>
      </c>
    </row>
    <row r="79" spans="1:54" ht="15">
      <c r="A79" s="1" t="s">
        <v>1189</v>
      </c>
      <c r="B79" t="s">
        <v>53</v>
      </c>
      <c r="C79" s="1" t="s">
        <v>54</v>
      </c>
      <c r="D79" s="1" t="s">
        <v>97</v>
      </c>
      <c r="E79" s="1" t="s">
        <v>1190</v>
      </c>
      <c r="F79" s="1" t="s">
        <v>1191</v>
      </c>
      <c r="H79" s="1" t="s">
        <v>58</v>
      </c>
      <c r="I79" t="s">
        <v>59</v>
      </c>
      <c r="J79" s="1" t="s">
        <v>58</v>
      </c>
      <c r="K79" t="s">
        <v>60</v>
      </c>
      <c r="Q79" s="1" t="s">
        <v>1192</v>
      </c>
      <c r="R79" s="1" t="s">
        <v>1193</v>
      </c>
      <c r="S79" t="s">
        <v>1194</v>
      </c>
      <c r="T79" t="s">
        <v>1195</v>
      </c>
      <c r="U79" s="1" t="s">
        <v>1196</v>
      </c>
      <c r="V79" t="s">
        <v>1197</v>
      </c>
      <c r="W79" s="1" t="s">
        <v>1198</v>
      </c>
      <c r="X79" s="1" t="s">
        <v>68</v>
      </c>
      <c r="Y79" s="1" t="s">
        <v>175</v>
      </c>
      <c r="Z79" t="s">
        <v>994</v>
      </c>
      <c r="AA79" s="1" t="s">
        <v>1199</v>
      </c>
      <c r="AB79" s="1" t="s">
        <v>1200</v>
      </c>
      <c r="AC79" t="s">
        <v>994</v>
      </c>
      <c r="AD79" s="1" t="s">
        <v>73</v>
      </c>
      <c r="AE79" s="1" t="s">
        <v>73</v>
      </c>
      <c r="AI79" s="1" t="s">
        <v>73</v>
      </c>
      <c r="AJ79" s="1" t="s">
        <v>73</v>
      </c>
      <c r="AK79" s="1" t="s">
        <v>73</v>
      </c>
      <c r="AL79" s="1" t="s">
        <v>73</v>
      </c>
      <c r="AM79" s="1" t="s">
        <v>73</v>
      </c>
      <c r="AO79" s="1" t="s">
        <v>73</v>
      </c>
      <c r="AP79" s="1" t="s">
        <v>73</v>
      </c>
      <c r="AQ79" s="1" t="s">
        <v>75</v>
      </c>
      <c r="AR79" s="1" t="s">
        <v>1192</v>
      </c>
      <c r="AV79" t="s">
        <v>1201</v>
      </c>
      <c r="AW79" t="s">
        <v>179</v>
      </c>
      <c r="AX79" t="s">
        <v>1202</v>
      </c>
      <c r="AY79" s="1" t="s">
        <v>1203</v>
      </c>
      <c r="AZ79">
        <f>COUNTIF(시트2!A:A,AW79)</f>
        <v>1</v>
      </c>
      <c r="BA79" s="2" t="b">
        <f t="shared" si="2"/>
        <v>0</v>
      </c>
      <c r="BB79" s="2" t="b">
        <f t="shared" si="3"/>
        <v>0</v>
      </c>
    </row>
    <row r="80" spans="1:54" ht="15">
      <c r="A80" s="1" t="s">
        <v>1204</v>
      </c>
      <c r="B80" t="s">
        <v>53</v>
      </c>
      <c r="C80" s="1" t="s">
        <v>54</v>
      </c>
      <c r="D80" s="1" t="s">
        <v>97</v>
      </c>
      <c r="E80" s="1" t="s">
        <v>1205</v>
      </c>
      <c r="F80" s="1" t="s">
        <v>1206</v>
      </c>
      <c r="H80" s="1" t="s">
        <v>58</v>
      </c>
      <c r="I80" t="s">
        <v>59</v>
      </c>
      <c r="J80" s="1" t="s">
        <v>58</v>
      </c>
      <c r="K80" t="s">
        <v>60</v>
      </c>
      <c r="P80" s="1" t="s">
        <v>1207</v>
      </c>
      <c r="Q80" s="1" t="s">
        <v>1208</v>
      </c>
      <c r="R80" s="1" t="s">
        <v>232</v>
      </c>
      <c r="S80" t="s">
        <v>1209</v>
      </c>
      <c r="T80" t="s">
        <v>1210</v>
      </c>
      <c r="U80" s="1" t="s">
        <v>352</v>
      </c>
      <c r="V80" t="s">
        <v>1211</v>
      </c>
      <c r="W80" s="1" t="s">
        <v>1212</v>
      </c>
      <c r="X80" s="1" t="s">
        <v>108</v>
      </c>
      <c r="Y80" s="1" t="s">
        <v>109</v>
      </c>
      <c r="Z80" t="s">
        <v>395</v>
      </c>
      <c r="AC80" t="s">
        <v>395</v>
      </c>
      <c r="AF80" t="s">
        <v>112</v>
      </c>
      <c r="AH80" t="s">
        <v>74</v>
      </c>
      <c r="AQ80" s="1" t="s">
        <v>75</v>
      </c>
      <c r="AR80" s="1" t="s">
        <v>1208</v>
      </c>
      <c r="AZ80">
        <f>COUNTIF(시트2!A:A,AW80)</f>
        <v>0</v>
      </c>
      <c r="BA80" s="2" t="b">
        <f t="shared" si="2"/>
        <v>1</v>
      </c>
      <c r="BB80" s="2" t="b">
        <f t="shared" si="3"/>
        <v>1</v>
      </c>
    </row>
    <row r="81" spans="1:54" ht="15">
      <c r="A81" s="1" t="s">
        <v>1213</v>
      </c>
      <c r="B81" t="s">
        <v>53</v>
      </c>
      <c r="C81" s="1" t="s">
        <v>54</v>
      </c>
      <c r="D81" s="1" t="s">
        <v>97</v>
      </c>
      <c r="E81" s="1" t="s">
        <v>1214</v>
      </c>
      <c r="F81" s="1" t="s">
        <v>1215</v>
      </c>
      <c r="H81" s="1" t="s">
        <v>58</v>
      </c>
      <c r="I81" t="s">
        <v>59</v>
      </c>
      <c r="J81" s="1" t="s">
        <v>58</v>
      </c>
      <c r="K81" t="s">
        <v>60</v>
      </c>
      <c r="P81" s="1" t="s">
        <v>1216</v>
      </c>
      <c r="Q81" s="1" t="s">
        <v>1217</v>
      </c>
      <c r="R81" s="1" t="s">
        <v>654</v>
      </c>
      <c r="S81" t="s">
        <v>1218</v>
      </c>
      <c r="T81" t="s">
        <v>1219</v>
      </c>
      <c r="U81" s="1" t="s">
        <v>657</v>
      </c>
      <c r="V81" t="s">
        <v>1220</v>
      </c>
      <c r="W81" s="1" t="s">
        <v>1221</v>
      </c>
      <c r="X81" s="1" t="s">
        <v>68</v>
      </c>
      <c r="Y81" s="1" t="s">
        <v>1222</v>
      </c>
      <c r="Z81" t="s">
        <v>128</v>
      </c>
      <c r="AA81" s="1" t="s">
        <v>1223</v>
      </c>
      <c r="AB81" s="1" t="s">
        <v>1224</v>
      </c>
      <c r="AC81" t="s">
        <v>128</v>
      </c>
      <c r="AD81" s="1" t="s">
        <v>73</v>
      </c>
      <c r="AE81" s="1" t="s">
        <v>73</v>
      </c>
      <c r="AI81" s="1" t="s">
        <v>73</v>
      </c>
      <c r="AJ81" s="1" t="s">
        <v>73</v>
      </c>
      <c r="AK81" s="1" t="s">
        <v>73</v>
      </c>
      <c r="AL81" s="1" t="s">
        <v>73</v>
      </c>
      <c r="AM81" s="1" t="s">
        <v>73</v>
      </c>
      <c r="AO81" s="1" t="s">
        <v>73</v>
      </c>
      <c r="AP81" s="1" t="s">
        <v>73</v>
      </c>
      <c r="AQ81" s="1" t="s">
        <v>75</v>
      </c>
      <c r="AR81" s="1" t="s">
        <v>1217</v>
      </c>
      <c r="AV81" t="s">
        <v>1225</v>
      </c>
      <c r="AW81" t="s">
        <v>518</v>
      </c>
      <c r="AX81" t="s">
        <v>1226</v>
      </c>
      <c r="AY81" s="1" t="s">
        <v>1227</v>
      </c>
      <c r="AZ81">
        <f>COUNTIF(시트2!A:A,AW81)</f>
        <v>1</v>
      </c>
      <c r="BA81" s="2" t="b">
        <f t="shared" si="2"/>
        <v>0</v>
      </c>
      <c r="BB81" s="2" t="b">
        <f t="shared" si="3"/>
        <v>0</v>
      </c>
    </row>
    <row r="82" spans="1:54" ht="15">
      <c r="A82" s="1" t="s">
        <v>1228</v>
      </c>
      <c r="B82" t="s">
        <v>53</v>
      </c>
      <c r="C82" s="1" t="s">
        <v>54</v>
      </c>
      <c r="D82" s="1" t="s">
        <v>97</v>
      </c>
      <c r="E82" s="1" t="s">
        <v>1229</v>
      </c>
      <c r="F82" s="1" t="s">
        <v>1230</v>
      </c>
      <c r="H82" s="1" t="s">
        <v>58</v>
      </c>
      <c r="I82" t="s">
        <v>59</v>
      </c>
      <c r="J82" s="1" t="s">
        <v>58</v>
      </c>
      <c r="K82" t="s">
        <v>60</v>
      </c>
      <c r="Q82" s="1" t="s">
        <v>1231</v>
      </c>
      <c r="R82" s="1" t="s">
        <v>122</v>
      </c>
      <c r="S82" t="s">
        <v>1232</v>
      </c>
      <c r="T82" t="s">
        <v>1233</v>
      </c>
      <c r="U82" s="1" t="s">
        <v>1004</v>
      </c>
      <c r="V82" t="s">
        <v>1234</v>
      </c>
      <c r="W82" s="1" t="s">
        <v>1235</v>
      </c>
      <c r="X82" s="1" t="s">
        <v>108</v>
      </c>
      <c r="Y82" s="1" t="s">
        <v>109</v>
      </c>
      <c r="Z82" t="s">
        <v>91</v>
      </c>
      <c r="AA82" s="1" t="s">
        <v>1236</v>
      </c>
      <c r="AB82" s="1" t="s">
        <v>1237</v>
      </c>
      <c r="AC82" t="s">
        <v>91</v>
      </c>
      <c r="AQ82" s="1" t="s">
        <v>131</v>
      </c>
      <c r="AR82" s="1" t="s">
        <v>1231</v>
      </c>
      <c r="AV82" s="1" t="s">
        <v>1238</v>
      </c>
      <c r="AW82" t="s">
        <v>77</v>
      </c>
      <c r="AX82" t="s">
        <v>1239</v>
      </c>
      <c r="AY82" s="1" t="s">
        <v>1240</v>
      </c>
      <c r="AZ82">
        <f>COUNTIF(시트2!A:A,AW82)</f>
        <v>1</v>
      </c>
      <c r="BA82" s="2" t="b">
        <f t="shared" si="2"/>
        <v>0</v>
      </c>
      <c r="BB82" s="2" t="b">
        <f t="shared" si="3"/>
        <v>0</v>
      </c>
    </row>
    <row r="83" spans="1:54" ht="15">
      <c r="A83" s="1" t="s">
        <v>1241</v>
      </c>
      <c r="B83" t="s">
        <v>53</v>
      </c>
      <c r="C83" s="1" t="s">
        <v>54</v>
      </c>
      <c r="D83" s="1" t="s">
        <v>97</v>
      </c>
      <c r="E83" s="1" t="s">
        <v>1242</v>
      </c>
      <c r="F83" s="1" t="s">
        <v>1243</v>
      </c>
      <c r="H83" s="1" t="s">
        <v>58</v>
      </c>
      <c r="I83" t="s">
        <v>59</v>
      </c>
      <c r="J83" s="1" t="s">
        <v>58</v>
      </c>
      <c r="K83" t="s">
        <v>60</v>
      </c>
      <c r="Q83" s="1" t="s">
        <v>1244</v>
      </c>
      <c r="R83" s="1" t="s">
        <v>187</v>
      </c>
      <c r="S83" t="s">
        <v>1245</v>
      </c>
      <c r="T83" t="s">
        <v>1246</v>
      </c>
      <c r="U83" s="1" t="s">
        <v>190</v>
      </c>
      <c r="V83" t="s">
        <v>1247</v>
      </c>
      <c r="W83" s="1" t="s">
        <v>1248</v>
      </c>
      <c r="X83" s="1" t="s">
        <v>68</v>
      </c>
      <c r="Y83" s="1" t="s">
        <v>1249</v>
      </c>
      <c r="Z83" t="s">
        <v>855</v>
      </c>
      <c r="AA83" s="1" t="s">
        <v>1250</v>
      </c>
      <c r="AB83" s="1" t="s">
        <v>1251</v>
      </c>
      <c r="AC83" t="s">
        <v>855</v>
      </c>
      <c r="AD83" s="1" t="s">
        <v>73</v>
      </c>
      <c r="AE83" s="1" t="s">
        <v>73</v>
      </c>
      <c r="AH83" t="s">
        <v>74</v>
      </c>
      <c r="AI83" s="1" t="s">
        <v>73</v>
      </c>
      <c r="AJ83" s="1" t="s">
        <v>73</v>
      </c>
      <c r="AK83" s="1" t="s">
        <v>73</v>
      </c>
      <c r="AL83" s="1" t="s">
        <v>73</v>
      </c>
      <c r="AM83" s="1" t="s">
        <v>73</v>
      </c>
      <c r="AO83" s="1" t="s">
        <v>73</v>
      </c>
      <c r="AP83" s="1" t="s">
        <v>73</v>
      </c>
      <c r="AQ83" s="1" t="s">
        <v>75</v>
      </c>
      <c r="AR83" s="1" t="s">
        <v>1244</v>
      </c>
      <c r="AV83" t="s">
        <v>1252</v>
      </c>
      <c r="AW83" t="s">
        <v>70</v>
      </c>
      <c r="AX83" t="s">
        <v>1253</v>
      </c>
      <c r="AY83" s="1" t="s">
        <v>1254</v>
      </c>
      <c r="AZ83">
        <f>COUNTIF(시트2!A:A,AW83)</f>
        <v>1</v>
      </c>
      <c r="BA83" s="2" t="b">
        <f t="shared" si="2"/>
        <v>0</v>
      </c>
      <c r="BB83" s="2" t="b">
        <f t="shared" si="3"/>
        <v>0</v>
      </c>
    </row>
    <row r="84" spans="1:54" ht="15">
      <c r="A84" s="1" t="s">
        <v>1255</v>
      </c>
      <c r="B84" t="s">
        <v>53</v>
      </c>
      <c r="C84" s="1" t="s">
        <v>54</v>
      </c>
      <c r="D84" s="1" t="s">
        <v>97</v>
      </c>
      <c r="E84" s="1" t="s">
        <v>1256</v>
      </c>
      <c r="F84" s="1" t="s">
        <v>1257</v>
      </c>
      <c r="H84" s="1" t="s">
        <v>58</v>
      </c>
      <c r="I84" t="s">
        <v>59</v>
      </c>
      <c r="J84" s="1" t="s">
        <v>58</v>
      </c>
      <c r="K84" t="s">
        <v>60</v>
      </c>
      <c r="P84" s="1" t="s">
        <v>1258</v>
      </c>
      <c r="Q84" s="1" t="s">
        <v>1259</v>
      </c>
      <c r="R84" s="1" t="s">
        <v>654</v>
      </c>
      <c r="S84" t="s">
        <v>1260</v>
      </c>
      <c r="T84" t="s">
        <v>1261</v>
      </c>
      <c r="U84" s="1" t="s">
        <v>657</v>
      </c>
      <c r="V84" t="s">
        <v>1262</v>
      </c>
      <c r="W84" s="1" t="s">
        <v>1263</v>
      </c>
      <c r="X84" s="1" t="s">
        <v>68</v>
      </c>
      <c r="Y84" s="1" t="s">
        <v>1264</v>
      </c>
      <c r="Z84" t="s">
        <v>128</v>
      </c>
      <c r="AA84" s="1" t="s">
        <v>1265</v>
      </c>
      <c r="AB84" s="1" t="s">
        <v>1266</v>
      </c>
      <c r="AC84" t="s">
        <v>128</v>
      </c>
      <c r="AQ84" s="1" t="s">
        <v>75</v>
      </c>
      <c r="AR84" s="1" t="s">
        <v>1259</v>
      </c>
      <c r="AV84" t="s">
        <v>1262</v>
      </c>
      <c r="AW84" t="s">
        <v>342</v>
      </c>
      <c r="AX84" t="s">
        <v>1267</v>
      </c>
      <c r="AY84" s="1" t="s">
        <v>1268</v>
      </c>
      <c r="AZ84">
        <f>COUNTIF(시트2!A:A,AW84)</f>
        <v>1</v>
      </c>
      <c r="BA84" s="2" t="b">
        <f t="shared" si="2"/>
        <v>0</v>
      </c>
      <c r="BB84" s="2" t="b">
        <f t="shared" si="3"/>
        <v>0</v>
      </c>
    </row>
    <row r="85" spans="1:54" ht="15">
      <c r="A85" s="1" t="s">
        <v>1269</v>
      </c>
      <c r="B85" t="s">
        <v>53</v>
      </c>
      <c r="C85" s="1" t="s">
        <v>54</v>
      </c>
      <c r="D85" s="1" t="s">
        <v>97</v>
      </c>
      <c r="E85" s="1" t="s">
        <v>1270</v>
      </c>
      <c r="F85" s="1" t="s">
        <v>1271</v>
      </c>
      <c r="H85" s="1" t="s">
        <v>58</v>
      </c>
      <c r="I85" t="s">
        <v>59</v>
      </c>
      <c r="J85" s="1" t="s">
        <v>58</v>
      </c>
      <c r="K85" t="s">
        <v>60</v>
      </c>
      <c r="P85" s="1" t="s">
        <v>1272</v>
      </c>
      <c r="Q85" s="1" t="s">
        <v>1273</v>
      </c>
      <c r="R85" s="1" t="s">
        <v>122</v>
      </c>
      <c r="S85" t="s">
        <v>1274</v>
      </c>
      <c r="T85" t="s">
        <v>1275</v>
      </c>
      <c r="U85" s="1" t="s">
        <v>457</v>
      </c>
      <c r="V85" t="s">
        <v>1276</v>
      </c>
      <c r="W85" s="1" t="s">
        <v>1277</v>
      </c>
      <c r="X85" s="1" t="s">
        <v>108</v>
      </c>
      <c r="Y85" s="1" t="s">
        <v>109</v>
      </c>
      <c r="Z85" t="s">
        <v>128</v>
      </c>
      <c r="AA85" s="1" t="s">
        <v>1278</v>
      </c>
      <c r="AB85" s="1" t="s">
        <v>1279</v>
      </c>
      <c r="AC85" t="s">
        <v>128</v>
      </c>
      <c r="AQ85" s="1" t="s">
        <v>75</v>
      </c>
      <c r="AR85" s="1" t="s">
        <v>1273</v>
      </c>
      <c r="AV85" t="s">
        <v>1276</v>
      </c>
      <c r="AW85" t="s">
        <v>1280</v>
      </c>
      <c r="AX85" t="s">
        <v>1281</v>
      </c>
      <c r="AY85" s="1" t="s">
        <v>1282</v>
      </c>
      <c r="AZ85">
        <f>COUNTIF(시트2!A:A,AW85)</f>
        <v>1</v>
      </c>
      <c r="BA85" s="2" t="b">
        <f t="shared" si="2"/>
        <v>0</v>
      </c>
      <c r="BB85" s="2" t="b">
        <f t="shared" si="3"/>
        <v>0</v>
      </c>
    </row>
    <row r="86" spans="1:54" ht="15">
      <c r="A86" s="1" t="s">
        <v>1283</v>
      </c>
      <c r="B86" t="s">
        <v>53</v>
      </c>
      <c r="C86" s="1" t="s">
        <v>54</v>
      </c>
      <c r="D86" s="1" t="s">
        <v>97</v>
      </c>
      <c r="E86" s="1" t="s">
        <v>1284</v>
      </c>
      <c r="F86" s="1" t="s">
        <v>1285</v>
      </c>
      <c r="H86" s="1" t="s">
        <v>58</v>
      </c>
      <c r="I86" t="s">
        <v>59</v>
      </c>
      <c r="J86" s="1" t="s">
        <v>58</v>
      </c>
      <c r="K86" t="s">
        <v>60</v>
      </c>
      <c r="P86" s="1" t="s">
        <v>1286</v>
      </c>
      <c r="Q86" s="1" t="s">
        <v>1287</v>
      </c>
      <c r="R86" s="1" t="s">
        <v>494</v>
      </c>
      <c r="S86" t="s">
        <v>1288</v>
      </c>
      <c r="T86" t="s">
        <v>1289</v>
      </c>
      <c r="U86" s="1" t="s">
        <v>1290</v>
      </c>
      <c r="V86" t="s">
        <v>1291</v>
      </c>
      <c r="W86" s="1" t="s">
        <v>1292</v>
      </c>
      <c r="X86" s="1" t="s">
        <v>108</v>
      </c>
      <c r="Y86" s="1" t="s">
        <v>109</v>
      </c>
      <c r="Z86" t="s">
        <v>91</v>
      </c>
      <c r="AA86" s="1" t="s">
        <v>1293</v>
      </c>
      <c r="AB86" s="1" t="s">
        <v>1294</v>
      </c>
      <c r="AC86" t="s">
        <v>91</v>
      </c>
      <c r="AH86" t="s">
        <v>74</v>
      </c>
      <c r="AQ86" s="1" t="s">
        <v>75</v>
      </c>
      <c r="AR86" s="1" t="s">
        <v>1295</v>
      </c>
      <c r="AV86" t="s">
        <v>1291</v>
      </c>
      <c r="AW86" t="s">
        <v>326</v>
      </c>
      <c r="AX86" t="s">
        <v>1296</v>
      </c>
      <c r="AY86" s="1" t="s">
        <v>1297</v>
      </c>
      <c r="AZ86">
        <f>COUNTIF(시트2!A:A,AW86)</f>
        <v>1</v>
      </c>
      <c r="BA86" s="2" t="b">
        <f t="shared" si="2"/>
        <v>0</v>
      </c>
      <c r="BB86" s="2" t="b">
        <f t="shared" si="3"/>
        <v>0</v>
      </c>
    </row>
    <row r="87" spans="1:54" ht="15">
      <c r="A87" s="1" t="s">
        <v>1298</v>
      </c>
      <c r="B87" t="s">
        <v>53</v>
      </c>
      <c r="C87" s="1" t="s">
        <v>54</v>
      </c>
      <c r="D87" s="1" t="s">
        <v>97</v>
      </c>
      <c r="E87" s="1" t="s">
        <v>1299</v>
      </c>
      <c r="F87" s="1" t="s">
        <v>1300</v>
      </c>
      <c r="H87" s="1" t="s">
        <v>58</v>
      </c>
      <c r="I87" t="s">
        <v>59</v>
      </c>
      <c r="J87" s="1" t="s">
        <v>58</v>
      </c>
      <c r="K87" t="s">
        <v>60</v>
      </c>
      <c r="P87" s="1" t="s">
        <v>1301</v>
      </c>
      <c r="Q87" s="1" t="s">
        <v>1302</v>
      </c>
      <c r="R87" s="1" t="s">
        <v>122</v>
      </c>
      <c r="S87" t="s">
        <v>1303</v>
      </c>
      <c r="T87" t="s">
        <v>1304</v>
      </c>
      <c r="U87" s="1" t="s">
        <v>1004</v>
      </c>
      <c r="V87" t="s">
        <v>1305</v>
      </c>
      <c r="W87" s="1" t="s">
        <v>1306</v>
      </c>
      <c r="X87" s="1" t="s">
        <v>68</v>
      </c>
      <c r="Y87" s="1" t="s">
        <v>1307</v>
      </c>
      <c r="Z87" t="s">
        <v>128</v>
      </c>
      <c r="AA87" s="1" t="s">
        <v>1308</v>
      </c>
      <c r="AB87" s="1" t="s">
        <v>1309</v>
      </c>
      <c r="AC87" t="s">
        <v>128</v>
      </c>
      <c r="AH87" t="s">
        <v>74</v>
      </c>
      <c r="AQ87" s="1" t="s">
        <v>131</v>
      </c>
      <c r="AR87" s="1" t="s">
        <v>1302</v>
      </c>
      <c r="AV87" t="s">
        <v>1310</v>
      </c>
      <c r="AW87" t="s">
        <v>77</v>
      </c>
      <c r="AX87" t="s">
        <v>1311</v>
      </c>
      <c r="AY87" s="1" t="s">
        <v>1312</v>
      </c>
      <c r="AZ87">
        <f>COUNTIF(시트2!A:A,AW87)</f>
        <v>1</v>
      </c>
      <c r="BA87" s="2" t="b">
        <f t="shared" si="2"/>
        <v>0</v>
      </c>
      <c r="BB87" s="2" t="b">
        <f t="shared" si="3"/>
        <v>0</v>
      </c>
    </row>
    <row r="88" spans="1:54" ht="15">
      <c r="A88" s="1" t="s">
        <v>1313</v>
      </c>
      <c r="B88" t="s">
        <v>53</v>
      </c>
      <c r="C88" s="1" t="s">
        <v>54</v>
      </c>
      <c r="D88" s="1" t="s">
        <v>97</v>
      </c>
      <c r="E88" s="1" t="s">
        <v>1314</v>
      </c>
      <c r="F88" s="1" t="s">
        <v>1315</v>
      </c>
      <c r="H88" s="1" t="s">
        <v>58</v>
      </c>
      <c r="I88" t="s">
        <v>59</v>
      </c>
      <c r="J88" s="1" t="s">
        <v>58</v>
      </c>
      <c r="K88" t="s">
        <v>60</v>
      </c>
      <c r="P88" s="1" t="s">
        <v>1316</v>
      </c>
      <c r="Q88" s="1" t="s">
        <v>1317</v>
      </c>
      <c r="R88" s="1" t="s">
        <v>1318</v>
      </c>
      <c r="S88" t="s">
        <v>1319</v>
      </c>
      <c r="T88" t="s">
        <v>1320</v>
      </c>
      <c r="U88" s="1" t="s">
        <v>1321</v>
      </c>
      <c r="V88" t="s">
        <v>1322</v>
      </c>
      <c r="W88" s="1" t="s">
        <v>1323</v>
      </c>
      <c r="X88" s="1" t="s">
        <v>68</v>
      </c>
      <c r="Y88" s="1" t="s">
        <v>1324</v>
      </c>
      <c r="Z88" t="s">
        <v>91</v>
      </c>
      <c r="AA88" s="1" t="s">
        <v>1325</v>
      </c>
      <c r="AB88" s="1" t="s">
        <v>1326</v>
      </c>
      <c r="AC88" t="s">
        <v>91</v>
      </c>
      <c r="AH88" t="s">
        <v>74</v>
      </c>
      <c r="AQ88" s="1" t="s">
        <v>75</v>
      </c>
      <c r="AR88" s="1" t="s">
        <v>1317</v>
      </c>
      <c r="AV88" t="s">
        <v>1322</v>
      </c>
      <c r="AW88" t="s">
        <v>293</v>
      </c>
      <c r="AX88" t="s">
        <v>1327</v>
      </c>
      <c r="AY88" s="1" t="s">
        <v>1328</v>
      </c>
      <c r="AZ88">
        <f>COUNTIF(시트2!A:A,AW88)</f>
        <v>1</v>
      </c>
      <c r="BA88" s="2" t="b">
        <f t="shared" si="2"/>
        <v>0</v>
      </c>
      <c r="BB88" s="2" t="b">
        <f t="shared" si="3"/>
        <v>0</v>
      </c>
    </row>
    <row r="89" spans="1:54" ht="15">
      <c r="A89" s="1" t="s">
        <v>1329</v>
      </c>
      <c r="B89" t="s">
        <v>53</v>
      </c>
      <c r="C89" s="1" t="s">
        <v>54</v>
      </c>
      <c r="D89" s="1" t="s">
        <v>97</v>
      </c>
      <c r="E89" s="1" t="s">
        <v>1330</v>
      </c>
      <c r="F89" s="1" t="s">
        <v>1331</v>
      </c>
      <c r="H89" s="1" t="s">
        <v>58</v>
      </c>
      <c r="I89" t="s">
        <v>59</v>
      </c>
      <c r="J89" s="1" t="s">
        <v>58</v>
      </c>
      <c r="K89" t="s">
        <v>60</v>
      </c>
      <c r="P89" s="1" t="s">
        <v>1332</v>
      </c>
      <c r="Q89" s="1" t="s">
        <v>1333</v>
      </c>
      <c r="R89" s="1" t="s">
        <v>122</v>
      </c>
      <c r="S89" t="s">
        <v>1334</v>
      </c>
      <c r="T89" t="s">
        <v>1335</v>
      </c>
      <c r="U89" s="1" t="s">
        <v>142</v>
      </c>
      <c r="V89" t="s">
        <v>1336</v>
      </c>
      <c r="W89" s="1" t="s">
        <v>1337</v>
      </c>
      <c r="X89" s="1" t="s">
        <v>68</v>
      </c>
      <c r="Y89" s="1" t="s">
        <v>1338</v>
      </c>
      <c r="Z89" t="s">
        <v>91</v>
      </c>
      <c r="AA89" s="1" t="s">
        <v>1339</v>
      </c>
      <c r="AB89" s="1" t="s">
        <v>1340</v>
      </c>
      <c r="AC89" t="s">
        <v>91</v>
      </c>
      <c r="AH89" t="s">
        <v>74</v>
      </c>
      <c r="AQ89" s="1" t="s">
        <v>75</v>
      </c>
      <c r="AR89" s="1" t="s">
        <v>1333</v>
      </c>
      <c r="AZ89">
        <f>COUNTIF(시트2!A:A,AW89)</f>
        <v>0</v>
      </c>
      <c r="BA89" s="2" t="b">
        <f t="shared" si="2"/>
        <v>1</v>
      </c>
      <c r="BB89" s="2" t="b">
        <f t="shared" si="3"/>
        <v>1</v>
      </c>
    </row>
    <row r="90" spans="1:54" ht="15">
      <c r="A90" s="1" t="s">
        <v>1341</v>
      </c>
      <c r="B90" t="s">
        <v>53</v>
      </c>
      <c r="C90" s="1" t="s">
        <v>54</v>
      </c>
      <c r="D90" s="1" t="s">
        <v>97</v>
      </c>
      <c r="E90" s="1" t="s">
        <v>1342</v>
      </c>
      <c r="F90" s="1" t="s">
        <v>1343</v>
      </c>
      <c r="H90" s="1" t="s">
        <v>58</v>
      </c>
      <c r="I90" t="s">
        <v>59</v>
      </c>
      <c r="J90" s="1" t="s">
        <v>58</v>
      </c>
      <c r="K90" t="s">
        <v>60</v>
      </c>
      <c r="P90" s="1" t="s">
        <v>1344</v>
      </c>
      <c r="Q90" s="1" t="s">
        <v>1345</v>
      </c>
      <c r="R90" s="1" t="s">
        <v>421</v>
      </c>
      <c r="S90" t="s">
        <v>1346</v>
      </c>
      <c r="T90" t="s">
        <v>1347</v>
      </c>
      <c r="U90" s="1" t="s">
        <v>431</v>
      </c>
      <c r="V90" t="s">
        <v>1348</v>
      </c>
      <c r="W90" s="1" t="s">
        <v>1349</v>
      </c>
      <c r="X90" s="1" t="s">
        <v>68</v>
      </c>
      <c r="Y90" s="1" t="s">
        <v>1350</v>
      </c>
      <c r="Z90" t="s">
        <v>91</v>
      </c>
      <c r="AA90" s="1" t="s">
        <v>1351</v>
      </c>
      <c r="AB90" s="1" t="s">
        <v>1352</v>
      </c>
      <c r="AC90" t="s">
        <v>91</v>
      </c>
      <c r="AF90" t="s">
        <v>274</v>
      </c>
      <c r="AH90" t="s">
        <v>74</v>
      </c>
      <c r="AQ90" s="1" t="s">
        <v>75</v>
      </c>
      <c r="AR90" s="1" t="s">
        <v>1345</v>
      </c>
      <c r="AZ90">
        <f>COUNTIF(시트2!A:A,AW90)</f>
        <v>0</v>
      </c>
      <c r="BA90" s="2" t="b">
        <f t="shared" si="2"/>
        <v>1</v>
      </c>
      <c r="BB90" s="2" t="b">
        <f t="shared" si="3"/>
        <v>1</v>
      </c>
    </row>
    <row r="91" spans="1:54" ht="15">
      <c r="A91" s="1" t="s">
        <v>1353</v>
      </c>
      <c r="B91" t="s">
        <v>53</v>
      </c>
      <c r="C91" s="1" t="s">
        <v>54</v>
      </c>
      <c r="D91" s="1" t="s">
        <v>97</v>
      </c>
      <c r="E91" s="1" t="s">
        <v>1354</v>
      </c>
      <c r="F91" s="1" t="s">
        <v>1355</v>
      </c>
      <c r="H91" s="1" t="s">
        <v>58</v>
      </c>
      <c r="I91" t="s">
        <v>59</v>
      </c>
      <c r="J91" s="1" t="s">
        <v>58</v>
      </c>
      <c r="K91" t="s">
        <v>60</v>
      </c>
      <c r="Q91" s="1" t="s">
        <v>1356</v>
      </c>
      <c r="R91" s="1" t="s">
        <v>122</v>
      </c>
      <c r="S91" t="s">
        <v>1357</v>
      </c>
      <c r="T91" t="s">
        <v>1358</v>
      </c>
      <c r="U91" s="1" t="s">
        <v>457</v>
      </c>
      <c r="V91" t="s">
        <v>1359</v>
      </c>
      <c r="W91" s="1" t="s">
        <v>1360</v>
      </c>
      <c r="X91" s="1" t="s">
        <v>68</v>
      </c>
      <c r="Y91" s="1" t="s">
        <v>1361</v>
      </c>
      <c r="Z91" t="s">
        <v>91</v>
      </c>
      <c r="AA91" s="1" t="s">
        <v>1362</v>
      </c>
      <c r="AB91" s="1" t="s">
        <v>1363</v>
      </c>
      <c r="AC91" t="s">
        <v>91</v>
      </c>
      <c r="AH91" t="s">
        <v>74</v>
      </c>
      <c r="AQ91" s="1" t="s">
        <v>75</v>
      </c>
      <c r="AR91" s="1" t="s">
        <v>1356</v>
      </c>
      <c r="AV91" t="s">
        <v>1359</v>
      </c>
      <c r="AW91" t="s">
        <v>293</v>
      </c>
      <c r="AX91" t="s">
        <v>1364</v>
      </c>
      <c r="AY91" s="1" t="s">
        <v>1365</v>
      </c>
      <c r="AZ91">
        <f>COUNTIF(시트2!A:A,AW91)</f>
        <v>1</v>
      </c>
      <c r="BA91" s="2" t="b">
        <f t="shared" si="2"/>
        <v>0</v>
      </c>
      <c r="BB91" s="2" t="b">
        <f t="shared" si="3"/>
        <v>0</v>
      </c>
    </row>
    <row r="92" spans="1:54" ht="15">
      <c r="A92" s="1" t="s">
        <v>1366</v>
      </c>
      <c r="B92" t="s">
        <v>53</v>
      </c>
      <c r="C92" s="1" t="s">
        <v>54</v>
      </c>
      <c r="D92" s="1" t="s">
        <v>97</v>
      </c>
      <c r="E92" s="1" t="s">
        <v>1367</v>
      </c>
      <c r="F92" s="1" t="s">
        <v>1355</v>
      </c>
      <c r="H92" s="1" t="s">
        <v>58</v>
      </c>
      <c r="I92" t="s">
        <v>59</v>
      </c>
      <c r="J92" s="1" t="s">
        <v>58</v>
      </c>
      <c r="K92" t="s">
        <v>60</v>
      </c>
      <c r="P92" s="1" t="s">
        <v>1368</v>
      </c>
      <c r="Q92" s="1" t="s">
        <v>1369</v>
      </c>
      <c r="R92" s="1" t="s">
        <v>406</v>
      </c>
      <c r="S92" t="s">
        <v>1370</v>
      </c>
      <c r="T92" t="s">
        <v>1371</v>
      </c>
      <c r="U92" s="1" t="s">
        <v>409</v>
      </c>
      <c r="V92" t="s">
        <v>1372</v>
      </c>
      <c r="W92" s="1" t="s">
        <v>1373</v>
      </c>
      <c r="X92" s="1" t="s">
        <v>108</v>
      </c>
      <c r="Y92" s="1" t="s">
        <v>109</v>
      </c>
      <c r="Z92" t="s">
        <v>1374</v>
      </c>
      <c r="AA92" s="1" t="s">
        <v>1375</v>
      </c>
      <c r="AB92" s="1" t="s">
        <v>1376</v>
      </c>
      <c r="AC92" t="s">
        <v>1374</v>
      </c>
      <c r="AH92" t="s">
        <v>74</v>
      </c>
      <c r="AQ92" s="1" t="s">
        <v>75</v>
      </c>
      <c r="AR92" s="1" t="s">
        <v>1369</v>
      </c>
      <c r="AZ92">
        <f>COUNTIF(시트2!A:A,AW92)</f>
        <v>0</v>
      </c>
      <c r="BA92" s="2" t="b">
        <f t="shared" si="2"/>
        <v>1</v>
      </c>
      <c r="BB92" s="2" t="b">
        <f t="shared" si="3"/>
        <v>1</v>
      </c>
    </row>
    <row r="93" spans="1:54" ht="15">
      <c r="A93" s="1" t="s">
        <v>1377</v>
      </c>
      <c r="B93" t="s">
        <v>53</v>
      </c>
      <c r="C93" s="1" t="s">
        <v>54</v>
      </c>
      <c r="D93" s="1" t="s">
        <v>97</v>
      </c>
      <c r="E93" s="1" t="s">
        <v>1378</v>
      </c>
      <c r="F93" s="1" t="s">
        <v>1379</v>
      </c>
      <c r="H93" s="1" t="s">
        <v>58</v>
      </c>
      <c r="I93" t="s">
        <v>59</v>
      </c>
      <c r="J93" s="1" t="s">
        <v>58</v>
      </c>
      <c r="K93" t="s">
        <v>60</v>
      </c>
      <c r="P93" s="1" t="s">
        <v>1380</v>
      </c>
      <c r="Q93" s="1" t="s">
        <v>1381</v>
      </c>
      <c r="R93" s="1" t="s">
        <v>1382</v>
      </c>
      <c r="S93" t="s">
        <v>1383</v>
      </c>
      <c r="T93" t="s">
        <v>1384</v>
      </c>
      <c r="U93" s="1" t="s">
        <v>1385</v>
      </c>
      <c r="V93" t="s">
        <v>1386</v>
      </c>
      <c r="W93" s="1" t="s">
        <v>1387</v>
      </c>
      <c r="X93" s="1" t="s">
        <v>68</v>
      </c>
      <c r="Y93" s="1" t="s">
        <v>1388</v>
      </c>
      <c r="Z93" t="s">
        <v>91</v>
      </c>
      <c r="AA93" s="1" t="s">
        <v>1389</v>
      </c>
      <c r="AB93" s="1" t="s">
        <v>1390</v>
      </c>
      <c r="AC93" t="s">
        <v>91</v>
      </c>
      <c r="AH93" t="s">
        <v>74</v>
      </c>
      <c r="AQ93" s="1" t="s">
        <v>75</v>
      </c>
      <c r="AR93" s="1" t="s">
        <v>1381</v>
      </c>
      <c r="AZ93">
        <f>COUNTIF(시트2!A:A,AW93)</f>
        <v>0</v>
      </c>
      <c r="BA93" s="2" t="b">
        <f t="shared" si="2"/>
        <v>1</v>
      </c>
      <c r="BB93" s="2" t="b">
        <f t="shared" si="3"/>
        <v>1</v>
      </c>
    </row>
    <row r="94" spans="1:54" ht="15">
      <c r="A94" s="1" t="s">
        <v>1391</v>
      </c>
      <c r="B94" t="s">
        <v>53</v>
      </c>
      <c r="C94" s="1" t="s">
        <v>54</v>
      </c>
      <c r="D94" s="1" t="s">
        <v>97</v>
      </c>
      <c r="E94" s="1" t="s">
        <v>1392</v>
      </c>
      <c r="F94" s="1" t="s">
        <v>1393</v>
      </c>
      <c r="H94" s="1" t="s">
        <v>58</v>
      </c>
      <c r="I94" t="s">
        <v>59</v>
      </c>
      <c r="J94" s="1" t="s">
        <v>58</v>
      </c>
      <c r="K94" t="s">
        <v>60</v>
      </c>
      <c r="P94" s="1" t="s">
        <v>1394</v>
      </c>
      <c r="Q94" s="1" t="s">
        <v>1395</v>
      </c>
      <c r="R94" s="1" t="s">
        <v>1396</v>
      </c>
      <c r="S94" t="s">
        <v>1397</v>
      </c>
      <c r="T94" t="s">
        <v>1398</v>
      </c>
      <c r="U94" s="1" t="s">
        <v>1399</v>
      </c>
      <c r="V94" t="s">
        <v>1400</v>
      </c>
      <c r="W94" s="1" t="s">
        <v>1401</v>
      </c>
      <c r="X94" s="1" t="s">
        <v>108</v>
      </c>
      <c r="Y94" s="1" t="s">
        <v>109</v>
      </c>
      <c r="Z94" t="s">
        <v>994</v>
      </c>
      <c r="AA94" s="1" t="s">
        <v>1402</v>
      </c>
      <c r="AB94" s="1" t="s">
        <v>1403</v>
      </c>
      <c r="AC94" t="s">
        <v>994</v>
      </c>
      <c r="AF94" t="s">
        <v>274</v>
      </c>
      <c r="AH94" t="s">
        <v>74</v>
      </c>
      <c r="AQ94" s="1" t="s">
        <v>75</v>
      </c>
      <c r="AR94" s="1" t="s">
        <v>1395</v>
      </c>
      <c r="AV94" t="s">
        <v>1404</v>
      </c>
      <c r="AW94" t="s">
        <v>1405</v>
      </c>
      <c r="AX94" t="s">
        <v>1406</v>
      </c>
      <c r="AY94" s="1" t="s">
        <v>1407</v>
      </c>
      <c r="AZ94">
        <f>COUNTIF(시트2!A:A,AW94)</f>
        <v>1</v>
      </c>
      <c r="BA94" s="2" t="b">
        <f t="shared" si="2"/>
        <v>0</v>
      </c>
      <c r="BB94" s="2" t="b">
        <f t="shared" si="3"/>
        <v>0</v>
      </c>
    </row>
    <row r="95" spans="1:54" ht="15">
      <c r="A95" s="1" t="s">
        <v>1408</v>
      </c>
      <c r="B95" t="s">
        <v>53</v>
      </c>
      <c r="C95" s="1" t="s">
        <v>54</v>
      </c>
      <c r="D95" s="1" t="s">
        <v>97</v>
      </c>
      <c r="E95" s="1" t="s">
        <v>1409</v>
      </c>
      <c r="F95" s="1" t="s">
        <v>1410</v>
      </c>
      <c r="H95" s="1" t="s">
        <v>58</v>
      </c>
      <c r="I95" t="s">
        <v>59</v>
      </c>
      <c r="J95" s="1" t="s">
        <v>58</v>
      </c>
      <c r="K95" t="s">
        <v>60</v>
      </c>
      <c r="P95" s="1" t="s">
        <v>1411</v>
      </c>
      <c r="Q95" s="1" t="s">
        <v>1412</v>
      </c>
      <c r="R95" s="1" t="s">
        <v>122</v>
      </c>
      <c r="S95" t="s">
        <v>1413</v>
      </c>
      <c r="T95" t="s">
        <v>1414</v>
      </c>
      <c r="U95" s="1" t="s">
        <v>125</v>
      </c>
      <c r="V95" t="s">
        <v>1415</v>
      </c>
      <c r="W95" s="1" t="s">
        <v>1416</v>
      </c>
      <c r="X95" s="1" t="s">
        <v>68</v>
      </c>
      <c r="Y95" s="1" t="s">
        <v>909</v>
      </c>
      <c r="Z95" t="s">
        <v>128</v>
      </c>
      <c r="AA95" s="1" t="s">
        <v>1417</v>
      </c>
      <c r="AB95" s="1" t="s">
        <v>1418</v>
      </c>
      <c r="AC95" t="s">
        <v>128</v>
      </c>
      <c r="AH95" t="s">
        <v>74</v>
      </c>
      <c r="AQ95" s="1" t="s">
        <v>75</v>
      </c>
      <c r="AR95" s="1" t="s">
        <v>1412</v>
      </c>
      <c r="AZ95">
        <f>COUNTIF(시트2!A:A,AW95)</f>
        <v>0</v>
      </c>
      <c r="BA95" s="2" t="b">
        <f t="shared" si="2"/>
        <v>1</v>
      </c>
      <c r="BB95" s="2" t="b">
        <f t="shared" si="3"/>
        <v>1</v>
      </c>
    </row>
    <row r="96" spans="1:54" ht="15">
      <c r="A96" s="1" t="s">
        <v>1419</v>
      </c>
      <c r="B96" t="s">
        <v>53</v>
      </c>
      <c r="C96" s="1" t="s">
        <v>54</v>
      </c>
      <c r="D96" s="1" t="s">
        <v>97</v>
      </c>
      <c r="E96" s="1" t="s">
        <v>1420</v>
      </c>
      <c r="F96" s="1" t="s">
        <v>1421</v>
      </c>
      <c r="H96" s="1" t="s">
        <v>58</v>
      </c>
      <c r="I96" t="s">
        <v>59</v>
      </c>
      <c r="J96" s="1" t="s">
        <v>58</v>
      </c>
      <c r="K96" t="s">
        <v>60</v>
      </c>
      <c r="P96" s="1" t="s">
        <v>1422</v>
      </c>
      <c r="Q96" s="1" t="s">
        <v>1423</v>
      </c>
      <c r="R96" s="1" t="s">
        <v>1424</v>
      </c>
      <c r="S96" t="s">
        <v>1425</v>
      </c>
      <c r="T96" t="s">
        <v>1426</v>
      </c>
      <c r="U96" s="1" t="s">
        <v>1427</v>
      </c>
      <c r="V96" t="s">
        <v>1428</v>
      </c>
      <c r="W96" s="1" t="s">
        <v>1429</v>
      </c>
      <c r="X96" s="1" t="s">
        <v>68</v>
      </c>
      <c r="Y96" s="1" t="s">
        <v>1430</v>
      </c>
      <c r="Z96" t="s">
        <v>128</v>
      </c>
      <c r="AA96" s="1" t="s">
        <v>1431</v>
      </c>
      <c r="AB96" s="1" t="s">
        <v>1432</v>
      </c>
      <c r="AC96" t="s">
        <v>128</v>
      </c>
      <c r="AD96" s="1" t="s">
        <v>73</v>
      </c>
      <c r="AE96" s="1" t="s">
        <v>73</v>
      </c>
      <c r="AH96" t="s">
        <v>74</v>
      </c>
      <c r="AQ96" s="1" t="s">
        <v>75</v>
      </c>
      <c r="AR96" s="1" t="s">
        <v>1423</v>
      </c>
      <c r="AV96" t="s">
        <v>1428</v>
      </c>
      <c r="AW96" t="s">
        <v>77</v>
      </c>
      <c r="AX96" t="s">
        <v>1433</v>
      </c>
      <c r="AY96" s="1" t="s">
        <v>1434</v>
      </c>
      <c r="AZ96">
        <f>COUNTIF(시트2!A:A,AW96)</f>
        <v>1</v>
      </c>
      <c r="BA96" s="2" t="b">
        <f t="shared" si="2"/>
        <v>0</v>
      </c>
      <c r="BB96" s="2" t="b">
        <f t="shared" si="3"/>
        <v>0</v>
      </c>
    </row>
    <row r="97" spans="1:54" ht="15">
      <c r="A97" s="1" t="s">
        <v>1435</v>
      </c>
      <c r="B97" t="s">
        <v>53</v>
      </c>
      <c r="C97" s="1" t="s">
        <v>54</v>
      </c>
      <c r="D97" s="1" t="s">
        <v>97</v>
      </c>
      <c r="E97" s="1" t="s">
        <v>1436</v>
      </c>
      <c r="F97" s="1" t="s">
        <v>1437</v>
      </c>
      <c r="H97" s="1" t="s">
        <v>58</v>
      </c>
      <c r="I97" t="s">
        <v>59</v>
      </c>
      <c r="J97" s="1" t="s">
        <v>58</v>
      </c>
      <c r="K97" t="s">
        <v>60</v>
      </c>
      <c r="P97" s="1" t="s">
        <v>1438</v>
      </c>
      <c r="Q97" s="1" t="s">
        <v>1439</v>
      </c>
      <c r="R97" s="1" t="s">
        <v>421</v>
      </c>
      <c r="S97" t="s">
        <v>1440</v>
      </c>
      <c r="T97" t="s">
        <v>1441</v>
      </c>
      <c r="U97" s="1" t="s">
        <v>431</v>
      </c>
      <c r="V97" t="s">
        <v>1442</v>
      </c>
      <c r="W97" s="1" t="s">
        <v>1443</v>
      </c>
      <c r="X97" s="1" t="s">
        <v>108</v>
      </c>
      <c r="Y97" s="1" t="s">
        <v>109</v>
      </c>
      <c r="Z97" t="s">
        <v>70</v>
      </c>
      <c r="AA97" s="1" t="s">
        <v>1444</v>
      </c>
      <c r="AB97" s="1" t="s">
        <v>1445</v>
      </c>
      <c r="AC97" t="s">
        <v>70</v>
      </c>
      <c r="AD97" s="1" t="s">
        <v>73</v>
      </c>
      <c r="AE97" s="1" t="s">
        <v>73</v>
      </c>
      <c r="AF97" t="s">
        <v>274</v>
      </c>
      <c r="AH97" t="s">
        <v>74</v>
      </c>
      <c r="AQ97" s="1" t="s">
        <v>75</v>
      </c>
      <c r="AR97" s="1" t="s">
        <v>1439</v>
      </c>
      <c r="AV97" t="s">
        <v>1446</v>
      </c>
      <c r="AW97" t="s">
        <v>91</v>
      </c>
      <c r="AX97" t="s">
        <v>1447</v>
      </c>
      <c r="AY97" s="1" t="s">
        <v>1448</v>
      </c>
      <c r="AZ97">
        <f>COUNTIF(시트2!A:A,AW97)</f>
        <v>1</v>
      </c>
      <c r="BA97" s="2" t="b">
        <f t="shared" si="2"/>
        <v>0</v>
      </c>
      <c r="BB97" s="2" t="b">
        <f t="shared" si="3"/>
        <v>0</v>
      </c>
    </row>
    <row r="98" spans="1:54" ht="15">
      <c r="A98" s="1" t="s">
        <v>1449</v>
      </c>
      <c r="B98" t="s">
        <v>53</v>
      </c>
      <c r="C98" s="1" t="s">
        <v>54</v>
      </c>
      <c r="D98" s="1" t="s">
        <v>97</v>
      </c>
      <c r="E98" s="1" t="s">
        <v>1450</v>
      </c>
      <c r="F98" s="1" t="s">
        <v>1410</v>
      </c>
      <c r="H98" s="1" t="s">
        <v>58</v>
      </c>
      <c r="I98" t="s">
        <v>59</v>
      </c>
      <c r="J98" s="1" t="s">
        <v>58</v>
      </c>
      <c r="K98" t="s">
        <v>60</v>
      </c>
      <c r="Q98" s="1" t="s">
        <v>1451</v>
      </c>
      <c r="R98" s="1" t="s">
        <v>232</v>
      </c>
      <c r="S98" t="s">
        <v>1452</v>
      </c>
      <c r="T98" t="s">
        <v>1453</v>
      </c>
      <c r="U98" s="1" t="s">
        <v>352</v>
      </c>
      <c r="V98" t="s">
        <v>1454</v>
      </c>
      <c r="W98" s="1" t="s">
        <v>1455</v>
      </c>
      <c r="X98" s="1" t="s">
        <v>68</v>
      </c>
      <c r="Y98" s="1" t="s">
        <v>1456</v>
      </c>
      <c r="Z98" t="s">
        <v>395</v>
      </c>
      <c r="AA98" s="1" t="s">
        <v>1457</v>
      </c>
      <c r="AB98" s="1" t="s">
        <v>1458</v>
      </c>
      <c r="AC98" t="s">
        <v>395</v>
      </c>
      <c r="AQ98" s="1" t="s">
        <v>75</v>
      </c>
      <c r="AR98" s="1" t="s">
        <v>1451</v>
      </c>
      <c r="AV98" t="s">
        <v>1454</v>
      </c>
      <c r="AW98" t="s">
        <v>91</v>
      </c>
      <c r="AX98" t="s">
        <v>1459</v>
      </c>
      <c r="AY98" s="1" t="s">
        <v>1460</v>
      </c>
      <c r="AZ98">
        <f>COUNTIF(시트2!A:A,AW98)</f>
        <v>1</v>
      </c>
      <c r="BA98" s="2" t="b">
        <f t="shared" si="2"/>
        <v>0</v>
      </c>
      <c r="BB98" s="2" t="b">
        <f t="shared" si="3"/>
        <v>0</v>
      </c>
    </row>
    <row r="99" spans="1:54" ht="15">
      <c r="A99" s="1" t="s">
        <v>1461</v>
      </c>
      <c r="B99" t="s">
        <v>53</v>
      </c>
      <c r="C99" s="1" t="s">
        <v>54</v>
      </c>
      <c r="D99" s="1" t="s">
        <v>97</v>
      </c>
      <c r="E99" s="1" t="s">
        <v>1462</v>
      </c>
      <c r="F99" s="1" t="s">
        <v>1463</v>
      </c>
      <c r="H99" s="1" t="s">
        <v>58</v>
      </c>
      <c r="I99" t="s">
        <v>59</v>
      </c>
      <c r="J99" s="1" t="s">
        <v>58</v>
      </c>
      <c r="K99" t="s">
        <v>60</v>
      </c>
      <c r="Q99" s="1" t="s">
        <v>1464</v>
      </c>
      <c r="R99" s="1" t="s">
        <v>232</v>
      </c>
      <c r="S99" t="s">
        <v>1465</v>
      </c>
      <c r="T99" t="s">
        <v>1466</v>
      </c>
      <c r="U99" s="1" t="s">
        <v>352</v>
      </c>
      <c r="V99" t="s">
        <v>1467</v>
      </c>
      <c r="W99" s="1" t="s">
        <v>1468</v>
      </c>
      <c r="X99" s="1" t="s">
        <v>68</v>
      </c>
      <c r="Y99" s="1" t="s">
        <v>1469</v>
      </c>
      <c r="Z99" t="s">
        <v>395</v>
      </c>
      <c r="AA99" s="1" t="s">
        <v>1470</v>
      </c>
      <c r="AB99" s="1" t="s">
        <v>1471</v>
      </c>
      <c r="AC99" t="s">
        <v>395</v>
      </c>
      <c r="AH99" t="s">
        <v>74</v>
      </c>
      <c r="AQ99" s="1" t="s">
        <v>131</v>
      </c>
      <c r="AR99" s="1" t="s">
        <v>1464</v>
      </c>
      <c r="AZ99">
        <f>COUNTIF(시트2!A:A,AW99)</f>
        <v>0</v>
      </c>
      <c r="BA99" s="2" t="b">
        <f t="shared" si="2"/>
        <v>1</v>
      </c>
      <c r="BB99" s="2" t="b">
        <f t="shared" si="3"/>
        <v>1</v>
      </c>
    </row>
    <row r="100" spans="1:54" ht="15">
      <c r="A100" s="1" t="s">
        <v>1472</v>
      </c>
      <c r="B100" t="s">
        <v>53</v>
      </c>
      <c r="C100" s="1" t="s">
        <v>54</v>
      </c>
      <c r="D100" s="1" t="s">
        <v>97</v>
      </c>
      <c r="E100" s="1" t="s">
        <v>1473</v>
      </c>
      <c r="F100" s="1" t="s">
        <v>1474</v>
      </c>
      <c r="H100" s="1" t="s">
        <v>58</v>
      </c>
      <c r="I100" t="s">
        <v>59</v>
      </c>
      <c r="J100" s="1" t="s">
        <v>58</v>
      </c>
      <c r="K100" t="s">
        <v>60</v>
      </c>
      <c r="P100" s="1" t="s">
        <v>1475</v>
      </c>
      <c r="Q100" s="1" t="s">
        <v>1476</v>
      </c>
      <c r="R100" s="1" t="s">
        <v>122</v>
      </c>
      <c r="S100" t="s">
        <v>1477</v>
      </c>
      <c r="T100" t="s">
        <v>1478</v>
      </c>
      <c r="U100" s="1" t="s">
        <v>1004</v>
      </c>
      <c r="V100" t="s">
        <v>1479</v>
      </c>
      <c r="W100" s="1" t="s">
        <v>1480</v>
      </c>
      <c r="X100" s="1" t="s">
        <v>108</v>
      </c>
      <c r="Y100" s="1" t="s">
        <v>109</v>
      </c>
      <c r="Z100" t="s">
        <v>395</v>
      </c>
      <c r="AA100" s="1" t="s">
        <v>1481</v>
      </c>
      <c r="AB100" s="1" t="s">
        <v>1482</v>
      </c>
      <c r="AC100" t="s">
        <v>395</v>
      </c>
      <c r="AD100" s="1" t="s">
        <v>73</v>
      </c>
      <c r="AE100" s="1" t="s">
        <v>73</v>
      </c>
      <c r="AQ100" s="1" t="s">
        <v>131</v>
      </c>
      <c r="AR100" s="1" t="s">
        <v>1476</v>
      </c>
      <c r="AV100" t="s">
        <v>1483</v>
      </c>
      <c r="AW100" t="s">
        <v>1484</v>
      </c>
      <c r="AX100" t="s">
        <v>1485</v>
      </c>
      <c r="AY100" s="1" t="s">
        <v>1486</v>
      </c>
      <c r="AZ100">
        <f>COUNTIF(시트2!A:A,AW100)</f>
        <v>0</v>
      </c>
      <c r="BA100" s="2" t="b">
        <f t="shared" si="2"/>
        <v>0</v>
      </c>
      <c r="BB100" s="2" t="b">
        <f t="shared" si="3"/>
        <v>0</v>
      </c>
    </row>
    <row r="101" spans="1:54" ht="15">
      <c r="A101" s="1" t="s">
        <v>1487</v>
      </c>
      <c r="B101" t="s">
        <v>53</v>
      </c>
      <c r="C101" s="1" t="s">
        <v>54</v>
      </c>
      <c r="D101" s="1" t="s">
        <v>97</v>
      </c>
      <c r="E101" s="1" t="s">
        <v>1488</v>
      </c>
      <c r="F101" s="1" t="s">
        <v>1489</v>
      </c>
      <c r="H101" s="1" t="s">
        <v>58</v>
      </c>
      <c r="I101" t="s">
        <v>59</v>
      </c>
      <c r="J101" s="1" t="s">
        <v>58</v>
      </c>
      <c r="K101" t="s">
        <v>60</v>
      </c>
      <c r="P101" s="1" t="s">
        <v>1490</v>
      </c>
      <c r="Q101" s="1" t="s">
        <v>1491</v>
      </c>
      <c r="R101" s="1" t="s">
        <v>421</v>
      </c>
      <c r="S101" t="s">
        <v>1492</v>
      </c>
      <c r="T101" t="s">
        <v>1493</v>
      </c>
      <c r="U101" s="1" t="s">
        <v>1494</v>
      </c>
      <c r="V101" t="s">
        <v>1495</v>
      </c>
      <c r="W101" s="1" t="s">
        <v>1496</v>
      </c>
      <c r="X101" s="1" t="s">
        <v>108</v>
      </c>
      <c r="Y101" s="1" t="s">
        <v>109</v>
      </c>
      <c r="Z101" t="s">
        <v>70</v>
      </c>
      <c r="AA101" s="1" t="s">
        <v>1497</v>
      </c>
      <c r="AB101" s="1" t="s">
        <v>1498</v>
      </c>
      <c r="AC101" t="s">
        <v>70</v>
      </c>
      <c r="AF101" t="s">
        <v>274</v>
      </c>
      <c r="AH101" t="s">
        <v>74</v>
      </c>
      <c r="AQ101" s="1" t="s">
        <v>75</v>
      </c>
      <c r="AR101" s="1" t="s">
        <v>1491</v>
      </c>
      <c r="AZ101">
        <f>COUNTIF(시트2!A:A,AW101)</f>
        <v>0</v>
      </c>
      <c r="BA101" s="2" t="b">
        <f t="shared" si="2"/>
        <v>1</v>
      </c>
      <c r="BB101" s="2" t="b">
        <f t="shared" si="3"/>
        <v>1</v>
      </c>
    </row>
    <row r="102" spans="1:54" ht="15">
      <c r="A102" s="1" t="s">
        <v>1499</v>
      </c>
      <c r="B102" t="s">
        <v>53</v>
      </c>
      <c r="C102" s="1" t="s">
        <v>54</v>
      </c>
      <c r="D102" s="1" t="s">
        <v>97</v>
      </c>
      <c r="E102" s="1" t="s">
        <v>1500</v>
      </c>
      <c r="F102" s="1" t="s">
        <v>1501</v>
      </c>
      <c r="H102" s="1" t="s">
        <v>58</v>
      </c>
      <c r="I102" t="s">
        <v>59</v>
      </c>
      <c r="J102" s="1" t="s">
        <v>58</v>
      </c>
      <c r="K102" t="s">
        <v>60</v>
      </c>
      <c r="P102" s="1" t="s">
        <v>1502</v>
      </c>
      <c r="Q102" s="1" t="s">
        <v>1503</v>
      </c>
      <c r="R102" s="1" t="s">
        <v>1318</v>
      </c>
      <c r="S102" t="s">
        <v>1504</v>
      </c>
      <c r="T102" t="s">
        <v>1505</v>
      </c>
      <c r="U102" s="1" t="s">
        <v>1506</v>
      </c>
      <c r="V102" t="s">
        <v>1507</v>
      </c>
      <c r="W102" s="1" t="s">
        <v>1508</v>
      </c>
      <c r="X102" s="1" t="s">
        <v>68</v>
      </c>
      <c r="Y102" s="1" t="s">
        <v>1509</v>
      </c>
      <c r="Z102" t="s">
        <v>91</v>
      </c>
      <c r="AA102" s="1" t="s">
        <v>1510</v>
      </c>
      <c r="AB102" s="1" t="s">
        <v>1511</v>
      </c>
      <c r="AC102" t="s">
        <v>91</v>
      </c>
      <c r="AQ102" s="1" t="s">
        <v>75</v>
      </c>
      <c r="AR102" s="1" t="s">
        <v>1503</v>
      </c>
      <c r="AZ102">
        <f>COUNTIF(시트2!A:A,AW102)</f>
        <v>0</v>
      </c>
      <c r="BA102" s="2" t="b">
        <f t="shared" si="2"/>
        <v>1</v>
      </c>
      <c r="BB102" s="2" t="b">
        <f t="shared" si="3"/>
        <v>1</v>
      </c>
    </row>
    <row r="103" spans="1:54" ht="15">
      <c r="A103" s="1" t="s">
        <v>1512</v>
      </c>
      <c r="B103" t="s">
        <v>53</v>
      </c>
      <c r="C103" s="1" t="s">
        <v>54</v>
      </c>
      <c r="D103" s="1" t="s">
        <v>97</v>
      </c>
      <c r="E103" s="1" t="s">
        <v>1513</v>
      </c>
      <c r="F103" s="1" t="s">
        <v>1514</v>
      </c>
      <c r="H103" s="1" t="s">
        <v>58</v>
      </c>
      <c r="I103" t="s">
        <v>59</v>
      </c>
      <c r="J103" s="1" t="s">
        <v>58</v>
      </c>
      <c r="K103" t="s">
        <v>60</v>
      </c>
      <c r="P103" s="1" t="s">
        <v>1515</v>
      </c>
      <c r="Q103" s="1" t="s">
        <v>1516</v>
      </c>
      <c r="R103" s="1" t="s">
        <v>216</v>
      </c>
      <c r="S103" t="s">
        <v>1517</v>
      </c>
      <c r="T103" t="s">
        <v>1518</v>
      </c>
      <c r="U103" s="1" t="s">
        <v>219</v>
      </c>
      <c r="V103" t="s">
        <v>1519</v>
      </c>
      <c r="W103" s="1" t="s">
        <v>1520</v>
      </c>
      <c r="X103" s="1" t="s">
        <v>108</v>
      </c>
      <c r="Y103" s="1" t="s">
        <v>109</v>
      </c>
      <c r="Z103" t="s">
        <v>91</v>
      </c>
      <c r="AA103" s="1" t="s">
        <v>1521</v>
      </c>
      <c r="AB103" s="1" t="s">
        <v>1522</v>
      </c>
      <c r="AC103" t="s">
        <v>91</v>
      </c>
      <c r="AH103" t="s">
        <v>74</v>
      </c>
      <c r="AQ103" s="1" t="s">
        <v>75</v>
      </c>
      <c r="AR103" s="1" t="s">
        <v>1516</v>
      </c>
      <c r="AV103" t="s">
        <v>1519</v>
      </c>
      <c r="AW103" t="s">
        <v>1523</v>
      </c>
      <c r="AX103" t="s">
        <v>1524</v>
      </c>
      <c r="AY103" s="1" t="s">
        <v>1525</v>
      </c>
      <c r="AZ103">
        <f>COUNTIF(시트2!A:A,AW103)</f>
        <v>1</v>
      </c>
      <c r="BA103" s="2" t="b">
        <f t="shared" si="2"/>
        <v>0</v>
      </c>
      <c r="BB103" s="2" t="b">
        <f t="shared" si="3"/>
        <v>0</v>
      </c>
    </row>
    <row r="104" spans="1:54" ht="15">
      <c r="A104" s="1" t="s">
        <v>1526</v>
      </c>
      <c r="B104" t="s">
        <v>53</v>
      </c>
      <c r="C104" s="1" t="s">
        <v>54</v>
      </c>
      <c r="D104" s="1" t="s">
        <v>97</v>
      </c>
      <c r="E104" s="1" t="s">
        <v>1527</v>
      </c>
      <c r="F104" s="1" t="s">
        <v>1528</v>
      </c>
      <c r="H104" s="1" t="s">
        <v>58</v>
      </c>
      <c r="I104" t="s">
        <v>59</v>
      </c>
      <c r="J104" s="1" t="s">
        <v>58</v>
      </c>
      <c r="K104" t="s">
        <v>60</v>
      </c>
      <c r="P104" s="1" t="s">
        <v>1529</v>
      </c>
      <c r="Q104" s="1" t="s">
        <v>1530</v>
      </c>
      <c r="R104" s="1" t="s">
        <v>187</v>
      </c>
      <c r="S104" t="s">
        <v>1531</v>
      </c>
      <c r="T104" t="s">
        <v>1532</v>
      </c>
      <c r="U104" s="1" t="s">
        <v>1533</v>
      </c>
      <c r="V104" t="s">
        <v>1534</v>
      </c>
      <c r="W104" s="1" t="s">
        <v>1535</v>
      </c>
      <c r="X104" s="1" t="s">
        <v>68</v>
      </c>
      <c r="Y104" s="1" t="s">
        <v>1536</v>
      </c>
      <c r="Z104" t="s">
        <v>70</v>
      </c>
      <c r="AA104" s="1" t="s">
        <v>1537</v>
      </c>
      <c r="AB104" s="1" t="s">
        <v>1538</v>
      </c>
      <c r="AC104" t="s">
        <v>70</v>
      </c>
      <c r="AD104" s="1" t="s">
        <v>73</v>
      </c>
      <c r="AE104" s="1" t="s">
        <v>73</v>
      </c>
      <c r="AF104" t="s">
        <v>274</v>
      </c>
      <c r="AH104" t="s">
        <v>74</v>
      </c>
      <c r="AQ104" s="1" t="s">
        <v>75</v>
      </c>
      <c r="AR104" s="1" t="s">
        <v>1530</v>
      </c>
      <c r="AV104" t="s">
        <v>1539</v>
      </c>
      <c r="AW104" t="s">
        <v>179</v>
      </c>
      <c r="AX104" t="s">
        <v>1540</v>
      </c>
      <c r="AY104" s="1" t="s">
        <v>1541</v>
      </c>
      <c r="AZ104">
        <f>COUNTIF(시트2!A:A,AW104)</f>
        <v>1</v>
      </c>
      <c r="BA104" s="2" t="b">
        <f t="shared" si="2"/>
        <v>0</v>
      </c>
      <c r="BB104" s="2" t="b">
        <f t="shared" si="3"/>
        <v>0</v>
      </c>
    </row>
    <row r="105" spans="1:54" ht="15">
      <c r="A105" s="1" t="s">
        <v>1542</v>
      </c>
      <c r="B105" t="s">
        <v>53</v>
      </c>
      <c r="C105" s="1" t="s">
        <v>54</v>
      </c>
      <c r="D105" s="1" t="s">
        <v>97</v>
      </c>
      <c r="E105" s="1" t="s">
        <v>1543</v>
      </c>
      <c r="F105" s="1" t="s">
        <v>1544</v>
      </c>
      <c r="H105" s="1" t="s">
        <v>58</v>
      </c>
      <c r="I105" t="s">
        <v>59</v>
      </c>
      <c r="J105" s="1" t="s">
        <v>58</v>
      </c>
      <c r="K105" t="s">
        <v>60</v>
      </c>
      <c r="P105" s="1" t="s">
        <v>1545</v>
      </c>
      <c r="Q105" s="1" t="s">
        <v>1546</v>
      </c>
      <c r="R105" s="1" t="s">
        <v>730</v>
      </c>
      <c r="S105" t="s">
        <v>1547</v>
      </c>
      <c r="T105" t="s">
        <v>1548</v>
      </c>
      <c r="U105" s="1" t="s">
        <v>733</v>
      </c>
      <c r="V105" t="s">
        <v>1549</v>
      </c>
      <c r="W105" s="1" t="s">
        <v>1550</v>
      </c>
      <c r="X105" s="1" t="s">
        <v>68</v>
      </c>
      <c r="Y105" s="1" t="s">
        <v>1551</v>
      </c>
      <c r="Z105" t="s">
        <v>1552</v>
      </c>
      <c r="AA105" s="1" t="s">
        <v>1553</v>
      </c>
      <c r="AB105" s="1" t="s">
        <v>1554</v>
      </c>
      <c r="AC105" t="s">
        <v>1552</v>
      </c>
      <c r="AD105" s="1" t="s">
        <v>73</v>
      </c>
      <c r="AE105" s="1" t="s">
        <v>73</v>
      </c>
      <c r="AQ105" s="1" t="s">
        <v>75</v>
      </c>
      <c r="AR105" s="1" t="s">
        <v>1546</v>
      </c>
      <c r="AV105" t="s">
        <v>1555</v>
      </c>
      <c r="AW105" t="s">
        <v>1523</v>
      </c>
      <c r="AX105" t="s">
        <v>1556</v>
      </c>
      <c r="AY105" s="1" t="s">
        <v>1557</v>
      </c>
      <c r="AZ105">
        <f>COUNTIF(시트2!A:A,AW105)</f>
        <v>1</v>
      </c>
      <c r="BA105" s="2" t="b">
        <f t="shared" si="2"/>
        <v>0</v>
      </c>
      <c r="BB105" s="2" t="b">
        <f t="shared" si="3"/>
        <v>0</v>
      </c>
    </row>
    <row r="106" spans="1:54" ht="15">
      <c r="A106" s="1" t="s">
        <v>1558</v>
      </c>
      <c r="B106" t="s">
        <v>53</v>
      </c>
      <c r="C106" s="1" t="s">
        <v>54</v>
      </c>
      <c r="D106" s="1" t="s">
        <v>97</v>
      </c>
      <c r="E106" s="1" t="s">
        <v>1559</v>
      </c>
      <c r="F106" s="1" t="s">
        <v>1560</v>
      </c>
      <c r="H106" s="1" t="s">
        <v>58</v>
      </c>
      <c r="I106" t="s">
        <v>59</v>
      </c>
      <c r="J106" s="1" t="s">
        <v>58</v>
      </c>
      <c r="K106" t="s">
        <v>60</v>
      </c>
      <c r="P106" s="1" t="s">
        <v>1561</v>
      </c>
      <c r="Q106" s="1" t="s">
        <v>1562</v>
      </c>
      <c r="R106" s="1" t="s">
        <v>593</v>
      </c>
      <c r="S106" t="s">
        <v>1563</v>
      </c>
      <c r="T106" t="s">
        <v>1564</v>
      </c>
      <c r="U106" s="1" t="s">
        <v>876</v>
      </c>
      <c r="V106" t="s">
        <v>1565</v>
      </c>
      <c r="W106" s="1" t="s">
        <v>1566</v>
      </c>
      <c r="X106" s="1" t="s">
        <v>68</v>
      </c>
      <c r="Y106" s="1" t="s">
        <v>1567</v>
      </c>
      <c r="Z106" t="s">
        <v>994</v>
      </c>
      <c r="AA106" s="1" t="s">
        <v>1568</v>
      </c>
      <c r="AB106" s="1" t="s">
        <v>1569</v>
      </c>
      <c r="AC106" t="s">
        <v>994</v>
      </c>
      <c r="AD106" s="1" t="s">
        <v>73</v>
      </c>
      <c r="AE106" s="1" t="s">
        <v>73</v>
      </c>
      <c r="AH106" t="s">
        <v>74</v>
      </c>
      <c r="AQ106" s="1" t="s">
        <v>75</v>
      </c>
      <c r="AR106" s="1" t="s">
        <v>1562</v>
      </c>
      <c r="AV106" t="s">
        <v>1570</v>
      </c>
      <c r="AW106" t="s">
        <v>1374</v>
      </c>
      <c r="AX106" t="s">
        <v>1571</v>
      </c>
      <c r="AY106" s="1" t="s">
        <v>1572</v>
      </c>
      <c r="AZ106">
        <f>COUNTIF(시트2!A:A,AW106)</f>
        <v>1</v>
      </c>
      <c r="BA106" s="2" t="b">
        <f t="shared" si="2"/>
        <v>0</v>
      </c>
      <c r="BB106" s="2" t="b">
        <f t="shared" si="3"/>
        <v>0</v>
      </c>
    </row>
    <row r="107" spans="1:54" ht="15">
      <c r="A107" s="1" t="s">
        <v>1573</v>
      </c>
      <c r="B107" t="s">
        <v>53</v>
      </c>
      <c r="C107" s="1" t="s">
        <v>54</v>
      </c>
      <c r="D107" s="1" t="s">
        <v>97</v>
      </c>
      <c r="E107" s="1" t="s">
        <v>1574</v>
      </c>
      <c r="F107" s="1" t="s">
        <v>1575</v>
      </c>
      <c r="H107" s="1" t="s">
        <v>58</v>
      </c>
      <c r="I107" t="s">
        <v>59</v>
      </c>
      <c r="J107" s="1" t="s">
        <v>58</v>
      </c>
      <c r="K107" t="s">
        <v>60</v>
      </c>
      <c r="P107" s="1" t="s">
        <v>1576</v>
      </c>
      <c r="Q107" s="1" t="s">
        <v>1577</v>
      </c>
      <c r="R107" s="1" t="s">
        <v>156</v>
      </c>
      <c r="S107" t="s">
        <v>1578</v>
      </c>
      <c r="T107" t="s">
        <v>1579</v>
      </c>
      <c r="U107" s="1" t="s">
        <v>1580</v>
      </c>
      <c r="V107" t="s">
        <v>1581</v>
      </c>
      <c r="W107" s="1" t="s">
        <v>1582</v>
      </c>
      <c r="X107" s="1" t="s">
        <v>68</v>
      </c>
      <c r="Y107" s="1" t="s">
        <v>531</v>
      </c>
      <c r="Z107" t="s">
        <v>855</v>
      </c>
      <c r="AA107" s="1" t="s">
        <v>1583</v>
      </c>
      <c r="AB107" s="1" t="s">
        <v>1584</v>
      </c>
      <c r="AC107" t="s">
        <v>855</v>
      </c>
      <c r="AD107" s="1" t="s">
        <v>73</v>
      </c>
      <c r="AE107" s="1" t="s">
        <v>73</v>
      </c>
      <c r="AI107" s="1" t="s">
        <v>73</v>
      </c>
      <c r="AJ107" s="1" t="s">
        <v>73</v>
      </c>
      <c r="AK107" s="1" t="s">
        <v>73</v>
      </c>
      <c r="AL107" s="1" t="s">
        <v>73</v>
      </c>
      <c r="AM107" s="1" t="s">
        <v>73</v>
      </c>
      <c r="AO107" s="1" t="s">
        <v>73</v>
      </c>
      <c r="AP107" s="1" t="s">
        <v>73</v>
      </c>
      <c r="AQ107" s="1" t="s">
        <v>75</v>
      </c>
      <c r="AR107" s="1" t="s">
        <v>1577</v>
      </c>
      <c r="AV107" t="s">
        <v>1585</v>
      </c>
      <c r="AW107" t="s">
        <v>179</v>
      </c>
      <c r="AX107" t="s">
        <v>1586</v>
      </c>
      <c r="AY107" s="1" t="s">
        <v>1587</v>
      </c>
      <c r="AZ107">
        <f>COUNTIF(시트2!A:A,AW107)</f>
        <v>1</v>
      </c>
      <c r="BA107" s="2" t="b">
        <f t="shared" si="2"/>
        <v>0</v>
      </c>
      <c r="BB107" s="2" t="b">
        <f t="shared" si="3"/>
        <v>0</v>
      </c>
    </row>
    <row r="108" spans="1:54" ht="15">
      <c r="A108" s="1" t="s">
        <v>1588</v>
      </c>
      <c r="B108" t="s">
        <v>53</v>
      </c>
      <c r="C108" s="1" t="s">
        <v>54</v>
      </c>
      <c r="D108" s="1" t="s">
        <v>97</v>
      </c>
      <c r="E108" s="1" t="s">
        <v>1589</v>
      </c>
      <c r="F108" s="1" t="s">
        <v>1590</v>
      </c>
      <c r="H108" s="1" t="s">
        <v>58</v>
      </c>
      <c r="I108" t="s">
        <v>59</v>
      </c>
      <c r="J108" s="1" t="s">
        <v>58</v>
      </c>
      <c r="K108" t="s">
        <v>60</v>
      </c>
      <c r="Q108" s="1" t="s">
        <v>1591</v>
      </c>
      <c r="R108" s="1" t="s">
        <v>169</v>
      </c>
      <c r="S108" t="s">
        <v>1592</v>
      </c>
      <c r="T108" t="s">
        <v>1593</v>
      </c>
      <c r="U108" s="1" t="s">
        <v>172</v>
      </c>
      <c r="V108" t="s">
        <v>1594</v>
      </c>
      <c r="W108" s="1" t="s">
        <v>1595</v>
      </c>
      <c r="X108" s="1" t="s">
        <v>68</v>
      </c>
      <c r="Y108" s="1" t="s">
        <v>1596</v>
      </c>
      <c r="Z108" t="s">
        <v>271</v>
      </c>
      <c r="AA108" s="1" t="s">
        <v>1597</v>
      </c>
      <c r="AB108" s="1" t="s">
        <v>1598</v>
      </c>
      <c r="AC108" t="s">
        <v>271</v>
      </c>
      <c r="AD108" s="1" t="s">
        <v>73</v>
      </c>
      <c r="AE108" s="1" t="s">
        <v>73</v>
      </c>
      <c r="AI108" s="1" t="s">
        <v>73</v>
      </c>
      <c r="AJ108" s="1" t="s">
        <v>73</v>
      </c>
      <c r="AK108" s="1" t="s">
        <v>73</v>
      </c>
      <c r="AL108" s="1" t="s">
        <v>73</v>
      </c>
      <c r="AM108" s="1" t="s">
        <v>73</v>
      </c>
      <c r="AO108" s="1" t="s">
        <v>73</v>
      </c>
      <c r="AP108" s="1" t="s">
        <v>73</v>
      </c>
      <c r="AQ108" s="1" t="s">
        <v>75</v>
      </c>
      <c r="AR108" s="1" t="s">
        <v>1591</v>
      </c>
      <c r="AV108" t="s">
        <v>1594</v>
      </c>
      <c r="AW108" t="s">
        <v>91</v>
      </c>
      <c r="AX108" t="s">
        <v>1599</v>
      </c>
      <c r="AY108" s="1" t="s">
        <v>1600</v>
      </c>
      <c r="AZ108">
        <f>COUNTIF(시트2!A:A,AW108)</f>
        <v>1</v>
      </c>
      <c r="BA108" s="2" t="b">
        <f t="shared" si="2"/>
        <v>0</v>
      </c>
      <c r="BB108" s="2" t="b">
        <f t="shared" si="3"/>
        <v>0</v>
      </c>
    </row>
    <row r="109" spans="1:54" ht="15">
      <c r="A109" s="1" t="s">
        <v>1601</v>
      </c>
      <c r="B109" t="s">
        <v>53</v>
      </c>
      <c r="C109" s="1" t="s">
        <v>54</v>
      </c>
      <c r="D109" s="1" t="s">
        <v>97</v>
      </c>
      <c r="E109" s="1" t="s">
        <v>1602</v>
      </c>
      <c r="F109" s="1" t="s">
        <v>1603</v>
      </c>
      <c r="H109" s="1" t="s">
        <v>58</v>
      </c>
      <c r="I109" t="s">
        <v>59</v>
      </c>
      <c r="J109" s="1" t="s">
        <v>58</v>
      </c>
      <c r="K109" t="s">
        <v>60</v>
      </c>
      <c r="P109" s="1" t="s">
        <v>1604</v>
      </c>
      <c r="Q109" s="1" t="s">
        <v>1605</v>
      </c>
      <c r="R109" s="1" t="s">
        <v>232</v>
      </c>
      <c r="S109" t="s">
        <v>1606</v>
      </c>
      <c r="T109" t="s">
        <v>1607</v>
      </c>
      <c r="U109" s="1" t="s">
        <v>235</v>
      </c>
      <c r="V109" t="s">
        <v>1608</v>
      </c>
      <c r="W109" s="1" t="s">
        <v>1609</v>
      </c>
      <c r="X109" s="1" t="s">
        <v>108</v>
      </c>
      <c r="Y109" s="1" t="s">
        <v>109</v>
      </c>
      <c r="Z109" t="s">
        <v>91</v>
      </c>
      <c r="AA109" s="1" t="s">
        <v>1610</v>
      </c>
      <c r="AB109" s="1" t="s">
        <v>1611</v>
      </c>
      <c r="AC109" t="s">
        <v>91</v>
      </c>
      <c r="AQ109" s="1" t="s">
        <v>75</v>
      </c>
      <c r="AR109" s="1" t="s">
        <v>1612</v>
      </c>
      <c r="AV109" t="s">
        <v>1608</v>
      </c>
      <c r="AW109" t="s">
        <v>462</v>
      </c>
      <c r="AX109" t="s">
        <v>1613</v>
      </c>
      <c r="AY109" s="1" t="s">
        <v>1614</v>
      </c>
      <c r="AZ109">
        <f>COUNTIF(시트2!A:A,AW109)</f>
        <v>1</v>
      </c>
      <c r="BA109" s="2" t="b">
        <f t="shared" si="2"/>
        <v>0</v>
      </c>
      <c r="BB109" s="2" t="b">
        <f t="shared" si="3"/>
        <v>0</v>
      </c>
    </row>
    <row r="110" spans="1:54" ht="15">
      <c r="A110" s="1" t="s">
        <v>1615</v>
      </c>
      <c r="B110" t="s">
        <v>53</v>
      </c>
      <c r="C110" s="1" t="s">
        <v>54</v>
      </c>
      <c r="D110" s="1" t="s">
        <v>97</v>
      </c>
      <c r="E110" s="1" t="s">
        <v>1616</v>
      </c>
      <c r="F110" s="1" t="s">
        <v>1617</v>
      </c>
      <c r="H110" s="1" t="s">
        <v>58</v>
      </c>
      <c r="I110" t="s">
        <v>59</v>
      </c>
      <c r="J110" s="1" t="s">
        <v>58</v>
      </c>
      <c r="K110" t="s">
        <v>60</v>
      </c>
      <c r="Q110" s="1" t="s">
        <v>1618</v>
      </c>
      <c r="R110" s="1" t="s">
        <v>654</v>
      </c>
      <c r="S110" t="s">
        <v>1619</v>
      </c>
      <c r="T110" t="s">
        <v>1620</v>
      </c>
      <c r="U110" s="1" t="s">
        <v>657</v>
      </c>
      <c r="V110" t="s">
        <v>1621</v>
      </c>
      <c r="W110" s="1" t="s">
        <v>1622</v>
      </c>
      <c r="X110" s="1" t="s">
        <v>108</v>
      </c>
      <c r="Y110" s="1" t="s">
        <v>109</v>
      </c>
      <c r="Z110" t="s">
        <v>128</v>
      </c>
      <c r="AA110" s="1" t="s">
        <v>1623</v>
      </c>
      <c r="AB110" s="1" t="s">
        <v>1624</v>
      </c>
      <c r="AC110" t="s">
        <v>128</v>
      </c>
      <c r="AH110" t="s">
        <v>74</v>
      </c>
      <c r="AQ110" s="1" t="s">
        <v>131</v>
      </c>
      <c r="AR110" s="1" t="s">
        <v>1618</v>
      </c>
      <c r="AV110" t="s">
        <v>1625</v>
      </c>
      <c r="AW110" t="s">
        <v>1280</v>
      </c>
      <c r="AX110" t="s">
        <v>1626</v>
      </c>
      <c r="AY110" s="1" t="s">
        <v>1627</v>
      </c>
      <c r="AZ110">
        <f>COUNTIF(시트2!A:A,AW110)</f>
        <v>1</v>
      </c>
      <c r="BA110" s="2" t="b">
        <f t="shared" si="2"/>
        <v>0</v>
      </c>
      <c r="BB110" s="2" t="b">
        <f t="shared" si="3"/>
        <v>0</v>
      </c>
    </row>
    <row r="111" spans="1:54" ht="15">
      <c r="A111" s="1" t="s">
        <v>1628</v>
      </c>
      <c r="B111" t="s">
        <v>53</v>
      </c>
      <c r="C111" s="1" t="s">
        <v>54</v>
      </c>
      <c r="D111" s="1" t="s">
        <v>97</v>
      </c>
      <c r="E111" s="1" t="s">
        <v>1629</v>
      </c>
      <c r="F111" s="1" t="s">
        <v>1630</v>
      </c>
      <c r="H111" s="1" t="s">
        <v>58</v>
      </c>
      <c r="I111" t="s">
        <v>59</v>
      </c>
      <c r="J111" s="1" t="s">
        <v>58</v>
      </c>
      <c r="K111" t="s">
        <v>60</v>
      </c>
      <c r="Q111" s="1" t="s">
        <v>1631</v>
      </c>
      <c r="R111" s="1" t="s">
        <v>122</v>
      </c>
      <c r="S111" t="s">
        <v>1632</v>
      </c>
      <c r="T111" t="s">
        <v>1633</v>
      </c>
      <c r="U111" s="1" t="s">
        <v>1004</v>
      </c>
      <c r="V111" t="s">
        <v>1634</v>
      </c>
      <c r="W111" s="1" t="s">
        <v>1635</v>
      </c>
      <c r="X111" s="1" t="s">
        <v>68</v>
      </c>
      <c r="Y111" s="1" t="s">
        <v>1249</v>
      </c>
      <c r="Z111" t="s">
        <v>91</v>
      </c>
      <c r="AA111" s="1" t="s">
        <v>1636</v>
      </c>
      <c r="AB111" s="1" t="s">
        <v>1637</v>
      </c>
      <c r="AC111" t="s">
        <v>91</v>
      </c>
      <c r="AD111" s="1" t="s">
        <v>73</v>
      </c>
      <c r="AE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73</v>
      </c>
      <c r="AO111" s="1" t="s">
        <v>73</v>
      </c>
      <c r="AP111" s="1" t="s">
        <v>73</v>
      </c>
      <c r="AQ111" s="1" t="s">
        <v>131</v>
      </c>
      <c r="AR111" s="1" t="s">
        <v>1631</v>
      </c>
      <c r="AV111" t="s">
        <v>1634</v>
      </c>
      <c r="AW111" t="s">
        <v>1638</v>
      </c>
      <c r="AX111" t="s">
        <v>1639</v>
      </c>
      <c r="AY111" s="1" t="s">
        <v>1640</v>
      </c>
      <c r="AZ111">
        <f>COUNTIF(시트2!A:A,AW111)</f>
        <v>1</v>
      </c>
      <c r="BA111" s="2" t="b">
        <f t="shared" si="2"/>
        <v>0</v>
      </c>
      <c r="BB111" s="2" t="b">
        <f t="shared" si="3"/>
        <v>0</v>
      </c>
    </row>
    <row r="112" spans="1:54" ht="15">
      <c r="A112" s="1" t="s">
        <v>1641</v>
      </c>
      <c r="B112" t="s">
        <v>53</v>
      </c>
      <c r="C112" s="1" t="s">
        <v>54</v>
      </c>
      <c r="D112" s="1" t="s">
        <v>97</v>
      </c>
      <c r="E112" s="1" t="s">
        <v>1642</v>
      </c>
      <c r="F112" s="1" t="s">
        <v>1643</v>
      </c>
      <c r="H112" s="1" t="s">
        <v>58</v>
      </c>
      <c r="I112" t="s">
        <v>59</v>
      </c>
      <c r="J112" s="1" t="s">
        <v>58</v>
      </c>
      <c r="K112" t="s">
        <v>60</v>
      </c>
      <c r="P112" s="1" t="s">
        <v>1644</v>
      </c>
      <c r="Q112" s="1" t="s">
        <v>1645</v>
      </c>
      <c r="R112" s="1" t="s">
        <v>1424</v>
      </c>
      <c r="S112" t="s">
        <v>1646</v>
      </c>
      <c r="T112" t="s">
        <v>1647</v>
      </c>
      <c r="U112" s="1" t="s">
        <v>1427</v>
      </c>
      <c r="V112" t="s">
        <v>1648</v>
      </c>
      <c r="W112" s="1" t="s">
        <v>1649</v>
      </c>
      <c r="X112" s="1" t="s">
        <v>68</v>
      </c>
      <c r="Y112" s="1" t="s">
        <v>1650</v>
      </c>
      <c r="Z112" t="s">
        <v>128</v>
      </c>
      <c r="AA112" s="1" t="s">
        <v>1651</v>
      </c>
      <c r="AB112" s="1" t="s">
        <v>1652</v>
      </c>
      <c r="AC112" t="s">
        <v>128</v>
      </c>
      <c r="AD112" s="1" t="s">
        <v>73</v>
      </c>
      <c r="AE112" s="1" t="s">
        <v>73</v>
      </c>
      <c r="AF112" t="s">
        <v>195</v>
      </c>
      <c r="AH112" t="s">
        <v>74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73</v>
      </c>
      <c r="AO112" s="1" t="s">
        <v>73</v>
      </c>
      <c r="AP112" s="1" t="s">
        <v>73</v>
      </c>
      <c r="AQ112" s="1" t="s">
        <v>131</v>
      </c>
      <c r="AR112" s="1" t="s">
        <v>1645</v>
      </c>
      <c r="AV112" t="s">
        <v>1653</v>
      </c>
      <c r="AW112" t="s">
        <v>1654</v>
      </c>
      <c r="AX112" t="s">
        <v>1655</v>
      </c>
      <c r="AY112" s="1" t="s">
        <v>1656</v>
      </c>
      <c r="AZ112">
        <f>COUNTIF(시트2!A:A,AW112)</f>
        <v>1</v>
      </c>
      <c r="BA112" s="2" t="b">
        <f t="shared" si="2"/>
        <v>0</v>
      </c>
      <c r="BB112" s="2" t="b">
        <f t="shared" si="3"/>
        <v>0</v>
      </c>
    </row>
    <row r="113" spans="1:54" ht="15">
      <c r="A113" s="1" t="s">
        <v>1657</v>
      </c>
      <c r="B113" t="s">
        <v>53</v>
      </c>
      <c r="C113" s="1" t="s">
        <v>54</v>
      </c>
      <c r="D113" s="1" t="s">
        <v>97</v>
      </c>
      <c r="E113" s="1" t="s">
        <v>1658</v>
      </c>
      <c r="F113" s="1" t="s">
        <v>1659</v>
      </c>
      <c r="H113" s="1" t="s">
        <v>58</v>
      </c>
      <c r="I113" t="s">
        <v>59</v>
      </c>
      <c r="J113" s="1" t="s">
        <v>58</v>
      </c>
      <c r="K113" t="s">
        <v>60</v>
      </c>
      <c r="P113" s="1" t="s">
        <v>1660</v>
      </c>
      <c r="Q113" s="1" t="s">
        <v>1661</v>
      </c>
      <c r="R113" s="1" t="s">
        <v>216</v>
      </c>
      <c r="S113" t="s">
        <v>1662</v>
      </c>
      <c r="T113" t="s">
        <v>1663</v>
      </c>
      <c r="U113" s="1" t="s">
        <v>813</v>
      </c>
      <c r="V113" t="s">
        <v>1664</v>
      </c>
      <c r="W113" s="1" t="s">
        <v>1665</v>
      </c>
      <c r="X113" s="1" t="s">
        <v>108</v>
      </c>
      <c r="Y113" s="1" t="s">
        <v>109</v>
      </c>
      <c r="Z113" t="s">
        <v>994</v>
      </c>
      <c r="AA113" s="1" t="s">
        <v>1666</v>
      </c>
      <c r="AB113" s="1" t="s">
        <v>1667</v>
      </c>
      <c r="AC113" t="s">
        <v>994</v>
      </c>
      <c r="AQ113" s="1" t="s">
        <v>75</v>
      </c>
      <c r="AR113" s="1" t="s">
        <v>1668</v>
      </c>
      <c r="AV113" t="s">
        <v>1664</v>
      </c>
      <c r="AW113" t="s">
        <v>179</v>
      </c>
      <c r="AX113" t="s">
        <v>1669</v>
      </c>
      <c r="AY113" s="1" t="s">
        <v>1670</v>
      </c>
      <c r="AZ113">
        <f>COUNTIF(시트2!A:A,AW113)</f>
        <v>1</v>
      </c>
      <c r="BA113" s="2" t="b">
        <f t="shared" si="2"/>
        <v>0</v>
      </c>
      <c r="BB113" s="2" t="b">
        <f t="shared" si="3"/>
        <v>0</v>
      </c>
    </row>
    <row r="114" spans="1:54" ht="15">
      <c r="A114" s="1" t="s">
        <v>1671</v>
      </c>
      <c r="B114" t="s">
        <v>53</v>
      </c>
      <c r="C114" s="1" t="s">
        <v>54</v>
      </c>
      <c r="D114" s="1" t="s">
        <v>97</v>
      </c>
      <c r="E114" s="1" t="s">
        <v>1672</v>
      </c>
      <c r="F114" s="1" t="s">
        <v>1673</v>
      </c>
      <c r="H114" s="1" t="s">
        <v>58</v>
      </c>
      <c r="I114" t="s">
        <v>59</v>
      </c>
      <c r="J114" s="1" t="s">
        <v>58</v>
      </c>
      <c r="K114" t="s">
        <v>60</v>
      </c>
      <c r="P114" s="1" t="s">
        <v>1674</v>
      </c>
      <c r="Q114" s="1" t="s">
        <v>1675</v>
      </c>
      <c r="R114" s="1" t="s">
        <v>265</v>
      </c>
      <c r="S114" t="s">
        <v>1676</v>
      </c>
      <c r="T114" t="s">
        <v>1677</v>
      </c>
      <c r="U114" s="1" t="s">
        <v>268</v>
      </c>
      <c r="V114" t="s">
        <v>1678</v>
      </c>
      <c r="W114" s="1" t="s">
        <v>1679</v>
      </c>
      <c r="X114" s="1" t="s">
        <v>68</v>
      </c>
      <c r="Y114" s="1" t="s">
        <v>1680</v>
      </c>
      <c r="Z114" t="s">
        <v>91</v>
      </c>
      <c r="AA114" s="1" t="s">
        <v>1681</v>
      </c>
      <c r="AB114" s="1" t="s">
        <v>1682</v>
      </c>
      <c r="AC114" t="s">
        <v>91</v>
      </c>
      <c r="AD114" s="1" t="s">
        <v>73</v>
      </c>
      <c r="AE114" s="1" t="s">
        <v>73</v>
      </c>
      <c r="AF114" t="s">
        <v>274</v>
      </c>
      <c r="AH114" t="s">
        <v>74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73</v>
      </c>
      <c r="AO114" s="1" t="s">
        <v>73</v>
      </c>
      <c r="AP114" s="1" t="s">
        <v>73</v>
      </c>
      <c r="AQ114" s="1" t="s">
        <v>75</v>
      </c>
      <c r="AR114" s="1" t="s">
        <v>1675</v>
      </c>
      <c r="AV114" t="s">
        <v>1678</v>
      </c>
      <c r="AW114" t="s">
        <v>91</v>
      </c>
      <c r="AX114" t="s">
        <v>1683</v>
      </c>
      <c r="AY114" s="1" t="s">
        <v>1684</v>
      </c>
      <c r="AZ114">
        <f>COUNTIF(시트2!A:A,AW114)</f>
        <v>1</v>
      </c>
      <c r="BA114" s="2" t="b">
        <f t="shared" si="2"/>
        <v>0</v>
      </c>
      <c r="BB114" s="2" t="b">
        <f t="shared" si="3"/>
        <v>0</v>
      </c>
    </row>
    <row r="115" spans="1:54" ht="15">
      <c r="A115" s="1" t="s">
        <v>1685</v>
      </c>
      <c r="B115" t="s">
        <v>53</v>
      </c>
      <c r="C115" s="1" t="s">
        <v>54</v>
      </c>
      <c r="D115" s="1" t="s">
        <v>97</v>
      </c>
      <c r="E115" s="1" t="s">
        <v>1686</v>
      </c>
      <c r="F115" s="1" t="s">
        <v>1687</v>
      </c>
      <c r="H115" s="1" t="s">
        <v>58</v>
      </c>
      <c r="I115" t="s">
        <v>59</v>
      </c>
      <c r="J115" s="1" t="s">
        <v>58</v>
      </c>
      <c r="K115" t="s">
        <v>60</v>
      </c>
      <c r="P115" s="1" t="s">
        <v>1688</v>
      </c>
      <c r="Q115" s="1" t="s">
        <v>1689</v>
      </c>
      <c r="R115" s="1" t="s">
        <v>1690</v>
      </c>
      <c r="S115" t="s">
        <v>1691</v>
      </c>
      <c r="T115" t="s">
        <v>1692</v>
      </c>
      <c r="U115" s="1" t="s">
        <v>1693</v>
      </c>
      <c r="V115" t="s">
        <v>1694</v>
      </c>
      <c r="W115" s="1" t="s">
        <v>1695</v>
      </c>
      <c r="X115" s="1" t="s">
        <v>68</v>
      </c>
      <c r="Y115" s="1" t="s">
        <v>1696</v>
      </c>
      <c r="Z115" t="s">
        <v>91</v>
      </c>
      <c r="AA115" s="1" t="s">
        <v>1697</v>
      </c>
      <c r="AB115" s="1" t="s">
        <v>1698</v>
      </c>
      <c r="AC115" t="s">
        <v>91</v>
      </c>
      <c r="AH115" t="s">
        <v>74</v>
      </c>
      <c r="AQ115" s="1" t="s">
        <v>75</v>
      </c>
      <c r="AR115" s="1" t="s">
        <v>1689</v>
      </c>
      <c r="AV115" t="s">
        <v>1699</v>
      </c>
      <c r="AW115" t="s">
        <v>1700</v>
      </c>
      <c r="AX115" t="s">
        <v>1701</v>
      </c>
      <c r="AY115" s="1" t="s">
        <v>1702</v>
      </c>
      <c r="AZ115">
        <f>COUNTIF(시트2!A:A,AW115)</f>
        <v>1</v>
      </c>
      <c r="BA115" s="2" t="b">
        <f t="shared" si="2"/>
        <v>0</v>
      </c>
      <c r="BB115" s="2" t="b">
        <f t="shared" si="3"/>
        <v>0</v>
      </c>
    </row>
    <row r="116" spans="1:54" ht="15">
      <c r="A116" s="1" t="s">
        <v>1703</v>
      </c>
      <c r="B116" t="s">
        <v>53</v>
      </c>
      <c r="C116" s="1" t="s">
        <v>54</v>
      </c>
      <c r="D116" s="1" t="s">
        <v>97</v>
      </c>
      <c r="E116" s="1" t="s">
        <v>1704</v>
      </c>
      <c r="F116" s="1" t="s">
        <v>1705</v>
      </c>
      <c r="H116" s="1" t="s">
        <v>58</v>
      </c>
      <c r="I116" t="s">
        <v>59</v>
      </c>
      <c r="J116" s="1" t="s">
        <v>58</v>
      </c>
      <c r="K116" t="s">
        <v>60</v>
      </c>
      <c r="P116" s="1" t="s">
        <v>1706</v>
      </c>
      <c r="Q116" s="1" t="s">
        <v>1707</v>
      </c>
      <c r="R116" s="1" t="s">
        <v>122</v>
      </c>
      <c r="S116" t="s">
        <v>1089</v>
      </c>
      <c r="T116" t="s">
        <v>1090</v>
      </c>
      <c r="U116" s="1" t="s">
        <v>1004</v>
      </c>
      <c r="V116" t="s">
        <v>1708</v>
      </c>
      <c r="W116" s="1" t="s">
        <v>1709</v>
      </c>
      <c r="X116" s="1" t="s">
        <v>108</v>
      </c>
      <c r="Y116" s="1" t="s">
        <v>109</v>
      </c>
      <c r="Z116" t="s">
        <v>91</v>
      </c>
      <c r="AA116" s="1" t="s">
        <v>1094</v>
      </c>
      <c r="AB116" s="1" t="s">
        <v>1095</v>
      </c>
      <c r="AC116" t="s">
        <v>91</v>
      </c>
      <c r="AD116" s="1" t="s">
        <v>73</v>
      </c>
      <c r="AE116" s="1" t="s">
        <v>73</v>
      </c>
      <c r="AQ116" s="1" t="s">
        <v>75</v>
      </c>
      <c r="AR116" s="1" t="s">
        <v>1707</v>
      </c>
      <c r="AV116" t="s">
        <v>1710</v>
      </c>
      <c r="AW116" t="s">
        <v>1711</v>
      </c>
      <c r="AX116" t="s">
        <v>1096</v>
      </c>
      <c r="AY116" s="1" t="s">
        <v>1712</v>
      </c>
      <c r="AZ116">
        <f>COUNTIF(시트2!A:A,AW116)</f>
        <v>1</v>
      </c>
      <c r="BA116" s="2" t="b">
        <f t="shared" si="2"/>
        <v>0</v>
      </c>
      <c r="BB116" s="2" t="b">
        <f t="shared" si="3"/>
        <v>0</v>
      </c>
    </row>
    <row r="117" spans="1:54" ht="15">
      <c r="A117" s="1" t="s">
        <v>1713</v>
      </c>
      <c r="B117" t="s">
        <v>53</v>
      </c>
      <c r="C117" s="1" t="s">
        <v>54</v>
      </c>
      <c r="D117" s="1" t="s">
        <v>97</v>
      </c>
      <c r="E117" s="1" t="s">
        <v>1714</v>
      </c>
      <c r="F117" s="1" t="s">
        <v>1715</v>
      </c>
      <c r="H117" s="1" t="s">
        <v>58</v>
      </c>
      <c r="I117" t="s">
        <v>59</v>
      </c>
      <c r="J117" s="1" t="s">
        <v>58</v>
      </c>
      <c r="K117" t="s">
        <v>60</v>
      </c>
      <c r="Q117" s="1" t="s">
        <v>1716</v>
      </c>
      <c r="R117" s="1" t="s">
        <v>156</v>
      </c>
      <c r="S117" t="s">
        <v>1717</v>
      </c>
      <c r="T117" t="s">
        <v>1718</v>
      </c>
      <c r="U117" s="1" t="s">
        <v>159</v>
      </c>
      <c r="V117" t="s">
        <v>1719</v>
      </c>
      <c r="W117" s="1" t="s">
        <v>1720</v>
      </c>
      <c r="X117" s="1" t="s">
        <v>68</v>
      </c>
      <c r="Y117" s="1" t="s">
        <v>1721</v>
      </c>
      <c r="Z117" t="s">
        <v>395</v>
      </c>
      <c r="AA117" s="1" t="s">
        <v>1722</v>
      </c>
      <c r="AB117" s="1" t="s">
        <v>1723</v>
      </c>
      <c r="AC117" t="s">
        <v>395</v>
      </c>
      <c r="AD117" s="1" t="s">
        <v>73</v>
      </c>
      <c r="AE117" s="1" t="s">
        <v>73</v>
      </c>
      <c r="AQ117" s="1" t="s">
        <v>75</v>
      </c>
      <c r="AR117" s="1" t="s">
        <v>1716</v>
      </c>
      <c r="AV117" t="s">
        <v>1724</v>
      </c>
      <c r="AW117" t="s">
        <v>1654</v>
      </c>
      <c r="AX117" t="s">
        <v>1725</v>
      </c>
      <c r="AY117" s="1" t="s">
        <v>1726</v>
      </c>
      <c r="AZ117">
        <f>COUNTIF(시트2!A:A,AW117)</f>
        <v>1</v>
      </c>
      <c r="BA117" s="2" t="b">
        <f t="shared" si="2"/>
        <v>0</v>
      </c>
      <c r="BB117" s="2" t="b">
        <f t="shared" si="3"/>
        <v>0</v>
      </c>
    </row>
    <row r="118" spans="1:54" ht="15">
      <c r="A118" s="1" t="s">
        <v>1727</v>
      </c>
      <c r="B118" t="s">
        <v>53</v>
      </c>
      <c r="C118" s="1" t="s">
        <v>54</v>
      </c>
      <c r="D118" s="1" t="s">
        <v>97</v>
      </c>
      <c r="E118" s="1" t="s">
        <v>1728</v>
      </c>
      <c r="F118" s="1" t="s">
        <v>1729</v>
      </c>
      <c r="H118" s="1" t="s">
        <v>58</v>
      </c>
      <c r="I118" t="s">
        <v>59</v>
      </c>
      <c r="J118" s="1" t="s">
        <v>58</v>
      </c>
      <c r="K118" t="s">
        <v>60</v>
      </c>
      <c r="P118" s="1" t="s">
        <v>1730</v>
      </c>
      <c r="Q118" s="1" t="s">
        <v>1731</v>
      </c>
      <c r="R118" s="1" t="s">
        <v>122</v>
      </c>
      <c r="S118" t="s">
        <v>1732</v>
      </c>
      <c r="T118" t="s">
        <v>1733</v>
      </c>
      <c r="U118" s="1" t="s">
        <v>457</v>
      </c>
      <c r="V118" t="s">
        <v>1734</v>
      </c>
      <c r="W118" s="1" t="s">
        <v>1735</v>
      </c>
      <c r="X118" s="1" t="s">
        <v>108</v>
      </c>
      <c r="Y118" s="1" t="s">
        <v>109</v>
      </c>
      <c r="Z118" t="s">
        <v>91</v>
      </c>
      <c r="AA118" s="1" t="s">
        <v>1736</v>
      </c>
      <c r="AB118" s="1" t="s">
        <v>1737</v>
      </c>
      <c r="AC118" t="s">
        <v>91</v>
      </c>
      <c r="AD118" s="1" t="s">
        <v>73</v>
      </c>
      <c r="AE118" s="1" t="s">
        <v>73</v>
      </c>
      <c r="AQ118" s="1" t="s">
        <v>131</v>
      </c>
      <c r="AR118" s="1" t="s">
        <v>1731</v>
      </c>
      <c r="AZ118">
        <f>COUNTIF(시트2!A:A,AW118)</f>
        <v>0</v>
      </c>
      <c r="BA118" s="2" t="b">
        <f t="shared" si="2"/>
        <v>1</v>
      </c>
      <c r="BB118" s="2" t="b">
        <f t="shared" si="3"/>
        <v>1</v>
      </c>
    </row>
    <row r="119" spans="1:54" ht="15">
      <c r="A119" s="1" t="s">
        <v>1738</v>
      </c>
      <c r="B119" t="s">
        <v>53</v>
      </c>
      <c r="C119" s="1" t="s">
        <v>54</v>
      </c>
      <c r="D119" s="1" t="s">
        <v>97</v>
      </c>
      <c r="E119" s="1" t="s">
        <v>1739</v>
      </c>
      <c r="F119" s="1" t="s">
        <v>1740</v>
      </c>
      <c r="H119" s="1" t="s">
        <v>58</v>
      </c>
      <c r="I119" t="s">
        <v>59</v>
      </c>
      <c r="J119" s="1" t="s">
        <v>58</v>
      </c>
      <c r="K119" t="s">
        <v>60</v>
      </c>
      <c r="P119" s="1" t="s">
        <v>1741</v>
      </c>
      <c r="Q119" s="1" t="s">
        <v>1742</v>
      </c>
      <c r="R119" s="1" t="s">
        <v>334</v>
      </c>
      <c r="S119" t="s">
        <v>1743</v>
      </c>
      <c r="T119" t="s">
        <v>1744</v>
      </c>
      <c r="U119" s="1" t="s">
        <v>352</v>
      </c>
      <c r="V119" t="s">
        <v>1745</v>
      </c>
      <c r="W119" s="1" t="s">
        <v>1746</v>
      </c>
      <c r="X119" s="1" t="s">
        <v>68</v>
      </c>
      <c r="Y119" s="1" t="s">
        <v>1747</v>
      </c>
      <c r="Z119" t="s">
        <v>128</v>
      </c>
      <c r="AA119" s="1" t="s">
        <v>1748</v>
      </c>
      <c r="AB119" s="1" t="s">
        <v>1749</v>
      </c>
      <c r="AC119" t="s">
        <v>128</v>
      </c>
      <c r="AD119" s="1" t="s">
        <v>73</v>
      </c>
      <c r="AE119" s="1" t="s">
        <v>73</v>
      </c>
      <c r="AF119" t="s">
        <v>274</v>
      </c>
      <c r="AH119" t="s">
        <v>74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73</v>
      </c>
      <c r="AO119" s="1" t="s">
        <v>73</v>
      </c>
      <c r="AP119" s="1" t="s">
        <v>73</v>
      </c>
      <c r="AQ119" s="1" t="s">
        <v>75</v>
      </c>
      <c r="AR119" s="1" t="s">
        <v>1742</v>
      </c>
      <c r="AV119" t="s">
        <v>1745</v>
      </c>
      <c r="AW119" t="s">
        <v>1374</v>
      </c>
      <c r="AX119" t="s">
        <v>1750</v>
      </c>
      <c r="AY119" s="1" t="s">
        <v>1751</v>
      </c>
      <c r="AZ119">
        <f>COUNTIF(시트2!A:A,AW119)</f>
        <v>1</v>
      </c>
      <c r="BA119" s="2" t="b">
        <f t="shared" si="2"/>
        <v>0</v>
      </c>
      <c r="BB119" s="2" t="b">
        <f t="shared" si="3"/>
        <v>0</v>
      </c>
    </row>
    <row r="120" spans="1:54" ht="15">
      <c r="A120" s="1" t="s">
        <v>1752</v>
      </c>
      <c r="B120" t="s">
        <v>53</v>
      </c>
      <c r="C120" s="1" t="s">
        <v>54</v>
      </c>
      <c r="D120" s="1" t="s">
        <v>97</v>
      </c>
      <c r="E120" s="1" t="s">
        <v>1753</v>
      </c>
      <c r="F120" s="1" t="s">
        <v>1754</v>
      </c>
      <c r="H120" s="1" t="s">
        <v>58</v>
      </c>
      <c r="I120" t="s">
        <v>59</v>
      </c>
      <c r="J120" s="1" t="s">
        <v>58</v>
      </c>
      <c r="K120" t="s">
        <v>60</v>
      </c>
      <c r="Q120" s="1" t="s">
        <v>1755</v>
      </c>
      <c r="R120" s="1" t="s">
        <v>317</v>
      </c>
      <c r="S120" t="s">
        <v>1756</v>
      </c>
      <c r="T120" t="s">
        <v>1757</v>
      </c>
      <c r="U120" s="1" t="s">
        <v>1758</v>
      </c>
      <c r="V120" t="s">
        <v>1759</v>
      </c>
      <c r="W120" s="1" t="s">
        <v>1760</v>
      </c>
      <c r="X120" s="1" t="s">
        <v>68</v>
      </c>
      <c r="Y120" s="1" t="s">
        <v>1761</v>
      </c>
      <c r="Z120" t="s">
        <v>162</v>
      </c>
      <c r="AA120" s="1" t="s">
        <v>1762</v>
      </c>
      <c r="AB120" s="1" t="s">
        <v>1763</v>
      </c>
      <c r="AC120" t="s">
        <v>162</v>
      </c>
      <c r="AF120" t="s">
        <v>274</v>
      </c>
      <c r="AH120" t="s">
        <v>74</v>
      </c>
      <c r="AQ120" s="1" t="s">
        <v>75</v>
      </c>
      <c r="AR120" s="1" t="s">
        <v>1755</v>
      </c>
      <c r="AZ120">
        <f>COUNTIF(시트2!A:A,AW120)</f>
        <v>0</v>
      </c>
      <c r="BA120" s="2" t="b">
        <f t="shared" si="2"/>
        <v>1</v>
      </c>
      <c r="BB120" s="2" t="b">
        <f t="shared" si="3"/>
        <v>1</v>
      </c>
    </row>
    <row r="121" spans="1:54" ht="15">
      <c r="A121" s="1" t="s">
        <v>1764</v>
      </c>
      <c r="B121" t="s">
        <v>53</v>
      </c>
      <c r="C121" s="1" t="s">
        <v>54</v>
      </c>
      <c r="D121" s="1" t="s">
        <v>97</v>
      </c>
      <c r="E121" s="1" t="s">
        <v>1765</v>
      </c>
      <c r="F121" s="1" t="s">
        <v>1766</v>
      </c>
      <c r="H121" s="1" t="s">
        <v>58</v>
      </c>
      <c r="I121" t="s">
        <v>59</v>
      </c>
      <c r="J121" s="1" t="s">
        <v>58</v>
      </c>
      <c r="K121" t="s">
        <v>60</v>
      </c>
      <c r="Q121" s="1" t="s">
        <v>1767</v>
      </c>
      <c r="R121" s="1" t="s">
        <v>169</v>
      </c>
      <c r="S121" t="s">
        <v>1768</v>
      </c>
      <c r="T121" t="s">
        <v>1769</v>
      </c>
      <c r="U121" s="1" t="s">
        <v>172</v>
      </c>
      <c r="V121" t="s">
        <v>1770</v>
      </c>
      <c r="W121" s="1" t="s">
        <v>1771</v>
      </c>
      <c r="X121" s="1" t="s">
        <v>108</v>
      </c>
      <c r="Y121" s="1" t="s">
        <v>109</v>
      </c>
      <c r="Z121" t="s">
        <v>91</v>
      </c>
      <c r="AA121" s="1" t="s">
        <v>1772</v>
      </c>
      <c r="AB121" s="1" t="s">
        <v>1773</v>
      </c>
      <c r="AC121" t="s">
        <v>91</v>
      </c>
      <c r="AH121" t="s">
        <v>74</v>
      </c>
      <c r="AQ121" s="1" t="s">
        <v>75</v>
      </c>
      <c r="AR121" s="1" t="s">
        <v>1774</v>
      </c>
      <c r="AZ121">
        <f>COUNTIF(시트2!A:A,AW121)</f>
        <v>0</v>
      </c>
      <c r="BA121" s="2" t="b">
        <f t="shared" si="2"/>
        <v>1</v>
      </c>
      <c r="BB121" s="2" t="b">
        <f t="shared" si="3"/>
        <v>1</v>
      </c>
    </row>
    <row r="122" spans="1:54" ht="15">
      <c r="A122" s="1" t="s">
        <v>1775</v>
      </c>
      <c r="B122" t="s">
        <v>53</v>
      </c>
      <c r="C122" s="1" t="s">
        <v>54</v>
      </c>
      <c r="D122" s="1" t="s">
        <v>97</v>
      </c>
      <c r="E122" s="1" t="s">
        <v>1776</v>
      </c>
      <c r="F122" s="1" t="s">
        <v>1777</v>
      </c>
      <c r="H122" s="1" t="s">
        <v>58</v>
      </c>
      <c r="I122" t="s">
        <v>59</v>
      </c>
      <c r="J122" s="1" t="s">
        <v>58</v>
      </c>
      <c r="K122" t="s">
        <v>60</v>
      </c>
      <c r="P122" s="1" t="s">
        <v>1778</v>
      </c>
      <c r="Q122" s="1" t="s">
        <v>1779</v>
      </c>
      <c r="R122" s="1" t="s">
        <v>889</v>
      </c>
      <c r="S122" t="s">
        <v>1780</v>
      </c>
      <c r="T122" t="s">
        <v>1781</v>
      </c>
      <c r="U122" s="1" t="s">
        <v>1782</v>
      </c>
      <c r="V122" t="s">
        <v>1783</v>
      </c>
      <c r="W122" s="1" t="s">
        <v>1784</v>
      </c>
      <c r="X122" s="1" t="s">
        <v>108</v>
      </c>
      <c r="Y122" s="1" t="s">
        <v>109</v>
      </c>
      <c r="Z122" t="s">
        <v>128</v>
      </c>
      <c r="AA122" s="1" t="s">
        <v>1785</v>
      </c>
      <c r="AB122" s="1" t="s">
        <v>1786</v>
      </c>
      <c r="AC122" t="s">
        <v>128</v>
      </c>
      <c r="AH122" t="s">
        <v>74</v>
      </c>
      <c r="AQ122" s="1" t="s">
        <v>75</v>
      </c>
      <c r="AR122" s="1" t="s">
        <v>1779</v>
      </c>
      <c r="AZ122">
        <f>COUNTIF(시트2!A:A,AW122)</f>
        <v>0</v>
      </c>
      <c r="BA122" s="2" t="b">
        <f t="shared" si="2"/>
        <v>1</v>
      </c>
      <c r="BB122" s="2" t="b">
        <f t="shared" si="3"/>
        <v>1</v>
      </c>
    </row>
    <row r="123" spans="1:54" ht="15">
      <c r="A123" s="1" t="s">
        <v>1787</v>
      </c>
      <c r="B123" t="s">
        <v>53</v>
      </c>
      <c r="C123" s="1" t="s">
        <v>54</v>
      </c>
      <c r="D123" s="1" t="s">
        <v>97</v>
      </c>
      <c r="E123" s="1" t="s">
        <v>1788</v>
      </c>
      <c r="F123" s="1" t="s">
        <v>1789</v>
      </c>
      <c r="H123" s="1" t="s">
        <v>58</v>
      </c>
      <c r="I123" t="s">
        <v>59</v>
      </c>
      <c r="J123" s="1" t="s">
        <v>58</v>
      </c>
      <c r="K123" t="s">
        <v>60</v>
      </c>
      <c r="Q123" s="1" t="s">
        <v>1790</v>
      </c>
      <c r="R123" s="1" t="s">
        <v>889</v>
      </c>
      <c r="S123" t="s">
        <v>1791</v>
      </c>
      <c r="T123" t="s">
        <v>1792</v>
      </c>
      <c r="U123" s="1" t="s">
        <v>268</v>
      </c>
      <c r="V123" t="s">
        <v>1793</v>
      </c>
      <c r="W123" s="1" t="s">
        <v>1794</v>
      </c>
      <c r="X123" s="1" t="s">
        <v>68</v>
      </c>
      <c r="Y123" s="1" t="s">
        <v>702</v>
      </c>
      <c r="Z123" t="s">
        <v>70</v>
      </c>
      <c r="AA123" s="1" t="s">
        <v>1795</v>
      </c>
      <c r="AB123" s="1" t="s">
        <v>1796</v>
      </c>
      <c r="AC123" t="s">
        <v>70</v>
      </c>
      <c r="AD123" s="1" t="s">
        <v>73</v>
      </c>
      <c r="AE123" s="1" t="s">
        <v>73</v>
      </c>
      <c r="AH123" t="s">
        <v>74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73</v>
      </c>
      <c r="AO123" s="1" t="s">
        <v>73</v>
      </c>
      <c r="AP123" s="1" t="s">
        <v>73</v>
      </c>
      <c r="AQ123" s="1" t="s">
        <v>75</v>
      </c>
      <c r="AR123" s="1" t="s">
        <v>1797</v>
      </c>
      <c r="AZ123">
        <f>COUNTIF(시트2!A:A,AW123)</f>
        <v>0</v>
      </c>
      <c r="BA123" s="2" t="b">
        <f t="shared" si="2"/>
        <v>1</v>
      </c>
      <c r="BB123" s="2" t="b">
        <f t="shared" si="3"/>
        <v>1</v>
      </c>
    </row>
    <row r="124" spans="1:54" ht="15">
      <c r="A124" s="1" t="s">
        <v>1798</v>
      </c>
      <c r="B124" t="s">
        <v>53</v>
      </c>
      <c r="C124" s="1" t="s">
        <v>54</v>
      </c>
      <c r="D124" s="1" t="s">
        <v>97</v>
      </c>
      <c r="E124" s="1" t="s">
        <v>1799</v>
      </c>
      <c r="F124" s="1" t="s">
        <v>1800</v>
      </c>
      <c r="H124" s="1" t="s">
        <v>58</v>
      </c>
      <c r="I124" t="s">
        <v>59</v>
      </c>
      <c r="J124" s="1" t="s">
        <v>58</v>
      </c>
      <c r="K124" t="s">
        <v>60</v>
      </c>
      <c r="Q124" s="1" t="s">
        <v>1801</v>
      </c>
      <c r="R124" s="1" t="s">
        <v>697</v>
      </c>
      <c r="S124" t="s">
        <v>1802</v>
      </c>
      <c r="T124" t="s">
        <v>1803</v>
      </c>
      <c r="U124" s="1" t="s">
        <v>1046</v>
      </c>
      <c r="V124" t="s">
        <v>1804</v>
      </c>
      <c r="W124" s="1" t="s">
        <v>1805</v>
      </c>
      <c r="X124" s="1" t="s">
        <v>68</v>
      </c>
      <c r="Y124" s="1" t="s">
        <v>1806</v>
      </c>
      <c r="Z124" t="s">
        <v>395</v>
      </c>
      <c r="AA124" s="1" t="s">
        <v>1807</v>
      </c>
      <c r="AB124" s="1" t="s">
        <v>1808</v>
      </c>
      <c r="AC124" t="s">
        <v>395</v>
      </c>
      <c r="AH124" t="s">
        <v>74</v>
      </c>
      <c r="AQ124" s="1" t="s">
        <v>75</v>
      </c>
      <c r="AR124" s="1" t="s">
        <v>1809</v>
      </c>
      <c r="AV124" t="s">
        <v>1810</v>
      </c>
      <c r="AW124" t="s">
        <v>179</v>
      </c>
      <c r="AX124" t="s">
        <v>1811</v>
      </c>
      <c r="AY124" s="1" t="s">
        <v>1812</v>
      </c>
      <c r="AZ124">
        <f>COUNTIF(시트2!A:A,AW124)</f>
        <v>1</v>
      </c>
      <c r="BA124" s="2" t="b">
        <f t="shared" si="2"/>
        <v>0</v>
      </c>
      <c r="BB124" s="2" t="b">
        <f t="shared" si="3"/>
        <v>0</v>
      </c>
    </row>
    <row r="125" spans="1:54" ht="15">
      <c r="A125" s="1" t="s">
        <v>1813</v>
      </c>
      <c r="B125" t="s">
        <v>53</v>
      </c>
      <c r="C125" s="1" t="s">
        <v>54</v>
      </c>
      <c r="D125" s="1" t="s">
        <v>97</v>
      </c>
      <c r="E125" s="1" t="s">
        <v>1814</v>
      </c>
      <c r="F125" s="1" t="s">
        <v>1800</v>
      </c>
      <c r="H125" s="1" t="s">
        <v>58</v>
      </c>
      <c r="I125" t="s">
        <v>59</v>
      </c>
      <c r="J125" s="1" t="s">
        <v>58</v>
      </c>
      <c r="K125" t="s">
        <v>60</v>
      </c>
      <c r="Q125" s="1" t="s">
        <v>1815</v>
      </c>
      <c r="R125" s="1" t="s">
        <v>122</v>
      </c>
      <c r="S125" t="s">
        <v>1816</v>
      </c>
      <c r="T125" t="s">
        <v>1817</v>
      </c>
      <c r="U125" s="1" t="s">
        <v>142</v>
      </c>
      <c r="V125" t="s">
        <v>1818</v>
      </c>
      <c r="W125" s="1" t="s">
        <v>1819</v>
      </c>
      <c r="X125" s="1" t="s">
        <v>68</v>
      </c>
      <c r="Y125" s="1" t="s">
        <v>175</v>
      </c>
      <c r="Z125" t="s">
        <v>112</v>
      </c>
      <c r="AA125" s="1" t="s">
        <v>1820</v>
      </c>
      <c r="AB125" s="1" t="s">
        <v>1821</v>
      </c>
      <c r="AC125" t="s">
        <v>112</v>
      </c>
      <c r="AD125" s="1" t="s">
        <v>73</v>
      </c>
      <c r="AE125" s="1" t="s">
        <v>73</v>
      </c>
      <c r="AH125" t="s">
        <v>74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73</v>
      </c>
      <c r="AO125" s="1" t="s">
        <v>73</v>
      </c>
      <c r="AP125" s="1" t="s">
        <v>73</v>
      </c>
      <c r="AQ125" s="1" t="s">
        <v>75</v>
      </c>
      <c r="AR125" s="1" t="s">
        <v>1815</v>
      </c>
      <c r="AV125" t="s">
        <v>1822</v>
      </c>
      <c r="AW125" t="s">
        <v>133</v>
      </c>
      <c r="AX125" t="s">
        <v>1823</v>
      </c>
      <c r="AY125" s="1" t="s">
        <v>1824</v>
      </c>
      <c r="AZ125">
        <f>COUNTIF(시트2!A:A,AW125)</f>
        <v>1</v>
      </c>
      <c r="BA125" s="2" t="b">
        <f t="shared" si="2"/>
        <v>0</v>
      </c>
      <c r="BB125" s="2" t="b">
        <f t="shared" si="3"/>
        <v>0</v>
      </c>
    </row>
    <row r="126" spans="1:54" ht="15">
      <c r="A126" s="1" t="s">
        <v>1825</v>
      </c>
      <c r="B126" t="s">
        <v>53</v>
      </c>
      <c r="C126" s="1" t="s">
        <v>54</v>
      </c>
      <c r="D126" s="1" t="s">
        <v>97</v>
      </c>
      <c r="E126" s="1" t="s">
        <v>1826</v>
      </c>
      <c r="F126" s="1" t="s">
        <v>1827</v>
      </c>
      <c r="H126" s="1" t="s">
        <v>58</v>
      </c>
      <c r="I126" t="s">
        <v>59</v>
      </c>
      <c r="J126" s="1" t="s">
        <v>58</v>
      </c>
      <c r="K126" t="s">
        <v>60</v>
      </c>
      <c r="P126" s="1" t="s">
        <v>1828</v>
      </c>
      <c r="Q126" s="1" t="s">
        <v>1829</v>
      </c>
      <c r="R126" s="1" t="s">
        <v>122</v>
      </c>
      <c r="S126" t="s">
        <v>1830</v>
      </c>
      <c r="T126" t="s">
        <v>1831</v>
      </c>
      <c r="U126" s="1" t="s">
        <v>125</v>
      </c>
      <c r="V126" t="s">
        <v>1832</v>
      </c>
      <c r="W126" s="1" t="s">
        <v>1833</v>
      </c>
      <c r="X126" s="1" t="s">
        <v>108</v>
      </c>
      <c r="Y126" s="1" t="s">
        <v>109</v>
      </c>
      <c r="Z126" t="s">
        <v>112</v>
      </c>
      <c r="AA126" s="1" t="s">
        <v>1834</v>
      </c>
      <c r="AB126" s="1" t="s">
        <v>1835</v>
      </c>
      <c r="AC126" t="s">
        <v>112</v>
      </c>
      <c r="AH126" t="s">
        <v>74</v>
      </c>
      <c r="AQ126" s="1" t="s">
        <v>75</v>
      </c>
      <c r="AR126" s="1" t="s">
        <v>1829</v>
      </c>
      <c r="AZ126">
        <f>COUNTIF(시트2!A:A,AW126)</f>
        <v>0</v>
      </c>
      <c r="BA126" s="2" t="b">
        <f t="shared" si="2"/>
        <v>1</v>
      </c>
      <c r="BB126" s="2" t="b">
        <f t="shared" si="3"/>
        <v>1</v>
      </c>
    </row>
    <row r="127" spans="1:54" ht="15">
      <c r="A127" s="1" t="s">
        <v>1836</v>
      </c>
      <c r="B127" t="s">
        <v>53</v>
      </c>
      <c r="C127" s="1" t="s">
        <v>54</v>
      </c>
      <c r="D127" s="1" t="s">
        <v>97</v>
      </c>
      <c r="E127" s="1" t="s">
        <v>1837</v>
      </c>
      <c r="F127" s="1" t="s">
        <v>1838</v>
      </c>
      <c r="H127" s="1" t="s">
        <v>58</v>
      </c>
      <c r="I127" t="s">
        <v>59</v>
      </c>
      <c r="J127" s="1" t="s">
        <v>58</v>
      </c>
      <c r="K127" t="s">
        <v>60</v>
      </c>
      <c r="Q127" s="1" t="s">
        <v>1839</v>
      </c>
      <c r="R127" s="1" t="s">
        <v>169</v>
      </c>
      <c r="S127" t="s">
        <v>1840</v>
      </c>
      <c r="T127" t="s">
        <v>1841</v>
      </c>
      <c r="U127" s="1" t="s">
        <v>219</v>
      </c>
      <c r="V127" t="s">
        <v>1842</v>
      </c>
      <c r="W127" s="1" t="s">
        <v>1843</v>
      </c>
      <c r="X127" s="1" t="s">
        <v>68</v>
      </c>
      <c r="Y127" s="1" t="s">
        <v>175</v>
      </c>
      <c r="Z127" t="s">
        <v>1139</v>
      </c>
      <c r="AA127" s="1" t="s">
        <v>1844</v>
      </c>
      <c r="AB127" s="1" t="s">
        <v>1845</v>
      </c>
      <c r="AC127" t="s">
        <v>1139</v>
      </c>
      <c r="AD127" s="1" t="s">
        <v>73</v>
      </c>
      <c r="AE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73</v>
      </c>
      <c r="AO127" s="1" t="s">
        <v>73</v>
      </c>
      <c r="AP127" s="1" t="s">
        <v>73</v>
      </c>
      <c r="AQ127" s="1" t="s">
        <v>75</v>
      </c>
      <c r="AR127" s="1" t="s">
        <v>1846</v>
      </c>
      <c r="AZ127">
        <f>COUNTIF(시트2!A:A,AW127)</f>
        <v>0</v>
      </c>
      <c r="BA127" s="2" t="b">
        <f t="shared" si="2"/>
        <v>1</v>
      </c>
      <c r="BB127" s="2" t="b">
        <f t="shared" si="3"/>
        <v>1</v>
      </c>
    </row>
    <row r="128" spans="1:54" ht="15">
      <c r="A128" s="1" t="s">
        <v>1847</v>
      </c>
      <c r="B128" t="s">
        <v>53</v>
      </c>
      <c r="C128" s="1" t="s">
        <v>54</v>
      </c>
      <c r="D128" s="1" t="s">
        <v>97</v>
      </c>
      <c r="E128" s="1" t="s">
        <v>1848</v>
      </c>
      <c r="F128" s="1" t="s">
        <v>1849</v>
      </c>
      <c r="H128" s="1" t="s">
        <v>58</v>
      </c>
      <c r="I128" t="s">
        <v>59</v>
      </c>
      <c r="J128" s="1" t="s">
        <v>58</v>
      </c>
      <c r="K128" t="s">
        <v>60</v>
      </c>
      <c r="Q128" s="1" t="s">
        <v>1850</v>
      </c>
      <c r="R128" s="1" t="s">
        <v>482</v>
      </c>
      <c r="S128" t="s">
        <v>1851</v>
      </c>
      <c r="T128" t="s">
        <v>1852</v>
      </c>
      <c r="U128" s="1" t="s">
        <v>485</v>
      </c>
      <c r="V128" t="s">
        <v>1853</v>
      </c>
      <c r="W128" s="1" t="s">
        <v>1854</v>
      </c>
      <c r="X128" s="1" t="s">
        <v>68</v>
      </c>
      <c r="Y128" s="1" t="s">
        <v>1855</v>
      </c>
      <c r="Z128" t="s">
        <v>128</v>
      </c>
      <c r="AA128" s="1" t="s">
        <v>1856</v>
      </c>
      <c r="AB128" s="1" t="s">
        <v>1857</v>
      </c>
      <c r="AC128" t="s">
        <v>128</v>
      </c>
      <c r="AQ128" s="1" t="s">
        <v>75</v>
      </c>
      <c r="AR128" s="1" t="s">
        <v>1858</v>
      </c>
      <c r="AV128" t="s">
        <v>1853</v>
      </c>
      <c r="AW128" t="s">
        <v>133</v>
      </c>
      <c r="AX128" t="s">
        <v>1859</v>
      </c>
      <c r="AY128" s="1" t="s">
        <v>1860</v>
      </c>
      <c r="AZ128">
        <f>COUNTIF(시트2!A:A,AW128)</f>
        <v>1</v>
      </c>
      <c r="BA128" s="2" t="b">
        <f t="shared" si="2"/>
        <v>0</v>
      </c>
      <c r="BB128" s="2" t="b">
        <f t="shared" si="3"/>
        <v>0</v>
      </c>
    </row>
    <row r="129" spans="1:54" ht="15">
      <c r="A129" s="1" t="s">
        <v>1861</v>
      </c>
      <c r="B129" t="s">
        <v>53</v>
      </c>
      <c r="C129" s="1" t="s">
        <v>54</v>
      </c>
      <c r="D129" s="1" t="s">
        <v>97</v>
      </c>
      <c r="E129" s="1" t="s">
        <v>1862</v>
      </c>
      <c r="F129" s="1" t="s">
        <v>1863</v>
      </c>
      <c r="H129" s="1" t="s">
        <v>58</v>
      </c>
      <c r="I129" t="s">
        <v>59</v>
      </c>
      <c r="J129" s="1" t="s">
        <v>58</v>
      </c>
      <c r="K129" t="s">
        <v>60</v>
      </c>
      <c r="Q129" s="1" t="s">
        <v>1864</v>
      </c>
      <c r="R129" s="1" t="s">
        <v>1424</v>
      </c>
      <c r="S129" t="s">
        <v>1865</v>
      </c>
      <c r="T129" t="s">
        <v>1866</v>
      </c>
      <c r="U129" s="1" t="s">
        <v>1867</v>
      </c>
      <c r="V129" t="s">
        <v>1868</v>
      </c>
      <c r="W129" s="1" t="s">
        <v>1869</v>
      </c>
      <c r="X129" s="1" t="s">
        <v>68</v>
      </c>
      <c r="Y129" s="1" t="s">
        <v>1870</v>
      </c>
      <c r="Z129" t="s">
        <v>112</v>
      </c>
      <c r="AA129" s="1" t="s">
        <v>1871</v>
      </c>
      <c r="AB129" s="1" t="s">
        <v>1872</v>
      </c>
      <c r="AC129" t="s">
        <v>112</v>
      </c>
      <c r="AD129" s="1" t="s">
        <v>73</v>
      </c>
      <c r="AE129" s="1" t="s">
        <v>73</v>
      </c>
      <c r="AI129" s="1" t="s">
        <v>73</v>
      </c>
      <c r="AJ129" s="1" t="s">
        <v>73</v>
      </c>
      <c r="AK129" s="1" t="s">
        <v>73</v>
      </c>
      <c r="AL129" s="1" t="s">
        <v>73</v>
      </c>
      <c r="AM129" s="1" t="s">
        <v>73</v>
      </c>
      <c r="AO129" s="1" t="s">
        <v>73</v>
      </c>
      <c r="AP129" s="1" t="s">
        <v>73</v>
      </c>
      <c r="AQ129" s="1" t="s">
        <v>75</v>
      </c>
      <c r="AR129" s="1" t="s">
        <v>1864</v>
      </c>
      <c r="AZ129">
        <f>COUNTIF(시트2!A:A,AW129)</f>
        <v>0</v>
      </c>
      <c r="BA129" s="2" t="b">
        <f t="shared" si="2"/>
        <v>1</v>
      </c>
      <c r="BB129" s="2" t="b">
        <f t="shared" si="3"/>
        <v>1</v>
      </c>
    </row>
    <row r="130" spans="1:54" ht="15">
      <c r="A130" s="1" t="s">
        <v>1873</v>
      </c>
      <c r="B130" t="s">
        <v>53</v>
      </c>
      <c r="C130" s="1" t="s">
        <v>54</v>
      </c>
      <c r="D130" s="1" t="s">
        <v>97</v>
      </c>
      <c r="E130" s="1" t="s">
        <v>1874</v>
      </c>
      <c r="F130" s="1" t="s">
        <v>1863</v>
      </c>
      <c r="H130" s="1" t="s">
        <v>58</v>
      </c>
      <c r="I130" t="s">
        <v>59</v>
      </c>
      <c r="J130" s="1" t="s">
        <v>58</v>
      </c>
      <c r="K130" t="s">
        <v>60</v>
      </c>
      <c r="P130" s="1" t="s">
        <v>1875</v>
      </c>
      <c r="Q130" s="1" t="s">
        <v>1876</v>
      </c>
      <c r="R130" s="1" t="s">
        <v>469</v>
      </c>
      <c r="S130" t="s">
        <v>1877</v>
      </c>
      <c r="T130" t="s">
        <v>1878</v>
      </c>
      <c r="U130" s="1" t="s">
        <v>1879</v>
      </c>
      <c r="V130" t="s">
        <v>1880</v>
      </c>
      <c r="W130" s="1" t="s">
        <v>1881</v>
      </c>
      <c r="X130" s="1" t="s">
        <v>68</v>
      </c>
      <c r="Y130" s="1" t="s">
        <v>1882</v>
      </c>
      <c r="Z130" t="s">
        <v>91</v>
      </c>
      <c r="AA130" s="1" t="s">
        <v>1883</v>
      </c>
      <c r="AB130" s="1" t="s">
        <v>1884</v>
      </c>
      <c r="AC130" t="s">
        <v>91</v>
      </c>
      <c r="AH130" t="s">
        <v>74</v>
      </c>
      <c r="AQ130" s="1" t="s">
        <v>75</v>
      </c>
      <c r="AR130" s="1" t="s">
        <v>1876</v>
      </c>
      <c r="AV130" t="s">
        <v>1880</v>
      </c>
      <c r="AW130" t="s">
        <v>1885</v>
      </c>
      <c r="AX130" t="s">
        <v>1886</v>
      </c>
      <c r="AY130" s="1" t="s">
        <v>1887</v>
      </c>
      <c r="AZ130">
        <f>COUNTIF(시트2!A:A,AW130)</f>
        <v>1</v>
      </c>
      <c r="BA130" s="2" t="b">
        <f t="shared" ref="BA130:BA193" si="4">ISBLANK(AW130)</f>
        <v>0</v>
      </c>
      <c r="BB130" s="2" t="b">
        <f t="shared" ref="BB130:BB193" si="5">ISBLANK(AY130)</f>
        <v>0</v>
      </c>
    </row>
    <row r="131" spans="1:54" ht="15">
      <c r="A131" s="1" t="s">
        <v>1888</v>
      </c>
      <c r="B131" t="s">
        <v>53</v>
      </c>
      <c r="C131" s="1" t="s">
        <v>54</v>
      </c>
      <c r="D131" s="1" t="s">
        <v>97</v>
      </c>
      <c r="E131" s="1" t="s">
        <v>1889</v>
      </c>
      <c r="F131" s="1" t="s">
        <v>1890</v>
      </c>
      <c r="H131" s="1" t="s">
        <v>58</v>
      </c>
      <c r="I131" t="s">
        <v>59</v>
      </c>
      <c r="J131" s="1" t="s">
        <v>58</v>
      </c>
      <c r="K131" t="s">
        <v>60</v>
      </c>
      <c r="P131" s="1" t="s">
        <v>1891</v>
      </c>
      <c r="Q131" s="1" t="s">
        <v>1892</v>
      </c>
      <c r="R131" s="1" t="s">
        <v>1178</v>
      </c>
      <c r="S131" t="s">
        <v>1893</v>
      </c>
      <c r="T131" t="s">
        <v>1894</v>
      </c>
      <c r="U131" s="1" t="s">
        <v>172</v>
      </c>
      <c r="V131" t="s">
        <v>1895</v>
      </c>
      <c r="W131" s="1" t="s">
        <v>1896</v>
      </c>
      <c r="X131" s="1" t="s">
        <v>108</v>
      </c>
      <c r="Y131" s="1" t="s">
        <v>109</v>
      </c>
      <c r="Z131" t="s">
        <v>91</v>
      </c>
      <c r="AA131" s="1" t="s">
        <v>1897</v>
      </c>
      <c r="AB131" s="1" t="s">
        <v>1898</v>
      </c>
      <c r="AC131" t="s">
        <v>91</v>
      </c>
      <c r="AH131" t="s">
        <v>74</v>
      </c>
      <c r="AQ131" s="1" t="s">
        <v>75</v>
      </c>
      <c r="AR131" s="1" t="s">
        <v>1892</v>
      </c>
      <c r="AV131" t="s">
        <v>1895</v>
      </c>
      <c r="AW131" t="s">
        <v>91</v>
      </c>
      <c r="AX131" t="s">
        <v>1899</v>
      </c>
      <c r="AY131" s="1" t="s">
        <v>1900</v>
      </c>
      <c r="AZ131">
        <f>COUNTIF(시트2!A:A,AW131)</f>
        <v>1</v>
      </c>
      <c r="BA131" s="2" t="b">
        <f t="shared" si="4"/>
        <v>0</v>
      </c>
      <c r="BB131" s="2" t="b">
        <f t="shared" si="5"/>
        <v>0</v>
      </c>
    </row>
    <row r="132" spans="1:54" ht="15">
      <c r="A132" s="1" t="s">
        <v>1901</v>
      </c>
      <c r="B132" t="s">
        <v>53</v>
      </c>
      <c r="C132" s="1" t="s">
        <v>54</v>
      </c>
      <c r="D132" s="1" t="s">
        <v>97</v>
      </c>
      <c r="E132" s="1" t="s">
        <v>1902</v>
      </c>
      <c r="F132" s="1" t="s">
        <v>1903</v>
      </c>
      <c r="H132" s="1" t="s">
        <v>58</v>
      </c>
      <c r="I132" t="s">
        <v>59</v>
      </c>
      <c r="J132" s="1" t="s">
        <v>58</v>
      </c>
      <c r="K132" t="s">
        <v>60</v>
      </c>
      <c r="P132" s="1" t="s">
        <v>1904</v>
      </c>
      <c r="Q132" s="1" t="s">
        <v>1905</v>
      </c>
      <c r="R132" s="1" t="s">
        <v>989</v>
      </c>
      <c r="S132" t="s">
        <v>1906</v>
      </c>
      <c r="T132" t="s">
        <v>1907</v>
      </c>
      <c r="U132" s="1" t="s">
        <v>851</v>
      </c>
      <c r="V132" t="s">
        <v>1908</v>
      </c>
      <c r="W132" s="1" t="s">
        <v>1909</v>
      </c>
      <c r="X132" s="1" t="s">
        <v>68</v>
      </c>
      <c r="Y132" s="1" t="s">
        <v>1910</v>
      </c>
      <c r="Z132" t="s">
        <v>271</v>
      </c>
      <c r="AA132" s="1" t="s">
        <v>1911</v>
      </c>
      <c r="AB132" s="1" t="s">
        <v>1912</v>
      </c>
      <c r="AC132" t="s">
        <v>271</v>
      </c>
      <c r="AH132" t="s">
        <v>74</v>
      </c>
      <c r="AQ132" s="1" t="s">
        <v>75</v>
      </c>
      <c r="AR132" s="1" t="s">
        <v>1905</v>
      </c>
      <c r="AV132" t="s">
        <v>1908</v>
      </c>
      <c r="AW132" t="s">
        <v>91</v>
      </c>
      <c r="AX132" t="s">
        <v>1913</v>
      </c>
      <c r="AY132" s="1" t="s">
        <v>1914</v>
      </c>
      <c r="AZ132">
        <f>COUNTIF(시트2!A:A,AW132)</f>
        <v>1</v>
      </c>
      <c r="BA132" s="2" t="b">
        <f t="shared" si="4"/>
        <v>0</v>
      </c>
      <c r="BB132" s="2" t="b">
        <f t="shared" si="5"/>
        <v>0</v>
      </c>
    </row>
    <row r="133" spans="1:54" ht="15">
      <c r="A133" s="1" t="s">
        <v>1915</v>
      </c>
      <c r="B133" t="s">
        <v>53</v>
      </c>
      <c r="C133" s="1" t="s">
        <v>54</v>
      </c>
      <c r="D133" s="1" t="s">
        <v>97</v>
      </c>
      <c r="E133" s="1" t="s">
        <v>1916</v>
      </c>
      <c r="F133" s="1" t="s">
        <v>1917</v>
      </c>
      <c r="H133" s="1" t="s">
        <v>58</v>
      </c>
      <c r="I133" t="s">
        <v>59</v>
      </c>
      <c r="J133" s="1" t="s">
        <v>58</v>
      </c>
      <c r="K133" t="s">
        <v>60</v>
      </c>
      <c r="Q133" s="1" t="s">
        <v>1918</v>
      </c>
      <c r="R133" s="1" t="s">
        <v>406</v>
      </c>
      <c r="S133" t="s">
        <v>1919</v>
      </c>
      <c r="T133" t="s">
        <v>1920</v>
      </c>
      <c r="U133" s="1" t="s">
        <v>1533</v>
      </c>
      <c r="V133" t="s">
        <v>1921</v>
      </c>
      <c r="W133" s="1" t="s">
        <v>1922</v>
      </c>
      <c r="X133" s="1" t="s">
        <v>68</v>
      </c>
      <c r="Y133" s="1" t="s">
        <v>854</v>
      </c>
      <c r="Z133" t="s">
        <v>112</v>
      </c>
      <c r="AA133" s="1" t="s">
        <v>1923</v>
      </c>
      <c r="AB133" s="1" t="s">
        <v>1924</v>
      </c>
      <c r="AC133" t="s">
        <v>112</v>
      </c>
      <c r="AD133" s="1" t="s">
        <v>73</v>
      </c>
      <c r="AE133" s="1" t="s">
        <v>73</v>
      </c>
      <c r="AH133" t="s">
        <v>1925</v>
      </c>
      <c r="AI133" s="1" t="s">
        <v>73</v>
      </c>
      <c r="AJ133" s="1" t="s">
        <v>73</v>
      </c>
      <c r="AK133" s="1" t="s">
        <v>73</v>
      </c>
      <c r="AL133" s="1" t="s">
        <v>73</v>
      </c>
      <c r="AM133" s="1" t="s">
        <v>73</v>
      </c>
      <c r="AO133" s="1" t="s">
        <v>73</v>
      </c>
      <c r="AP133" s="1" t="s">
        <v>73</v>
      </c>
      <c r="AQ133" s="1" t="s">
        <v>75</v>
      </c>
      <c r="AR133" s="1" t="s">
        <v>1918</v>
      </c>
      <c r="AZ133">
        <f>COUNTIF(시트2!A:A,AW133)</f>
        <v>0</v>
      </c>
      <c r="BA133" s="2" t="b">
        <f t="shared" si="4"/>
        <v>1</v>
      </c>
      <c r="BB133" s="2" t="b">
        <f t="shared" si="5"/>
        <v>1</v>
      </c>
    </row>
    <row r="134" spans="1:54" ht="15">
      <c r="A134" s="1" t="s">
        <v>1926</v>
      </c>
      <c r="B134" t="s">
        <v>53</v>
      </c>
      <c r="C134" s="1" t="s">
        <v>54</v>
      </c>
      <c r="D134" s="1" t="s">
        <v>97</v>
      </c>
      <c r="E134" s="1" t="s">
        <v>1927</v>
      </c>
      <c r="F134" s="1" t="s">
        <v>1928</v>
      </c>
      <c r="H134" s="1" t="s">
        <v>58</v>
      </c>
      <c r="I134" t="s">
        <v>59</v>
      </c>
      <c r="J134" s="1" t="s">
        <v>58</v>
      </c>
      <c r="K134" t="s">
        <v>60</v>
      </c>
      <c r="Q134" s="1" t="s">
        <v>1929</v>
      </c>
      <c r="R134" s="1" t="s">
        <v>377</v>
      </c>
      <c r="S134" t="s">
        <v>1930</v>
      </c>
      <c r="T134" t="s">
        <v>1931</v>
      </c>
      <c r="U134" s="1" t="s">
        <v>172</v>
      </c>
      <c r="V134" t="s">
        <v>1932</v>
      </c>
      <c r="W134" s="1" t="s">
        <v>1933</v>
      </c>
      <c r="X134" s="1" t="s">
        <v>68</v>
      </c>
      <c r="Y134" s="1" t="s">
        <v>175</v>
      </c>
      <c r="Z134" t="s">
        <v>1934</v>
      </c>
      <c r="AA134" s="1" t="s">
        <v>1935</v>
      </c>
      <c r="AB134" s="1" t="s">
        <v>1936</v>
      </c>
      <c r="AC134" t="s">
        <v>1934</v>
      </c>
      <c r="AD134" s="1" t="s">
        <v>73</v>
      </c>
      <c r="AE134" s="1" t="s">
        <v>73</v>
      </c>
      <c r="AH134" t="s">
        <v>74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73</v>
      </c>
      <c r="AO134" s="1" t="s">
        <v>73</v>
      </c>
      <c r="AP134" s="1" t="s">
        <v>73</v>
      </c>
      <c r="AQ134" s="1" t="s">
        <v>131</v>
      </c>
      <c r="AR134" s="1" t="s">
        <v>1937</v>
      </c>
      <c r="AV134" t="s">
        <v>1938</v>
      </c>
      <c r="AW134" t="s">
        <v>1939</v>
      </c>
      <c r="AX134" t="s">
        <v>1940</v>
      </c>
      <c r="AY134" s="1" t="s">
        <v>1941</v>
      </c>
      <c r="AZ134">
        <f>COUNTIF(시트2!A:A,AW134)</f>
        <v>1</v>
      </c>
      <c r="BA134" s="2" t="b">
        <f t="shared" si="4"/>
        <v>0</v>
      </c>
      <c r="BB134" s="2" t="b">
        <f t="shared" si="5"/>
        <v>0</v>
      </c>
    </row>
    <row r="135" spans="1:54" ht="15">
      <c r="A135" s="1" t="s">
        <v>1942</v>
      </c>
      <c r="B135" t="s">
        <v>53</v>
      </c>
      <c r="C135" s="1" t="s">
        <v>54</v>
      </c>
      <c r="D135" s="1" t="s">
        <v>97</v>
      </c>
      <c r="E135" s="1" t="s">
        <v>1943</v>
      </c>
      <c r="F135" s="1" t="s">
        <v>1944</v>
      </c>
      <c r="H135" s="1" t="s">
        <v>58</v>
      </c>
      <c r="I135" t="s">
        <v>59</v>
      </c>
      <c r="J135" s="1" t="s">
        <v>58</v>
      </c>
      <c r="K135" t="s">
        <v>60</v>
      </c>
      <c r="P135" s="1" t="s">
        <v>1945</v>
      </c>
      <c r="Q135" s="1" t="s">
        <v>1946</v>
      </c>
      <c r="R135" s="1" t="s">
        <v>406</v>
      </c>
      <c r="S135" t="s">
        <v>1947</v>
      </c>
      <c r="T135" t="s">
        <v>1948</v>
      </c>
      <c r="U135" s="1" t="s">
        <v>409</v>
      </c>
      <c r="V135" t="s">
        <v>1949</v>
      </c>
      <c r="W135" s="1" t="s">
        <v>1950</v>
      </c>
      <c r="X135" s="1" t="s">
        <v>108</v>
      </c>
      <c r="Y135" s="1" t="s">
        <v>109</v>
      </c>
      <c r="Z135" t="s">
        <v>271</v>
      </c>
      <c r="AA135" s="1" t="s">
        <v>1951</v>
      </c>
      <c r="AB135" s="1" t="s">
        <v>1952</v>
      </c>
      <c r="AC135" t="s">
        <v>271</v>
      </c>
      <c r="AQ135" s="1" t="s">
        <v>75</v>
      </c>
      <c r="AR135" s="1" t="s">
        <v>1946</v>
      </c>
      <c r="AV135" t="s">
        <v>1949</v>
      </c>
      <c r="AW135" t="s">
        <v>462</v>
      </c>
      <c r="AX135" t="s">
        <v>1953</v>
      </c>
      <c r="AY135" s="1" t="s">
        <v>1954</v>
      </c>
      <c r="AZ135">
        <f>COUNTIF(시트2!A:A,AW135)</f>
        <v>1</v>
      </c>
      <c r="BA135" s="2" t="b">
        <f t="shared" si="4"/>
        <v>0</v>
      </c>
      <c r="BB135" s="2" t="b">
        <f t="shared" si="5"/>
        <v>0</v>
      </c>
    </row>
    <row r="136" spans="1:54" ht="15">
      <c r="A136" s="1" t="s">
        <v>1955</v>
      </c>
      <c r="B136" t="s">
        <v>53</v>
      </c>
      <c r="C136" s="1" t="s">
        <v>54</v>
      </c>
      <c r="D136" s="1" t="s">
        <v>97</v>
      </c>
      <c r="E136" s="1" t="s">
        <v>1956</v>
      </c>
      <c r="F136" s="1" t="s">
        <v>1957</v>
      </c>
      <c r="H136" s="1" t="s">
        <v>58</v>
      </c>
      <c r="I136" t="s">
        <v>59</v>
      </c>
      <c r="J136" s="1" t="s">
        <v>58</v>
      </c>
      <c r="K136" t="s">
        <v>60</v>
      </c>
      <c r="Q136" s="1" t="s">
        <v>1958</v>
      </c>
      <c r="R136" s="1" t="s">
        <v>122</v>
      </c>
      <c r="S136" t="s">
        <v>1959</v>
      </c>
      <c r="T136" t="s">
        <v>1960</v>
      </c>
      <c r="U136" s="1" t="s">
        <v>125</v>
      </c>
      <c r="V136" t="s">
        <v>1961</v>
      </c>
      <c r="W136" s="1" t="s">
        <v>1962</v>
      </c>
      <c r="X136" s="1" t="s">
        <v>108</v>
      </c>
      <c r="Y136" s="1" t="s">
        <v>109</v>
      </c>
      <c r="Z136" t="s">
        <v>128</v>
      </c>
      <c r="AA136" s="1" t="s">
        <v>1963</v>
      </c>
      <c r="AB136" s="1" t="s">
        <v>1964</v>
      </c>
      <c r="AC136" t="s">
        <v>128</v>
      </c>
      <c r="AQ136" s="1" t="s">
        <v>131</v>
      </c>
      <c r="AR136" s="1" t="s">
        <v>1965</v>
      </c>
      <c r="AV136" t="s">
        <v>1966</v>
      </c>
      <c r="AW136" t="s">
        <v>148</v>
      </c>
      <c r="AX136" t="s">
        <v>1967</v>
      </c>
      <c r="AY136" s="1" t="s">
        <v>1968</v>
      </c>
      <c r="AZ136">
        <f>COUNTIF(시트2!A:A,AW136)</f>
        <v>1</v>
      </c>
      <c r="BA136" s="2" t="b">
        <f t="shared" si="4"/>
        <v>0</v>
      </c>
      <c r="BB136" s="2" t="b">
        <f t="shared" si="5"/>
        <v>0</v>
      </c>
    </row>
    <row r="137" spans="1:54" ht="15">
      <c r="A137" s="1" t="s">
        <v>1969</v>
      </c>
      <c r="B137" t="s">
        <v>53</v>
      </c>
      <c r="C137" s="1" t="s">
        <v>54</v>
      </c>
      <c r="D137" s="1" t="s">
        <v>97</v>
      </c>
      <c r="E137" s="1" t="s">
        <v>1970</v>
      </c>
      <c r="F137" s="1" t="s">
        <v>1971</v>
      </c>
      <c r="H137" s="1" t="s">
        <v>58</v>
      </c>
      <c r="I137" t="s">
        <v>59</v>
      </c>
      <c r="J137" s="1" t="s">
        <v>58</v>
      </c>
      <c r="K137" t="s">
        <v>60</v>
      </c>
      <c r="Q137" s="1" t="s">
        <v>1972</v>
      </c>
      <c r="R137" s="1" t="s">
        <v>216</v>
      </c>
      <c r="S137" t="s">
        <v>1973</v>
      </c>
      <c r="T137" t="s">
        <v>1974</v>
      </c>
      <c r="U137" s="1" t="s">
        <v>813</v>
      </c>
      <c r="V137" t="s">
        <v>1975</v>
      </c>
      <c r="W137" s="1" t="s">
        <v>1976</v>
      </c>
      <c r="X137" s="1" t="s">
        <v>68</v>
      </c>
      <c r="Y137" s="1" t="s">
        <v>1977</v>
      </c>
      <c r="Z137" t="s">
        <v>91</v>
      </c>
      <c r="AA137" s="1" t="s">
        <v>1978</v>
      </c>
      <c r="AB137" s="1" t="s">
        <v>1979</v>
      </c>
      <c r="AC137" t="s">
        <v>91</v>
      </c>
      <c r="AD137" s="1" t="s">
        <v>73</v>
      </c>
      <c r="AE137" s="1" t="s">
        <v>73</v>
      </c>
      <c r="AH137" t="s">
        <v>74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73</v>
      </c>
      <c r="AO137" s="1" t="s">
        <v>73</v>
      </c>
      <c r="AP137" s="1" t="s">
        <v>73</v>
      </c>
      <c r="AQ137" s="1" t="s">
        <v>75</v>
      </c>
      <c r="AR137" s="1" t="s">
        <v>1972</v>
      </c>
      <c r="AV137" t="s">
        <v>1975</v>
      </c>
      <c r="AW137" t="s">
        <v>707</v>
      </c>
      <c r="AX137" t="s">
        <v>1980</v>
      </c>
      <c r="AY137" s="1" t="s">
        <v>1981</v>
      </c>
      <c r="AZ137">
        <f>COUNTIF(시트2!A:A,AW137)</f>
        <v>1</v>
      </c>
      <c r="BA137" s="2" t="b">
        <f t="shared" si="4"/>
        <v>0</v>
      </c>
      <c r="BB137" s="2" t="b">
        <f t="shared" si="5"/>
        <v>0</v>
      </c>
    </row>
    <row r="138" spans="1:54" ht="15">
      <c r="A138" s="1" t="s">
        <v>1982</v>
      </c>
      <c r="B138" t="s">
        <v>53</v>
      </c>
      <c r="C138" s="1" t="s">
        <v>54</v>
      </c>
      <c r="D138" s="1" t="s">
        <v>97</v>
      </c>
      <c r="E138" s="1" t="s">
        <v>1983</v>
      </c>
      <c r="F138" s="1" t="s">
        <v>1984</v>
      </c>
      <c r="H138" s="1" t="s">
        <v>58</v>
      </c>
      <c r="I138" t="s">
        <v>59</v>
      </c>
      <c r="J138" s="1" t="s">
        <v>58</v>
      </c>
      <c r="K138" t="s">
        <v>60</v>
      </c>
      <c r="Q138" s="1" t="s">
        <v>1985</v>
      </c>
      <c r="R138" s="1" t="s">
        <v>1986</v>
      </c>
      <c r="S138" t="s">
        <v>1987</v>
      </c>
      <c r="T138" t="s">
        <v>1988</v>
      </c>
      <c r="U138" s="1" t="s">
        <v>1989</v>
      </c>
      <c r="V138" t="s">
        <v>1990</v>
      </c>
      <c r="W138" s="1" t="s">
        <v>1991</v>
      </c>
      <c r="X138" s="1" t="s">
        <v>68</v>
      </c>
      <c r="Y138" s="1" t="s">
        <v>1992</v>
      </c>
      <c r="Z138" t="s">
        <v>128</v>
      </c>
      <c r="AA138" s="1" t="s">
        <v>1993</v>
      </c>
      <c r="AB138" s="1" t="s">
        <v>1994</v>
      </c>
      <c r="AC138" t="s">
        <v>128</v>
      </c>
      <c r="AD138" s="1" t="s">
        <v>73</v>
      </c>
      <c r="AE138" s="1" t="s">
        <v>73</v>
      </c>
      <c r="AH138" t="s">
        <v>74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73</v>
      </c>
      <c r="AO138" s="1" t="s">
        <v>73</v>
      </c>
      <c r="AP138" s="1" t="s">
        <v>73</v>
      </c>
      <c r="AQ138" s="1" t="s">
        <v>75</v>
      </c>
      <c r="AR138" s="1" t="s">
        <v>1985</v>
      </c>
      <c r="AZ138">
        <f>COUNTIF(시트2!A:A,AW138)</f>
        <v>0</v>
      </c>
      <c r="BA138" s="2" t="b">
        <f t="shared" si="4"/>
        <v>1</v>
      </c>
      <c r="BB138" s="2" t="b">
        <f t="shared" si="5"/>
        <v>1</v>
      </c>
    </row>
    <row r="139" spans="1:54" ht="15">
      <c r="A139" s="1" t="s">
        <v>1995</v>
      </c>
      <c r="B139" t="s">
        <v>53</v>
      </c>
      <c r="C139" s="1" t="s">
        <v>54</v>
      </c>
      <c r="D139" s="1" t="s">
        <v>97</v>
      </c>
      <c r="E139" s="1" t="s">
        <v>1996</v>
      </c>
      <c r="F139" s="1" t="s">
        <v>1997</v>
      </c>
      <c r="H139" s="1" t="s">
        <v>58</v>
      </c>
      <c r="I139" t="s">
        <v>59</v>
      </c>
      <c r="J139" s="1" t="s">
        <v>58</v>
      </c>
      <c r="K139" t="s">
        <v>60</v>
      </c>
      <c r="Q139" s="1" t="s">
        <v>1998</v>
      </c>
      <c r="R139" s="1" t="s">
        <v>469</v>
      </c>
      <c r="S139" t="s">
        <v>1999</v>
      </c>
      <c r="T139" t="s">
        <v>2000</v>
      </c>
      <c r="U139" s="1" t="s">
        <v>1879</v>
      </c>
      <c r="V139" t="s">
        <v>2001</v>
      </c>
      <c r="W139" s="1" t="s">
        <v>2002</v>
      </c>
      <c r="X139" s="1" t="s">
        <v>68</v>
      </c>
      <c r="Y139" s="1" t="s">
        <v>2003</v>
      </c>
      <c r="Z139" t="s">
        <v>271</v>
      </c>
      <c r="AA139" s="1" t="s">
        <v>2004</v>
      </c>
      <c r="AB139" s="1" t="s">
        <v>2005</v>
      </c>
      <c r="AC139" t="s">
        <v>271</v>
      </c>
      <c r="AD139" s="1" t="s">
        <v>73</v>
      </c>
      <c r="AE139" s="1" t="s">
        <v>73</v>
      </c>
      <c r="AH139" t="s">
        <v>74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73</v>
      </c>
      <c r="AO139" s="1" t="s">
        <v>73</v>
      </c>
      <c r="AP139" s="1" t="s">
        <v>73</v>
      </c>
      <c r="AQ139" s="1" t="s">
        <v>131</v>
      </c>
      <c r="AR139" s="1" t="s">
        <v>1998</v>
      </c>
      <c r="AV139" t="s">
        <v>2001</v>
      </c>
      <c r="AW139" t="s">
        <v>91</v>
      </c>
      <c r="AX139" t="s">
        <v>2006</v>
      </c>
      <c r="AY139" s="1" t="s">
        <v>2007</v>
      </c>
      <c r="AZ139">
        <f>COUNTIF(시트2!A:A,AW139)</f>
        <v>1</v>
      </c>
      <c r="BA139" s="2" t="b">
        <f t="shared" si="4"/>
        <v>0</v>
      </c>
      <c r="BB139" s="2" t="b">
        <f t="shared" si="5"/>
        <v>0</v>
      </c>
    </row>
    <row r="140" spans="1:54" ht="15">
      <c r="A140" s="1" t="s">
        <v>2008</v>
      </c>
      <c r="B140" t="s">
        <v>53</v>
      </c>
      <c r="C140" s="1" t="s">
        <v>54</v>
      </c>
      <c r="D140" s="1" t="s">
        <v>97</v>
      </c>
      <c r="E140" s="1" t="s">
        <v>2009</v>
      </c>
      <c r="F140" s="1" t="s">
        <v>2010</v>
      </c>
      <c r="H140" s="1" t="s">
        <v>58</v>
      </c>
      <c r="I140" t="s">
        <v>59</v>
      </c>
      <c r="J140" s="1" t="s">
        <v>58</v>
      </c>
      <c r="K140" t="s">
        <v>60</v>
      </c>
      <c r="Q140" s="1" t="s">
        <v>2011</v>
      </c>
      <c r="R140" s="1" t="s">
        <v>469</v>
      </c>
      <c r="S140" t="s">
        <v>2012</v>
      </c>
      <c r="T140" t="s">
        <v>2013</v>
      </c>
      <c r="U140" s="1" t="s">
        <v>1879</v>
      </c>
      <c r="V140" t="s">
        <v>2014</v>
      </c>
      <c r="W140" s="1" t="s">
        <v>2015</v>
      </c>
      <c r="X140" s="1" t="s">
        <v>108</v>
      </c>
      <c r="Y140" s="1" t="s">
        <v>109</v>
      </c>
      <c r="Z140" t="s">
        <v>128</v>
      </c>
      <c r="AA140" s="1" t="s">
        <v>2016</v>
      </c>
      <c r="AB140" s="1" t="s">
        <v>2017</v>
      </c>
      <c r="AC140" t="s">
        <v>128</v>
      </c>
      <c r="AQ140" s="1" t="s">
        <v>75</v>
      </c>
      <c r="AR140" s="1" t="s">
        <v>2011</v>
      </c>
      <c r="AV140" t="s">
        <v>2018</v>
      </c>
      <c r="AW140" t="s">
        <v>504</v>
      </c>
      <c r="AX140" t="s">
        <v>2019</v>
      </c>
      <c r="AY140" s="1" t="s">
        <v>2020</v>
      </c>
      <c r="AZ140">
        <f>COUNTIF(시트2!A:A,AW140)</f>
        <v>1</v>
      </c>
      <c r="BA140" s="2" t="b">
        <f t="shared" si="4"/>
        <v>0</v>
      </c>
      <c r="BB140" s="2" t="b">
        <f t="shared" si="5"/>
        <v>0</v>
      </c>
    </row>
    <row r="141" spans="1:54" ht="15">
      <c r="A141" s="1" t="s">
        <v>2021</v>
      </c>
      <c r="B141" t="s">
        <v>53</v>
      </c>
      <c r="C141" s="1" t="s">
        <v>54</v>
      </c>
      <c r="D141" s="1" t="s">
        <v>97</v>
      </c>
      <c r="E141" s="1" t="s">
        <v>2022</v>
      </c>
      <c r="F141" s="1" t="s">
        <v>2023</v>
      </c>
      <c r="H141" s="1" t="s">
        <v>58</v>
      </c>
      <c r="I141" t="s">
        <v>59</v>
      </c>
      <c r="J141" s="1" t="s">
        <v>58</v>
      </c>
      <c r="K141" t="s">
        <v>60</v>
      </c>
      <c r="Q141" s="1" t="s">
        <v>454</v>
      </c>
      <c r="R141" s="1" t="s">
        <v>156</v>
      </c>
      <c r="S141" t="s">
        <v>2024</v>
      </c>
      <c r="T141" t="s">
        <v>2025</v>
      </c>
      <c r="U141" s="1" t="s">
        <v>2026</v>
      </c>
      <c r="V141" t="s">
        <v>2027</v>
      </c>
      <c r="W141" s="1" t="s">
        <v>2028</v>
      </c>
      <c r="X141" s="1" t="s">
        <v>68</v>
      </c>
      <c r="Y141" s="1" t="s">
        <v>175</v>
      </c>
      <c r="Z141" t="s">
        <v>128</v>
      </c>
      <c r="AA141" s="1" t="s">
        <v>2029</v>
      </c>
      <c r="AB141" s="1" t="s">
        <v>2030</v>
      </c>
      <c r="AC141" t="s">
        <v>128</v>
      </c>
      <c r="AD141" s="1" t="s">
        <v>73</v>
      </c>
      <c r="AE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73</v>
      </c>
      <c r="AO141" s="1" t="s">
        <v>73</v>
      </c>
      <c r="AP141" s="1" t="s">
        <v>73</v>
      </c>
      <c r="AQ141" s="1" t="s">
        <v>75</v>
      </c>
      <c r="AR141" s="1" t="s">
        <v>454</v>
      </c>
      <c r="AV141" t="s">
        <v>2031</v>
      </c>
      <c r="AW141" t="s">
        <v>148</v>
      </c>
      <c r="AX141" t="s">
        <v>2032</v>
      </c>
      <c r="AY141" s="1" t="s">
        <v>2033</v>
      </c>
      <c r="AZ141">
        <f>COUNTIF(시트2!A:A,AW141)</f>
        <v>1</v>
      </c>
      <c r="BA141" s="2" t="b">
        <f t="shared" si="4"/>
        <v>0</v>
      </c>
      <c r="BB141" s="2" t="b">
        <f t="shared" si="5"/>
        <v>0</v>
      </c>
    </row>
    <row r="142" spans="1:54" ht="15">
      <c r="A142" s="1" t="s">
        <v>2034</v>
      </c>
      <c r="B142" t="s">
        <v>53</v>
      </c>
      <c r="C142" s="1" t="s">
        <v>54</v>
      </c>
      <c r="D142" s="1" t="s">
        <v>97</v>
      </c>
      <c r="E142" s="1" t="s">
        <v>2035</v>
      </c>
      <c r="F142" s="1" t="s">
        <v>2036</v>
      </c>
      <c r="H142" s="1" t="s">
        <v>58</v>
      </c>
      <c r="I142" t="s">
        <v>59</v>
      </c>
      <c r="J142" s="1" t="s">
        <v>58</v>
      </c>
      <c r="K142" t="s">
        <v>60</v>
      </c>
      <c r="Q142" s="1" t="s">
        <v>2037</v>
      </c>
      <c r="R142" s="1" t="s">
        <v>511</v>
      </c>
      <c r="S142" t="s">
        <v>2038</v>
      </c>
      <c r="T142" t="s">
        <v>2039</v>
      </c>
      <c r="U142" s="1" t="s">
        <v>514</v>
      </c>
      <c r="V142" t="s">
        <v>2040</v>
      </c>
      <c r="W142" s="1" t="s">
        <v>2041</v>
      </c>
      <c r="X142" s="1" t="s">
        <v>68</v>
      </c>
      <c r="Y142" s="1" t="s">
        <v>2042</v>
      </c>
      <c r="Z142" t="s">
        <v>91</v>
      </c>
      <c r="AA142" s="1" t="s">
        <v>2043</v>
      </c>
      <c r="AB142" s="1" t="s">
        <v>2044</v>
      </c>
      <c r="AC142" t="s">
        <v>91</v>
      </c>
      <c r="AH142" t="s">
        <v>74</v>
      </c>
      <c r="AQ142" s="1" t="s">
        <v>75</v>
      </c>
      <c r="AR142" s="1" t="s">
        <v>2037</v>
      </c>
      <c r="AZ142">
        <f>COUNTIF(시트2!A:A,AW142)</f>
        <v>0</v>
      </c>
      <c r="BA142" s="2" t="b">
        <f t="shared" si="4"/>
        <v>1</v>
      </c>
      <c r="BB142" s="2" t="b">
        <f t="shared" si="5"/>
        <v>1</v>
      </c>
    </row>
    <row r="143" spans="1:54" ht="15">
      <c r="A143" s="1" t="s">
        <v>2045</v>
      </c>
      <c r="B143" t="s">
        <v>53</v>
      </c>
      <c r="C143" s="1" t="s">
        <v>54</v>
      </c>
      <c r="D143" s="1" t="s">
        <v>97</v>
      </c>
      <c r="E143" s="1" t="s">
        <v>2046</v>
      </c>
      <c r="F143" s="1" t="s">
        <v>2036</v>
      </c>
      <c r="H143" s="1" t="s">
        <v>58</v>
      </c>
      <c r="I143" t="s">
        <v>59</v>
      </c>
      <c r="J143" s="1" t="s">
        <v>58</v>
      </c>
      <c r="K143" t="s">
        <v>60</v>
      </c>
      <c r="Q143" s="1" t="s">
        <v>2047</v>
      </c>
      <c r="R143" s="1" t="s">
        <v>156</v>
      </c>
      <c r="S143" t="s">
        <v>2048</v>
      </c>
      <c r="T143" t="s">
        <v>2049</v>
      </c>
      <c r="U143" s="1" t="s">
        <v>202</v>
      </c>
      <c r="V143" t="s">
        <v>2050</v>
      </c>
      <c r="W143" s="1" t="s">
        <v>2051</v>
      </c>
      <c r="X143" s="1" t="s">
        <v>68</v>
      </c>
      <c r="Y143" s="1" t="s">
        <v>175</v>
      </c>
      <c r="Z143" t="s">
        <v>395</v>
      </c>
      <c r="AA143" s="1" t="s">
        <v>2052</v>
      </c>
      <c r="AB143" s="1" t="s">
        <v>2053</v>
      </c>
      <c r="AC143" t="s">
        <v>395</v>
      </c>
      <c r="AD143" s="1" t="s">
        <v>73</v>
      </c>
      <c r="AE143" s="1" t="s">
        <v>73</v>
      </c>
      <c r="AH143" t="s">
        <v>74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73</v>
      </c>
      <c r="AO143" s="1" t="s">
        <v>73</v>
      </c>
      <c r="AP143" s="1" t="s">
        <v>73</v>
      </c>
      <c r="AQ143" s="1" t="s">
        <v>75</v>
      </c>
      <c r="AR143" s="1" t="s">
        <v>2047</v>
      </c>
      <c r="AV143" t="s">
        <v>2054</v>
      </c>
      <c r="AW143" t="s">
        <v>518</v>
      </c>
      <c r="AX143" t="s">
        <v>2055</v>
      </c>
      <c r="AY143" s="1" t="s">
        <v>2056</v>
      </c>
      <c r="AZ143">
        <f>COUNTIF(시트2!A:A,AW143)</f>
        <v>1</v>
      </c>
      <c r="BA143" s="2" t="b">
        <f t="shared" si="4"/>
        <v>0</v>
      </c>
      <c r="BB143" s="2" t="b">
        <f t="shared" si="5"/>
        <v>0</v>
      </c>
    </row>
    <row r="144" spans="1:54" ht="15">
      <c r="A144" s="1" t="s">
        <v>2057</v>
      </c>
      <c r="B144" t="s">
        <v>53</v>
      </c>
      <c r="C144" s="1" t="s">
        <v>54</v>
      </c>
      <c r="D144" s="1" t="s">
        <v>97</v>
      </c>
      <c r="E144" s="1" t="s">
        <v>2058</v>
      </c>
      <c r="F144" s="1" t="s">
        <v>2059</v>
      </c>
      <c r="H144" s="1" t="s">
        <v>58</v>
      </c>
      <c r="I144" t="s">
        <v>59</v>
      </c>
      <c r="J144" s="1" t="s">
        <v>58</v>
      </c>
      <c r="K144" t="s">
        <v>60</v>
      </c>
      <c r="Q144" s="1" t="s">
        <v>2060</v>
      </c>
      <c r="R144" s="1" t="s">
        <v>889</v>
      </c>
      <c r="S144" t="s">
        <v>2061</v>
      </c>
      <c r="T144" t="s">
        <v>2062</v>
      </c>
      <c r="U144" s="1" t="s">
        <v>892</v>
      </c>
      <c r="V144" t="s">
        <v>2063</v>
      </c>
      <c r="W144" s="1" t="s">
        <v>2064</v>
      </c>
      <c r="X144" s="1" t="s">
        <v>68</v>
      </c>
      <c r="Y144" s="1" t="s">
        <v>702</v>
      </c>
      <c r="Z144" t="s">
        <v>112</v>
      </c>
      <c r="AA144" s="1" t="s">
        <v>2065</v>
      </c>
      <c r="AB144" s="1" t="s">
        <v>2066</v>
      </c>
      <c r="AC144" t="s">
        <v>112</v>
      </c>
      <c r="AD144" s="1" t="s">
        <v>73</v>
      </c>
      <c r="AE144" s="1" t="s">
        <v>73</v>
      </c>
      <c r="AH144" t="s">
        <v>74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73</v>
      </c>
      <c r="AO144" s="1" t="s">
        <v>73</v>
      </c>
      <c r="AP144" s="1" t="s">
        <v>73</v>
      </c>
      <c r="AQ144" s="1" t="s">
        <v>75</v>
      </c>
      <c r="AR144" s="1" t="s">
        <v>2060</v>
      </c>
      <c r="AV144" t="s">
        <v>2067</v>
      </c>
      <c r="AW144" t="s">
        <v>133</v>
      </c>
      <c r="AX144" t="s">
        <v>2068</v>
      </c>
      <c r="AY144" s="1" t="s">
        <v>2069</v>
      </c>
      <c r="AZ144">
        <f>COUNTIF(시트2!A:A,AW144)</f>
        <v>1</v>
      </c>
      <c r="BA144" s="2" t="b">
        <f t="shared" si="4"/>
        <v>0</v>
      </c>
      <c r="BB144" s="2" t="b">
        <f t="shared" si="5"/>
        <v>0</v>
      </c>
    </row>
    <row r="145" spans="1:54" ht="15">
      <c r="A145" s="1" t="s">
        <v>2070</v>
      </c>
      <c r="B145" t="s">
        <v>53</v>
      </c>
      <c r="C145" s="1" t="s">
        <v>54</v>
      </c>
      <c r="D145" s="1" t="s">
        <v>97</v>
      </c>
      <c r="E145" s="1" t="s">
        <v>2071</v>
      </c>
      <c r="F145" s="1" t="s">
        <v>2072</v>
      </c>
      <c r="H145" s="1" t="s">
        <v>58</v>
      </c>
      <c r="I145" t="s">
        <v>59</v>
      </c>
      <c r="J145" s="1" t="s">
        <v>58</v>
      </c>
      <c r="K145" t="s">
        <v>60</v>
      </c>
      <c r="Q145" s="1" t="s">
        <v>2073</v>
      </c>
      <c r="R145" s="1" t="s">
        <v>469</v>
      </c>
      <c r="S145" t="s">
        <v>2074</v>
      </c>
      <c r="T145" t="s">
        <v>2075</v>
      </c>
      <c r="U145" s="1" t="s">
        <v>1879</v>
      </c>
      <c r="V145" t="s">
        <v>2076</v>
      </c>
      <c r="W145" s="1" t="s">
        <v>2077</v>
      </c>
      <c r="X145" s="1" t="s">
        <v>68</v>
      </c>
      <c r="Y145" s="1" t="s">
        <v>2078</v>
      </c>
      <c r="Z145" t="s">
        <v>395</v>
      </c>
      <c r="AA145" s="1" t="s">
        <v>2079</v>
      </c>
      <c r="AB145" s="1" t="s">
        <v>2080</v>
      </c>
      <c r="AC145" t="s">
        <v>395</v>
      </c>
      <c r="AH145" t="s">
        <v>74</v>
      </c>
      <c r="AQ145" s="1" t="s">
        <v>75</v>
      </c>
      <c r="AR145" s="1" t="s">
        <v>2073</v>
      </c>
      <c r="AV145" t="s">
        <v>2081</v>
      </c>
      <c r="AW145" t="s">
        <v>179</v>
      </c>
      <c r="AX145" t="s">
        <v>2082</v>
      </c>
      <c r="AY145" s="1" t="s">
        <v>2083</v>
      </c>
      <c r="AZ145">
        <f>COUNTIF(시트2!A:A,AW145)</f>
        <v>1</v>
      </c>
      <c r="BA145" s="2" t="b">
        <f t="shared" si="4"/>
        <v>0</v>
      </c>
      <c r="BB145" s="2" t="b">
        <f t="shared" si="5"/>
        <v>0</v>
      </c>
    </row>
    <row r="146" spans="1:54" ht="15">
      <c r="A146" s="1" t="s">
        <v>2084</v>
      </c>
      <c r="B146" t="s">
        <v>53</v>
      </c>
      <c r="C146" s="1" t="s">
        <v>54</v>
      </c>
      <c r="D146" s="1" t="s">
        <v>97</v>
      </c>
      <c r="E146" s="1" t="s">
        <v>2085</v>
      </c>
      <c r="F146" s="1" t="s">
        <v>2086</v>
      </c>
      <c r="H146" s="1" t="s">
        <v>58</v>
      </c>
      <c r="I146" t="s">
        <v>59</v>
      </c>
      <c r="J146" s="1" t="s">
        <v>58</v>
      </c>
      <c r="K146" t="s">
        <v>60</v>
      </c>
      <c r="Q146" s="1" t="s">
        <v>2087</v>
      </c>
      <c r="R146" s="1" t="s">
        <v>482</v>
      </c>
      <c r="S146" t="s">
        <v>2088</v>
      </c>
      <c r="T146" t="s">
        <v>2089</v>
      </c>
      <c r="V146" t="s">
        <v>2090</v>
      </c>
      <c r="W146" s="1" t="s">
        <v>2091</v>
      </c>
      <c r="X146" s="1" t="s">
        <v>68</v>
      </c>
      <c r="Y146" s="1" t="s">
        <v>175</v>
      </c>
      <c r="Z146" t="s">
        <v>91</v>
      </c>
      <c r="AC146" t="s">
        <v>91</v>
      </c>
      <c r="AD146" s="1" t="s">
        <v>73</v>
      </c>
      <c r="AE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73</v>
      </c>
      <c r="AO146" s="1" t="s">
        <v>73</v>
      </c>
      <c r="AP146" s="1" t="s">
        <v>73</v>
      </c>
      <c r="AQ146" s="1" t="s">
        <v>75</v>
      </c>
      <c r="AR146" s="1" t="s">
        <v>2092</v>
      </c>
      <c r="AZ146">
        <f>COUNTIF(시트2!A:A,AW146)</f>
        <v>0</v>
      </c>
      <c r="BA146" s="2" t="b">
        <f t="shared" si="4"/>
        <v>1</v>
      </c>
      <c r="BB146" s="2" t="b">
        <f t="shared" si="5"/>
        <v>1</v>
      </c>
    </row>
    <row r="147" spans="1:54" ht="15">
      <c r="A147" s="1" t="s">
        <v>2093</v>
      </c>
      <c r="B147" t="s">
        <v>53</v>
      </c>
      <c r="C147" s="1" t="s">
        <v>54</v>
      </c>
      <c r="D147" s="1" t="s">
        <v>97</v>
      </c>
      <c r="E147" s="1" t="s">
        <v>2094</v>
      </c>
      <c r="F147" s="1" t="s">
        <v>2095</v>
      </c>
      <c r="H147" s="1" t="s">
        <v>58</v>
      </c>
      <c r="I147" t="s">
        <v>59</v>
      </c>
      <c r="J147" s="1" t="s">
        <v>58</v>
      </c>
      <c r="K147" t="s">
        <v>60</v>
      </c>
      <c r="Q147" s="1" t="s">
        <v>2096</v>
      </c>
      <c r="R147" s="1" t="s">
        <v>122</v>
      </c>
      <c r="S147" t="s">
        <v>2097</v>
      </c>
      <c r="T147" t="s">
        <v>2098</v>
      </c>
      <c r="U147" s="1" t="s">
        <v>457</v>
      </c>
      <c r="V147" t="s">
        <v>2099</v>
      </c>
      <c r="W147" s="1" t="s">
        <v>2100</v>
      </c>
      <c r="X147" s="1" t="s">
        <v>108</v>
      </c>
      <c r="Y147" s="1" t="s">
        <v>109</v>
      </c>
      <c r="Z147" t="s">
        <v>91</v>
      </c>
      <c r="AA147" s="1" t="s">
        <v>2101</v>
      </c>
      <c r="AB147" s="1" t="s">
        <v>2102</v>
      </c>
      <c r="AC147" t="s">
        <v>91</v>
      </c>
      <c r="AH147" t="s">
        <v>74</v>
      </c>
      <c r="AQ147" s="1" t="s">
        <v>131</v>
      </c>
      <c r="AR147" s="1" t="s">
        <v>2096</v>
      </c>
      <c r="AV147" t="s">
        <v>2099</v>
      </c>
      <c r="AW147" t="s">
        <v>91</v>
      </c>
      <c r="AX147" t="s">
        <v>2103</v>
      </c>
      <c r="AY147" s="1" t="s">
        <v>2104</v>
      </c>
      <c r="AZ147">
        <f>COUNTIF(시트2!A:A,AW147)</f>
        <v>1</v>
      </c>
      <c r="BA147" s="2" t="b">
        <f t="shared" si="4"/>
        <v>0</v>
      </c>
      <c r="BB147" s="2" t="b">
        <f t="shared" si="5"/>
        <v>0</v>
      </c>
    </row>
    <row r="148" spans="1:54" ht="15">
      <c r="A148" s="1" t="s">
        <v>2105</v>
      </c>
      <c r="B148" t="s">
        <v>53</v>
      </c>
      <c r="C148" s="1" t="s">
        <v>54</v>
      </c>
      <c r="D148" s="1" t="s">
        <v>97</v>
      </c>
      <c r="E148" s="1" t="s">
        <v>2106</v>
      </c>
      <c r="F148" s="1" t="s">
        <v>2107</v>
      </c>
      <c r="H148" s="1" t="s">
        <v>58</v>
      </c>
      <c r="I148" t="s">
        <v>59</v>
      </c>
      <c r="J148" s="1" t="s">
        <v>58</v>
      </c>
      <c r="K148" t="s">
        <v>60</v>
      </c>
      <c r="Q148" s="1" t="s">
        <v>2108</v>
      </c>
      <c r="R148" s="1" t="s">
        <v>1690</v>
      </c>
      <c r="S148" t="s">
        <v>2109</v>
      </c>
      <c r="T148" t="s">
        <v>2110</v>
      </c>
      <c r="U148" s="1" t="s">
        <v>1693</v>
      </c>
      <c r="V148" t="s">
        <v>2111</v>
      </c>
      <c r="W148" s="1" t="s">
        <v>2112</v>
      </c>
      <c r="X148" s="1" t="s">
        <v>68</v>
      </c>
      <c r="Y148" s="1" t="s">
        <v>175</v>
      </c>
      <c r="Z148" t="s">
        <v>91</v>
      </c>
      <c r="AA148" s="1" t="s">
        <v>2113</v>
      </c>
      <c r="AB148" s="1" t="s">
        <v>2114</v>
      </c>
      <c r="AC148" t="s">
        <v>91</v>
      </c>
      <c r="AD148" s="1" t="s">
        <v>73</v>
      </c>
      <c r="AE148" s="1" t="s">
        <v>73</v>
      </c>
      <c r="AH148" t="s">
        <v>74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73</v>
      </c>
      <c r="AO148" s="1" t="s">
        <v>73</v>
      </c>
      <c r="AP148" s="1" t="s">
        <v>73</v>
      </c>
      <c r="AQ148" s="1" t="s">
        <v>75</v>
      </c>
      <c r="AR148" s="1" t="s">
        <v>2108</v>
      </c>
      <c r="AV148" t="s">
        <v>2115</v>
      </c>
      <c r="AW148" t="s">
        <v>2116</v>
      </c>
      <c r="AX148" t="s">
        <v>2117</v>
      </c>
      <c r="AY148" s="1" t="s">
        <v>2118</v>
      </c>
      <c r="AZ148">
        <f>COUNTIF(시트2!A:A,AW148)</f>
        <v>1</v>
      </c>
      <c r="BA148" s="2" t="b">
        <f t="shared" si="4"/>
        <v>0</v>
      </c>
      <c r="BB148" s="2" t="b">
        <f t="shared" si="5"/>
        <v>0</v>
      </c>
    </row>
    <row r="149" spans="1:54" ht="15">
      <c r="A149" s="1" t="s">
        <v>2119</v>
      </c>
      <c r="B149" t="s">
        <v>53</v>
      </c>
      <c r="C149" s="1" t="s">
        <v>54</v>
      </c>
      <c r="D149" s="1" t="s">
        <v>97</v>
      </c>
      <c r="E149" s="1" t="s">
        <v>2120</v>
      </c>
      <c r="F149" s="1" t="s">
        <v>2107</v>
      </c>
      <c r="H149" s="1" t="s">
        <v>58</v>
      </c>
      <c r="I149" t="s">
        <v>59</v>
      </c>
      <c r="J149" s="1" t="s">
        <v>58</v>
      </c>
      <c r="K149" t="s">
        <v>60</v>
      </c>
      <c r="P149" s="1" t="s">
        <v>2121</v>
      </c>
      <c r="Q149" s="1" t="s">
        <v>2122</v>
      </c>
      <c r="R149" s="1" t="s">
        <v>156</v>
      </c>
      <c r="S149" t="s">
        <v>2123</v>
      </c>
      <c r="T149" t="s">
        <v>2124</v>
      </c>
      <c r="U149" s="1" t="s">
        <v>202</v>
      </c>
      <c r="V149" t="s">
        <v>2125</v>
      </c>
      <c r="W149" s="1" t="s">
        <v>2126</v>
      </c>
      <c r="X149" s="1" t="s">
        <v>68</v>
      </c>
      <c r="Y149" s="1" t="s">
        <v>630</v>
      </c>
      <c r="Z149" t="s">
        <v>112</v>
      </c>
      <c r="AA149" s="1" t="s">
        <v>2127</v>
      </c>
      <c r="AB149" s="1" t="s">
        <v>2128</v>
      </c>
      <c r="AC149" t="s">
        <v>112</v>
      </c>
      <c r="AQ149" s="1" t="s">
        <v>75</v>
      </c>
      <c r="AR149" s="1" t="s">
        <v>2129</v>
      </c>
      <c r="AV149" t="s">
        <v>2125</v>
      </c>
      <c r="AW149" t="s">
        <v>2130</v>
      </c>
      <c r="AX149" t="s">
        <v>2131</v>
      </c>
      <c r="AY149" s="1" t="s">
        <v>2132</v>
      </c>
      <c r="AZ149">
        <f>COUNTIF(시트2!A:A,AW149)</f>
        <v>1</v>
      </c>
      <c r="BA149" s="2" t="b">
        <f t="shared" si="4"/>
        <v>0</v>
      </c>
      <c r="BB149" s="2" t="b">
        <f t="shared" si="5"/>
        <v>0</v>
      </c>
    </row>
    <row r="150" spans="1:54" ht="15">
      <c r="A150" s="1" t="s">
        <v>2133</v>
      </c>
      <c r="B150" t="s">
        <v>53</v>
      </c>
      <c r="C150" s="1" t="s">
        <v>54</v>
      </c>
      <c r="D150" s="1" t="s">
        <v>97</v>
      </c>
      <c r="E150" s="1" t="s">
        <v>2134</v>
      </c>
      <c r="F150" s="1" t="s">
        <v>2135</v>
      </c>
      <c r="H150" s="1" t="s">
        <v>58</v>
      </c>
      <c r="I150" t="s">
        <v>59</v>
      </c>
      <c r="J150" s="1" t="s">
        <v>58</v>
      </c>
      <c r="K150" t="s">
        <v>60</v>
      </c>
      <c r="Q150" s="1" t="s">
        <v>2136</v>
      </c>
      <c r="R150" s="1" t="s">
        <v>122</v>
      </c>
      <c r="S150" t="s">
        <v>2137</v>
      </c>
      <c r="T150" t="s">
        <v>2138</v>
      </c>
      <c r="U150" s="1" t="s">
        <v>142</v>
      </c>
      <c r="V150" t="s">
        <v>2139</v>
      </c>
      <c r="W150" s="1" t="s">
        <v>2140</v>
      </c>
      <c r="X150" s="1" t="s">
        <v>108</v>
      </c>
      <c r="Y150" s="1" t="s">
        <v>109</v>
      </c>
      <c r="Z150" t="s">
        <v>91</v>
      </c>
      <c r="AA150" s="1" t="s">
        <v>2141</v>
      </c>
      <c r="AB150" s="1" t="s">
        <v>2142</v>
      </c>
      <c r="AC150" t="s">
        <v>91</v>
      </c>
      <c r="AH150" t="s">
        <v>74</v>
      </c>
      <c r="AQ150" s="1" t="s">
        <v>75</v>
      </c>
      <c r="AR150" s="1" t="s">
        <v>2143</v>
      </c>
      <c r="AV150" t="s">
        <v>2144</v>
      </c>
      <c r="AW150" t="s">
        <v>2145</v>
      </c>
      <c r="AX150" t="s">
        <v>2146</v>
      </c>
      <c r="AY150" s="1" t="s">
        <v>2147</v>
      </c>
      <c r="AZ150">
        <f>COUNTIF(시트2!A:A,AW150)</f>
        <v>1</v>
      </c>
      <c r="BA150" s="2" t="b">
        <f t="shared" si="4"/>
        <v>0</v>
      </c>
      <c r="BB150" s="2" t="b">
        <f t="shared" si="5"/>
        <v>0</v>
      </c>
    </row>
    <row r="151" spans="1:54" ht="15">
      <c r="A151" s="1" t="s">
        <v>2148</v>
      </c>
      <c r="B151" t="s">
        <v>53</v>
      </c>
      <c r="C151" s="1" t="s">
        <v>54</v>
      </c>
      <c r="D151" s="1" t="s">
        <v>97</v>
      </c>
      <c r="E151" s="1" t="s">
        <v>2149</v>
      </c>
      <c r="F151" s="1" t="s">
        <v>2135</v>
      </c>
      <c r="H151" s="1" t="s">
        <v>58</v>
      </c>
      <c r="I151" t="s">
        <v>59</v>
      </c>
      <c r="J151" s="1" t="s">
        <v>58</v>
      </c>
      <c r="K151" t="s">
        <v>60</v>
      </c>
      <c r="P151" s="1" t="s">
        <v>2150</v>
      </c>
      <c r="Q151" s="1" t="s">
        <v>2151</v>
      </c>
      <c r="R151" s="1" t="s">
        <v>697</v>
      </c>
      <c r="S151" t="s">
        <v>2152</v>
      </c>
      <c r="T151" t="s">
        <v>2153</v>
      </c>
      <c r="U151" s="1" t="s">
        <v>2154</v>
      </c>
      <c r="V151" t="s">
        <v>2155</v>
      </c>
      <c r="W151" s="1" t="s">
        <v>2156</v>
      </c>
      <c r="X151" s="1" t="s">
        <v>68</v>
      </c>
      <c r="Y151" s="1" t="s">
        <v>2157</v>
      </c>
      <c r="Z151" t="s">
        <v>112</v>
      </c>
      <c r="AA151" s="1" t="s">
        <v>2158</v>
      </c>
      <c r="AB151" s="1" t="s">
        <v>2159</v>
      </c>
      <c r="AC151" t="s">
        <v>112</v>
      </c>
      <c r="AH151" t="s">
        <v>74</v>
      </c>
      <c r="AQ151" s="1" t="s">
        <v>75</v>
      </c>
      <c r="AR151" s="1" t="s">
        <v>2151</v>
      </c>
      <c r="AV151" t="s">
        <v>2160</v>
      </c>
      <c r="AW151" t="s">
        <v>2161</v>
      </c>
      <c r="AX151" t="s">
        <v>2162</v>
      </c>
      <c r="AY151" s="1" t="s">
        <v>2163</v>
      </c>
      <c r="AZ151">
        <f>COUNTIF(시트2!A:A,AW151)</f>
        <v>1</v>
      </c>
      <c r="BA151" s="2" t="b">
        <f t="shared" si="4"/>
        <v>0</v>
      </c>
      <c r="BB151" s="2" t="b">
        <f t="shared" si="5"/>
        <v>0</v>
      </c>
    </row>
    <row r="152" spans="1:54" ht="15">
      <c r="A152" s="1" t="s">
        <v>2164</v>
      </c>
      <c r="B152" t="s">
        <v>53</v>
      </c>
      <c r="C152" s="1" t="s">
        <v>54</v>
      </c>
      <c r="D152" s="1" t="s">
        <v>97</v>
      </c>
      <c r="E152" s="1" t="s">
        <v>2165</v>
      </c>
      <c r="F152" s="1" t="s">
        <v>2166</v>
      </c>
      <c r="H152" s="1" t="s">
        <v>58</v>
      </c>
      <c r="I152" t="s">
        <v>59</v>
      </c>
      <c r="J152" s="1" t="s">
        <v>58</v>
      </c>
      <c r="K152" t="s">
        <v>60</v>
      </c>
      <c r="P152" s="1" t="s">
        <v>2167</v>
      </c>
      <c r="Q152" s="1" t="s">
        <v>2168</v>
      </c>
      <c r="R152" s="1" t="s">
        <v>122</v>
      </c>
      <c r="S152" t="s">
        <v>2169</v>
      </c>
      <c r="T152" t="s">
        <v>2170</v>
      </c>
      <c r="U152" s="1" t="s">
        <v>142</v>
      </c>
      <c r="V152" t="s">
        <v>2171</v>
      </c>
      <c r="W152" s="1" t="s">
        <v>2172</v>
      </c>
      <c r="X152" s="1" t="s">
        <v>108</v>
      </c>
      <c r="Y152" s="1" t="s">
        <v>109</v>
      </c>
      <c r="Z152" t="s">
        <v>70</v>
      </c>
      <c r="AA152" s="1" t="s">
        <v>2173</v>
      </c>
      <c r="AB152" s="1" t="s">
        <v>2174</v>
      </c>
      <c r="AC152" t="s">
        <v>70</v>
      </c>
      <c r="AH152" t="s">
        <v>74</v>
      </c>
      <c r="AQ152" s="1" t="s">
        <v>75</v>
      </c>
      <c r="AR152" s="1" t="s">
        <v>2168</v>
      </c>
      <c r="AV152" t="s">
        <v>2171</v>
      </c>
      <c r="AW152" t="s">
        <v>70</v>
      </c>
      <c r="AX152" t="s">
        <v>2175</v>
      </c>
      <c r="AY152" s="1" t="s">
        <v>2176</v>
      </c>
      <c r="AZ152">
        <f>COUNTIF(시트2!A:A,AW152)</f>
        <v>1</v>
      </c>
      <c r="BA152" s="2" t="b">
        <f t="shared" si="4"/>
        <v>0</v>
      </c>
      <c r="BB152" s="2" t="b">
        <f t="shared" si="5"/>
        <v>0</v>
      </c>
    </row>
    <row r="153" spans="1:54" ht="15">
      <c r="A153" s="1" t="s">
        <v>2177</v>
      </c>
      <c r="B153" t="s">
        <v>53</v>
      </c>
      <c r="C153" s="1" t="s">
        <v>54</v>
      </c>
      <c r="D153" s="1" t="s">
        <v>97</v>
      </c>
      <c r="E153" s="1" t="s">
        <v>2178</v>
      </c>
      <c r="F153" s="1" t="s">
        <v>2179</v>
      </c>
      <c r="H153" s="1" t="s">
        <v>58</v>
      </c>
      <c r="I153" t="s">
        <v>59</v>
      </c>
      <c r="J153" s="1" t="s">
        <v>58</v>
      </c>
      <c r="K153" t="s">
        <v>60</v>
      </c>
      <c r="Q153" s="1" t="s">
        <v>2180</v>
      </c>
      <c r="R153" s="1" t="s">
        <v>156</v>
      </c>
      <c r="S153" t="s">
        <v>2181</v>
      </c>
      <c r="T153" t="s">
        <v>2182</v>
      </c>
      <c r="U153" s="1" t="s">
        <v>202</v>
      </c>
      <c r="V153" t="s">
        <v>2183</v>
      </c>
      <c r="W153" s="1" t="s">
        <v>2184</v>
      </c>
      <c r="X153" s="1" t="s">
        <v>68</v>
      </c>
      <c r="Y153" s="1" t="s">
        <v>2185</v>
      </c>
      <c r="Z153" t="s">
        <v>112</v>
      </c>
      <c r="AA153" s="1" t="s">
        <v>2127</v>
      </c>
      <c r="AB153" s="1" t="s">
        <v>2128</v>
      </c>
      <c r="AC153" t="s">
        <v>112</v>
      </c>
      <c r="AD153" s="1" t="s">
        <v>73</v>
      </c>
      <c r="AE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73</v>
      </c>
      <c r="AO153" s="1" t="s">
        <v>73</v>
      </c>
      <c r="AP153" s="1" t="s">
        <v>73</v>
      </c>
      <c r="AQ153" s="1" t="s">
        <v>75</v>
      </c>
      <c r="AR153" s="1" t="s">
        <v>2186</v>
      </c>
      <c r="AV153" t="s">
        <v>2187</v>
      </c>
      <c r="AW153" t="s">
        <v>2116</v>
      </c>
      <c r="AX153" t="s">
        <v>2188</v>
      </c>
      <c r="AY153" s="1" t="s">
        <v>2189</v>
      </c>
      <c r="AZ153">
        <f>COUNTIF(시트2!A:A,AW153)</f>
        <v>1</v>
      </c>
      <c r="BA153" s="2" t="b">
        <f t="shared" si="4"/>
        <v>0</v>
      </c>
      <c r="BB153" s="2" t="b">
        <f t="shared" si="5"/>
        <v>0</v>
      </c>
    </row>
    <row r="154" spans="1:54" ht="15">
      <c r="A154" s="1" t="s">
        <v>2190</v>
      </c>
      <c r="B154" t="s">
        <v>53</v>
      </c>
      <c r="C154" s="1" t="s">
        <v>54</v>
      </c>
      <c r="D154" s="1" t="s">
        <v>97</v>
      </c>
      <c r="E154" s="1" t="s">
        <v>2191</v>
      </c>
      <c r="F154" s="1" t="s">
        <v>2192</v>
      </c>
      <c r="H154" s="1" t="s">
        <v>58</v>
      </c>
      <c r="I154" t="s">
        <v>59</v>
      </c>
      <c r="J154" s="1" t="s">
        <v>58</v>
      </c>
      <c r="K154" t="s">
        <v>60</v>
      </c>
      <c r="Q154" s="1" t="s">
        <v>2193</v>
      </c>
      <c r="R154" s="1" t="s">
        <v>469</v>
      </c>
      <c r="S154" t="s">
        <v>2194</v>
      </c>
      <c r="T154" t="s">
        <v>2195</v>
      </c>
      <c r="U154" s="1" t="s">
        <v>472</v>
      </c>
      <c r="V154" s="1" t="s">
        <v>2196</v>
      </c>
      <c r="W154" s="1" t="s">
        <v>2197</v>
      </c>
      <c r="X154" s="1" t="s">
        <v>68</v>
      </c>
      <c r="Y154" s="1" t="s">
        <v>2198</v>
      </c>
      <c r="Z154" t="s">
        <v>395</v>
      </c>
      <c r="AA154" s="1" t="s">
        <v>2199</v>
      </c>
      <c r="AB154" s="1" t="s">
        <v>2200</v>
      </c>
      <c r="AC154" t="s">
        <v>395</v>
      </c>
      <c r="AD154" s="1" t="s">
        <v>73</v>
      </c>
      <c r="AE154" s="1" t="s">
        <v>73</v>
      </c>
      <c r="AH154" t="s">
        <v>1925</v>
      </c>
      <c r="AI154" s="1" t="s">
        <v>73</v>
      </c>
      <c r="AJ154" s="1" t="s">
        <v>73</v>
      </c>
      <c r="AK154" s="1" t="s">
        <v>73</v>
      </c>
      <c r="AL154" s="1" t="s">
        <v>73</v>
      </c>
      <c r="AM154" s="1" t="s">
        <v>73</v>
      </c>
      <c r="AO154" s="1" t="s">
        <v>73</v>
      </c>
      <c r="AP154" s="1" t="s">
        <v>73</v>
      </c>
      <c r="AQ154" s="1" t="s">
        <v>75</v>
      </c>
      <c r="AR154" s="1" t="s">
        <v>2193</v>
      </c>
      <c r="AV154" s="1" t="s">
        <v>2196</v>
      </c>
      <c r="AW154" t="s">
        <v>179</v>
      </c>
      <c r="AX154" t="s">
        <v>2201</v>
      </c>
      <c r="AY154" s="1" t="s">
        <v>2202</v>
      </c>
      <c r="AZ154">
        <f>COUNTIF(시트2!A:A,AW154)</f>
        <v>1</v>
      </c>
      <c r="BA154" s="2" t="b">
        <f t="shared" si="4"/>
        <v>0</v>
      </c>
      <c r="BB154" s="2" t="b">
        <f t="shared" si="5"/>
        <v>0</v>
      </c>
    </row>
    <row r="155" spans="1:54" ht="15">
      <c r="A155" s="1" t="s">
        <v>2203</v>
      </c>
      <c r="B155" t="s">
        <v>53</v>
      </c>
      <c r="C155" s="1" t="s">
        <v>54</v>
      </c>
      <c r="D155" s="1" t="s">
        <v>97</v>
      </c>
      <c r="E155" s="1" t="s">
        <v>2204</v>
      </c>
      <c r="F155" s="1" t="s">
        <v>2205</v>
      </c>
      <c r="H155" s="1" t="s">
        <v>58</v>
      </c>
      <c r="I155" t="s">
        <v>59</v>
      </c>
      <c r="J155" s="1" t="s">
        <v>58</v>
      </c>
      <c r="K155" t="s">
        <v>60</v>
      </c>
      <c r="Q155" s="1" t="s">
        <v>2206</v>
      </c>
      <c r="R155" s="1" t="s">
        <v>300</v>
      </c>
      <c r="S155" t="s">
        <v>2207</v>
      </c>
      <c r="T155" t="s">
        <v>2208</v>
      </c>
      <c r="U155" s="1" t="s">
        <v>303</v>
      </c>
      <c r="V155" t="s">
        <v>2209</v>
      </c>
      <c r="W155" s="1" t="s">
        <v>2210</v>
      </c>
      <c r="X155" s="1" t="s">
        <v>68</v>
      </c>
      <c r="Y155" s="1" t="s">
        <v>2211</v>
      </c>
      <c r="Z155" t="s">
        <v>271</v>
      </c>
      <c r="AA155" s="1" t="s">
        <v>2212</v>
      </c>
      <c r="AB155" s="1" t="s">
        <v>2213</v>
      </c>
      <c r="AC155" t="s">
        <v>271</v>
      </c>
      <c r="AH155" t="s">
        <v>74</v>
      </c>
      <c r="AQ155" s="1" t="s">
        <v>75</v>
      </c>
      <c r="AR155" s="1" t="s">
        <v>2214</v>
      </c>
      <c r="AV155" t="s">
        <v>2215</v>
      </c>
      <c r="AW155" t="s">
        <v>342</v>
      </c>
      <c r="AX155" t="s">
        <v>2216</v>
      </c>
      <c r="AY155" s="1" t="s">
        <v>2217</v>
      </c>
      <c r="AZ155">
        <f>COUNTIF(시트2!A:A,AW155)</f>
        <v>1</v>
      </c>
      <c r="BA155" s="2" t="b">
        <f t="shared" si="4"/>
        <v>0</v>
      </c>
      <c r="BB155" s="2" t="b">
        <f t="shared" si="5"/>
        <v>0</v>
      </c>
    </row>
    <row r="156" spans="1:54" ht="15">
      <c r="A156" s="1" t="s">
        <v>2218</v>
      </c>
      <c r="B156" t="s">
        <v>53</v>
      </c>
      <c r="C156" s="1" t="s">
        <v>54</v>
      </c>
      <c r="D156" s="1" t="s">
        <v>97</v>
      </c>
      <c r="E156" s="1" t="s">
        <v>2219</v>
      </c>
      <c r="F156" s="1" t="s">
        <v>2220</v>
      </c>
      <c r="H156" s="1" t="s">
        <v>58</v>
      </c>
      <c r="I156" t="s">
        <v>59</v>
      </c>
      <c r="J156" s="1" t="s">
        <v>58</v>
      </c>
      <c r="K156" t="s">
        <v>60</v>
      </c>
      <c r="Q156" s="1" t="s">
        <v>2221</v>
      </c>
      <c r="R156" s="1" t="s">
        <v>593</v>
      </c>
      <c r="S156" t="s">
        <v>2222</v>
      </c>
      <c r="T156" t="s">
        <v>2223</v>
      </c>
      <c r="U156" s="1" t="s">
        <v>876</v>
      </c>
      <c r="V156" t="s">
        <v>2224</v>
      </c>
      <c r="W156" s="1" t="s">
        <v>2225</v>
      </c>
      <c r="X156" s="1" t="s">
        <v>108</v>
      </c>
      <c r="Y156" s="1" t="s">
        <v>109</v>
      </c>
      <c r="Z156" t="s">
        <v>271</v>
      </c>
      <c r="AA156" s="1" t="s">
        <v>2226</v>
      </c>
      <c r="AB156" s="1" t="s">
        <v>2227</v>
      </c>
      <c r="AC156" t="s">
        <v>271</v>
      </c>
      <c r="AQ156" s="1" t="s">
        <v>75</v>
      </c>
      <c r="AR156" s="1" t="s">
        <v>2221</v>
      </c>
      <c r="AV156" t="s">
        <v>2228</v>
      </c>
      <c r="AW156" t="s">
        <v>1700</v>
      </c>
      <c r="AX156" t="s">
        <v>2229</v>
      </c>
      <c r="AY156" s="1" t="s">
        <v>2230</v>
      </c>
      <c r="AZ156">
        <f>COUNTIF(시트2!A:A,AW156)</f>
        <v>1</v>
      </c>
      <c r="BA156" s="2" t="b">
        <f t="shared" si="4"/>
        <v>0</v>
      </c>
      <c r="BB156" s="2" t="b">
        <f t="shared" si="5"/>
        <v>0</v>
      </c>
    </row>
    <row r="157" spans="1:54" ht="15">
      <c r="A157" s="1" t="s">
        <v>2231</v>
      </c>
      <c r="B157" t="s">
        <v>53</v>
      </c>
      <c r="C157" s="1" t="s">
        <v>54</v>
      </c>
      <c r="D157" s="1" t="s">
        <v>97</v>
      </c>
      <c r="E157" s="1" t="s">
        <v>2232</v>
      </c>
      <c r="F157" s="1" t="s">
        <v>2233</v>
      </c>
      <c r="H157" s="1" t="s">
        <v>58</v>
      </c>
      <c r="I157" t="s">
        <v>59</v>
      </c>
      <c r="J157" s="1" t="s">
        <v>58</v>
      </c>
      <c r="K157" t="s">
        <v>60</v>
      </c>
      <c r="Q157" s="1" t="s">
        <v>2234</v>
      </c>
      <c r="R157" s="1" t="s">
        <v>187</v>
      </c>
      <c r="S157" t="s">
        <v>2235</v>
      </c>
      <c r="T157" t="s">
        <v>2236</v>
      </c>
      <c r="U157" s="1" t="s">
        <v>190</v>
      </c>
      <c r="V157" t="s">
        <v>2237</v>
      </c>
      <c r="W157" s="1" t="s">
        <v>2238</v>
      </c>
      <c r="X157" s="1" t="s">
        <v>108</v>
      </c>
      <c r="Y157" s="1" t="s">
        <v>109</v>
      </c>
      <c r="Z157" t="s">
        <v>162</v>
      </c>
      <c r="AA157" s="1" t="s">
        <v>2239</v>
      </c>
      <c r="AB157" s="1" t="s">
        <v>2240</v>
      </c>
      <c r="AC157" t="s">
        <v>162</v>
      </c>
      <c r="AH157" t="s">
        <v>74</v>
      </c>
      <c r="AQ157" s="1" t="s">
        <v>75</v>
      </c>
      <c r="AR157" s="1" t="s">
        <v>2234</v>
      </c>
      <c r="AV157" t="s">
        <v>2237</v>
      </c>
      <c r="AW157" t="s">
        <v>326</v>
      </c>
      <c r="AX157" t="s">
        <v>2241</v>
      </c>
      <c r="AY157" s="1" t="s">
        <v>2242</v>
      </c>
      <c r="AZ157">
        <f>COUNTIF(시트2!A:A,AW157)</f>
        <v>1</v>
      </c>
      <c r="BA157" s="2" t="b">
        <f t="shared" si="4"/>
        <v>0</v>
      </c>
      <c r="BB157" s="2" t="b">
        <f t="shared" si="5"/>
        <v>0</v>
      </c>
    </row>
    <row r="158" spans="1:54" ht="15">
      <c r="A158" s="1" t="s">
        <v>2243</v>
      </c>
      <c r="B158" t="s">
        <v>53</v>
      </c>
      <c r="C158" s="1" t="s">
        <v>54</v>
      </c>
      <c r="D158" s="1" t="s">
        <v>97</v>
      </c>
      <c r="E158" s="1" t="s">
        <v>2244</v>
      </c>
      <c r="F158" s="1" t="s">
        <v>2233</v>
      </c>
      <c r="H158" s="1" t="s">
        <v>58</v>
      </c>
      <c r="I158" t="s">
        <v>59</v>
      </c>
      <c r="J158" s="1" t="s">
        <v>58</v>
      </c>
      <c r="K158" t="s">
        <v>60</v>
      </c>
      <c r="P158" s="1" t="s">
        <v>2245</v>
      </c>
      <c r="Q158" s="1" t="s">
        <v>2246</v>
      </c>
      <c r="R158" s="1" t="s">
        <v>169</v>
      </c>
      <c r="S158" t="s">
        <v>2247</v>
      </c>
      <c r="T158" t="s">
        <v>2248</v>
      </c>
      <c r="U158" s="1" t="s">
        <v>813</v>
      </c>
      <c r="V158" t="s">
        <v>2249</v>
      </c>
      <c r="W158" s="1" t="s">
        <v>2250</v>
      </c>
      <c r="X158" s="1" t="s">
        <v>108</v>
      </c>
      <c r="Y158" s="1" t="s">
        <v>109</v>
      </c>
      <c r="Z158" t="s">
        <v>112</v>
      </c>
      <c r="AA158" s="1" t="s">
        <v>2251</v>
      </c>
      <c r="AB158" s="1" t="s">
        <v>2252</v>
      </c>
      <c r="AC158" t="s">
        <v>112</v>
      </c>
      <c r="AH158" t="s">
        <v>74</v>
      </c>
      <c r="AQ158" s="1" t="s">
        <v>75</v>
      </c>
      <c r="AR158" s="1" t="s">
        <v>2246</v>
      </c>
      <c r="AV158" t="s">
        <v>2249</v>
      </c>
      <c r="AW158" t="s">
        <v>1885</v>
      </c>
      <c r="AX158" t="s">
        <v>2253</v>
      </c>
      <c r="AY158" s="1" t="s">
        <v>2254</v>
      </c>
      <c r="AZ158">
        <f>COUNTIF(시트2!A:A,AW158)</f>
        <v>1</v>
      </c>
      <c r="BA158" s="2" t="b">
        <f t="shared" si="4"/>
        <v>0</v>
      </c>
      <c r="BB158" s="2" t="b">
        <f t="shared" si="5"/>
        <v>0</v>
      </c>
    </row>
    <row r="159" spans="1:54" ht="15">
      <c r="A159" s="1" t="s">
        <v>2255</v>
      </c>
      <c r="B159" t="s">
        <v>53</v>
      </c>
      <c r="C159" s="1" t="s">
        <v>54</v>
      </c>
      <c r="D159" s="1" t="s">
        <v>97</v>
      </c>
      <c r="E159" s="1" t="s">
        <v>2256</v>
      </c>
      <c r="F159" s="1" t="s">
        <v>2257</v>
      </c>
      <c r="H159" s="1" t="s">
        <v>58</v>
      </c>
      <c r="I159" t="s">
        <v>59</v>
      </c>
      <c r="J159" s="1" t="s">
        <v>58</v>
      </c>
      <c r="K159" t="s">
        <v>60</v>
      </c>
      <c r="Q159" s="1" t="s">
        <v>2258</v>
      </c>
      <c r="R159" s="1" t="s">
        <v>889</v>
      </c>
      <c r="S159" t="s">
        <v>2259</v>
      </c>
      <c r="T159" t="s">
        <v>2260</v>
      </c>
      <c r="U159" s="1" t="s">
        <v>1782</v>
      </c>
      <c r="V159" s="1" t="s">
        <v>2261</v>
      </c>
      <c r="W159" s="1" t="s">
        <v>2262</v>
      </c>
      <c r="X159" s="1" t="s">
        <v>68</v>
      </c>
      <c r="Y159" s="1" t="s">
        <v>2263</v>
      </c>
      <c r="Z159" t="s">
        <v>162</v>
      </c>
      <c r="AA159" s="1" t="s">
        <v>2264</v>
      </c>
      <c r="AB159" s="1" t="s">
        <v>2265</v>
      </c>
      <c r="AC159" t="s">
        <v>162</v>
      </c>
      <c r="AD159" s="1" t="s">
        <v>73</v>
      </c>
      <c r="AE159" s="1" t="s">
        <v>73</v>
      </c>
      <c r="AH159" t="s">
        <v>74</v>
      </c>
      <c r="AI159" s="1" t="s">
        <v>73</v>
      </c>
      <c r="AJ159" s="1" t="s">
        <v>73</v>
      </c>
      <c r="AK159" s="1" t="s">
        <v>73</v>
      </c>
      <c r="AL159" s="1" t="s">
        <v>73</v>
      </c>
      <c r="AM159" s="1" t="s">
        <v>73</v>
      </c>
      <c r="AO159" s="1" t="s">
        <v>73</v>
      </c>
      <c r="AP159" s="1" t="s">
        <v>73</v>
      </c>
      <c r="AQ159" s="1" t="s">
        <v>75</v>
      </c>
      <c r="AR159" s="1" t="s">
        <v>2258</v>
      </c>
      <c r="AZ159">
        <f>COUNTIF(시트2!A:A,AW159)</f>
        <v>0</v>
      </c>
      <c r="BA159" s="2" t="b">
        <f t="shared" si="4"/>
        <v>1</v>
      </c>
      <c r="BB159" s="2" t="b">
        <f t="shared" si="5"/>
        <v>1</v>
      </c>
    </row>
    <row r="160" spans="1:54" ht="15">
      <c r="A160" s="1" t="s">
        <v>2266</v>
      </c>
      <c r="B160" t="s">
        <v>53</v>
      </c>
      <c r="C160" s="1" t="s">
        <v>54</v>
      </c>
      <c r="D160" s="1" t="s">
        <v>97</v>
      </c>
      <c r="E160" s="1" t="s">
        <v>2267</v>
      </c>
      <c r="F160" s="1" t="s">
        <v>2257</v>
      </c>
      <c r="H160" s="1" t="s">
        <v>58</v>
      </c>
      <c r="I160" t="s">
        <v>59</v>
      </c>
      <c r="J160" s="1" t="s">
        <v>58</v>
      </c>
      <c r="K160" t="s">
        <v>60</v>
      </c>
      <c r="P160" s="1" t="s">
        <v>2268</v>
      </c>
      <c r="Q160" s="1" t="s">
        <v>2269</v>
      </c>
      <c r="R160" s="1" t="s">
        <v>1424</v>
      </c>
      <c r="S160" t="s">
        <v>2270</v>
      </c>
      <c r="T160" t="s">
        <v>2271</v>
      </c>
      <c r="U160" s="1" t="s">
        <v>1867</v>
      </c>
      <c r="V160" t="s">
        <v>2272</v>
      </c>
      <c r="W160" s="1" t="s">
        <v>2273</v>
      </c>
      <c r="X160" s="1" t="s">
        <v>68</v>
      </c>
      <c r="Y160" s="1" t="s">
        <v>2274</v>
      </c>
      <c r="Z160" t="s">
        <v>91</v>
      </c>
      <c r="AA160" s="1" t="s">
        <v>2275</v>
      </c>
      <c r="AB160" s="1" t="s">
        <v>2276</v>
      </c>
      <c r="AC160" t="s">
        <v>91</v>
      </c>
      <c r="AQ160" s="1" t="s">
        <v>75</v>
      </c>
      <c r="AR160" s="1" t="s">
        <v>2269</v>
      </c>
      <c r="AV160" t="s">
        <v>2277</v>
      </c>
      <c r="AW160" t="s">
        <v>1405</v>
      </c>
      <c r="AX160" t="s">
        <v>2278</v>
      </c>
      <c r="AY160" s="1" t="s">
        <v>2279</v>
      </c>
      <c r="AZ160">
        <f>COUNTIF(시트2!A:A,AW160)</f>
        <v>1</v>
      </c>
      <c r="BA160" s="2" t="b">
        <f t="shared" si="4"/>
        <v>0</v>
      </c>
      <c r="BB160" s="2" t="b">
        <f t="shared" si="5"/>
        <v>0</v>
      </c>
    </row>
    <row r="161" spans="1:54" ht="15">
      <c r="A161" s="1" t="s">
        <v>2280</v>
      </c>
      <c r="B161" t="s">
        <v>53</v>
      </c>
      <c r="C161" s="1" t="s">
        <v>54</v>
      </c>
      <c r="D161" s="1" t="s">
        <v>97</v>
      </c>
      <c r="E161" s="1" t="s">
        <v>2281</v>
      </c>
      <c r="F161" s="1" t="s">
        <v>2282</v>
      </c>
      <c r="H161" s="1" t="s">
        <v>58</v>
      </c>
      <c r="I161" t="s">
        <v>59</v>
      </c>
      <c r="J161" s="1" t="s">
        <v>58</v>
      </c>
      <c r="K161" t="s">
        <v>60</v>
      </c>
      <c r="Q161" s="1" t="s">
        <v>2283</v>
      </c>
      <c r="R161" s="1" t="s">
        <v>469</v>
      </c>
      <c r="S161" t="s">
        <v>2284</v>
      </c>
      <c r="T161" t="s">
        <v>2285</v>
      </c>
      <c r="U161" s="1" t="s">
        <v>472</v>
      </c>
      <c r="V161" t="s">
        <v>2286</v>
      </c>
      <c r="W161" s="1" t="s">
        <v>2287</v>
      </c>
      <c r="X161" s="1" t="s">
        <v>108</v>
      </c>
      <c r="Y161" s="1" t="s">
        <v>109</v>
      </c>
      <c r="Z161" t="s">
        <v>271</v>
      </c>
      <c r="AA161" s="1" t="s">
        <v>2288</v>
      </c>
      <c r="AB161" s="1" t="s">
        <v>2289</v>
      </c>
      <c r="AC161" t="s">
        <v>271</v>
      </c>
      <c r="AH161" t="s">
        <v>74</v>
      </c>
      <c r="AQ161" s="1" t="s">
        <v>75</v>
      </c>
      <c r="AR161" s="1" t="s">
        <v>2283</v>
      </c>
      <c r="AV161" t="s">
        <v>2290</v>
      </c>
      <c r="AW161" t="s">
        <v>462</v>
      </c>
      <c r="AX161" t="s">
        <v>2291</v>
      </c>
      <c r="AY161" s="1" t="s">
        <v>2292</v>
      </c>
      <c r="AZ161">
        <f>COUNTIF(시트2!A:A,AW161)</f>
        <v>1</v>
      </c>
      <c r="BA161" s="2" t="b">
        <f t="shared" si="4"/>
        <v>0</v>
      </c>
      <c r="BB161" s="2" t="b">
        <f t="shared" si="5"/>
        <v>0</v>
      </c>
    </row>
    <row r="162" spans="1:54" ht="15">
      <c r="A162" s="1" t="s">
        <v>2293</v>
      </c>
      <c r="B162" t="s">
        <v>53</v>
      </c>
      <c r="C162" s="1" t="s">
        <v>54</v>
      </c>
      <c r="D162" s="1" t="s">
        <v>97</v>
      </c>
      <c r="E162" s="1" t="s">
        <v>2294</v>
      </c>
      <c r="F162" s="1" t="s">
        <v>2295</v>
      </c>
      <c r="H162" s="1" t="s">
        <v>58</v>
      </c>
      <c r="I162" t="s">
        <v>59</v>
      </c>
      <c r="J162" s="1" t="s">
        <v>58</v>
      </c>
      <c r="K162" t="s">
        <v>60</v>
      </c>
      <c r="Q162" s="1" t="s">
        <v>2296</v>
      </c>
      <c r="R162" s="1" t="s">
        <v>265</v>
      </c>
      <c r="S162" t="s">
        <v>2297</v>
      </c>
      <c r="T162" t="s">
        <v>2298</v>
      </c>
      <c r="U162" s="1" t="s">
        <v>2299</v>
      </c>
      <c r="V162" t="s">
        <v>2300</v>
      </c>
      <c r="W162" s="1" t="s">
        <v>2301</v>
      </c>
      <c r="X162" s="1" t="s">
        <v>68</v>
      </c>
      <c r="Y162" s="1" t="s">
        <v>702</v>
      </c>
      <c r="Z162" t="s">
        <v>395</v>
      </c>
      <c r="AA162" s="1" t="s">
        <v>2302</v>
      </c>
      <c r="AB162" s="1" t="s">
        <v>2303</v>
      </c>
      <c r="AC162" t="s">
        <v>395</v>
      </c>
      <c r="AD162" s="1" t="s">
        <v>73</v>
      </c>
      <c r="AE162" s="1" t="s">
        <v>73</v>
      </c>
      <c r="AH162" t="s">
        <v>74</v>
      </c>
      <c r="AI162" s="1" t="s">
        <v>73</v>
      </c>
      <c r="AJ162" s="1" t="s">
        <v>73</v>
      </c>
      <c r="AK162" s="1" t="s">
        <v>73</v>
      </c>
      <c r="AL162" s="1" t="s">
        <v>73</v>
      </c>
      <c r="AM162" s="1" t="s">
        <v>73</v>
      </c>
      <c r="AO162" s="1" t="s">
        <v>73</v>
      </c>
      <c r="AP162" s="1" t="s">
        <v>73</v>
      </c>
      <c r="AQ162" s="1" t="s">
        <v>75</v>
      </c>
      <c r="AR162" s="1" t="s">
        <v>2296</v>
      </c>
      <c r="AV162" t="s">
        <v>2304</v>
      </c>
      <c r="AW162" t="s">
        <v>179</v>
      </c>
      <c r="AX162" t="s">
        <v>2305</v>
      </c>
      <c r="AY162" s="1" t="s">
        <v>2306</v>
      </c>
      <c r="AZ162">
        <f>COUNTIF(시트2!A:A,AW162)</f>
        <v>1</v>
      </c>
      <c r="BA162" s="2" t="b">
        <f t="shared" si="4"/>
        <v>0</v>
      </c>
      <c r="BB162" s="2" t="b">
        <f t="shared" si="5"/>
        <v>0</v>
      </c>
    </row>
    <row r="163" spans="1:54" ht="15">
      <c r="A163" s="1" t="s">
        <v>2307</v>
      </c>
      <c r="B163" t="s">
        <v>53</v>
      </c>
      <c r="C163" s="1" t="s">
        <v>54</v>
      </c>
      <c r="D163" s="1" t="s">
        <v>97</v>
      </c>
      <c r="E163" s="1" t="s">
        <v>2308</v>
      </c>
      <c r="F163" s="1" t="s">
        <v>2295</v>
      </c>
      <c r="H163" s="1" t="s">
        <v>58</v>
      </c>
      <c r="I163" t="s">
        <v>59</v>
      </c>
      <c r="J163" s="1" t="s">
        <v>58</v>
      </c>
      <c r="K163" t="s">
        <v>60</v>
      </c>
      <c r="Q163" s="1" t="s">
        <v>2309</v>
      </c>
      <c r="R163" s="1" t="s">
        <v>156</v>
      </c>
      <c r="S163" t="s">
        <v>2310</v>
      </c>
      <c r="T163" t="s">
        <v>2311</v>
      </c>
      <c r="U163" s="1" t="s">
        <v>202</v>
      </c>
      <c r="V163" t="s">
        <v>2312</v>
      </c>
      <c r="W163" s="1" t="s">
        <v>2313</v>
      </c>
      <c r="X163" s="1" t="s">
        <v>68</v>
      </c>
      <c r="Y163" s="1" t="s">
        <v>2314</v>
      </c>
      <c r="Z163" t="s">
        <v>395</v>
      </c>
      <c r="AA163" s="1" t="s">
        <v>2315</v>
      </c>
      <c r="AB163" s="1" t="s">
        <v>2316</v>
      </c>
      <c r="AC163" t="s">
        <v>395</v>
      </c>
      <c r="AQ163" s="1" t="s">
        <v>75</v>
      </c>
      <c r="AR163" s="1" t="s">
        <v>2309</v>
      </c>
      <c r="AV163" t="s">
        <v>2317</v>
      </c>
      <c r="AW163" t="s">
        <v>179</v>
      </c>
      <c r="AX163" t="s">
        <v>2318</v>
      </c>
      <c r="AY163" s="1" t="s">
        <v>2319</v>
      </c>
      <c r="AZ163">
        <f>COUNTIF(시트2!A:A,AW163)</f>
        <v>1</v>
      </c>
      <c r="BA163" s="2" t="b">
        <f t="shared" si="4"/>
        <v>0</v>
      </c>
      <c r="BB163" s="2" t="b">
        <f t="shared" si="5"/>
        <v>0</v>
      </c>
    </row>
    <row r="164" spans="1:54" ht="15">
      <c r="A164" s="1" t="s">
        <v>2320</v>
      </c>
      <c r="B164" t="s">
        <v>53</v>
      </c>
      <c r="C164" s="1" t="s">
        <v>54</v>
      </c>
      <c r="D164" s="1" t="s">
        <v>97</v>
      </c>
      <c r="E164" s="1" t="s">
        <v>2321</v>
      </c>
      <c r="F164" s="1" t="s">
        <v>2322</v>
      </c>
      <c r="H164" s="1" t="s">
        <v>58</v>
      </c>
      <c r="I164" t="s">
        <v>59</v>
      </c>
      <c r="J164" s="1" t="s">
        <v>58</v>
      </c>
      <c r="K164" t="s">
        <v>60</v>
      </c>
      <c r="Q164" s="1" t="s">
        <v>2323</v>
      </c>
      <c r="R164" s="1" t="s">
        <v>334</v>
      </c>
      <c r="S164" t="s">
        <v>2324</v>
      </c>
      <c r="T164" t="s">
        <v>2325</v>
      </c>
      <c r="U164" s="1" t="s">
        <v>352</v>
      </c>
      <c r="V164" t="s">
        <v>2326</v>
      </c>
      <c r="W164" s="1" t="s">
        <v>2327</v>
      </c>
      <c r="X164" s="1" t="s">
        <v>68</v>
      </c>
      <c r="Y164" s="1" t="s">
        <v>2328</v>
      </c>
      <c r="Z164" t="s">
        <v>91</v>
      </c>
      <c r="AA164" s="1" t="s">
        <v>2329</v>
      </c>
      <c r="AB164" s="1" t="s">
        <v>2330</v>
      </c>
      <c r="AC164" t="s">
        <v>91</v>
      </c>
      <c r="AD164" s="1" t="s">
        <v>73</v>
      </c>
      <c r="AE164" s="1" t="s">
        <v>73</v>
      </c>
      <c r="AH164" t="s">
        <v>74</v>
      </c>
      <c r="AI164" s="1" t="s">
        <v>73</v>
      </c>
      <c r="AJ164" s="1" t="s">
        <v>73</v>
      </c>
      <c r="AK164" s="1" t="s">
        <v>73</v>
      </c>
      <c r="AL164" s="1" t="s">
        <v>73</v>
      </c>
      <c r="AM164" s="1" t="s">
        <v>73</v>
      </c>
      <c r="AO164" s="1" t="s">
        <v>73</v>
      </c>
      <c r="AP164" s="1" t="s">
        <v>73</v>
      </c>
      <c r="AQ164" s="1" t="s">
        <v>75</v>
      </c>
      <c r="AR164" s="1" t="s">
        <v>2323</v>
      </c>
      <c r="AV164" t="s">
        <v>2326</v>
      </c>
      <c r="AW164" t="s">
        <v>2331</v>
      </c>
      <c r="AX164" t="s">
        <v>2332</v>
      </c>
      <c r="AY164" s="1" t="s">
        <v>2333</v>
      </c>
      <c r="AZ164">
        <f>COUNTIF(시트2!A:A,AW164)</f>
        <v>1</v>
      </c>
      <c r="BA164" s="2" t="b">
        <f t="shared" si="4"/>
        <v>0</v>
      </c>
      <c r="BB164" s="2" t="b">
        <f t="shared" si="5"/>
        <v>0</v>
      </c>
    </row>
    <row r="165" spans="1:54" ht="15">
      <c r="A165" s="1" t="s">
        <v>2334</v>
      </c>
      <c r="B165" t="s">
        <v>53</v>
      </c>
      <c r="C165" s="1" t="s">
        <v>54</v>
      </c>
      <c r="D165" s="1" t="s">
        <v>97</v>
      </c>
      <c r="E165" s="1" t="s">
        <v>2335</v>
      </c>
      <c r="F165" s="1" t="s">
        <v>2336</v>
      </c>
      <c r="H165" s="1" t="s">
        <v>58</v>
      </c>
      <c r="I165" t="s">
        <v>59</v>
      </c>
      <c r="J165" s="1" t="s">
        <v>58</v>
      </c>
      <c r="K165" t="s">
        <v>60</v>
      </c>
      <c r="Q165" s="1" t="s">
        <v>2337</v>
      </c>
      <c r="R165" s="1" t="s">
        <v>248</v>
      </c>
      <c r="S165" t="s">
        <v>2338</v>
      </c>
      <c r="T165" t="s">
        <v>2339</v>
      </c>
      <c r="U165" s="1" t="s">
        <v>251</v>
      </c>
      <c r="V165" s="1" t="s">
        <v>2340</v>
      </c>
      <c r="W165" s="1" t="s">
        <v>2341</v>
      </c>
      <c r="X165" s="1" t="s">
        <v>68</v>
      </c>
      <c r="Y165" s="1" t="s">
        <v>2342</v>
      </c>
      <c r="Z165" t="s">
        <v>112</v>
      </c>
      <c r="AA165" s="1" t="s">
        <v>2343</v>
      </c>
      <c r="AB165" s="1" t="s">
        <v>2344</v>
      </c>
      <c r="AC165" t="s">
        <v>112</v>
      </c>
      <c r="AQ165" s="1" t="s">
        <v>131</v>
      </c>
      <c r="AR165" s="1" t="s">
        <v>2345</v>
      </c>
      <c r="AV165" t="s">
        <v>2346</v>
      </c>
      <c r="AW165" t="s">
        <v>133</v>
      </c>
      <c r="AX165" t="s">
        <v>2347</v>
      </c>
      <c r="AY165" s="1" t="s">
        <v>2348</v>
      </c>
      <c r="AZ165">
        <f>COUNTIF(시트2!A:A,AW165)</f>
        <v>1</v>
      </c>
      <c r="BA165" s="2" t="b">
        <f t="shared" si="4"/>
        <v>0</v>
      </c>
      <c r="BB165" s="2" t="b">
        <f t="shared" si="5"/>
        <v>0</v>
      </c>
    </row>
    <row r="166" spans="1:54" ht="15">
      <c r="A166" s="1" t="s">
        <v>2349</v>
      </c>
      <c r="B166" t="s">
        <v>53</v>
      </c>
      <c r="C166" s="1" t="s">
        <v>54</v>
      </c>
      <c r="D166" s="1" t="s">
        <v>97</v>
      </c>
      <c r="E166" s="1" t="s">
        <v>2350</v>
      </c>
      <c r="F166" s="1" t="s">
        <v>2351</v>
      </c>
      <c r="H166" s="1" t="s">
        <v>58</v>
      </c>
      <c r="I166" t="s">
        <v>59</v>
      </c>
      <c r="J166" s="1" t="s">
        <v>58</v>
      </c>
      <c r="K166" t="s">
        <v>60</v>
      </c>
      <c r="Q166" s="1" t="s">
        <v>2352</v>
      </c>
      <c r="R166" s="1" t="s">
        <v>2353</v>
      </c>
      <c r="S166" t="s">
        <v>2354</v>
      </c>
      <c r="T166" t="s">
        <v>2355</v>
      </c>
      <c r="U166" s="1" t="s">
        <v>2356</v>
      </c>
      <c r="V166" t="s">
        <v>2357</v>
      </c>
      <c r="W166" s="1" t="s">
        <v>2358</v>
      </c>
      <c r="X166" s="1" t="s">
        <v>68</v>
      </c>
      <c r="Y166" s="1" t="s">
        <v>2359</v>
      </c>
      <c r="Z166" t="s">
        <v>2360</v>
      </c>
      <c r="AA166" s="1" t="s">
        <v>2361</v>
      </c>
      <c r="AB166" s="1" t="s">
        <v>2362</v>
      </c>
      <c r="AC166" t="s">
        <v>2360</v>
      </c>
      <c r="AD166" s="1" t="s">
        <v>73</v>
      </c>
      <c r="AE166" s="1" t="s">
        <v>73</v>
      </c>
      <c r="AH166" t="s">
        <v>74</v>
      </c>
      <c r="AI166" s="1" t="s">
        <v>73</v>
      </c>
      <c r="AJ166" s="1" t="s">
        <v>73</v>
      </c>
      <c r="AK166" s="1" t="s">
        <v>73</v>
      </c>
      <c r="AL166" s="1" t="s">
        <v>73</v>
      </c>
      <c r="AM166" s="1" t="s">
        <v>73</v>
      </c>
      <c r="AO166" s="1" t="s">
        <v>73</v>
      </c>
      <c r="AP166" s="1" t="s">
        <v>73</v>
      </c>
      <c r="AQ166" s="1" t="s">
        <v>75</v>
      </c>
      <c r="AR166" s="1" t="s">
        <v>2352</v>
      </c>
      <c r="AV166" t="s">
        <v>2363</v>
      </c>
      <c r="AW166" t="s">
        <v>2360</v>
      </c>
      <c r="AX166" t="s">
        <v>2364</v>
      </c>
      <c r="AY166" s="1" t="s">
        <v>2365</v>
      </c>
      <c r="AZ166">
        <f>COUNTIF(시트2!A:A,AW166)</f>
        <v>0</v>
      </c>
      <c r="BA166" s="2" t="b">
        <f t="shared" si="4"/>
        <v>0</v>
      </c>
      <c r="BB166" s="2" t="b">
        <f t="shared" si="5"/>
        <v>0</v>
      </c>
    </row>
    <row r="167" spans="1:54" ht="15">
      <c r="A167" s="1" t="s">
        <v>2366</v>
      </c>
      <c r="B167" t="s">
        <v>53</v>
      </c>
      <c r="C167" s="1" t="s">
        <v>54</v>
      </c>
      <c r="D167" s="1" t="s">
        <v>97</v>
      </c>
      <c r="E167" s="1" t="s">
        <v>2367</v>
      </c>
      <c r="F167" s="1" t="s">
        <v>2368</v>
      </c>
      <c r="H167" s="1" t="s">
        <v>58</v>
      </c>
      <c r="I167" t="s">
        <v>59</v>
      </c>
      <c r="J167" s="1" t="s">
        <v>58</v>
      </c>
      <c r="K167" t="s">
        <v>60</v>
      </c>
      <c r="P167" s="1" t="s">
        <v>2369</v>
      </c>
      <c r="Q167" s="1" t="s">
        <v>2370</v>
      </c>
      <c r="R167" s="1" t="s">
        <v>169</v>
      </c>
      <c r="S167" t="s">
        <v>2247</v>
      </c>
      <c r="T167" t="s">
        <v>2248</v>
      </c>
      <c r="U167" s="1" t="s">
        <v>813</v>
      </c>
      <c r="V167" t="s">
        <v>2371</v>
      </c>
      <c r="W167" s="1" t="s">
        <v>2372</v>
      </c>
      <c r="X167" s="1" t="s">
        <v>68</v>
      </c>
      <c r="Y167" s="1" t="s">
        <v>2373</v>
      </c>
      <c r="Z167" t="s">
        <v>70</v>
      </c>
      <c r="AA167" s="1" t="s">
        <v>2251</v>
      </c>
      <c r="AB167" s="1" t="s">
        <v>2252</v>
      </c>
      <c r="AC167" t="s">
        <v>70</v>
      </c>
      <c r="AH167" t="s">
        <v>74</v>
      </c>
      <c r="AQ167" s="1" t="s">
        <v>75</v>
      </c>
      <c r="AR167" s="1" t="s">
        <v>2374</v>
      </c>
      <c r="AV167" t="s">
        <v>2371</v>
      </c>
      <c r="AW167" t="s">
        <v>1654</v>
      </c>
      <c r="AX167" t="s">
        <v>2375</v>
      </c>
      <c r="AY167" s="1" t="s">
        <v>2376</v>
      </c>
      <c r="AZ167">
        <f>COUNTIF(시트2!A:A,AW167)</f>
        <v>1</v>
      </c>
      <c r="BA167" s="2" t="b">
        <f t="shared" si="4"/>
        <v>0</v>
      </c>
      <c r="BB167" s="2" t="b">
        <f t="shared" si="5"/>
        <v>0</v>
      </c>
    </row>
    <row r="168" spans="1:54" ht="15">
      <c r="A168" s="1" t="s">
        <v>2377</v>
      </c>
      <c r="B168" t="s">
        <v>53</v>
      </c>
      <c r="C168" s="1" t="s">
        <v>54</v>
      </c>
      <c r="D168" s="1" t="s">
        <v>97</v>
      </c>
      <c r="E168" s="1" t="s">
        <v>2378</v>
      </c>
      <c r="F168" s="1" t="s">
        <v>2379</v>
      </c>
      <c r="H168" s="1" t="s">
        <v>58</v>
      </c>
      <c r="I168" t="s">
        <v>59</v>
      </c>
      <c r="J168" s="1" t="s">
        <v>58</v>
      </c>
      <c r="K168" t="s">
        <v>60</v>
      </c>
      <c r="Q168" s="1" t="s">
        <v>2380</v>
      </c>
      <c r="R168" s="1" t="s">
        <v>2381</v>
      </c>
      <c r="S168" t="s">
        <v>2382</v>
      </c>
      <c r="T168" t="s">
        <v>2383</v>
      </c>
      <c r="U168" s="1" t="s">
        <v>2384</v>
      </c>
      <c r="V168" s="1" t="s">
        <v>2385</v>
      </c>
      <c r="W168" s="1" t="s">
        <v>2386</v>
      </c>
      <c r="X168" s="1" t="s">
        <v>68</v>
      </c>
      <c r="Y168" s="1" t="s">
        <v>2387</v>
      </c>
      <c r="Z168" t="s">
        <v>112</v>
      </c>
      <c r="AA168" s="1" t="s">
        <v>2388</v>
      </c>
      <c r="AB168" s="1" t="s">
        <v>2389</v>
      </c>
      <c r="AC168" t="s">
        <v>112</v>
      </c>
      <c r="AQ168" s="1" t="s">
        <v>75</v>
      </c>
      <c r="AR168" s="1" t="s">
        <v>2380</v>
      </c>
      <c r="AZ168">
        <f>COUNTIF(시트2!A:A,AW168)</f>
        <v>0</v>
      </c>
      <c r="BA168" s="2" t="b">
        <f t="shared" si="4"/>
        <v>1</v>
      </c>
      <c r="BB168" s="2" t="b">
        <f t="shared" si="5"/>
        <v>1</v>
      </c>
    </row>
    <row r="169" spans="1:54" ht="15">
      <c r="A169" s="1" t="s">
        <v>2390</v>
      </c>
      <c r="B169" t="s">
        <v>53</v>
      </c>
      <c r="C169" s="1" t="s">
        <v>54</v>
      </c>
      <c r="D169" s="1" t="s">
        <v>97</v>
      </c>
      <c r="E169" s="1" t="s">
        <v>2391</v>
      </c>
      <c r="F169" s="1" t="s">
        <v>2392</v>
      </c>
      <c r="H169" s="1" t="s">
        <v>58</v>
      </c>
      <c r="I169" t="s">
        <v>59</v>
      </c>
      <c r="J169" s="1" t="s">
        <v>58</v>
      </c>
      <c r="K169" t="s">
        <v>60</v>
      </c>
      <c r="Q169" s="1" t="s">
        <v>2393</v>
      </c>
      <c r="R169" s="1" t="s">
        <v>469</v>
      </c>
      <c r="S169" t="s">
        <v>2394</v>
      </c>
      <c r="T169" t="s">
        <v>2395</v>
      </c>
      <c r="U169" s="1" t="s">
        <v>472</v>
      </c>
      <c r="V169" t="s">
        <v>2396</v>
      </c>
      <c r="W169" s="1" t="s">
        <v>2397</v>
      </c>
      <c r="X169" s="1" t="s">
        <v>68</v>
      </c>
      <c r="Y169" s="1" t="s">
        <v>1007</v>
      </c>
      <c r="Z169" t="s">
        <v>70</v>
      </c>
      <c r="AA169" s="1" t="s">
        <v>2199</v>
      </c>
      <c r="AB169" s="1" t="s">
        <v>2200</v>
      </c>
      <c r="AC169" t="s">
        <v>70</v>
      </c>
      <c r="AH169" t="s">
        <v>74</v>
      </c>
      <c r="AQ169" s="1" t="s">
        <v>75</v>
      </c>
      <c r="AR169" s="1" t="s">
        <v>2393</v>
      </c>
      <c r="AV169" t="s">
        <v>2396</v>
      </c>
      <c r="AW169" t="s">
        <v>179</v>
      </c>
      <c r="AX169" t="s">
        <v>2398</v>
      </c>
      <c r="AY169" s="1" t="s">
        <v>2399</v>
      </c>
      <c r="AZ169">
        <f>COUNTIF(시트2!A:A,AW169)</f>
        <v>1</v>
      </c>
      <c r="BA169" s="2" t="b">
        <f t="shared" si="4"/>
        <v>0</v>
      </c>
      <c r="BB169" s="2" t="b">
        <f t="shared" si="5"/>
        <v>0</v>
      </c>
    </row>
    <row r="170" spans="1:54" ht="15">
      <c r="A170" s="1" t="s">
        <v>2400</v>
      </c>
      <c r="B170" t="s">
        <v>53</v>
      </c>
      <c r="C170" s="1" t="s">
        <v>54</v>
      </c>
      <c r="D170" s="1" t="s">
        <v>97</v>
      </c>
      <c r="E170" s="1" t="s">
        <v>2401</v>
      </c>
      <c r="F170" s="1" t="s">
        <v>2402</v>
      </c>
      <c r="H170" s="1" t="s">
        <v>58</v>
      </c>
      <c r="I170" t="s">
        <v>59</v>
      </c>
      <c r="J170" s="1" t="s">
        <v>58</v>
      </c>
      <c r="K170" t="s">
        <v>60</v>
      </c>
      <c r="Q170" s="1" t="s">
        <v>2403</v>
      </c>
      <c r="R170" s="1" t="s">
        <v>102</v>
      </c>
      <c r="S170" t="s">
        <v>2404</v>
      </c>
      <c r="T170" t="s">
        <v>2405</v>
      </c>
      <c r="U170" s="1" t="s">
        <v>105</v>
      </c>
      <c r="V170" t="s">
        <v>2406</v>
      </c>
      <c r="W170" s="1" t="s">
        <v>2407</v>
      </c>
      <c r="X170" s="1" t="s">
        <v>68</v>
      </c>
      <c r="Y170" s="1" t="s">
        <v>854</v>
      </c>
      <c r="Z170" t="s">
        <v>518</v>
      </c>
      <c r="AA170" s="1" t="s">
        <v>2408</v>
      </c>
      <c r="AB170" s="1" t="s">
        <v>2409</v>
      </c>
      <c r="AC170" t="s">
        <v>518</v>
      </c>
      <c r="AD170" s="1" t="s">
        <v>73</v>
      </c>
      <c r="AE170" s="1" t="s">
        <v>73</v>
      </c>
      <c r="AI170" s="1" t="s">
        <v>73</v>
      </c>
      <c r="AJ170" s="1" t="s">
        <v>73</v>
      </c>
      <c r="AK170" s="1" t="s">
        <v>73</v>
      </c>
      <c r="AL170" s="1" t="s">
        <v>73</v>
      </c>
      <c r="AM170" s="1" t="s">
        <v>73</v>
      </c>
      <c r="AO170" s="1" t="s">
        <v>73</v>
      </c>
      <c r="AP170" s="1" t="s">
        <v>73</v>
      </c>
      <c r="AQ170" s="1" t="s">
        <v>75</v>
      </c>
      <c r="AR170" s="1" t="s">
        <v>2410</v>
      </c>
      <c r="AZ170">
        <f>COUNTIF(시트2!A:A,AW170)</f>
        <v>0</v>
      </c>
      <c r="BA170" s="2" t="b">
        <f t="shared" si="4"/>
        <v>1</v>
      </c>
      <c r="BB170" s="2" t="b">
        <f t="shared" si="5"/>
        <v>1</v>
      </c>
    </row>
    <row r="171" spans="1:54" ht="15">
      <c r="A171" s="1" t="s">
        <v>2411</v>
      </c>
      <c r="B171" t="s">
        <v>53</v>
      </c>
      <c r="C171" s="1" t="s">
        <v>54</v>
      </c>
      <c r="D171" s="1" t="s">
        <v>97</v>
      </c>
      <c r="E171" s="1" t="s">
        <v>2412</v>
      </c>
      <c r="F171" s="1" t="s">
        <v>2413</v>
      </c>
      <c r="H171" s="1" t="s">
        <v>58</v>
      </c>
      <c r="I171" t="s">
        <v>59</v>
      </c>
      <c r="J171" s="1" t="s">
        <v>58</v>
      </c>
      <c r="K171" t="s">
        <v>60</v>
      </c>
      <c r="Q171" s="1" t="s">
        <v>2414</v>
      </c>
      <c r="R171" s="1" t="s">
        <v>156</v>
      </c>
      <c r="S171" t="s">
        <v>2415</v>
      </c>
      <c r="T171" t="s">
        <v>2416</v>
      </c>
      <c r="U171" s="1" t="s">
        <v>202</v>
      </c>
      <c r="V171" t="s">
        <v>2417</v>
      </c>
      <c r="W171" s="1" t="s">
        <v>2418</v>
      </c>
      <c r="X171" s="1" t="s">
        <v>68</v>
      </c>
      <c r="Y171" s="1" t="s">
        <v>175</v>
      </c>
      <c r="Z171" t="s">
        <v>70</v>
      </c>
      <c r="AA171" s="1" t="s">
        <v>2419</v>
      </c>
      <c r="AB171" s="1" t="s">
        <v>2420</v>
      </c>
      <c r="AC171" t="s">
        <v>70</v>
      </c>
      <c r="AD171" s="1" t="s">
        <v>73</v>
      </c>
      <c r="AE171" s="1" t="s">
        <v>73</v>
      </c>
      <c r="AI171" s="1" t="s">
        <v>73</v>
      </c>
      <c r="AJ171" s="1" t="s">
        <v>73</v>
      </c>
      <c r="AK171" s="1" t="s">
        <v>73</v>
      </c>
      <c r="AL171" s="1" t="s">
        <v>73</v>
      </c>
      <c r="AM171" s="1" t="s">
        <v>73</v>
      </c>
      <c r="AO171" s="1" t="s">
        <v>73</v>
      </c>
      <c r="AP171" s="1" t="s">
        <v>73</v>
      </c>
      <c r="AQ171" s="1" t="s">
        <v>75</v>
      </c>
      <c r="AR171" s="1" t="s">
        <v>2414</v>
      </c>
      <c r="AV171" t="s">
        <v>2421</v>
      </c>
      <c r="AW171" t="s">
        <v>1405</v>
      </c>
      <c r="AX171" t="s">
        <v>2422</v>
      </c>
      <c r="AY171" s="1" t="s">
        <v>2423</v>
      </c>
      <c r="AZ171">
        <f>COUNTIF(시트2!A:A,AW171)</f>
        <v>1</v>
      </c>
      <c r="BA171" s="2" t="b">
        <f t="shared" si="4"/>
        <v>0</v>
      </c>
      <c r="BB171" s="2" t="b">
        <f t="shared" si="5"/>
        <v>0</v>
      </c>
    </row>
    <row r="172" spans="1:54" ht="15">
      <c r="A172" s="1" t="s">
        <v>2424</v>
      </c>
      <c r="B172" t="s">
        <v>53</v>
      </c>
      <c r="C172" s="1" t="s">
        <v>54</v>
      </c>
      <c r="D172" s="1" t="s">
        <v>97</v>
      </c>
      <c r="E172" s="1" t="s">
        <v>2425</v>
      </c>
      <c r="F172" s="1" t="s">
        <v>2426</v>
      </c>
      <c r="H172" s="1" t="s">
        <v>58</v>
      </c>
      <c r="I172" t="s">
        <v>59</v>
      </c>
      <c r="J172" s="1" t="s">
        <v>58</v>
      </c>
      <c r="K172" t="s">
        <v>60</v>
      </c>
      <c r="Q172" s="1" t="s">
        <v>2427</v>
      </c>
      <c r="R172" s="1" t="s">
        <v>2353</v>
      </c>
      <c r="S172" t="s">
        <v>2428</v>
      </c>
      <c r="T172" t="s">
        <v>2429</v>
      </c>
      <c r="U172" s="1" t="s">
        <v>2356</v>
      </c>
      <c r="V172" t="s">
        <v>2430</v>
      </c>
      <c r="W172" s="1" t="s">
        <v>2431</v>
      </c>
      <c r="X172" s="1" t="s">
        <v>68</v>
      </c>
      <c r="Y172" s="1" t="s">
        <v>175</v>
      </c>
      <c r="Z172" t="s">
        <v>128</v>
      </c>
      <c r="AA172" s="1" t="s">
        <v>2432</v>
      </c>
      <c r="AB172" s="1" t="s">
        <v>2433</v>
      </c>
      <c r="AC172" t="s">
        <v>128</v>
      </c>
      <c r="AD172" s="1" t="s">
        <v>73</v>
      </c>
      <c r="AE172" s="1" t="s">
        <v>73</v>
      </c>
      <c r="AI172" s="1" t="s">
        <v>73</v>
      </c>
      <c r="AJ172" s="1" t="s">
        <v>73</v>
      </c>
      <c r="AK172" s="1" t="s">
        <v>73</v>
      </c>
      <c r="AL172" s="1" t="s">
        <v>73</v>
      </c>
      <c r="AM172" s="1" t="s">
        <v>73</v>
      </c>
      <c r="AO172" s="1" t="s">
        <v>73</v>
      </c>
      <c r="AP172" s="1" t="s">
        <v>73</v>
      </c>
      <c r="AQ172" s="1" t="s">
        <v>75</v>
      </c>
      <c r="AR172" s="1" t="s">
        <v>2434</v>
      </c>
      <c r="AV172" t="s">
        <v>2430</v>
      </c>
      <c r="AW172" t="s">
        <v>91</v>
      </c>
      <c r="AX172" t="s">
        <v>2435</v>
      </c>
      <c r="AY172" s="1" t="s">
        <v>2436</v>
      </c>
      <c r="AZ172">
        <f>COUNTIF(시트2!A:A,AW172)</f>
        <v>1</v>
      </c>
      <c r="BA172" s="2" t="b">
        <f t="shared" si="4"/>
        <v>0</v>
      </c>
      <c r="BB172" s="2" t="b">
        <f t="shared" si="5"/>
        <v>0</v>
      </c>
    </row>
    <row r="173" spans="1:54" ht="15">
      <c r="A173" s="1" t="s">
        <v>2437</v>
      </c>
      <c r="B173" t="s">
        <v>53</v>
      </c>
      <c r="C173" s="1" t="s">
        <v>54</v>
      </c>
      <c r="D173" s="1" t="s">
        <v>97</v>
      </c>
      <c r="E173" s="1" t="s">
        <v>2438</v>
      </c>
      <c r="F173" s="1" t="s">
        <v>2439</v>
      </c>
      <c r="H173" s="1" t="s">
        <v>58</v>
      </c>
      <c r="I173" t="s">
        <v>59</v>
      </c>
      <c r="J173" s="1" t="s">
        <v>58</v>
      </c>
      <c r="K173" t="s">
        <v>60</v>
      </c>
      <c r="Q173" s="1" t="s">
        <v>2440</v>
      </c>
      <c r="R173" s="1" t="s">
        <v>122</v>
      </c>
      <c r="S173" t="s">
        <v>2441</v>
      </c>
      <c r="T173" t="s">
        <v>2442</v>
      </c>
      <c r="U173" s="1" t="s">
        <v>733</v>
      </c>
      <c r="V173" t="s">
        <v>2443</v>
      </c>
      <c r="W173" s="1" t="s">
        <v>2444</v>
      </c>
      <c r="X173" s="1" t="s">
        <v>68</v>
      </c>
      <c r="Y173" s="1" t="s">
        <v>175</v>
      </c>
      <c r="Z173" t="s">
        <v>395</v>
      </c>
      <c r="AA173" s="1" t="s">
        <v>2445</v>
      </c>
      <c r="AB173" s="1" t="s">
        <v>2446</v>
      </c>
      <c r="AC173" t="s">
        <v>395</v>
      </c>
      <c r="AD173" s="1" t="s">
        <v>73</v>
      </c>
      <c r="AE173" s="1" t="s">
        <v>73</v>
      </c>
      <c r="AH173" t="s">
        <v>74</v>
      </c>
      <c r="AI173" s="1" t="s">
        <v>73</v>
      </c>
      <c r="AJ173" s="1" t="s">
        <v>73</v>
      </c>
      <c r="AK173" s="1" t="s">
        <v>73</v>
      </c>
      <c r="AL173" s="1" t="s">
        <v>73</v>
      </c>
      <c r="AM173" s="1" t="s">
        <v>73</v>
      </c>
      <c r="AO173" s="1" t="s">
        <v>73</v>
      </c>
      <c r="AP173" s="1" t="s">
        <v>73</v>
      </c>
      <c r="AQ173" s="1" t="s">
        <v>75</v>
      </c>
      <c r="AR173" s="1" t="s">
        <v>2440</v>
      </c>
      <c r="AZ173">
        <f>COUNTIF(시트2!A:A,AW173)</f>
        <v>0</v>
      </c>
      <c r="BA173" s="2" t="b">
        <f t="shared" si="4"/>
        <v>1</v>
      </c>
      <c r="BB173" s="2" t="b">
        <f t="shared" si="5"/>
        <v>1</v>
      </c>
    </row>
    <row r="174" spans="1:54" ht="15">
      <c r="A174" s="1" t="s">
        <v>2447</v>
      </c>
      <c r="B174" t="s">
        <v>53</v>
      </c>
      <c r="C174" s="1" t="s">
        <v>54</v>
      </c>
      <c r="D174" s="1" t="s">
        <v>97</v>
      </c>
      <c r="E174" s="1" t="s">
        <v>2448</v>
      </c>
      <c r="F174" s="1" t="s">
        <v>2449</v>
      </c>
      <c r="H174" s="1" t="s">
        <v>58</v>
      </c>
      <c r="I174" t="s">
        <v>59</v>
      </c>
      <c r="J174" s="1" t="s">
        <v>58</v>
      </c>
      <c r="K174" t="s">
        <v>60</v>
      </c>
      <c r="Q174" s="1" t="s">
        <v>2450</v>
      </c>
      <c r="R174" s="1" t="s">
        <v>1424</v>
      </c>
      <c r="S174" t="s">
        <v>2451</v>
      </c>
      <c r="T174" t="s">
        <v>2452</v>
      </c>
      <c r="U174" s="1" t="s">
        <v>1867</v>
      </c>
      <c r="V174" t="s">
        <v>2453</v>
      </c>
      <c r="W174" s="1" t="s">
        <v>2454</v>
      </c>
      <c r="X174" s="1" t="s">
        <v>68</v>
      </c>
      <c r="Y174" s="1" t="s">
        <v>2455</v>
      </c>
      <c r="Z174" t="s">
        <v>112</v>
      </c>
      <c r="AA174" s="1" t="s">
        <v>2456</v>
      </c>
      <c r="AB174" s="1" t="s">
        <v>2457</v>
      </c>
      <c r="AC174" t="s">
        <v>112</v>
      </c>
      <c r="AD174" s="1" t="s">
        <v>73</v>
      </c>
      <c r="AE174" s="1" t="s">
        <v>73</v>
      </c>
      <c r="AH174" t="s">
        <v>74</v>
      </c>
      <c r="AI174" s="1" t="s">
        <v>73</v>
      </c>
      <c r="AJ174" s="1" t="s">
        <v>73</v>
      </c>
      <c r="AK174" s="1" t="s">
        <v>73</v>
      </c>
      <c r="AL174" s="1" t="s">
        <v>73</v>
      </c>
      <c r="AM174" s="1" t="s">
        <v>73</v>
      </c>
      <c r="AO174" s="1" t="s">
        <v>73</v>
      </c>
      <c r="AP174" s="1" t="s">
        <v>73</v>
      </c>
      <c r="AQ174" s="1" t="s">
        <v>131</v>
      </c>
      <c r="AR174" s="1" t="s">
        <v>2450</v>
      </c>
      <c r="AV174" t="s">
        <v>2453</v>
      </c>
      <c r="AW174" t="s">
        <v>603</v>
      </c>
      <c r="AX174" t="s">
        <v>2458</v>
      </c>
      <c r="AY174" s="1" t="s">
        <v>2459</v>
      </c>
      <c r="AZ174">
        <f>COUNTIF(시트2!A:A,AW174)</f>
        <v>1</v>
      </c>
      <c r="BA174" s="2" t="b">
        <f t="shared" si="4"/>
        <v>0</v>
      </c>
      <c r="BB174" s="2" t="b">
        <f t="shared" si="5"/>
        <v>0</v>
      </c>
    </row>
    <row r="175" spans="1:54" ht="15">
      <c r="A175" s="1" t="s">
        <v>2460</v>
      </c>
      <c r="B175" t="s">
        <v>53</v>
      </c>
      <c r="C175" s="1" t="s">
        <v>54</v>
      </c>
      <c r="D175" s="1" t="s">
        <v>97</v>
      </c>
      <c r="E175" s="1" t="s">
        <v>2461</v>
      </c>
      <c r="F175" s="1" t="s">
        <v>2462</v>
      </c>
      <c r="H175" s="1" t="s">
        <v>58</v>
      </c>
      <c r="I175" t="s">
        <v>59</v>
      </c>
      <c r="J175" s="1" t="s">
        <v>58</v>
      </c>
      <c r="K175" t="s">
        <v>60</v>
      </c>
      <c r="Q175" s="1" t="s">
        <v>2463</v>
      </c>
      <c r="R175" s="1" t="s">
        <v>654</v>
      </c>
      <c r="S175" t="s">
        <v>2464</v>
      </c>
      <c r="T175" t="s">
        <v>2465</v>
      </c>
      <c r="U175" s="1" t="s">
        <v>657</v>
      </c>
      <c r="V175" t="s">
        <v>2466</v>
      </c>
      <c r="W175" s="1" t="s">
        <v>2467</v>
      </c>
      <c r="X175" s="1" t="s">
        <v>68</v>
      </c>
      <c r="Y175" s="1" t="s">
        <v>175</v>
      </c>
      <c r="Z175" t="s">
        <v>518</v>
      </c>
      <c r="AA175" s="1" t="s">
        <v>2468</v>
      </c>
      <c r="AB175" s="1" t="s">
        <v>2469</v>
      </c>
      <c r="AC175" t="s">
        <v>518</v>
      </c>
      <c r="AD175" s="1" t="s">
        <v>73</v>
      </c>
      <c r="AE175" s="1" t="s">
        <v>73</v>
      </c>
      <c r="AH175" t="s">
        <v>74</v>
      </c>
      <c r="AI175" s="1" t="s">
        <v>73</v>
      </c>
      <c r="AJ175" s="1" t="s">
        <v>73</v>
      </c>
      <c r="AK175" s="1" t="s">
        <v>73</v>
      </c>
      <c r="AL175" s="1" t="s">
        <v>73</v>
      </c>
      <c r="AM175" s="1" t="s">
        <v>73</v>
      </c>
      <c r="AO175" s="1" t="s">
        <v>73</v>
      </c>
      <c r="AP175" s="1" t="s">
        <v>73</v>
      </c>
      <c r="AQ175" s="1" t="s">
        <v>75</v>
      </c>
      <c r="AR175" s="1" t="s">
        <v>2463</v>
      </c>
      <c r="AV175" t="s">
        <v>2466</v>
      </c>
      <c r="AW175" t="s">
        <v>648</v>
      </c>
      <c r="AX175" t="s">
        <v>2470</v>
      </c>
      <c r="AY175" s="1" t="s">
        <v>2471</v>
      </c>
      <c r="AZ175">
        <f>COUNTIF(시트2!A:A,AW175)</f>
        <v>1</v>
      </c>
      <c r="BA175" s="2" t="b">
        <f t="shared" si="4"/>
        <v>0</v>
      </c>
      <c r="BB175" s="2" t="b">
        <f t="shared" si="5"/>
        <v>0</v>
      </c>
    </row>
    <row r="176" spans="1:54" ht="15">
      <c r="A176" s="1" t="s">
        <v>2472</v>
      </c>
      <c r="B176" t="s">
        <v>53</v>
      </c>
      <c r="C176" s="1" t="s">
        <v>54</v>
      </c>
      <c r="D176" s="1" t="s">
        <v>97</v>
      </c>
      <c r="E176" s="1" t="s">
        <v>2473</v>
      </c>
      <c r="F176" s="1" t="s">
        <v>2474</v>
      </c>
      <c r="H176" s="1" t="s">
        <v>58</v>
      </c>
      <c r="I176" t="s">
        <v>59</v>
      </c>
      <c r="J176" s="1" t="s">
        <v>58</v>
      </c>
      <c r="K176" t="s">
        <v>60</v>
      </c>
      <c r="Q176" s="1" t="s">
        <v>2475</v>
      </c>
      <c r="R176" s="1" t="s">
        <v>593</v>
      </c>
      <c r="S176" t="s">
        <v>2476</v>
      </c>
      <c r="T176" t="s">
        <v>2477</v>
      </c>
      <c r="U176" s="1" t="s">
        <v>876</v>
      </c>
      <c r="V176" t="s">
        <v>2478</v>
      </c>
      <c r="W176" s="1" t="s">
        <v>2479</v>
      </c>
      <c r="X176" s="1" t="s">
        <v>108</v>
      </c>
      <c r="Y176" s="1" t="s">
        <v>109</v>
      </c>
      <c r="Z176" t="s">
        <v>395</v>
      </c>
      <c r="AA176" s="1" t="s">
        <v>2480</v>
      </c>
      <c r="AB176" s="1" t="s">
        <v>2481</v>
      </c>
      <c r="AC176" t="s">
        <v>395</v>
      </c>
      <c r="AH176" t="s">
        <v>74</v>
      </c>
      <c r="AQ176" s="1" t="s">
        <v>75</v>
      </c>
      <c r="AR176" s="1" t="s">
        <v>2475</v>
      </c>
      <c r="AV176" s="1" t="s">
        <v>2482</v>
      </c>
      <c r="AW176" t="s">
        <v>179</v>
      </c>
      <c r="AX176" t="s">
        <v>2483</v>
      </c>
      <c r="AY176" s="1" t="s">
        <v>2484</v>
      </c>
      <c r="AZ176">
        <f>COUNTIF(시트2!A:A,AW176)</f>
        <v>1</v>
      </c>
      <c r="BA176" s="2" t="b">
        <f t="shared" si="4"/>
        <v>0</v>
      </c>
      <c r="BB176" s="2" t="b">
        <f t="shared" si="5"/>
        <v>0</v>
      </c>
    </row>
    <row r="177" spans="1:54" ht="15">
      <c r="A177" s="1" t="s">
        <v>2485</v>
      </c>
      <c r="B177" t="s">
        <v>53</v>
      </c>
      <c r="C177" s="1" t="s">
        <v>54</v>
      </c>
      <c r="D177" s="1" t="s">
        <v>97</v>
      </c>
      <c r="E177" s="1" t="s">
        <v>2486</v>
      </c>
      <c r="F177" s="1" t="s">
        <v>2487</v>
      </c>
      <c r="H177" s="1" t="s">
        <v>58</v>
      </c>
      <c r="I177" t="s">
        <v>59</v>
      </c>
      <c r="J177" s="1" t="s">
        <v>58</v>
      </c>
      <c r="K177" t="s">
        <v>60</v>
      </c>
      <c r="P177" s="1" t="s">
        <v>2488</v>
      </c>
      <c r="Q177" s="1" t="s">
        <v>2489</v>
      </c>
      <c r="R177" s="1" t="s">
        <v>2490</v>
      </c>
      <c r="S177" t="s">
        <v>2491</v>
      </c>
      <c r="T177" t="s">
        <v>2492</v>
      </c>
      <c r="U177" s="1" t="s">
        <v>2493</v>
      </c>
      <c r="V177" t="s">
        <v>2494</v>
      </c>
      <c r="W177" s="1" t="s">
        <v>2495</v>
      </c>
      <c r="X177" s="1" t="s">
        <v>68</v>
      </c>
      <c r="Y177" s="1" t="s">
        <v>2496</v>
      </c>
      <c r="Z177" t="s">
        <v>91</v>
      </c>
      <c r="AA177" s="1" t="s">
        <v>2497</v>
      </c>
      <c r="AB177" s="1" t="s">
        <v>2498</v>
      </c>
      <c r="AC177" t="s">
        <v>91</v>
      </c>
      <c r="AQ177" s="1" t="s">
        <v>75</v>
      </c>
      <c r="AR177" s="1" t="s">
        <v>2489</v>
      </c>
      <c r="AV177" t="s">
        <v>2494</v>
      </c>
      <c r="AW177" t="s">
        <v>2499</v>
      </c>
      <c r="AX177" t="s">
        <v>2500</v>
      </c>
      <c r="AY177" s="1" t="s">
        <v>2501</v>
      </c>
      <c r="AZ177">
        <f>COUNTIF(시트2!A:A,AW177)</f>
        <v>1</v>
      </c>
      <c r="BA177" s="2" t="b">
        <f t="shared" si="4"/>
        <v>0</v>
      </c>
      <c r="BB177" s="2" t="b">
        <f t="shared" si="5"/>
        <v>0</v>
      </c>
    </row>
    <row r="178" spans="1:54" ht="15">
      <c r="A178" s="1" t="s">
        <v>2502</v>
      </c>
      <c r="B178" t="s">
        <v>53</v>
      </c>
      <c r="C178" s="1" t="s">
        <v>54</v>
      </c>
      <c r="D178" s="1" t="s">
        <v>97</v>
      </c>
      <c r="E178" s="1" t="s">
        <v>2503</v>
      </c>
      <c r="F178" s="1" t="s">
        <v>2504</v>
      </c>
      <c r="H178" s="1" t="s">
        <v>58</v>
      </c>
      <c r="I178" t="s">
        <v>59</v>
      </c>
      <c r="J178" s="1" t="s">
        <v>58</v>
      </c>
      <c r="K178" t="s">
        <v>60</v>
      </c>
      <c r="Q178" s="1" t="s">
        <v>2505</v>
      </c>
      <c r="R178" s="1" t="s">
        <v>593</v>
      </c>
      <c r="S178" t="s">
        <v>2506</v>
      </c>
      <c r="T178" t="s">
        <v>2507</v>
      </c>
      <c r="U178" s="1" t="s">
        <v>876</v>
      </c>
      <c r="V178" t="s">
        <v>2508</v>
      </c>
      <c r="W178" s="1" t="s">
        <v>2509</v>
      </c>
      <c r="X178" s="1" t="s">
        <v>68</v>
      </c>
      <c r="Y178" s="1" t="s">
        <v>2510</v>
      </c>
      <c r="Z178" t="s">
        <v>1552</v>
      </c>
      <c r="AA178" s="1" t="s">
        <v>2511</v>
      </c>
      <c r="AB178" s="1" t="s">
        <v>2512</v>
      </c>
      <c r="AC178" t="s">
        <v>1552</v>
      </c>
      <c r="AH178" t="s">
        <v>74</v>
      </c>
      <c r="AQ178" s="1" t="s">
        <v>75</v>
      </c>
      <c r="AR178" s="1" t="s">
        <v>2513</v>
      </c>
      <c r="AV178" t="s">
        <v>2508</v>
      </c>
      <c r="AW178" t="s">
        <v>91</v>
      </c>
      <c r="AX178" t="s">
        <v>2514</v>
      </c>
      <c r="AY178" s="1" t="s">
        <v>2515</v>
      </c>
      <c r="AZ178">
        <f>COUNTIF(시트2!A:A,AW178)</f>
        <v>1</v>
      </c>
      <c r="BA178" s="2" t="b">
        <f t="shared" si="4"/>
        <v>0</v>
      </c>
      <c r="BB178" s="2" t="b">
        <f t="shared" si="5"/>
        <v>0</v>
      </c>
    </row>
    <row r="179" spans="1:54" ht="15">
      <c r="A179" s="1" t="s">
        <v>2516</v>
      </c>
      <c r="B179" t="s">
        <v>53</v>
      </c>
      <c r="C179" s="1" t="s">
        <v>54</v>
      </c>
      <c r="D179" s="1" t="s">
        <v>97</v>
      </c>
      <c r="E179" s="1" t="s">
        <v>2517</v>
      </c>
      <c r="F179" s="1" t="s">
        <v>2402</v>
      </c>
      <c r="H179" s="1" t="s">
        <v>58</v>
      </c>
      <c r="I179" t="s">
        <v>59</v>
      </c>
      <c r="J179" s="1" t="s">
        <v>58</v>
      </c>
      <c r="K179" t="s">
        <v>60</v>
      </c>
      <c r="Q179" s="1" t="s">
        <v>2518</v>
      </c>
      <c r="R179" s="1" t="s">
        <v>122</v>
      </c>
      <c r="S179" t="s">
        <v>2519</v>
      </c>
      <c r="T179" t="s">
        <v>2520</v>
      </c>
      <c r="U179" s="1" t="s">
        <v>457</v>
      </c>
      <c r="V179" t="s">
        <v>2521</v>
      </c>
      <c r="W179" s="1" t="s">
        <v>2522</v>
      </c>
      <c r="X179" s="1" t="s">
        <v>68</v>
      </c>
      <c r="Y179" s="1" t="s">
        <v>175</v>
      </c>
      <c r="Z179" t="s">
        <v>395</v>
      </c>
      <c r="AA179" s="1" t="s">
        <v>2523</v>
      </c>
      <c r="AB179" s="1" t="s">
        <v>2524</v>
      </c>
      <c r="AC179" t="s">
        <v>395</v>
      </c>
      <c r="AD179" s="1" t="s">
        <v>73</v>
      </c>
      <c r="AE179" s="1" t="s">
        <v>73</v>
      </c>
      <c r="AH179" t="s">
        <v>74</v>
      </c>
      <c r="AI179" s="1" t="s">
        <v>73</v>
      </c>
      <c r="AJ179" s="1" t="s">
        <v>73</v>
      </c>
      <c r="AK179" s="1" t="s">
        <v>73</v>
      </c>
      <c r="AL179" s="1" t="s">
        <v>73</v>
      </c>
      <c r="AM179" s="1" t="s">
        <v>73</v>
      </c>
      <c r="AO179" s="1" t="s">
        <v>73</v>
      </c>
      <c r="AP179" s="1" t="s">
        <v>73</v>
      </c>
      <c r="AQ179" s="1" t="s">
        <v>75</v>
      </c>
      <c r="AR179" s="1" t="s">
        <v>2525</v>
      </c>
      <c r="AZ179">
        <f>COUNTIF(시트2!A:A,AW179)</f>
        <v>0</v>
      </c>
      <c r="BA179" s="2" t="b">
        <f t="shared" si="4"/>
        <v>1</v>
      </c>
      <c r="BB179" s="2" t="b">
        <f t="shared" si="5"/>
        <v>1</v>
      </c>
    </row>
    <row r="180" spans="1:54" ht="15">
      <c r="A180" s="1" t="s">
        <v>2526</v>
      </c>
      <c r="B180" t="s">
        <v>53</v>
      </c>
      <c r="C180" s="1" t="s">
        <v>54</v>
      </c>
      <c r="D180" s="1" t="s">
        <v>97</v>
      </c>
      <c r="E180" s="1" t="s">
        <v>2527</v>
      </c>
      <c r="F180" s="1" t="s">
        <v>2402</v>
      </c>
      <c r="H180" s="1" t="s">
        <v>58</v>
      </c>
      <c r="I180" t="s">
        <v>59</v>
      </c>
      <c r="J180" s="1" t="s">
        <v>58</v>
      </c>
      <c r="K180" t="s">
        <v>60</v>
      </c>
      <c r="P180" s="1" t="s">
        <v>2528</v>
      </c>
      <c r="Q180" s="1" t="s">
        <v>2529</v>
      </c>
      <c r="R180" s="1" t="s">
        <v>122</v>
      </c>
      <c r="S180" t="s">
        <v>2519</v>
      </c>
      <c r="T180" t="s">
        <v>2520</v>
      </c>
      <c r="U180" s="1" t="s">
        <v>457</v>
      </c>
      <c r="V180" t="s">
        <v>2530</v>
      </c>
      <c r="W180" s="1" t="s">
        <v>2531</v>
      </c>
      <c r="X180" s="1" t="s">
        <v>68</v>
      </c>
      <c r="Y180" s="1" t="s">
        <v>2532</v>
      </c>
      <c r="Z180" t="s">
        <v>128</v>
      </c>
      <c r="AA180" s="1" t="s">
        <v>2523</v>
      </c>
      <c r="AB180" s="1" t="s">
        <v>2524</v>
      </c>
      <c r="AC180" t="s">
        <v>128</v>
      </c>
      <c r="AD180" s="1" t="s">
        <v>73</v>
      </c>
      <c r="AE180" s="1" t="s">
        <v>73</v>
      </c>
      <c r="AH180" t="s">
        <v>74</v>
      </c>
      <c r="AI180" s="1" t="s">
        <v>73</v>
      </c>
      <c r="AJ180" s="1" t="s">
        <v>73</v>
      </c>
      <c r="AK180" s="1" t="s">
        <v>73</v>
      </c>
      <c r="AL180" s="1" t="s">
        <v>73</v>
      </c>
      <c r="AM180" s="1" t="s">
        <v>73</v>
      </c>
      <c r="AO180" s="1" t="s">
        <v>73</v>
      </c>
      <c r="AP180" s="1" t="s">
        <v>73</v>
      </c>
      <c r="AQ180" s="1" t="s">
        <v>75</v>
      </c>
      <c r="AR180" s="1" t="s">
        <v>2529</v>
      </c>
      <c r="AV180" t="s">
        <v>2530</v>
      </c>
      <c r="AW180" t="s">
        <v>77</v>
      </c>
      <c r="AX180" t="s">
        <v>2533</v>
      </c>
      <c r="AY180" s="1" t="s">
        <v>2534</v>
      </c>
      <c r="AZ180">
        <f>COUNTIF(시트2!A:A,AW180)</f>
        <v>1</v>
      </c>
      <c r="BA180" s="2" t="b">
        <f t="shared" si="4"/>
        <v>0</v>
      </c>
      <c r="BB180" s="2" t="b">
        <f t="shared" si="5"/>
        <v>0</v>
      </c>
    </row>
    <row r="181" spans="1:54" ht="15">
      <c r="A181" s="1" t="s">
        <v>2535</v>
      </c>
      <c r="B181" t="s">
        <v>53</v>
      </c>
      <c r="C181" s="1" t="s">
        <v>54</v>
      </c>
      <c r="D181" s="1" t="s">
        <v>97</v>
      </c>
      <c r="E181" s="1" t="s">
        <v>2536</v>
      </c>
      <c r="F181" s="1" t="s">
        <v>2537</v>
      </c>
      <c r="H181" s="1" t="s">
        <v>58</v>
      </c>
      <c r="I181" t="s">
        <v>59</v>
      </c>
      <c r="J181" s="1" t="s">
        <v>58</v>
      </c>
      <c r="K181" t="s">
        <v>60</v>
      </c>
      <c r="P181" s="1" t="s">
        <v>2538</v>
      </c>
      <c r="Q181" s="1" t="s">
        <v>2539</v>
      </c>
      <c r="R181" s="1" t="s">
        <v>265</v>
      </c>
      <c r="S181" t="s">
        <v>2540</v>
      </c>
      <c r="T181" t="s">
        <v>2541</v>
      </c>
      <c r="U181" s="1" t="s">
        <v>1782</v>
      </c>
      <c r="V181" t="s">
        <v>2542</v>
      </c>
      <c r="W181" s="1" t="s">
        <v>2543</v>
      </c>
      <c r="X181" s="1" t="s">
        <v>68</v>
      </c>
      <c r="Y181" s="1" t="s">
        <v>2544</v>
      </c>
      <c r="Z181" t="s">
        <v>91</v>
      </c>
      <c r="AA181" s="1" t="s">
        <v>2545</v>
      </c>
      <c r="AB181" s="1" t="s">
        <v>2546</v>
      </c>
      <c r="AC181" t="s">
        <v>91</v>
      </c>
      <c r="AF181" t="s">
        <v>274</v>
      </c>
      <c r="AH181" t="s">
        <v>74</v>
      </c>
      <c r="AQ181" s="1" t="s">
        <v>75</v>
      </c>
      <c r="AR181" s="1" t="s">
        <v>2547</v>
      </c>
      <c r="AV181" t="s">
        <v>2542</v>
      </c>
      <c r="AW181" t="s">
        <v>91</v>
      </c>
      <c r="AX181" t="s">
        <v>2548</v>
      </c>
      <c r="AY181" s="1" t="s">
        <v>2549</v>
      </c>
      <c r="AZ181">
        <f>COUNTIF(시트2!A:A,AW181)</f>
        <v>1</v>
      </c>
      <c r="BA181" s="2" t="b">
        <f t="shared" si="4"/>
        <v>0</v>
      </c>
      <c r="BB181" s="2" t="b">
        <f t="shared" si="5"/>
        <v>0</v>
      </c>
    </row>
    <row r="182" spans="1:54" ht="15">
      <c r="A182" s="1" t="s">
        <v>2550</v>
      </c>
      <c r="B182" t="s">
        <v>53</v>
      </c>
      <c r="C182" s="1" t="s">
        <v>54</v>
      </c>
      <c r="D182" s="1" t="s">
        <v>97</v>
      </c>
      <c r="E182" s="1" t="s">
        <v>2551</v>
      </c>
      <c r="F182" s="1" t="s">
        <v>2552</v>
      </c>
      <c r="H182" s="1" t="s">
        <v>58</v>
      </c>
      <c r="I182" t="s">
        <v>59</v>
      </c>
      <c r="J182" s="1" t="s">
        <v>58</v>
      </c>
      <c r="K182" t="s">
        <v>60</v>
      </c>
      <c r="P182" s="1" t="s">
        <v>2553</v>
      </c>
      <c r="Q182" s="1" t="s">
        <v>2554</v>
      </c>
      <c r="R182" s="1" t="s">
        <v>300</v>
      </c>
      <c r="S182" t="s">
        <v>2555</v>
      </c>
      <c r="T182" t="s">
        <v>2556</v>
      </c>
      <c r="U182" s="1" t="s">
        <v>2557</v>
      </c>
      <c r="V182" t="s">
        <v>2558</v>
      </c>
      <c r="W182" s="1" t="s">
        <v>2559</v>
      </c>
      <c r="X182" s="1" t="s">
        <v>108</v>
      </c>
      <c r="Y182" s="1" t="s">
        <v>109</v>
      </c>
      <c r="Z182" t="s">
        <v>91</v>
      </c>
      <c r="AA182" s="1" t="s">
        <v>2560</v>
      </c>
      <c r="AB182" s="1" t="s">
        <v>2561</v>
      </c>
      <c r="AC182" t="s">
        <v>91</v>
      </c>
      <c r="AH182" t="s">
        <v>74</v>
      </c>
      <c r="AQ182" s="1" t="s">
        <v>75</v>
      </c>
      <c r="AR182" s="1" t="s">
        <v>2554</v>
      </c>
      <c r="AZ182">
        <f>COUNTIF(시트2!A:A,AW182)</f>
        <v>0</v>
      </c>
      <c r="BA182" s="2" t="b">
        <f t="shared" si="4"/>
        <v>1</v>
      </c>
      <c r="BB182" s="2" t="b">
        <f t="shared" si="5"/>
        <v>1</v>
      </c>
    </row>
    <row r="183" spans="1:54" ht="15">
      <c r="A183" s="1" t="s">
        <v>2562</v>
      </c>
      <c r="B183" t="s">
        <v>53</v>
      </c>
      <c r="C183" s="1" t="s">
        <v>54</v>
      </c>
      <c r="D183" s="1" t="s">
        <v>97</v>
      </c>
      <c r="E183" s="1" t="s">
        <v>2563</v>
      </c>
      <c r="F183" s="1" t="s">
        <v>2564</v>
      </c>
      <c r="H183" s="1" t="s">
        <v>58</v>
      </c>
      <c r="I183" t="s">
        <v>59</v>
      </c>
      <c r="J183" s="1" t="s">
        <v>58</v>
      </c>
      <c r="K183" t="s">
        <v>60</v>
      </c>
      <c r="P183" s="1" t="s">
        <v>2565</v>
      </c>
      <c r="Q183" s="1" t="s">
        <v>2566</v>
      </c>
      <c r="R183" s="1" t="s">
        <v>654</v>
      </c>
      <c r="S183" t="s">
        <v>2567</v>
      </c>
      <c r="T183" t="s">
        <v>2568</v>
      </c>
      <c r="U183" s="1" t="s">
        <v>657</v>
      </c>
      <c r="V183" t="s">
        <v>2569</v>
      </c>
      <c r="W183" s="1" t="s">
        <v>2570</v>
      </c>
      <c r="X183" s="1" t="s">
        <v>108</v>
      </c>
      <c r="Y183" s="1" t="s">
        <v>109</v>
      </c>
      <c r="Z183" t="s">
        <v>91</v>
      </c>
      <c r="AA183" s="1" t="s">
        <v>2571</v>
      </c>
      <c r="AB183" s="1" t="s">
        <v>2572</v>
      </c>
      <c r="AC183" t="s">
        <v>91</v>
      </c>
      <c r="AF183" t="s">
        <v>2573</v>
      </c>
      <c r="AH183" t="s">
        <v>74</v>
      </c>
      <c r="AQ183" s="1" t="s">
        <v>131</v>
      </c>
      <c r="AR183" s="1" t="s">
        <v>2574</v>
      </c>
      <c r="AV183" t="s">
        <v>2569</v>
      </c>
      <c r="AW183" t="s">
        <v>293</v>
      </c>
      <c r="AX183" t="s">
        <v>2575</v>
      </c>
      <c r="AY183" s="1" t="s">
        <v>2576</v>
      </c>
      <c r="AZ183">
        <f>COUNTIF(시트2!A:A,AW183)</f>
        <v>1</v>
      </c>
      <c r="BA183" s="2" t="b">
        <f t="shared" si="4"/>
        <v>0</v>
      </c>
      <c r="BB183" s="2" t="b">
        <f t="shared" si="5"/>
        <v>0</v>
      </c>
    </row>
    <row r="184" spans="1:54" ht="15">
      <c r="A184" s="1" t="s">
        <v>2577</v>
      </c>
      <c r="B184" t="s">
        <v>53</v>
      </c>
      <c r="C184" s="1" t="s">
        <v>54</v>
      </c>
      <c r="D184" s="1" t="s">
        <v>97</v>
      </c>
      <c r="E184" s="1" t="s">
        <v>2578</v>
      </c>
      <c r="F184" s="1" t="s">
        <v>2579</v>
      </c>
      <c r="H184" s="1" t="s">
        <v>58</v>
      </c>
      <c r="I184" t="s">
        <v>59</v>
      </c>
      <c r="J184" s="1" t="s">
        <v>58</v>
      </c>
      <c r="K184" t="s">
        <v>60</v>
      </c>
      <c r="Q184" s="1" t="s">
        <v>2580</v>
      </c>
      <c r="R184" s="1" t="s">
        <v>1318</v>
      </c>
      <c r="S184" t="s">
        <v>2581</v>
      </c>
      <c r="T184" t="s">
        <v>2582</v>
      </c>
      <c r="U184" s="1" t="s">
        <v>1321</v>
      </c>
      <c r="V184" t="s">
        <v>2583</v>
      </c>
      <c r="W184" s="1" t="s">
        <v>2584</v>
      </c>
      <c r="X184" s="1" t="s">
        <v>68</v>
      </c>
      <c r="Y184" s="1" t="s">
        <v>2585</v>
      </c>
      <c r="Z184" t="s">
        <v>91</v>
      </c>
      <c r="AA184" s="1" t="s">
        <v>2586</v>
      </c>
      <c r="AB184" s="1" t="s">
        <v>2587</v>
      </c>
      <c r="AC184" t="s">
        <v>91</v>
      </c>
      <c r="AQ184" s="1" t="s">
        <v>75</v>
      </c>
      <c r="AR184" s="1" t="s">
        <v>2588</v>
      </c>
      <c r="AV184" t="s">
        <v>2583</v>
      </c>
      <c r="AW184" t="s">
        <v>91</v>
      </c>
      <c r="AX184" t="s">
        <v>2589</v>
      </c>
      <c r="AY184" s="1" t="s">
        <v>2590</v>
      </c>
      <c r="AZ184">
        <f>COUNTIF(시트2!A:A,AW184)</f>
        <v>1</v>
      </c>
      <c r="BA184" s="2" t="b">
        <f t="shared" si="4"/>
        <v>0</v>
      </c>
      <c r="BB184" s="2" t="b">
        <f t="shared" si="5"/>
        <v>0</v>
      </c>
    </row>
    <row r="185" spans="1:54" ht="15">
      <c r="A185" s="1" t="s">
        <v>2591</v>
      </c>
      <c r="B185" t="s">
        <v>53</v>
      </c>
      <c r="C185" s="1" t="s">
        <v>54</v>
      </c>
      <c r="D185" s="1" t="s">
        <v>97</v>
      </c>
      <c r="E185" s="1" t="s">
        <v>2592</v>
      </c>
      <c r="F185" s="1" t="s">
        <v>2593</v>
      </c>
      <c r="H185" s="1" t="s">
        <v>58</v>
      </c>
      <c r="I185" t="s">
        <v>59</v>
      </c>
      <c r="J185" s="1" t="s">
        <v>58</v>
      </c>
      <c r="K185" t="s">
        <v>60</v>
      </c>
      <c r="P185" s="1" t="s">
        <v>2594</v>
      </c>
      <c r="Q185" s="1" t="s">
        <v>2595</v>
      </c>
      <c r="R185" s="1" t="s">
        <v>1690</v>
      </c>
      <c r="S185" t="s">
        <v>2596</v>
      </c>
      <c r="T185" t="s">
        <v>2597</v>
      </c>
      <c r="V185" t="s">
        <v>2598</v>
      </c>
      <c r="W185" s="1" t="s">
        <v>2599</v>
      </c>
      <c r="X185" s="1" t="s">
        <v>108</v>
      </c>
      <c r="Y185" s="1" t="s">
        <v>109</v>
      </c>
      <c r="Z185" t="s">
        <v>91</v>
      </c>
      <c r="AA185" s="1" t="s">
        <v>2600</v>
      </c>
      <c r="AB185" s="1" t="s">
        <v>2601</v>
      </c>
      <c r="AC185" t="s">
        <v>91</v>
      </c>
      <c r="AQ185" s="1" t="s">
        <v>75</v>
      </c>
      <c r="AR185" s="1" t="s">
        <v>2595</v>
      </c>
      <c r="AV185" t="s">
        <v>2598</v>
      </c>
      <c r="AW185" t="s">
        <v>462</v>
      </c>
      <c r="AX185" t="s">
        <v>2602</v>
      </c>
      <c r="AY185" s="1" t="s">
        <v>2603</v>
      </c>
      <c r="AZ185">
        <f>COUNTIF(시트2!A:A,AW185)</f>
        <v>1</v>
      </c>
      <c r="BA185" s="2" t="b">
        <f t="shared" si="4"/>
        <v>0</v>
      </c>
      <c r="BB185" s="2" t="b">
        <f t="shared" si="5"/>
        <v>0</v>
      </c>
    </row>
    <row r="186" spans="1:54" ht="15">
      <c r="A186" s="1" t="s">
        <v>2604</v>
      </c>
      <c r="B186" t="s">
        <v>53</v>
      </c>
      <c r="C186" s="1" t="s">
        <v>54</v>
      </c>
      <c r="D186" s="1" t="s">
        <v>97</v>
      </c>
      <c r="E186" s="1" t="s">
        <v>2605</v>
      </c>
      <c r="F186" s="1" t="s">
        <v>2606</v>
      </c>
      <c r="H186" s="1" t="s">
        <v>58</v>
      </c>
      <c r="I186" t="s">
        <v>59</v>
      </c>
      <c r="J186" s="1" t="s">
        <v>58</v>
      </c>
      <c r="K186" t="s">
        <v>60</v>
      </c>
      <c r="Q186" s="1" t="s">
        <v>2607</v>
      </c>
      <c r="R186" s="1" t="s">
        <v>567</v>
      </c>
      <c r="S186" t="s">
        <v>2608</v>
      </c>
      <c r="T186" t="s">
        <v>2609</v>
      </c>
      <c r="U186" s="1" t="s">
        <v>485</v>
      </c>
      <c r="V186" t="s">
        <v>2610</v>
      </c>
      <c r="W186" s="1" t="s">
        <v>2611</v>
      </c>
      <c r="X186" s="1" t="s">
        <v>68</v>
      </c>
      <c r="Y186" s="1" t="s">
        <v>2612</v>
      </c>
      <c r="Z186" t="s">
        <v>70</v>
      </c>
      <c r="AA186" s="1" t="s">
        <v>2613</v>
      </c>
      <c r="AB186" s="1" t="s">
        <v>2614</v>
      </c>
      <c r="AC186" t="s">
        <v>70</v>
      </c>
      <c r="AH186" t="s">
        <v>74</v>
      </c>
      <c r="AQ186" s="1" t="s">
        <v>75</v>
      </c>
      <c r="AR186" s="1" t="s">
        <v>2615</v>
      </c>
      <c r="AZ186">
        <f>COUNTIF(시트2!A:A,AW186)</f>
        <v>0</v>
      </c>
      <c r="BA186" s="2" t="b">
        <f t="shared" si="4"/>
        <v>1</v>
      </c>
      <c r="BB186" s="2" t="b">
        <f t="shared" si="5"/>
        <v>1</v>
      </c>
    </row>
    <row r="187" spans="1:54" ht="15">
      <c r="A187" s="1" t="s">
        <v>2616</v>
      </c>
      <c r="B187" t="s">
        <v>53</v>
      </c>
      <c r="C187" s="1" t="s">
        <v>54</v>
      </c>
      <c r="D187" s="1" t="s">
        <v>97</v>
      </c>
      <c r="E187" s="1" t="s">
        <v>2617</v>
      </c>
      <c r="F187" s="1" t="s">
        <v>2618</v>
      </c>
      <c r="H187" s="1" t="s">
        <v>58</v>
      </c>
      <c r="I187" t="s">
        <v>59</v>
      </c>
      <c r="J187" s="1" t="s">
        <v>58</v>
      </c>
      <c r="K187" t="s">
        <v>60</v>
      </c>
      <c r="Q187" s="1" t="s">
        <v>2619</v>
      </c>
      <c r="R187" s="1" t="s">
        <v>511</v>
      </c>
      <c r="S187" t="s">
        <v>2620</v>
      </c>
      <c r="T187" t="s">
        <v>2621</v>
      </c>
      <c r="U187" s="1" t="s">
        <v>514</v>
      </c>
      <c r="V187" t="s">
        <v>2622</v>
      </c>
      <c r="W187" s="1" t="s">
        <v>2623</v>
      </c>
      <c r="X187" s="1" t="s">
        <v>68</v>
      </c>
      <c r="Y187" s="1" t="s">
        <v>854</v>
      </c>
      <c r="Z187" t="s">
        <v>91</v>
      </c>
      <c r="AA187" s="1" t="s">
        <v>2624</v>
      </c>
      <c r="AB187" s="1" t="s">
        <v>2625</v>
      </c>
      <c r="AC187" t="s">
        <v>91</v>
      </c>
      <c r="AD187" s="1" t="s">
        <v>73</v>
      </c>
      <c r="AE187" s="1" t="s">
        <v>73</v>
      </c>
      <c r="AI187" s="1" t="s">
        <v>73</v>
      </c>
      <c r="AJ187" s="1" t="s">
        <v>73</v>
      </c>
      <c r="AK187" s="1" t="s">
        <v>73</v>
      </c>
      <c r="AL187" s="1" t="s">
        <v>73</v>
      </c>
      <c r="AM187" s="1" t="s">
        <v>73</v>
      </c>
      <c r="AO187" s="1" t="s">
        <v>73</v>
      </c>
      <c r="AP187" s="1" t="s">
        <v>73</v>
      </c>
      <c r="AQ187" s="1" t="s">
        <v>75</v>
      </c>
      <c r="AR187" s="1" t="s">
        <v>2619</v>
      </c>
      <c r="AZ187">
        <f>COUNTIF(시트2!A:A,AW187)</f>
        <v>0</v>
      </c>
      <c r="BA187" s="2" t="b">
        <f t="shared" si="4"/>
        <v>1</v>
      </c>
      <c r="BB187" s="2" t="b">
        <f t="shared" si="5"/>
        <v>1</v>
      </c>
    </row>
    <row r="188" spans="1:54" ht="15">
      <c r="A188" s="1" t="s">
        <v>2626</v>
      </c>
      <c r="B188" t="s">
        <v>53</v>
      </c>
      <c r="C188" s="1" t="s">
        <v>54</v>
      </c>
      <c r="D188" s="1" t="s">
        <v>97</v>
      </c>
      <c r="E188" s="1" t="s">
        <v>2627</v>
      </c>
      <c r="F188" s="1" t="s">
        <v>2628</v>
      </c>
      <c r="H188" s="1" t="s">
        <v>58</v>
      </c>
      <c r="I188" t="s">
        <v>59</v>
      </c>
      <c r="J188" s="1" t="s">
        <v>58</v>
      </c>
      <c r="K188" t="s">
        <v>60</v>
      </c>
      <c r="Q188" s="1" t="s">
        <v>2629</v>
      </c>
      <c r="R188" s="1" t="s">
        <v>334</v>
      </c>
      <c r="S188" t="s">
        <v>2630</v>
      </c>
      <c r="T188" t="s">
        <v>2631</v>
      </c>
      <c r="U188" s="1" t="s">
        <v>352</v>
      </c>
      <c r="V188" t="s">
        <v>2632</v>
      </c>
      <c r="W188" s="1" t="s">
        <v>2633</v>
      </c>
      <c r="X188" s="1" t="s">
        <v>68</v>
      </c>
      <c r="Y188" s="1" t="s">
        <v>2634</v>
      </c>
      <c r="Z188" t="s">
        <v>91</v>
      </c>
      <c r="AA188" s="1" t="s">
        <v>2635</v>
      </c>
      <c r="AB188" s="1" t="s">
        <v>2636</v>
      </c>
      <c r="AC188" t="s">
        <v>91</v>
      </c>
      <c r="AH188" t="s">
        <v>74</v>
      </c>
      <c r="AQ188" s="1" t="s">
        <v>75</v>
      </c>
      <c r="AR188" s="1" t="s">
        <v>2629</v>
      </c>
      <c r="AV188" t="s">
        <v>2637</v>
      </c>
      <c r="AW188" t="s">
        <v>619</v>
      </c>
      <c r="AX188" t="s">
        <v>2638</v>
      </c>
      <c r="AY188" s="1" t="s">
        <v>2639</v>
      </c>
      <c r="AZ188">
        <f>COUNTIF(시트2!A:A,AW188)</f>
        <v>1</v>
      </c>
      <c r="BA188" s="2" t="b">
        <f t="shared" si="4"/>
        <v>0</v>
      </c>
      <c r="BB188" s="2" t="b">
        <f t="shared" si="5"/>
        <v>0</v>
      </c>
    </row>
    <row r="189" spans="1:54" ht="15">
      <c r="A189" s="1" t="s">
        <v>2640</v>
      </c>
      <c r="B189" t="s">
        <v>53</v>
      </c>
      <c r="C189" s="1" t="s">
        <v>54</v>
      </c>
      <c r="D189" s="1" t="s">
        <v>97</v>
      </c>
      <c r="E189" s="1" t="s">
        <v>2641</v>
      </c>
      <c r="F189" s="1" t="s">
        <v>2642</v>
      </c>
      <c r="H189" s="1" t="s">
        <v>58</v>
      </c>
      <c r="I189" t="s">
        <v>59</v>
      </c>
      <c r="J189" s="1" t="s">
        <v>58</v>
      </c>
      <c r="K189" t="s">
        <v>60</v>
      </c>
      <c r="Q189" s="1" t="s">
        <v>2643</v>
      </c>
      <c r="R189" s="1" t="s">
        <v>421</v>
      </c>
      <c r="S189" t="s">
        <v>2644</v>
      </c>
      <c r="T189" t="s">
        <v>2645</v>
      </c>
      <c r="U189" s="1" t="s">
        <v>1494</v>
      </c>
      <c r="V189" t="s">
        <v>2646</v>
      </c>
      <c r="W189" s="1" t="s">
        <v>2647</v>
      </c>
      <c r="X189" s="1" t="s">
        <v>68</v>
      </c>
      <c r="Y189" s="1" t="s">
        <v>702</v>
      </c>
      <c r="Z189" t="s">
        <v>91</v>
      </c>
      <c r="AA189" s="1" t="s">
        <v>2648</v>
      </c>
      <c r="AB189" s="1" t="s">
        <v>2649</v>
      </c>
      <c r="AC189" t="s">
        <v>91</v>
      </c>
      <c r="AD189" s="1" t="s">
        <v>73</v>
      </c>
      <c r="AE189" s="1" t="s">
        <v>73</v>
      </c>
      <c r="AH189" t="s">
        <v>74</v>
      </c>
      <c r="AI189" s="1" t="s">
        <v>73</v>
      </c>
      <c r="AJ189" s="1" t="s">
        <v>73</v>
      </c>
      <c r="AK189" s="1" t="s">
        <v>73</v>
      </c>
      <c r="AL189" s="1" t="s">
        <v>73</v>
      </c>
      <c r="AM189" s="1" t="s">
        <v>73</v>
      </c>
      <c r="AO189" s="1" t="s">
        <v>73</v>
      </c>
      <c r="AP189" s="1" t="s">
        <v>73</v>
      </c>
      <c r="AQ189" s="1" t="s">
        <v>131</v>
      </c>
      <c r="AR189" s="1" t="s">
        <v>2643</v>
      </c>
      <c r="AV189" t="s">
        <v>2646</v>
      </c>
      <c r="AW189" t="s">
        <v>2650</v>
      </c>
      <c r="AX189" t="s">
        <v>2651</v>
      </c>
      <c r="AY189" s="1" t="s">
        <v>2652</v>
      </c>
      <c r="AZ189">
        <f>COUNTIF(시트2!A:A,AW189)</f>
        <v>1</v>
      </c>
      <c r="BA189" s="2" t="b">
        <f t="shared" si="4"/>
        <v>0</v>
      </c>
      <c r="BB189" s="2" t="b">
        <f t="shared" si="5"/>
        <v>0</v>
      </c>
    </row>
    <row r="190" spans="1:54" ht="15">
      <c r="A190" s="1" t="s">
        <v>2653</v>
      </c>
      <c r="B190" t="s">
        <v>53</v>
      </c>
      <c r="C190" s="1" t="s">
        <v>54</v>
      </c>
      <c r="D190" s="1" t="s">
        <v>97</v>
      </c>
      <c r="E190" s="1" t="s">
        <v>2654</v>
      </c>
      <c r="F190" s="1" t="s">
        <v>2655</v>
      </c>
      <c r="H190" s="1" t="s">
        <v>58</v>
      </c>
      <c r="I190" t="s">
        <v>59</v>
      </c>
      <c r="J190" s="1" t="s">
        <v>58</v>
      </c>
      <c r="K190" t="s">
        <v>60</v>
      </c>
      <c r="P190" s="1" t="s">
        <v>2656</v>
      </c>
      <c r="Q190" s="1" t="s">
        <v>2657</v>
      </c>
      <c r="R190" s="1" t="s">
        <v>156</v>
      </c>
      <c r="S190" t="s">
        <v>2658</v>
      </c>
      <c r="T190" t="s">
        <v>2659</v>
      </c>
      <c r="U190" s="1" t="s">
        <v>202</v>
      </c>
      <c r="V190" t="s">
        <v>2660</v>
      </c>
      <c r="W190" s="1" t="s">
        <v>2661</v>
      </c>
      <c r="X190" s="1" t="s">
        <v>68</v>
      </c>
      <c r="Y190" s="1" t="s">
        <v>2662</v>
      </c>
      <c r="Z190" t="s">
        <v>91</v>
      </c>
      <c r="AA190" s="1" t="s">
        <v>2663</v>
      </c>
      <c r="AB190" s="1" t="s">
        <v>2664</v>
      </c>
      <c r="AC190" t="s">
        <v>91</v>
      </c>
      <c r="AH190" t="s">
        <v>74</v>
      </c>
      <c r="AQ190" s="1" t="s">
        <v>75</v>
      </c>
      <c r="AR190" s="1" t="s">
        <v>2665</v>
      </c>
      <c r="AV190" t="s">
        <v>2666</v>
      </c>
      <c r="AW190" t="s">
        <v>342</v>
      </c>
      <c r="AX190" t="s">
        <v>2667</v>
      </c>
      <c r="AY190" s="1" t="s">
        <v>2668</v>
      </c>
      <c r="AZ190">
        <f>COUNTIF(시트2!A:A,AW190)</f>
        <v>1</v>
      </c>
      <c r="BA190" s="2" t="b">
        <f t="shared" si="4"/>
        <v>0</v>
      </c>
      <c r="BB190" s="2" t="b">
        <f t="shared" si="5"/>
        <v>0</v>
      </c>
    </row>
    <row r="191" spans="1:54" ht="15">
      <c r="A191" s="1" t="s">
        <v>2669</v>
      </c>
      <c r="B191" t="s">
        <v>53</v>
      </c>
      <c r="C191" s="1" t="s">
        <v>54</v>
      </c>
      <c r="D191" s="1" t="s">
        <v>97</v>
      </c>
      <c r="E191" s="1" t="s">
        <v>2670</v>
      </c>
      <c r="F191" s="1" t="s">
        <v>2671</v>
      </c>
      <c r="H191" s="1" t="s">
        <v>58</v>
      </c>
      <c r="I191" t="s">
        <v>59</v>
      </c>
      <c r="J191" s="1" t="s">
        <v>58</v>
      </c>
      <c r="K191" t="s">
        <v>60</v>
      </c>
      <c r="Q191" s="1" t="s">
        <v>2672</v>
      </c>
      <c r="R191" s="1" t="s">
        <v>2673</v>
      </c>
      <c r="S191" t="s">
        <v>2674</v>
      </c>
      <c r="T191" t="s">
        <v>2675</v>
      </c>
      <c r="U191" s="1" t="s">
        <v>1196</v>
      </c>
      <c r="V191" t="s">
        <v>2676</v>
      </c>
      <c r="W191" s="1" t="s">
        <v>2677</v>
      </c>
      <c r="X191" s="1" t="s">
        <v>68</v>
      </c>
      <c r="Y191" s="1" t="s">
        <v>2678</v>
      </c>
      <c r="Z191" t="s">
        <v>128</v>
      </c>
      <c r="AA191" s="1" t="s">
        <v>2679</v>
      </c>
      <c r="AB191" s="1" t="s">
        <v>2680</v>
      </c>
      <c r="AC191" t="s">
        <v>128</v>
      </c>
      <c r="AD191" s="1" t="s">
        <v>73</v>
      </c>
      <c r="AE191" s="1" t="s">
        <v>73</v>
      </c>
      <c r="AH191" t="s">
        <v>74</v>
      </c>
      <c r="AI191" s="1" t="s">
        <v>73</v>
      </c>
      <c r="AJ191" s="1" t="s">
        <v>73</v>
      </c>
      <c r="AK191" s="1" t="s">
        <v>73</v>
      </c>
      <c r="AL191" s="1" t="s">
        <v>73</v>
      </c>
      <c r="AM191" s="1" t="s">
        <v>73</v>
      </c>
      <c r="AO191" s="1" t="s">
        <v>73</v>
      </c>
      <c r="AP191" s="1" t="s">
        <v>73</v>
      </c>
      <c r="AQ191" s="1" t="s">
        <v>75</v>
      </c>
      <c r="AR191" s="1" t="s">
        <v>2681</v>
      </c>
      <c r="AV191" t="s">
        <v>2682</v>
      </c>
      <c r="AW191" t="s">
        <v>2161</v>
      </c>
      <c r="AX191" t="s">
        <v>2683</v>
      </c>
      <c r="AY191" s="1" t="s">
        <v>2684</v>
      </c>
      <c r="AZ191">
        <f>COUNTIF(시트2!A:A,AW191)</f>
        <v>1</v>
      </c>
      <c r="BA191" s="2" t="b">
        <f t="shared" si="4"/>
        <v>0</v>
      </c>
      <c r="BB191" s="2" t="b">
        <f t="shared" si="5"/>
        <v>0</v>
      </c>
    </row>
    <row r="192" spans="1:54" ht="15">
      <c r="A192" s="1" t="s">
        <v>2685</v>
      </c>
      <c r="B192" t="s">
        <v>53</v>
      </c>
      <c r="C192" s="1" t="s">
        <v>54</v>
      </c>
      <c r="D192" s="1" t="s">
        <v>97</v>
      </c>
      <c r="E192" s="1" t="s">
        <v>2686</v>
      </c>
      <c r="F192" s="1" t="s">
        <v>2687</v>
      </c>
      <c r="H192" s="1" t="s">
        <v>58</v>
      </c>
      <c r="I192" t="s">
        <v>59</v>
      </c>
      <c r="J192" s="1" t="s">
        <v>58</v>
      </c>
      <c r="K192" t="s">
        <v>60</v>
      </c>
      <c r="Q192" s="1" t="s">
        <v>2688</v>
      </c>
      <c r="R192" s="1" t="s">
        <v>730</v>
      </c>
      <c r="S192" t="s">
        <v>2689</v>
      </c>
      <c r="T192" t="s">
        <v>2690</v>
      </c>
      <c r="U192" s="1" t="s">
        <v>1135</v>
      </c>
      <c r="V192" t="s">
        <v>2691</v>
      </c>
      <c r="W192" s="1" t="s">
        <v>2692</v>
      </c>
      <c r="X192" s="1" t="s">
        <v>68</v>
      </c>
      <c r="Y192" s="1" t="s">
        <v>175</v>
      </c>
      <c r="Z192" t="s">
        <v>128</v>
      </c>
      <c r="AA192" s="1" t="s">
        <v>2693</v>
      </c>
      <c r="AB192" s="1" t="s">
        <v>2694</v>
      </c>
      <c r="AC192" t="s">
        <v>128</v>
      </c>
      <c r="AD192" s="1" t="s">
        <v>73</v>
      </c>
      <c r="AE192" s="1" t="s">
        <v>73</v>
      </c>
      <c r="AH192" t="s">
        <v>74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73</v>
      </c>
      <c r="AO192" s="1" t="s">
        <v>73</v>
      </c>
      <c r="AP192" s="1" t="s">
        <v>73</v>
      </c>
      <c r="AQ192" s="1" t="s">
        <v>75</v>
      </c>
      <c r="AR192" s="1" t="s">
        <v>2688</v>
      </c>
      <c r="AV192" t="s">
        <v>2691</v>
      </c>
      <c r="AW192" t="s">
        <v>1654</v>
      </c>
      <c r="AX192" t="s">
        <v>2695</v>
      </c>
      <c r="AY192" s="1" t="s">
        <v>2696</v>
      </c>
      <c r="AZ192">
        <f>COUNTIF(시트2!A:A,AW192)</f>
        <v>1</v>
      </c>
      <c r="BA192" s="2" t="b">
        <f t="shared" si="4"/>
        <v>0</v>
      </c>
      <c r="BB192" s="2" t="b">
        <f t="shared" si="5"/>
        <v>0</v>
      </c>
    </row>
    <row r="193" spans="1:54" ht="15">
      <c r="A193" s="1" t="s">
        <v>2697</v>
      </c>
      <c r="B193" t="s">
        <v>53</v>
      </c>
      <c r="C193" s="1" t="s">
        <v>54</v>
      </c>
      <c r="D193" s="1" t="s">
        <v>97</v>
      </c>
      <c r="E193" s="1" t="s">
        <v>2698</v>
      </c>
      <c r="F193" s="1" t="s">
        <v>2699</v>
      </c>
      <c r="H193" s="1" t="s">
        <v>58</v>
      </c>
      <c r="I193" t="s">
        <v>59</v>
      </c>
      <c r="J193" s="1" t="s">
        <v>58</v>
      </c>
      <c r="K193" t="s">
        <v>60</v>
      </c>
      <c r="Q193" s="1" t="s">
        <v>2700</v>
      </c>
      <c r="R193" s="1" t="s">
        <v>2701</v>
      </c>
      <c r="S193" t="s">
        <v>2702</v>
      </c>
      <c r="T193" t="s">
        <v>2703</v>
      </c>
      <c r="U193" s="1" t="s">
        <v>2704</v>
      </c>
      <c r="V193" t="s">
        <v>2705</v>
      </c>
      <c r="W193" s="1" t="s">
        <v>2706</v>
      </c>
      <c r="X193" s="1" t="s">
        <v>68</v>
      </c>
      <c r="Y193" s="1" t="s">
        <v>2707</v>
      </c>
      <c r="Z193" t="s">
        <v>395</v>
      </c>
      <c r="AA193" s="1" t="s">
        <v>2708</v>
      </c>
      <c r="AB193" s="1" t="s">
        <v>2709</v>
      </c>
      <c r="AC193" t="s">
        <v>395</v>
      </c>
      <c r="AD193" s="1" t="s">
        <v>73</v>
      </c>
      <c r="AE193" s="1" t="s">
        <v>73</v>
      </c>
      <c r="AH193" t="s">
        <v>74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73</v>
      </c>
      <c r="AO193" s="1" t="s">
        <v>73</v>
      </c>
      <c r="AP193" s="1" t="s">
        <v>73</v>
      </c>
      <c r="AQ193" s="1" t="s">
        <v>75</v>
      </c>
      <c r="AR193" s="1" t="s">
        <v>2700</v>
      </c>
      <c r="AZ193">
        <f>COUNTIF(시트2!A:A,AW193)</f>
        <v>0</v>
      </c>
      <c r="BA193" s="2" t="b">
        <f t="shared" si="4"/>
        <v>1</v>
      </c>
      <c r="BB193" s="2" t="b">
        <f t="shared" si="5"/>
        <v>1</v>
      </c>
    </row>
    <row r="194" spans="1:54" ht="15">
      <c r="A194" s="1" t="s">
        <v>2710</v>
      </c>
      <c r="B194" t="s">
        <v>53</v>
      </c>
      <c r="C194" s="1" t="s">
        <v>54</v>
      </c>
      <c r="D194" s="1" t="s">
        <v>97</v>
      </c>
      <c r="E194" s="1" t="s">
        <v>2711</v>
      </c>
      <c r="F194" s="1" t="s">
        <v>2712</v>
      </c>
      <c r="H194" s="1" t="s">
        <v>58</v>
      </c>
      <c r="I194" t="s">
        <v>59</v>
      </c>
      <c r="J194" s="1" t="s">
        <v>58</v>
      </c>
      <c r="K194" t="s">
        <v>60</v>
      </c>
      <c r="Q194" s="1" t="s">
        <v>2713</v>
      </c>
      <c r="R194" s="1" t="s">
        <v>511</v>
      </c>
      <c r="S194" t="s">
        <v>2714</v>
      </c>
      <c r="T194" t="s">
        <v>2715</v>
      </c>
      <c r="U194" s="1" t="s">
        <v>514</v>
      </c>
      <c r="V194" t="s">
        <v>2716</v>
      </c>
      <c r="W194" s="1" t="s">
        <v>2717</v>
      </c>
      <c r="X194" s="1" t="s">
        <v>68</v>
      </c>
      <c r="Y194" s="1" t="s">
        <v>854</v>
      </c>
      <c r="Z194" t="s">
        <v>1552</v>
      </c>
      <c r="AA194" s="1" t="s">
        <v>2718</v>
      </c>
      <c r="AB194" s="1" t="s">
        <v>2719</v>
      </c>
      <c r="AC194" t="s">
        <v>1552</v>
      </c>
      <c r="AD194" s="1" t="s">
        <v>73</v>
      </c>
      <c r="AE194" s="1" t="s">
        <v>73</v>
      </c>
      <c r="AH194" t="s">
        <v>74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73</v>
      </c>
      <c r="AO194" s="1" t="s">
        <v>73</v>
      </c>
      <c r="AP194" s="1" t="s">
        <v>73</v>
      </c>
      <c r="AQ194" s="1" t="s">
        <v>75</v>
      </c>
      <c r="AR194" s="1" t="s">
        <v>2713</v>
      </c>
      <c r="AV194" t="s">
        <v>2716</v>
      </c>
      <c r="AW194" t="s">
        <v>1523</v>
      </c>
      <c r="AX194" t="s">
        <v>2720</v>
      </c>
      <c r="AY194" s="1" t="s">
        <v>2721</v>
      </c>
      <c r="AZ194">
        <f>COUNTIF(시트2!A:A,AW194)</f>
        <v>1</v>
      </c>
      <c r="BA194" s="2" t="b">
        <f t="shared" ref="BA194:BA257" si="6">ISBLANK(AW194)</f>
        <v>0</v>
      </c>
      <c r="BB194" s="2" t="b">
        <f t="shared" ref="BB194:BB257" si="7">ISBLANK(AY194)</f>
        <v>0</v>
      </c>
    </row>
    <row r="195" spans="1:54" ht="15">
      <c r="A195" s="1" t="s">
        <v>2722</v>
      </c>
      <c r="B195" t="s">
        <v>53</v>
      </c>
      <c r="C195" s="1" t="s">
        <v>54</v>
      </c>
      <c r="D195" s="1" t="s">
        <v>97</v>
      </c>
      <c r="E195" s="1" t="s">
        <v>2723</v>
      </c>
      <c r="F195" s="1" t="s">
        <v>2724</v>
      </c>
      <c r="H195" s="1" t="s">
        <v>58</v>
      </c>
      <c r="I195" t="s">
        <v>59</v>
      </c>
      <c r="J195" s="1" t="s">
        <v>58</v>
      </c>
      <c r="K195" t="s">
        <v>60</v>
      </c>
      <c r="P195" s="1" t="s">
        <v>2725</v>
      </c>
      <c r="Q195" s="1" t="s">
        <v>2726</v>
      </c>
      <c r="R195" s="1" t="s">
        <v>2727</v>
      </c>
      <c r="S195" t="s">
        <v>2728</v>
      </c>
      <c r="T195" t="s">
        <v>2729</v>
      </c>
      <c r="U195" s="1" t="s">
        <v>2730</v>
      </c>
      <c r="V195" t="s">
        <v>2731</v>
      </c>
      <c r="W195" s="1" t="s">
        <v>2732</v>
      </c>
      <c r="X195" s="1" t="s">
        <v>68</v>
      </c>
      <c r="Y195" s="1" t="s">
        <v>2733</v>
      </c>
      <c r="Z195" t="s">
        <v>91</v>
      </c>
      <c r="AA195" s="1" t="s">
        <v>2734</v>
      </c>
      <c r="AB195" s="1" t="s">
        <v>2735</v>
      </c>
      <c r="AC195" t="s">
        <v>91</v>
      </c>
      <c r="AD195" s="1" t="s">
        <v>73</v>
      </c>
      <c r="AE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73</v>
      </c>
      <c r="AO195" s="1" t="s">
        <v>73</v>
      </c>
      <c r="AP195" s="1" t="s">
        <v>73</v>
      </c>
      <c r="AQ195" s="1" t="s">
        <v>75</v>
      </c>
      <c r="AR195" s="1" t="s">
        <v>2736</v>
      </c>
      <c r="AV195" t="s">
        <v>2737</v>
      </c>
      <c r="AW195" t="s">
        <v>342</v>
      </c>
      <c r="AX195" t="s">
        <v>2738</v>
      </c>
      <c r="AY195" s="1" t="s">
        <v>2739</v>
      </c>
      <c r="AZ195">
        <f>COUNTIF(시트2!A:A,AW195)</f>
        <v>1</v>
      </c>
      <c r="BA195" s="2" t="b">
        <f t="shared" si="6"/>
        <v>0</v>
      </c>
      <c r="BB195" s="2" t="b">
        <f t="shared" si="7"/>
        <v>0</v>
      </c>
    </row>
    <row r="196" spans="1:54" ht="15">
      <c r="A196" s="1" t="s">
        <v>2740</v>
      </c>
      <c r="B196" t="s">
        <v>53</v>
      </c>
      <c r="C196" s="1" t="s">
        <v>54</v>
      </c>
      <c r="D196" s="1" t="s">
        <v>97</v>
      </c>
      <c r="E196" s="1" t="s">
        <v>2741</v>
      </c>
      <c r="F196" s="1" t="s">
        <v>2742</v>
      </c>
      <c r="H196" s="1" t="s">
        <v>58</v>
      </c>
      <c r="I196" t="s">
        <v>59</v>
      </c>
      <c r="J196" s="1" t="s">
        <v>58</v>
      </c>
      <c r="K196" t="s">
        <v>60</v>
      </c>
      <c r="Q196" s="1" t="s">
        <v>2743</v>
      </c>
      <c r="R196" s="1" t="s">
        <v>2744</v>
      </c>
      <c r="S196" t="s">
        <v>2745</v>
      </c>
      <c r="T196" t="s">
        <v>2746</v>
      </c>
      <c r="U196" s="1" t="s">
        <v>2747</v>
      </c>
      <c r="V196" t="s">
        <v>2748</v>
      </c>
      <c r="W196" s="1" t="s">
        <v>2749</v>
      </c>
      <c r="X196" s="1" t="s">
        <v>68</v>
      </c>
      <c r="Y196" s="1" t="s">
        <v>2750</v>
      </c>
      <c r="Z196" t="s">
        <v>91</v>
      </c>
      <c r="AA196" s="1" t="s">
        <v>2751</v>
      </c>
      <c r="AB196" s="1" t="s">
        <v>2752</v>
      </c>
      <c r="AC196" t="s">
        <v>91</v>
      </c>
      <c r="AH196" t="s">
        <v>74</v>
      </c>
      <c r="AQ196" s="1" t="s">
        <v>75</v>
      </c>
      <c r="AR196" s="1" t="s">
        <v>2753</v>
      </c>
      <c r="AZ196">
        <f>COUNTIF(시트2!A:A,AW196)</f>
        <v>0</v>
      </c>
      <c r="BA196" s="2" t="b">
        <f t="shared" si="6"/>
        <v>1</v>
      </c>
      <c r="BB196" s="2" t="b">
        <f t="shared" si="7"/>
        <v>1</v>
      </c>
    </row>
    <row r="197" spans="1:54" ht="15">
      <c r="A197" s="1" t="s">
        <v>2754</v>
      </c>
      <c r="B197" t="s">
        <v>53</v>
      </c>
      <c r="C197" s="1" t="s">
        <v>54</v>
      </c>
      <c r="D197" s="1" t="s">
        <v>97</v>
      </c>
      <c r="E197" s="1" t="s">
        <v>2755</v>
      </c>
      <c r="F197" s="1" t="s">
        <v>2756</v>
      </c>
      <c r="H197" s="1" t="s">
        <v>58</v>
      </c>
      <c r="I197" t="s">
        <v>59</v>
      </c>
      <c r="J197" s="1" t="s">
        <v>58</v>
      </c>
      <c r="K197" t="s">
        <v>60</v>
      </c>
      <c r="Q197" s="1" t="s">
        <v>2757</v>
      </c>
      <c r="R197" s="1" t="s">
        <v>697</v>
      </c>
      <c r="S197" t="s">
        <v>2758</v>
      </c>
      <c r="T197" t="s">
        <v>2759</v>
      </c>
      <c r="U197" s="1" t="s">
        <v>1046</v>
      </c>
      <c r="V197" t="s">
        <v>2760</v>
      </c>
      <c r="W197" s="1" t="s">
        <v>2761</v>
      </c>
      <c r="X197" s="1" t="s">
        <v>68</v>
      </c>
      <c r="Y197" s="1" t="s">
        <v>702</v>
      </c>
      <c r="Z197" t="s">
        <v>395</v>
      </c>
      <c r="AA197" s="1" t="s">
        <v>2762</v>
      </c>
      <c r="AB197" s="1" t="s">
        <v>2763</v>
      </c>
      <c r="AC197" t="s">
        <v>395</v>
      </c>
      <c r="AD197" s="1" t="s">
        <v>73</v>
      </c>
      <c r="AE197" s="1" t="s">
        <v>73</v>
      </c>
      <c r="AH197" t="s">
        <v>74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73</v>
      </c>
      <c r="AO197" s="1" t="s">
        <v>73</v>
      </c>
      <c r="AP197" s="1" t="s">
        <v>73</v>
      </c>
      <c r="AQ197" s="1" t="s">
        <v>75</v>
      </c>
      <c r="AR197" s="1" t="s">
        <v>2764</v>
      </c>
      <c r="AZ197">
        <f>COUNTIF(시트2!A:A,AW197)</f>
        <v>0</v>
      </c>
      <c r="BA197" s="2" t="b">
        <f t="shared" si="6"/>
        <v>1</v>
      </c>
      <c r="BB197" s="2" t="b">
        <f t="shared" si="7"/>
        <v>1</v>
      </c>
    </row>
    <row r="198" spans="1:54" ht="15">
      <c r="A198" s="1" t="s">
        <v>2765</v>
      </c>
      <c r="B198" t="s">
        <v>53</v>
      </c>
      <c r="C198" s="1" t="s">
        <v>54</v>
      </c>
      <c r="D198" s="1" t="s">
        <v>97</v>
      </c>
      <c r="E198" s="1" t="s">
        <v>2766</v>
      </c>
      <c r="F198" s="1" t="s">
        <v>2756</v>
      </c>
      <c r="H198" s="1" t="s">
        <v>58</v>
      </c>
      <c r="I198" t="s">
        <v>59</v>
      </c>
      <c r="J198" s="1" t="s">
        <v>58</v>
      </c>
      <c r="K198" t="s">
        <v>60</v>
      </c>
      <c r="Q198" s="1" t="s">
        <v>2767</v>
      </c>
      <c r="R198" s="1" t="s">
        <v>1396</v>
      </c>
      <c r="S198" t="s">
        <v>2768</v>
      </c>
      <c r="T198" t="s">
        <v>2769</v>
      </c>
      <c r="U198" s="1" t="s">
        <v>352</v>
      </c>
      <c r="V198" s="1" t="s">
        <v>2770</v>
      </c>
      <c r="W198" s="1" t="s">
        <v>2771</v>
      </c>
      <c r="X198" s="1" t="s">
        <v>68</v>
      </c>
      <c r="Y198" s="1" t="s">
        <v>2772</v>
      </c>
      <c r="Z198" t="s">
        <v>112</v>
      </c>
      <c r="AA198" s="1" t="s">
        <v>2773</v>
      </c>
      <c r="AB198" s="1" t="s">
        <v>2774</v>
      </c>
      <c r="AC198" t="s">
        <v>112</v>
      </c>
      <c r="AD198" s="1" t="s">
        <v>73</v>
      </c>
      <c r="AE198" s="1" t="s">
        <v>73</v>
      </c>
      <c r="AH198" t="s">
        <v>74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73</v>
      </c>
      <c r="AO198" s="1" t="s">
        <v>73</v>
      </c>
      <c r="AP198" s="1" t="s">
        <v>73</v>
      </c>
      <c r="AQ198" s="1" t="s">
        <v>131</v>
      </c>
      <c r="AR198" s="1" t="s">
        <v>2767</v>
      </c>
      <c r="AZ198">
        <f>COUNTIF(시트2!A:A,AW198)</f>
        <v>0</v>
      </c>
      <c r="BA198" s="2" t="b">
        <f t="shared" si="6"/>
        <v>1</v>
      </c>
      <c r="BB198" s="2" t="b">
        <f t="shared" si="7"/>
        <v>1</v>
      </c>
    </row>
    <row r="199" spans="1:54" ht="15">
      <c r="A199" s="1" t="s">
        <v>2775</v>
      </c>
      <c r="B199" t="s">
        <v>53</v>
      </c>
      <c r="C199" s="1" t="s">
        <v>54</v>
      </c>
      <c r="D199" s="1" t="s">
        <v>97</v>
      </c>
      <c r="E199" s="1" t="s">
        <v>2776</v>
      </c>
      <c r="F199" s="1" t="s">
        <v>2777</v>
      </c>
      <c r="H199" s="1" t="s">
        <v>58</v>
      </c>
      <c r="I199" t="s">
        <v>59</v>
      </c>
      <c r="J199" s="1" t="s">
        <v>58</v>
      </c>
      <c r="K199" t="s">
        <v>60</v>
      </c>
      <c r="P199" s="1" t="s">
        <v>2778</v>
      </c>
      <c r="Q199" s="1" t="s">
        <v>2779</v>
      </c>
      <c r="R199" s="1" t="s">
        <v>187</v>
      </c>
      <c r="S199" t="s">
        <v>2780</v>
      </c>
      <c r="T199" t="s">
        <v>2781</v>
      </c>
      <c r="U199" s="1" t="s">
        <v>409</v>
      </c>
      <c r="V199" t="s">
        <v>2782</v>
      </c>
      <c r="W199" s="1" t="s">
        <v>2783</v>
      </c>
      <c r="X199" s="1" t="s">
        <v>68</v>
      </c>
      <c r="Y199" s="1" t="s">
        <v>2784</v>
      </c>
      <c r="Z199" t="s">
        <v>1552</v>
      </c>
      <c r="AA199" s="1" t="s">
        <v>2785</v>
      </c>
      <c r="AB199" s="1" t="s">
        <v>2786</v>
      </c>
      <c r="AC199" t="s">
        <v>1552</v>
      </c>
      <c r="AH199" t="s">
        <v>74</v>
      </c>
      <c r="AQ199" s="1" t="s">
        <v>75</v>
      </c>
      <c r="AR199" s="1" t="s">
        <v>2787</v>
      </c>
      <c r="AV199" t="s">
        <v>2782</v>
      </c>
      <c r="AW199" t="s">
        <v>1523</v>
      </c>
      <c r="AX199" t="s">
        <v>2788</v>
      </c>
      <c r="AY199" s="1" t="s">
        <v>2789</v>
      </c>
      <c r="AZ199">
        <f>COUNTIF(시트2!A:A,AW199)</f>
        <v>1</v>
      </c>
      <c r="BA199" s="2" t="b">
        <f t="shared" si="6"/>
        <v>0</v>
      </c>
      <c r="BB199" s="2" t="b">
        <f t="shared" si="7"/>
        <v>0</v>
      </c>
    </row>
    <row r="200" spans="1:54" ht="15">
      <c r="A200" s="1" t="s">
        <v>2790</v>
      </c>
      <c r="B200" t="s">
        <v>53</v>
      </c>
      <c r="C200" s="1" t="s">
        <v>54</v>
      </c>
      <c r="D200" s="1" t="s">
        <v>97</v>
      </c>
      <c r="E200" s="1" t="s">
        <v>2791</v>
      </c>
      <c r="F200" s="1" t="s">
        <v>2792</v>
      </c>
      <c r="H200" s="1" t="s">
        <v>58</v>
      </c>
      <c r="I200" t="s">
        <v>59</v>
      </c>
      <c r="J200" s="1" t="s">
        <v>58</v>
      </c>
      <c r="K200" t="s">
        <v>60</v>
      </c>
      <c r="P200" s="1" t="s">
        <v>2793</v>
      </c>
      <c r="Q200" s="1" t="s">
        <v>2794</v>
      </c>
      <c r="R200" s="1" t="s">
        <v>334</v>
      </c>
      <c r="S200" t="s">
        <v>2795</v>
      </c>
      <c r="T200" t="s">
        <v>2796</v>
      </c>
      <c r="U200" s="1" t="s">
        <v>352</v>
      </c>
      <c r="V200" t="s">
        <v>2797</v>
      </c>
      <c r="W200" s="1" t="s">
        <v>2798</v>
      </c>
      <c r="X200" s="1" t="s">
        <v>68</v>
      </c>
      <c r="Y200" s="1" t="s">
        <v>2799</v>
      </c>
      <c r="Z200" t="s">
        <v>162</v>
      </c>
      <c r="AA200" s="1" t="s">
        <v>2800</v>
      </c>
      <c r="AB200" s="1" t="s">
        <v>2801</v>
      </c>
      <c r="AC200" t="s">
        <v>162</v>
      </c>
      <c r="AF200" t="s">
        <v>274</v>
      </c>
      <c r="AH200" t="s">
        <v>74</v>
      </c>
      <c r="AQ200" s="1" t="s">
        <v>75</v>
      </c>
      <c r="AR200" s="1" t="s">
        <v>2802</v>
      </c>
      <c r="AV200" t="s">
        <v>2797</v>
      </c>
      <c r="AW200" t="s">
        <v>293</v>
      </c>
      <c r="AX200" t="s">
        <v>2803</v>
      </c>
      <c r="AY200" s="1" t="s">
        <v>2804</v>
      </c>
      <c r="AZ200">
        <f>COUNTIF(시트2!A:A,AW200)</f>
        <v>1</v>
      </c>
      <c r="BA200" s="2" t="b">
        <f t="shared" si="6"/>
        <v>0</v>
      </c>
      <c r="BB200" s="2" t="b">
        <f t="shared" si="7"/>
        <v>0</v>
      </c>
    </row>
    <row r="201" spans="1:54" ht="15">
      <c r="A201" s="1" t="s">
        <v>2805</v>
      </c>
      <c r="B201" t="s">
        <v>53</v>
      </c>
      <c r="C201" s="1" t="s">
        <v>54</v>
      </c>
      <c r="D201" s="1" t="s">
        <v>97</v>
      </c>
      <c r="E201" s="1" t="s">
        <v>2806</v>
      </c>
      <c r="F201" s="1" t="s">
        <v>2807</v>
      </c>
      <c r="H201" s="1" t="s">
        <v>58</v>
      </c>
      <c r="I201" t="s">
        <v>59</v>
      </c>
      <c r="J201" s="1" t="s">
        <v>58</v>
      </c>
      <c r="K201" t="s">
        <v>60</v>
      </c>
      <c r="P201" s="1" t="s">
        <v>2808</v>
      </c>
      <c r="Q201" s="1" t="s">
        <v>2809</v>
      </c>
      <c r="R201" s="1" t="s">
        <v>1382</v>
      </c>
      <c r="S201" t="s">
        <v>2810</v>
      </c>
      <c r="T201" t="s">
        <v>2811</v>
      </c>
      <c r="U201" s="1" t="s">
        <v>1385</v>
      </c>
      <c r="V201" t="s">
        <v>2812</v>
      </c>
      <c r="W201" s="1" t="s">
        <v>2813</v>
      </c>
      <c r="X201" s="1" t="s">
        <v>108</v>
      </c>
      <c r="Y201" s="1" t="s">
        <v>109</v>
      </c>
      <c r="Z201" t="s">
        <v>70</v>
      </c>
      <c r="AA201" s="1" t="s">
        <v>2814</v>
      </c>
      <c r="AB201" s="1" t="s">
        <v>2815</v>
      </c>
      <c r="AC201" t="s">
        <v>70</v>
      </c>
      <c r="AQ201" s="1" t="s">
        <v>75</v>
      </c>
      <c r="AR201" s="1" t="s">
        <v>2809</v>
      </c>
      <c r="AV201" t="s">
        <v>2812</v>
      </c>
      <c r="AW201" t="s">
        <v>70</v>
      </c>
      <c r="AX201" t="s">
        <v>2816</v>
      </c>
      <c r="AY201" s="1" t="s">
        <v>2817</v>
      </c>
      <c r="AZ201">
        <f>COUNTIF(시트2!A:A,AW201)</f>
        <v>1</v>
      </c>
      <c r="BA201" s="2" t="b">
        <f t="shared" si="6"/>
        <v>0</v>
      </c>
      <c r="BB201" s="2" t="b">
        <f t="shared" si="7"/>
        <v>0</v>
      </c>
    </row>
    <row r="202" spans="1:54" ht="15">
      <c r="A202" s="1" t="s">
        <v>2818</v>
      </c>
      <c r="B202" t="s">
        <v>53</v>
      </c>
      <c r="C202" s="1" t="s">
        <v>54</v>
      </c>
      <c r="D202" s="1" t="s">
        <v>97</v>
      </c>
      <c r="E202" s="1" t="s">
        <v>2819</v>
      </c>
      <c r="F202" s="1" t="s">
        <v>2820</v>
      </c>
      <c r="H202" s="1" t="s">
        <v>58</v>
      </c>
      <c r="I202" t="s">
        <v>59</v>
      </c>
      <c r="J202" s="1" t="s">
        <v>58</v>
      </c>
      <c r="K202" t="s">
        <v>60</v>
      </c>
      <c r="Q202" s="1" t="s">
        <v>2821</v>
      </c>
      <c r="R202" s="1" t="s">
        <v>593</v>
      </c>
      <c r="S202" t="s">
        <v>2822</v>
      </c>
      <c r="T202" t="s">
        <v>2823</v>
      </c>
      <c r="U202" s="1" t="s">
        <v>612</v>
      </c>
      <c r="V202" t="s">
        <v>2824</v>
      </c>
      <c r="W202" s="1" t="s">
        <v>2825</v>
      </c>
      <c r="X202" s="1" t="s">
        <v>68</v>
      </c>
      <c r="Y202" s="1" t="s">
        <v>2826</v>
      </c>
      <c r="Z202" t="s">
        <v>91</v>
      </c>
      <c r="AA202" s="1" t="s">
        <v>2827</v>
      </c>
      <c r="AB202" s="1" t="s">
        <v>2828</v>
      </c>
      <c r="AC202" t="s">
        <v>91</v>
      </c>
      <c r="AQ202" s="1" t="s">
        <v>75</v>
      </c>
      <c r="AR202" s="1" t="s">
        <v>2821</v>
      </c>
      <c r="AV202" t="s">
        <v>2824</v>
      </c>
      <c r="AW202" t="s">
        <v>619</v>
      </c>
      <c r="AX202" t="s">
        <v>2829</v>
      </c>
      <c r="AY202" s="1" t="s">
        <v>2830</v>
      </c>
      <c r="AZ202">
        <f>COUNTIF(시트2!A:A,AW202)</f>
        <v>1</v>
      </c>
      <c r="BA202" s="2" t="b">
        <f t="shared" si="6"/>
        <v>0</v>
      </c>
      <c r="BB202" s="2" t="b">
        <f t="shared" si="7"/>
        <v>0</v>
      </c>
    </row>
    <row r="203" spans="1:54" ht="15">
      <c r="A203" s="1" t="s">
        <v>2831</v>
      </c>
      <c r="B203" t="s">
        <v>53</v>
      </c>
      <c r="C203" s="1" t="s">
        <v>54</v>
      </c>
      <c r="D203" s="1" t="s">
        <v>97</v>
      </c>
      <c r="E203" s="1" t="s">
        <v>2832</v>
      </c>
      <c r="F203" s="1" t="s">
        <v>2820</v>
      </c>
      <c r="H203" s="1" t="s">
        <v>58</v>
      </c>
      <c r="I203" t="s">
        <v>59</v>
      </c>
      <c r="J203" s="1" t="s">
        <v>58</v>
      </c>
      <c r="K203" t="s">
        <v>60</v>
      </c>
      <c r="P203" s="1" t="s">
        <v>2833</v>
      </c>
      <c r="Q203" s="1" t="s">
        <v>2834</v>
      </c>
      <c r="R203" s="1" t="s">
        <v>122</v>
      </c>
      <c r="S203" t="s">
        <v>2835</v>
      </c>
      <c r="T203" t="s">
        <v>2836</v>
      </c>
      <c r="U203" s="1" t="s">
        <v>457</v>
      </c>
      <c r="V203" t="s">
        <v>2837</v>
      </c>
      <c r="W203" s="1" t="s">
        <v>2838</v>
      </c>
      <c r="X203" s="1" t="s">
        <v>68</v>
      </c>
      <c r="Y203" s="1" t="s">
        <v>1761</v>
      </c>
      <c r="Z203" t="s">
        <v>91</v>
      </c>
      <c r="AA203" s="1" t="s">
        <v>2839</v>
      </c>
      <c r="AB203" s="1" t="s">
        <v>2840</v>
      </c>
      <c r="AC203" t="s">
        <v>91</v>
      </c>
      <c r="AQ203" s="1" t="s">
        <v>75</v>
      </c>
      <c r="AR203" s="1" t="s">
        <v>2834</v>
      </c>
      <c r="AZ203">
        <f>COUNTIF(시트2!A:A,AW203)</f>
        <v>0</v>
      </c>
      <c r="BA203" s="2" t="b">
        <f t="shared" si="6"/>
        <v>1</v>
      </c>
      <c r="BB203" s="2" t="b">
        <f t="shared" si="7"/>
        <v>1</v>
      </c>
    </row>
    <row r="204" spans="1:54" ht="15">
      <c r="A204" s="1" t="s">
        <v>2841</v>
      </c>
      <c r="B204" t="s">
        <v>53</v>
      </c>
      <c r="C204" s="1" t="s">
        <v>54</v>
      </c>
      <c r="D204" s="1" t="s">
        <v>97</v>
      </c>
      <c r="E204" s="1" t="s">
        <v>2842</v>
      </c>
      <c r="F204" s="1" t="s">
        <v>2843</v>
      </c>
      <c r="H204" s="1" t="s">
        <v>58</v>
      </c>
      <c r="I204" t="s">
        <v>59</v>
      </c>
      <c r="J204" s="1" t="s">
        <v>58</v>
      </c>
      <c r="K204" t="s">
        <v>60</v>
      </c>
      <c r="P204" s="1" t="s">
        <v>120</v>
      </c>
      <c r="Q204" s="1" t="s">
        <v>2844</v>
      </c>
      <c r="R204" s="1" t="s">
        <v>122</v>
      </c>
      <c r="S204" t="s">
        <v>2845</v>
      </c>
      <c r="T204" t="s">
        <v>2846</v>
      </c>
      <c r="U204" s="1" t="s">
        <v>125</v>
      </c>
      <c r="V204" t="s">
        <v>2847</v>
      </c>
      <c r="W204" s="1" t="s">
        <v>2848</v>
      </c>
      <c r="X204" s="1" t="s">
        <v>68</v>
      </c>
      <c r="Y204" s="1" t="s">
        <v>2849</v>
      </c>
      <c r="Z204" t="s">
        <v>112</v>
      </c>
      <c r="AA204" s="1" t="s">
        <v>2850</v>
      </c>
      <c r="AB204" s="1" t="s">
        <v>2851</v>
      </c>
      <c r="AC204" t="s">
        <v>112</v>
      </c>
      <c r="AQ204" s="1" t="s">
        <v>75</v>
      </c>
      <c r="AR204" s="1" t="s">
        <v>2844</v>
      </c>
      <c r="AV204" t="s">
        <v>2847</v>
      </c>
      <c r="AW204" t="s">
        <v>133</v>
      </c>
      <c r="AX204" t="s">
        <v>2852</v>
      </c>
      <c r="AY204" s="1" t="s">
        <v>2853</v>
      </c>
      <c r="AZ204">
        <f>COUNTIF(시트2!A:A,AW204)</f>
        <v>1</v>
      </c>
      <c r="BA204" s="2" t="b">
        <f t="shared" si="6"/>
        <v>0</v>
      </c>
      <c r="BB204" s="2" t="b">
        <f t="shared" si="7"/>
        <v>0</v>
      </c>
    </row>
    <row r="205" spans="1:54" ht="15">
      <c r="A205" s="1" t="s">
        <v>2854</v>
      </c>
      <c r="B205" t="s">
        <v>53</v>
      </c>
      <c r="C205" s="1" t="s">
        <v>54</v>
      </c>
      <c r="D205" s="1" t="s">
        <v>97</v>
      </c>
      <c r="E205" s="1" t="s">
        <v>2855</v>
      </c>
      <c r="F205" s="1" t="s">
        <v>2856</v>
      </c>
      <c r="H205" s="1" t="s">
        <v>58</v>
      </c>
      <c r="I205" t="s">
        <v>59</v>
      </c>
      <c r="J205" s="1" t="s">
        <v>58</v>
      </c>
      <c r="K205" t="s">
        <v>60</v>
      </c>
      <c r="P205" s="1" t="s">
        <v>2857</v>
      </c>
      <c r="Q205" s="1" t="s">
        <v>2858</v>
      </c>
      <c r="R205" s="1" t="s">
        <v>122</v>
      </c>
      <c r="S205" t="s">
        <v>2859</v>
      </c>
      <c r="T205" t="s">
        <v>1358</v>
      </c>
      <c r="U205" s="1" t="s">
        <v>457</v>
      </c>
      <c r="V205" t="s">
        <v>2860</v>
      </c>
      <c r="W205" s="1" t="s">
        <v>2861</v>
      </c>
      <c r="X205" s="1" t="s">
        <v>108</v>
      </c>
      <c r="Y205" s="1" t="s">
        <v>109</v>
      </c>
      <c r="Z205" t="s">
        <v>70</v>
      </c>
      <c r="AA205" s="1" t="s">
        <v>1362</v>
      </c>
      <c r="AB205" s="1" t="s">
        <v>1363</v>
      </c>
      <c r="AC205" t="s">
        <v>70</v>
      </c>
      <c r="AQ205" s="1" t="s">
        <v>75</v>
      </c>
      <c r="AR205" s="1" t="s">
        <v>2862</v>
      </c>
      <c r="AZ205">
        <f>COUNTIF(시트2!A:A,AW205)</f>
        <v>0</v>
      </c>
      <c r="BA205" s="2" t="b">
        <f t="shared" si="6"/>
        <v>1</v>
      </c>
      <c r="BB205" s="2" t="b">
        <f t="shared" si="7"/>
        <v>1</v>
      </c>
    </row>
    <row r="206" spans="1:54" ht="15">
      <c r="A206" s="1" t="s">
        <v>2863</v>
      </c>
      <c r="B206" t="s">
        <v>53</v>
      </c>
      <c r="C206" s="1" t="s">
        <v>54</v>
      </c>
      <c r="D206" s="1" t="s">
        <v>97</v>
      </c>
      <c r="E206" s="1" t="s">
        <v>2864</v>
      </c>
      <c r="F206" s="1" t="s">
        <v>2865</v>
      </c>
      <c r="H206" s="1" t="s">
        <v>58</v>
      </c>
      <c r="I206" t="s">
        <v>59</v>
      </c>
      <c r="J206" s="1" t="s">
        <v>58</v>
      </c>
      <c r="K206" t="s">
        <v>60</v>
      </c>
      <c r="P206" s="1" t="s">
        <v>2866</v>
      </c>
      <c r="Q206" s="1" t="s">
        <v>2867</v>
      </c>
      <c r="R206" s="1" t="s">
        <v>122</v>
      </c>
      <c r="S206" t="s">
        <v>2868</v>
      </c>
      <c r="T206" t="s">
        <v>2869</v>
      </c>
      <c r="U206" s="1" t="s">
        <v>142</v>
      </c>
      <c r="V206" t="s">
        <v>2870</v>
      </c>
      <c r="W206" s="1" t="s">
        <v>2871</v>
      </c>
      <c r="X206" s="1" t="s">
        <v>68</v>
      </c>
      <c r="Y206" s="1" t="s">
        <v>1249</v>
      </c>
      <c r="Z206" t="s">
        <v>91</v>
      </c>
      <c r="AA206" s="1" t="s">
        <v>2872</v>
      </c>
      <c r="AB206" s="1" t="s">
        <v>2873</v>
      </c>
      <c r="AC206" t="s">
        <v>91</v>
      </c>
      <c r="AD206" s="1" t="s">
        <v>73</v>
      </c>
      <c r="AE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73</v>
      </c>
      <c r="AO206" s="1" t="s">
        <v>73</v>
      </c>
      <c r="AP206" s="1" t="s">
        <v>73</v>
      </c>
      <c r="AQ206" s="1" t="s">
        <v>75</v>
      </c>
      <c r="AR206" s="1" t="s">
        <v>2867</v>
      </c>
      <c r="AV206" t="s">
        <v>2870</v>
      </c>
      <c r="AW206" t="s">
        <v>91</v>
      </c>
      <c r="AX206" t="s">
        <v>2874</v>
      </c>
      <c r="AY206" s="1" t="s">
        <v>2875</v>
      </c>
      <c r="AZ206">
        <f>COUNTIF(시트2!A:A,AW206)</f>
        <v>1</v>
      </c>
      <c r="BA206" s="2" t="b">
        <f t="shared" si="6"/>
        <v>0</v>
      </c>
      <c r="BB206" s="2" t="b">
        <f t="shared" si="7"/>
        <v>0</v>
      </c>
    </row>
    <row r="207" spans="1:54" ht="15">
      <c r="A207" s="1" t="s">
        <v>2876</v>
      </c>
      <c r="B207" t="s">
        <v>53</v>
      </c>
      <c r="C207" s="1" t="s">
        <v>54</v>
      </c>
      <c r="D207" s="1" t="s">
        <v>97</v>
      </c>
      <c r="E207" s="1" t="s">
        <v>2877</v>
      </c>
      <c r="F207" s="1" t="s">
        <v>2878</v>
      </c>
      <c r="H207" s="1" t="s">
        <v>58</v>
      </c>
      <c r="I207" t="s">
        <v>59</v>
      </c>
      <c r="J207" s="1" t="s">
        <v>58</v>
      </c>
      <c r="K207" t="s">
        <v>60</v>
      </c>
      <c r="P207" s="1" t="s">
        <v>2879</v>
      </c>
      <c r="Q207" s="1" t="s">
        <v>2880</v>
      </c>
      <c r="R207" s="1" t="s">
        <v>1690</v>
      </c>
      <c r="S207" t="s">
        <v>2881</v>
      </c>
      <c r="T207" t="s">
        <v>2882</v>
      </c>
      <c r="U207" s="1" t="s">
        <v>1693</v>
      </c>
      <c r="V207" t="s">
        <v>2883</v>
      </c>
      <c r="W207" s="1" t="s">
        <v>2884</v>
      </c>
      <c r="X207" s="1" t="s">
        <v>108</v>
      </c>
      <c r="Y207" s="1" t="s">
        <v>109</v>
      </c>
      <c r="Z207" t="s">
        <v>128</v>
      </c>
      <c r="AA207" s="1" t="s">
        <v>2885</v>
      </c>
      <c r="AB207" s="1" t="s">
        <v>2886</v>
      </c>
      <c r="AC207" t="s">
        <v>128</v>
      </c>
      <c r="AQ207" s="1" t="s">
        <v>75</v>
      </c>
      <c r="AR207" s="1" t="s">
        <v>2880</v>
      </c>
      <c r="AV207" t="s">
        <v>2887</v>
      </c>
      <c r="AW207" t="s">
        <v>603</v>
      </c>
      <c r="AX207" t="s">
        <v>2888</v>
      </c>
      <c r="AY207" s="1" t="s">
        <v>2889</v>
      </c>
      <c r="AZ207">
        <f>COUNTIF(시트2!A:A,AW207)</f>
        <v>1</v>
      </c>
      <c r="BA207" s="2" t="b">
        <f t="shared" si="6"/>
        <v>0</v>
      </c>
      <c r="BB207" s="2" t="b">
        <f t="shared" si="7"/>
        <v>0</v>
      </c>
    </row>
    <row r="208" spans="1:54" ht="15">
      <c r="A208" s="1" t="s">
        <v>2890</v>
      </c>
      <c r="B208" t="s">
        <v>53</v>
      </c>
      <c r="C208" s="1" t="s">
        <v>54</v>
      </c>
      <c r="D208" s="1" t="s">
        <v>97</v>
      </c>
      <c r="E208" s="1" t="s">
        <v>2891</v>
      </c>
      <c r="F208" s="1" t="s">
        <v>2892</v>
      </c>
      <c r="H208" s="1" t="s">
        <v>58</v>
      </c>
      <c r="I208" t="s">
        <v>59</v>
      </c>
      <c r="J208" s="1" t="s">
        <v>58</v>
      </c>
      <c r="K208" t="s">
        <v>60</v>
      </c>
      <c r="P208" s="1" t="s">
        <v>1545</v>
      </c>
      <c r="Q208" s="1" t="s">
        <v>2893</v>
      </c>
      <c r="R208" s="1" t="s">
        <v>730</v>
      </c>
      <c r="S208" t="s">
        <v>2894</v>
      </c>
      <c r="T208" t="s">
        <v>2895</v>
      </c>
      <c r="U208" s="1" t="s">
        <v>733</v>
      </c>
      <c r="V208" t="s">
        <v>1549</v>
      </c>
      <c r="W208" s="1" t="s">
        <v>2896</v>
      </c>
      <c r="X208" s="1" t="s">
        <v>68</v>
      </c>
      <c r="Y208" s="1" t="s">
        <v>1551</v>
      </c>
      <c r="Z208" t="s">
        <v>1552</v>
      </c>
      <c r="AA208" s="1" t="s">
        <v>2897</v>
      </c>
      <c r="AB208" s="1" t="s">
        <v>2898</v>
      </c>
      <c r="AC208" t="s">
        <v>1552</v>
      </c>
      <c r="AQ208" s="1" t="s">
        <v>75</v>
      </c>
      <c r="AR208" s="1" t="s">
        <v>2893</v>
      </c>
      <c r="AV208" t="s">
        <v>1555</v>
      </c>
      <c r="AW208" t="s">
        <v>1523</v>
      </c>
      <c r="AX208" t="s">
        <v>1556</v>
      </c>
      <c r="AY208" s="1" t="s">
        <v>1557</v>
      </c>
      <c r="AZ208">
        <f>COUNTIF(시트2!A:A,AW208)</f>
        <v>1</v>
      </c>
      <c r="BA208" s="2" t="b">
        <f t="shared" si="6"/>
        <v>0</v>
      </c>
      <c r="BB208" s="2" t="b">
        <f t="shared" si="7"/>
        <v>0</v>
      </c>
    </row>
    <row r="209" spans="1:54" ht="15">
      <c r="A209" s="1" t="s">
        <v>2899</v>
      </c>
      <c r="B209" t="s">
        <v>53</v>
      </c>
      <c r="C209" s="1" t="s">
        <v>54</v>
      </c>
      <c r="D209" s="1" t="s">
        <v>97</v>
      </c>
      <c r="E209" s="1" t="s">
        <v>2900</v>
      </c>
      <c r="F209" s="1" t="s">
        <v>2901</v>
      </c>
      <c r="H209" s="1" t="s">
        <v>58</v>
      </c>
      <c r="I209" t="s">
        <v>59</v>
      </c>
      <c r="J209" s="1" t="s">
        <v>58</v>
      </c>
      <c r="K209" t="s">
        <v>60</v>
      </c>
      <c r="P209" s="1" t="s">
        <v>2902</v>
      </c>
      <c r="Q209" s="1" t="s">
        <v>2903</v>
      </c>
      <c r="R209" s="1" t="s">
        <v>2904</v>
      </c>
      <c r="S209" t="s">
        <v>2905</v>
      </c>
      <c r="T209" t="s">
        <v>2906</v>
      </c>
      <c r="U209" s="1" t="s">
        <v>2907</v>
      </c>
      <c r="V209" t="s">
        <v>2908</v>
      </c>
      <c r="W209" s="1" t="s">
        <v>2909</v>
      </c>
      <c r="X209" s="1" t="s">
        <v>68</v>
      </c>
      <c r="Y209" s="1" t="s">
        <v>2910</v>
      </c>
      <c r="Z209" t="s">
        <v>91</v>
      </c>
      <c r="AA209" s="1" t="s">
        <v>2911</v>
      </c>
      <c r="AB209" s="1" t="s">
        <v>2912</v>
      </c>
      <c r="AC209" t="s">
        <v>91</v>
      </c>
      <c r="AF209" t="s">
        <v>112</v>
      </c>
      <c r="AH209" t="s">
        <v>1925</v>
      </c>
      <c r="AQ209" s="1" t="s">
        <v>131</v>
      </c>
      <c r="AR209" s="1" t="s">
        <v>2903</v>
      </c>
      <c r="AV209" t="s">
        <v>2908</v>
      </c>
      <c r="AW209" t="s">
        <v>91</v>
      </c>
      <c r="AX209" t="s">
        <v>2913</v>
      </c>
      <c r="AY209" s="1" t="s">
        <v>2914</v>
      </c>
      <c r="AZ209">
        <f>COUNTIF(시트2!A:A,AW209)</f>
        <v>1</v>
      </c>
      <c r="BA209" s="2" t="b">
        <f t="shared" si="6"/>
        <v>0</v>
      </c>
      <c r="BB209" s="2" t="b">
        <f t="shared" si="7"/>
        <v>0</v>
      </c>
    </row>
    <row r="210" spans="1:54" ht="15">
      <c r="A210" s="1" t="s">
        <v>2915</v>
      </c>
      <c r="B210" t="s">
        <v>53</v>
      </c>
      <c r="C210" s="1" t="s">
        <v>54</v>
      </c>
      <c r="D210" s="1" t="s">
        <v>97</v>
      </c>
      <c r="E210" s="1" t="s">
        <v>2916</v>
      </c>
      <c r="F210" s="1" t="s">
        <v>2901</v>
      </c>
      <c r="H210" s="1" t="s">
        <v>58</v>
      </c>
      <c r="I210" t="s">
        <v>59</v>
      </c>
      <c r="J210" s="1" t="s">
        <v>58</v>
      </c>
      <c r="K210" t="s">
        <v>60</v>
      </c>
      <c r="P210" s="1" t="s">
        <v>2917</v>
      </c>
      <c r="Q210" s="1" t="s">
        <v>2918</v>
      </c>
      <c r="R210" s="1" t="s">
        <v>265</v>
      </c>
      <c r="S210" t="s">
        <v>2919</v>
      </c>
      <c r="T210" t="s">
        <v>2920</v>
      </c>
      <c r="U210" s="1" t="s">
        <v>2299</v>
      </c>
      <c r="V210" t="s">
        <v>2921</v>
      </c>
      <c r="W210" s="1" t="s">
        <v>2922</v>
      </c>
      <c r="X210" s="1" t="s">
        <v>108</v>
      </c>
      <c r="Y210" s="1" t="s">
        <v>109</v>
      </c>
      <c r="Z210" t="s">
        <v>395</v>
      </c>
      <c r="AA210" s="1" t="s">
        <v>2923</v>
      </c>
      <c r="AB210" s="1" t="s">
        <v>2924</v>
      </c>
      <c r="AC210" t="s">
        <v>395</v>
      </c>
      <c r="AF210" t="s">
        <v>274</v>
      </c>
      <c r="AQ210" s="1" t="s">
        <v>75</v>
      </c>
      <c r="AR210" s="1" t="s">
        <v>2918</v>
      </c>
      <c r="AV210" t="s">
        <v>2921</v>
      </c>
      <c r="AW210" t="s">
        <v>77</v>
      </c>
      <c r="AX210" t="s">
        <v>2925</v>
      </c>
      <c r="AY210" s="1" t="s">
        <v>2926</v>
      </c>
      <c r="AZ210">
        <f>COUNTIF(시트2!A:A,AW210)</f>
        <v>1</v>
      </c>
      <c r="BA210" s="2" t="b">
        <f t="shared" si="6"/>
        <v>0</v>
      </c>
      <c r="BB210" s="2" t="b">
        <f t="shared" si="7"/>
        <v>0</v>
      </c>
    </row>
    <row r="211" spans="1:54" ht="15">
      <c r="A211" s="1" t="s">
        <v>2927</v>
      </c>
      <c r="B211" t="s">
        <v>53</v>
      </c>
      <c r="C211" s="1" t="s">
        <v>54</v>
      </c>
      <c r="D211" s="1" t="s">
        <v>97</v>
      </c>
      <c r="E211" s="1" t="s">
        <v>2928</v>
      </c>
      <c r="F211" s="1" t="s">
        <v>2929</v>
      </c>
      <c r="H211" s="1" t="s">
        <v>58</v>
      </c>
      <c r="I211" t="s">
        <v>59</v>
      </c>
      <c r="J211" s="1" t="s">
        <v>58</v>
      </c>
      <c r="K211" t="s">
        <v>60</v>
      </c>
      <c r="Q211" s="1" t="s">
        <v>2930</v>
      </c>
      <c r="R211" s="1" t="s">
        <v>730</v>
      </c>
      <c r="S211" t="s">
        <v>2931</v>
      </c>
      <c r="T211" t="s">
        <v>2932</v>
      </c>
      <c r="U211" s="1" t="s">
        <v>733</v>
      </c>
      <c r="V211" t="s">
        <v>2933</v>
      </c>
      <c r="W211" s="1" t="s">
        <v>2934</v>
      </c>
      <c r="X211" s="1" t="s">
        <v>68</v>
      </c>
      <c r="Y211" s="1" t="s">
        <v>175</v>
      </c>
      <c r="Z211" t="s">
        <v>128</v>
      </c>
      <c r="AA211" s="1" t="s">
        <v>2935</v>
      </c>
      <c r="AB211" s="1" t="s">
        <v>2936</v>
      </c>
      <c r="AC211" t="s">
        <v>128</v>
      </c>
      <c r="AD211" s="1" t="s">
        <v>73</v>
      </c>
      <c r="AE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73</v>
      </c>
      <c r="AO211" s="1" t="s">
        <v>73</v>
      </c>
      <c r="AP211" s="1" t="s">
        <v>73</v>
      </c>
      <c r="AQ211" s="1" t="s">
        <v>75</v>
      </c>
      <c r="AR211" s="1" t="s">
        <v>2930</v>
      </c>
      <c r="AV211" t="s">
        <v>2933</v>
      </c>
      <c r="AW211" t="s">
        <v>148</v>
      </c>
      <c r="AX211" t="s">
        <v>2937</v>
      </c>
      <c r="AY211" s="1" t="s">
        <v>2938</v>
      </c>
      <c r="AZ211">
        <f>COUNTIF(시트2!A:A,AW211)</f>
        <v>1</v>
      </c>
      <c r="BA211" s="2" t="b">
        <f t="shared" si="6"/>
        <v>0</v>
      </c>
      <c r="BB211" s="2" t="b">
        <f t="shared" si="7"/>
        <v>0</v>
      </c>
    </row>
    <row r="212" spans="1:54" ht="15">
      <c r="A212" s="1" t="s">
        <v>2939</v>
      </c>
      <c r="B212" t="s">
        <v>53</v>
      </c>
      <c r="C212" s="1" t="s">
        <v>54</v>
      </c>
      <c r="D212" s="1" t="s">
        <v>97</v>
      </c>
      <c r="E212" s="1" t="s">
        <v>2940</v>
      </c>
      <c r="F212" s="1" t="s">
        <v>2941</v>
      </c>
      <c r="H212" s="1" t="s">
        <v>58</v>
      </c>
      <c r="I212" t="s">
        <v>59</v>
      </c>
      <c r="J212" s="1" t="s">
        <v>58</v>
      </c>
      <c r="K212" t="s">
        <v>60</v>
      </c>
      <c r="P212" s="1" t="s">
        <v>2942</v>
      </c>
      <c r="Q212" s="1" t="s">
        <v>2943</v>
      </c>
      <c r="R212" s="1" t="s">
        <v>156</v>
      </c>
      <c r="S212" t="s">
        <v>2944</v>
      </c>
      <c r="T212" t="s">
        <v>2945</v>
      </c>
      <c r="U212" s="1" t="s">
        <v>1580</v>
      </c>
      <c r="V212" t="s">
        <v>2946</v>
      </c>
      <c r="W212" s="1" t="s">
        <v>2947</v>
      </c>
      <c r="X212" s="1" t="s">
        <v>108</v>
      </c>
      <c r="Y212" s="1" t="s">
        <v>109</v>
      </c>
      <c r="Z212" t="s">
        <v>271</v>
      </c>
      <c r="AA212" s="1" t="s">
        <v>2948</v>
      </c>
      <c r="AB212" s="1" t="s">
        <v>2949</v>
      </c>
      <c r="AC212" t="s">
        <v>271</v>
      </c>
      <c r="AH212" t="s">
        <v>74</v>
      </c>
      <c r="AQ212" s="1" t="s">
        <v>75</v>
      </c>
      <c r="AR212" s="1" t="s">
        <v>2943</v>
      </c>
      <c r="AV212" t="s">
        <v>2946</v>
      </c>
      <c r="AW212" t="s">
        <v>91</v>
      </c>
      <c r="AX212" t="s">
        <v>2950</v>
      </c>
      <c r="AY212" s="1" t="s">
        <v>2951</v>
      </c>
      <c r="AZ212">
        <f>COUNTIF(시트2!A:A,AW212)</f>
        <v>1</v>
      </c>
      <c r="BA212" s="2" t="b">
        <f t="shared" si="6"/>
        <v>0</v>
      </c>
      <c r="BB212" s="2" t="b">
        <f t="shared" si="7"/>
        <v>0</v>
      </c>
    </row>
    <row r="213" spans="1:54" ht="15">
      <c r="A213" s="1" t="s">
        <v>2952</v>
      </c>
      <c r="B213" t="s">
        <v>53</v>
      </c>
      <c r="C213" s="1" t="s">
        <v>54</v>
      </c>
      <c r="D213" s="1" t="s">
        <v>97</v>
      </c>
      <c r="E213" s="1" t="s">
        <v>2953</v>
      </c>
      <c r="F213" s="1" t="s">
        <v>2954</v>
      </c>
      <c r="H213" s="1" t="s">
        <v>58</v>
      </c>
      <c r="I213" t="s">
        <v>59</v>
      </c>
      <c r="J213" s="1" t="s">
        <v>58</v>
      </c>
      <c r="K213" t="s">
        <v>60</v>
      </c>
      <c r="P213" s="1" t="s">
        <v>2955</v>
      </c>
      <c r="Q213" s="1" t="s">
        <v>2956</v>
      </c>
      <c r="R213" s="1" t="s">
        <v>122</v>
      </c>
      <c r="S213" t="s">
        <v>2957</v>
      </c>
      <c r="T213" t="s">
        <v>2958</v>
      </c>
      <c r="U213" s="1" t="s">
        <v>125</v>
      </c>
      <c r="V213" t="s">
        <v>2959</v>
      </c>
      <c r="W213" s="1" t="s">
        <v>2960</v>
      </c>
      <c r="X213" s="1" t="s">
        <v>108</v>
      </c>
      <c r="Y213" s="1" t="s">
        <v>109</v>
      </c>
      <c r="Z213" t="s">
        <v>70</v>
      </c>
      <c r="AA213" s="1" t="s">
        <v>2961</v>
      </c>
      <c r="AB213" s="1" t="s">
        <v>2962</v>
      </c>
      <c r="AC213" t="s">
        <v>70</v>
      </c>
      <c r="AH213" t="s">
        <v>74</v>
      </c>
      <c r="AQ213" s="1" t="s">
        <v>75</v>
      </c>
      <c r="AR213" s="1" t="s">
        <v>2956</v>
      </c>
      <c r="AZ213">
        <f>COUNTIF(시트2!A:A,AW213)</f>
        <v>0</v>
      </c>
      <c r="BA213" s="2" t="b">
        <f t="shared" si="6"/>
        <v>1</v>
      </c>
      <c r="BB213" s="2" t="b">
        <f t="shared" si="7"/>
        <v>1</v>
      </c>
    </row>
    <row r="214" spans="1:54" ht="15">
      <c r="A214" s="1" t="s">
        <v>2963</v>
      </c>
      <c r="B214" t="s">
        <v>53</v>
      </c>
      <c r="C214" s="1" t="s">
        <v>54</v>
      </c>
      <c r="D214" s="1" t="s">
        <v>97</v>
      </c>
      <c r="E214" s="1" t="s">
        <v>2964</v>
      </c>
      <c r="F214" s="1" t="s">
        <v>2965</v>
      </c>
      <c r="H214" s="1" t="s">
        <v>58</v>
      </c>
      <c r="I214" t="s">
        <v>59</v>
      </c>
      <c r="J214" s="1" t="s">
        <v>58</v>
      </c>
      <c r="K214" t="s">
        <v>60</v>
      </c>
      <c r="Q214" s="1" t="s">
        <v>2966</v>
      </c>
      <c r="R214" s="1" t="s">
        <v>697</v>
      </c>
      <c r="S214" t="s">
        <v>2967</v>
      </c>
      <c r="T214" t="s">
        <v>2968</v>
      </c>
      <c r="U214" s="1" t="s">
        <v>286</v>
      </c>
      <c r="V214" t="s">
        <v>2969</v>
      </c>
      <c r="W214" s="1" t="s">
        <v>2970</v>
      </c>
      <c r="X214" s="1" t="s">
        <v>68</v>
      </c>
      <c r="Y214" s="1" t="s">
        <v>702</v>
      </c>
      <c r="Z214" t="s">
        <v>91</v>
      </c>
      <c r="AA214" s="1" t="s">
        <v>2971</v>
      </c>
      <c r="AB214" s="1" t="s">
        <v>2972</v>
      </c>
      <c r="AC214" t="s">
        <v>91</v>
      </c>
      <c r="AD214" s="1" t="s">
        <v>73</v>
      </c>
      <c r="AE214" s="1" t="s">
        <v>73</v>
      </c>
      <c r="AH214" t="s">
        <v>74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73</v>
      </c>
      <c r="AO214" s="1" t="s">
        <v>73</v>
      </c>
      <c r="AP214" s="1" t="s">
        <v>73</v>
      </c>
      <c r="AQ214" s="1" t="s">
        <v>131</v>
      </c>
      <c r="AR214" s="1" t="s">
        <v>2966</v>
      </c>
      <c r="AV214" t="s">
        <v>2973</v>
      </c>
      <c r="AW214" t="s">
        <v>1186</v>
      </c>
      <c r="AX214" t="s">
        <v>2974</v>
      </c>
      <c r="AY214" s="1" t="s">
        <v>2975</v>
      </c>
      <c r="AZ214">
        <f>COUNTIF(시트2!A:A,AW214)</f>
        <v>1</v>
      </c>
      <c r="BA214" s="2" t="b">
        <f t="shared" si="6"/>
        <v>0</v>
      </c>
      <c r="BB214" s="2" t="b">
        <f t="shared" si="7"/>
        <v>0</v>
      </c>
    </row>
    <row r="215" spans="1:54" ht="15">
      <c r="A215" s="1" t="s">
        <v>2976</v>
      </c>
      <c r="B215" t="s">
        <v>53</v>
      </c>
      <c r="C215" s="1" t="s">
        <v>54</v>
      </c>
      <c r="D215" s="1" t="s">
        <v>97</v>
      </c>
      <c r="E215" s="1" t="s">
        <v>2977</v>
      </c>
      <c r="F215" s="1" t="s">
        <v>2978</v>
      </c>
      <c r="H215" s="1" t="s">
        <v>58</v>
      </c>
      <c r="I215" t="s">
        <v>59</v>
      </c>
      <c r="J215" s="1" t="s">
        <v>58</v>
      </c>
      <c r="K215" t="s">
        <v>60</v>
      </c>
      <c r="Q215" s="1" t="s">
        <v>2979</v>
      </c>
      <c r="R215" s="1" t="s">
        <v>122</v>
      </c>
      <c r="S215" t="s">
        <v>2980</v>
      </c>
      <c r="T215" t="s">
        <v>2981</v>
      </c>
      <c r="U215" s="1" t="s">
        <v>1004</v>
      </c>
      <c r="V215" t="s">
        <v>2982</v>
      </c>
      <c r="W215" s="1" t="s">
        <v>2983</v>
      </c>
      <c r="X215" s="1" t="s">
        <v>68</v>
      </c>
      <c r="Y215" s="1" t="s">
        <v>2984</v>
      </c>
      <c r="Z215" t="s">
        <v>395</v>
      </c>
      <c r="AA215" s="1" t="s">
        <v>2985</v>
      </c>
      <c r="AB215" s="1" t="s">
        <v>2986</v>
      </c>
      <c r="AC215" t="s">
        <v>395</v>
      </c>
      <c r="AH215" t="s">
        <v>74</v>
      </c>
      <c r="AQ215" s="1" t="s">
        <v>131</v>
      </c>
      <c r="AR215" s="1" t="s">
        <v>2979</v>
      </c>
      <c r="AV215" t="s">
        <v>2987</v>
      </c>
      <c r="AW215" t="s">
        <v>1885</v>
      </c>
      <c r="AX215" t="s">
        <v>2988</v>
      </c>
      <c r="AY215" s="1" t="s">
        <v>2989</v>
      </c>
      <c r="AZ215">
        <f>COUNTIF(시트2!A:A,AW215)</f>
        <v>1</v>
      </c>
      <c r="BA215" s="2" t="b">
        <f t="shared" si="6"/>
        <v>0</v>
      </c>
      <c r="BB215" s="2" t="b">
        <f t="shared" si="7"/>
        <v>0</v>
      </c>
    </row>
    <row r="216" spans="1:54" ht="15">
      <c r="A216" s="1" t="s">
        <v>2990</v>
      </c>
      <c r="B216" t="s">
        <v>53</v>
      </c>
      <c r="C216" s="1" t="s">
        <v>54</v>
      </c>
      <c r="D216" s="1" t="s">
        <v>97</v>
      </c>
      <c r="E216" s="1" t="s">
        <v>2991</v>
      </c>
      <c r="F216" s="1" t="s">
        <v>2992</v>
      </c>
      <c r="H216" s="1" t="s">
        <v>58</v>
      </c>
      <c r="I216" t="s">
        <v>59</v>
      </c>
      <c r="J216" s="1" t="s">
        <v>58</v>
      </c>
      <c r="K216" t="s">
        <v>60</v>
      </c>
      <c r="Q216" s="1" t="s">
        <v>2993</v>
      </c>
      <c r="R216" s="1" t="s">
        <v>156</v>
      </c>
      <c r="S216" t="s">
        <v>2994</v>
      </c>
      <c r="T216" t="s">
        <v>2995</v>
      </c>
      <c r="U216" s="1" t="s">
        <v>2026</v>
      </c>
      <c r="V216" t="s">
        <v>2996</v>
      </c>
      <c r="W216" s="1" t="s">
        <v>2997</v>
      </c>
      <c r="X216" s="1" t="s">
        <v>68</v>
      </c>
      <c r="Y216" s="1" t="s">
        <v>175</v>
      </c>
      <c r="Z216" t="s">
        <v>112</v>
      </c>
      <c r="AA216" s="1" t="s">
        <v>2998</v>
      </c>
      <c r="AB216" s="1" t="s">
        <v>2999</v>
      </c>
      <c r="AC216" t="s">
        <v>112</v>
      </c>
      <c r="AD216" s="1" t="s">
        <v>73</v>
      </c>
      <c r="AE216" s="1" t="s">
        <v>73</v>
      </c>
      <c r="AH216" t="s">
        <v>74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73</v>
      </c>
      <c r="AO216" s="1" t="s">
        <v>73</v>
      </c>
      <c r="AP216" s="1" t="s">
        <v>73</v>
      </c>
      <c r="AQ216" s="1" t="s">
        <v>75</v>
      </c>
      <c r="AR216" s="1" t="s">
        <v>2993</v>
      </c>
      <c r="AV216" t="s">
        <v>3000</v>
      </c>
      <c r="AW216" t="s">
        <v>619</v>
      </c>
      <c r="AX216" t="s">
        <v>3001</v>
      </c>
      <c r="AY216" s="1" t="s">
        <v>3002</v>
      </c>
      <c r="AZ216">
        <f>COUNTIF(시트2!A:A,AW216)</f>
        <v>1</v>
      </c>
      <c r="BA216" s="2" t="b">
        <f t="shared" si="6"/>
        <v>0</v>
      </c>
      <c r="BB216" s="2" t="b">
        <f t="shared" si="7"/>
        <v>0</v>
      </c>
    </row>
    <row r="217" spans="1:54" ht="15">
      <c r="A217" s="1" t="s">
        <v>3003</v>
      </c>
      <c r="B217" t="s">
        <v>53</v>
      </c>
      <c r="C217" s="1" t="s">
        <v>54</v>
      </c>
      <c r="D217" s="1" t="s">
        <v>97</v>
      </c>
      <c r="E217" s="1" t="s">
        <v>3004</v>
      </c>
      <c r="F217" s="1" t="s">
        <v>2992</v>
      </c>
      <c r="H217" s="1" t="s">
        <v>58</v>
      </c>
      <c r="I217" t="s">
        <v>59</v>
      </c>
      <c r="J217" s="1" t="s">
        <v>58</v>
      </c>
      <c r="K217" t="s">
        <v>60</v>
      </c>
      <c r="Q217" s="1" t="s">
        <v>3005</v>
      </c>
      <c r="R217" s="1" t="s">
        <v>2701</v>
      </c>
      <c r="S217" t="s">
        <v>3006</v>
      </c>
      <c r="T217" t="s">
        <v>3007</v>
      </c>
      <c r="U217" s="1" t="s">
        <v>3008</v>
      </c>
      <c r="V217" t="s">
        <v>3009</v>
      </c>
      <c r="W217" s="1" t="s">
        <v>3010</v>
      </c>
      <c r="X217" s="1" t="s">
        <v>108</v>
      </c>
      <c r="Y217" s="1" t="s">
        <v>109</v>
      </c>
      <c r="Z217" t="s">
        <v>395</v>
      </c>
      <c r="AA217" s="1" t="s">
        <v>3011</v>
      </c>
      <c r="AB217" s="1" t="s">
        <v>3012</v>
      </c>
      <c r="AC217" t="s">
        <v>395</v>
      </c>
      <c r="AH217" t="s">
        <v>74</v>
      </c>
      <c r="AQ217" s="1" t="s">
        <v>75</v>
      </c>
      <c r="AR217" s="1" t="s">
        <v>3005</v>
      </c>
      <c r="AV217" t="s">
        <v>3013</v>
      </c>
      <c r="AW217" t="s">
        <v>179</v>
      </c>
      <c r="AX217" t="s">
        <v>3014</v>
      </c>
      <c r="AY217" s="1" t="s">
        <v>3015</v>
      </c>
      <c r="AZ217">
        <f>COUNTIF(시트2!A:A,AW217)</f>
        <v>1</v>
      </c>
      <c r="BA217" s="2" t="b">
        <f t="shared" si="6"/>
        <v>0</v>
      </c>
      <c r="BB217" s="2" t="b">
        <f t="shared" si="7"/>
        <v>0</v>
      </c>
    </row>
    <row r="218" spans="1:54" ht="15">
      <c r="A218" s="1" t="s">
        <v>3016</v>
      </c>
      <c r="B218" t="s">
        <v>53</v>
      </c>
      <c r="C218" s="1" t="s">
        <v>54</v>
      </c>
      <c r="D218" s="1" t="s">
        <v>97</v>
      </c>
      <c r="E218" s="1" t="s">
        <v>3017</v>
      </c>
      <c r="F218" s="1" t="s">
        <v>3018</v>
      </c>
      <c r="H218" s="1" t="s">
        <v>58</v>
      </c>
      <c r="I218" t="s">
        <v>59</v>
      </c>
      <c r="J218" s="1" t="s">
        <v>58</v>
      </c>
      <c r="K218" t="s">
        <v>60</v>
      </c>
      <c r="Q218" s="1" t="s">
        <v>3019</v>
      </c>
      <c r="R218" s="1" t="s">
        <v>216</v>
      </c>
      <c r="S218" t="s">
        <v>3020</v>
      </c>
      <c r="T218" t="s">
        <v>3021</v>
      </c>
      <c r="U218" s="1" t="s">
        <v>219</v>
      </c>
      <c r="V218" t="s">
        <v>3022</v>
      </c>
      <c r="W218" s="1" t="s">
        <v>3023</v>
      </c>
      <c r="X218" s="1" t="s">
        <v>68</v>
      </c>
      <c r="Y218" s="1" t="s">
        <v>175</v>
      </c>
      <c r="Z218" t="s">
        <v>91</v>
      </c>
      <c r="AA218" s="1" t="s">
        <v>3024</v>
      </c>
      <c r="AB218" s="1" t="s">
        <v>3025</v>
      </c>
      <c r="AC218" t="s">
        <v>91</v>
      </c>
      <c r="AD218" s="1" t="s">
        <v>73</v>
      </c>
      <c r="AE218" s="1" t="s">
        <v>73</v>
      </c>
      <c r="AH218" t="s">
        <v>74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73</v>
      </c>
      <c r="AO218" s="1" t="s">
        <v>73</v>
      </c>
      <c r="AP218" s="1" t="s">
        <v>73</v>
      </c>
      <c r="AQ218" s="1" t="s">
        <v>75</v>
      </c>
      <c r="AR218" s="1" t="s">
        <v>3019</v>
      </c>
      <c r="AZ218">
        <f>COUNTIF(시트2!A:A,AW218)</f>
        <v>0</v>
      </c>
      <c r="BA218" s="2" t="b">
        <f t="shared" si="6"/>
        <v>1</v>
      </c>
      <c r="BB218" s="2" t="b">
        <f t="shared" si="7"/>
        <v>1</v>
      </c>
    </row>
    <row r="219" spans="1:54" ht="15">
      <c r="A219" s="1" t="s">
        <v>3026</v>
      </c>
      <c r="B219" t="s">
        <v>53</v>
      </c>
      <c r="C219" s="1" t="s">
        <v>54</v>
      </c>
      <c r="D219" s="1" t="s">
        <v>97</v>
      </c>
      <c r="E219" s="1" t="s">
        <v>3027</v>
      </c>
      <c r="F219" s="1" t="s">
        <v>3028</v>
      </c>
      <c r="H219" s="1" t="s">
        <v>58</v>
      </c>
      <c r="I219" t="s">
        <v>59</v>
      </c>
      <c r="J219" s="1" t="s">
        <v>58</v>
      </c>
      <c r="K219" t="s">
        <v>60</v>
      </c>
      <c r="Q219" s="1" t="s">
        <v>3029</v>
      </c>
      <c r="R219" s="1" t="s">
        <v>156</v>
      </c>
      <c r="S219" t="s">
        <v>3030</v>
      </c>
      <c r="T219" t="s">
        <v>3031</v>
      </c>
      <c r="U219" s="1" t="s">
        <v>159</v>
      </c>
      <c r="V219" t="s">
        <v>3032</v>
      </c>
      <c r="W219" s="1" t="s">
        <v>3033</v>
      </c>
      <c r="X219" s="1" t="s">
        <v>68</v>
      </c>
      <c r="Y219" s="1" t="s">
        <v>3034</v>
      </c>
      <c r="Z219" t="s">
        <v>91</v>
      </c>
      <c r="AA219" s="1" t="s">
        <v>3035</v>
      </c>
      <c r="AB219" s="1" t="s">
        <v>3036</v>
      </c>
      <c r="AC219" t="s">
        <v>91</v>
      </c>
      <c r="AH219" t="s">
        <v>74</v>
      </c>
      <c r="AQ219" s="1" t="s">
        <v>75</v>
      </c>
      <c r="AR219" s="1" t="s">
        <v>3029</v>
      </c>
      <c r="AV219" t="s">
        <v>3032</v>
      </c>
      <c r="AW219" t="s">
        <v>133</v>
      </c>
      <c r="AX219" t="s">
        <v>3037</v>
      </c>
      <c r="AY219" s="1" t="s">
        <v>3038</v>
      </c>
      <c r="AZ219">
        <f>COUNTIF(시트2!A:A,AW219)</f>
        <v>1</v>
      </c>
      <c r="BA219" s="2" t="b">
        <f t="shared" si="6"/>
        <v>0</v>
      </c>
      <c r="BB219" s="2" t="b">
        <f t="shared" si="7"/>
        <v>0</v>
      </c>
    </row>
    <row r="220" spans="1:54" ht="15">
      <c r="A220" s="1" t="s">
        <v>3039</v>
      </c>
      <c r="B220" t="s">
        <v>53</v>
      </c>
      <c r="C220" s="1" t="s">
        <v>54</v>
      </c>
      <c r="D220" s="1" t="s">
        <v>97</v>
      </c>
      <c r="E220" s="1" t="s">
        <v>3040</v>
      </c>
      <c r="F220" s="1" t="s">
        <v>3041</v>
      </c>
      <c r="H220" s="1" t="s">
        <v>58</v>
      </c>
      <c r="I220" t="s">
        <v>59</v>
      </c>
      <c r="J220" s="1" t="s">
        <v>58</v>
      </c>
      <c r="K220" t="s">
        <v>60</v>
      </c>
      <c r="Q220" s="1" t="s">
        <v>3042</v>
      </c>
      <c r="R220" s="1" t="s">
        <v>122</v>
      </c>
      <c r="S220" t="s">
        <v>3043</v>
      </c>
      <c r="T220" t="s">
        <v>3044</v>
      </c>
      <c r="U220" s="1" t="s">
        <v>457</v>
      </c>
      <c r="V220" t="s">
        <v>3045</v>
      </c>
      <c r="W220" s="1" t="s">
        <v>3046</v>
      </c>
      <c r="X220" s="1" t="s">
        <v>68</v>
      </c>
      <c r="Y220" s="1" t="s">
        <v>3047</v>
      </c>
      <c r="Z220" t="s">
        <v>162</v>
      </c>
      <c r="AA220" s="1" t="s">
        <v>3048</v>
      </c>
      <c r="AB220" s="1" t="s">
        <v>3049</v>
      </c>
      <c r="AC220" t="s">
        <v>162</v>
      </c>
      <c r="AH220" t="s">
        <v>74</v>
      </c>
      <c r="AQ220" s="1" t="s">
        <v>75</v>
      </c>
      <c r="AR220" s="1" t="s">
        <v>3042</v>
      </c>
      <c r="AV220" t="s">
        <v>3045</v>
      </c>
      <c r="AW220" t="s">
        <v>326</v>
      </c>
      <c r="AX220" t="s">
        <v>3050</v>
      </c>
      <c r="AY220" s="1" t="s">
        <v>3051</v>
      </c>
      <c r="AZ220">
        <f>COUNTIF(시트2!A:A,AW220)</f>
        <v>1</v>
      </c>
      <c r="BA220" s="2" t="b">
        <f t="shared" si="6"/>
        <v>0</v>
      </c>
      <c r="BB220" s="2" t="b">
        <f t="shared" si="7"/>
        <v>0</v>
      </c>
    </row>
    <row r="221" spans="1:54" ht="15">
      <c r="A221" s="1" t="s">
        <v>3052</v>
      </c>
      <c r="B221" t="s">
        <v>53</v>
      </c>
      <c r="C221" s="1" t="s">
        <v>54</v>
      </c>
      <c r="D221" s="1" t="s">
        <v>97</v>
      </c>
      <c r="E221" s="1" t="s">
        <v>3053</v>
      </c>
      <c r="F221" s="1" t="s">
        <v>3054</v>
      </c>
      <c r="H221" s="1" t="s">
        <v>58</v>
      </c>
      <c r="I221" t="s">
        <v>59</v>
      </c>
      <c r="J221" s="1" t="s">
        <v>58</v>
      </c>
      <c r="K221" t="s">
        <v>60</v>
      </c>
      <c r="Q221" s="1" t="s">
        <v>3055</v>
      </c>
      <c r="R221" s="1" t="s">
        <v>3056</v>
      </c>
      <c r="S221" t="s">
        <v>3057</v>
      </c>
      <c r="T221" t="s">
        <v>3058</v>
      </c>
      <c r="U221" s="1" t="s">
        <v>3059</v>
      </c>
      <c r="V221" t="s">
        <v>3060</v>
      </c>
      <c r="W221" s="1" t="s">
        <v>3061</v>
      </c>
      <c r="X221" s="1" t="s">
        <v>68</v>
      </c>
      <c r="Y221" s="1" t="s">
        <v>175</v>
      </c>
      <c r="Z221" t="s">
        <v>128</v>
      </c>
      <c r="AA221" s="1" t="s">
        <v>3062</v>
      </c>
      <c r="AB221" s="1" t="s">
        <v>3063</v>
      </c>
      <c r="AC221" t="s">
        <v>128</v>
      </c>
      <c r="AD221" s="1" t="s">
        <v>73</v>
      </c>
      <c r="AE221" s="1" t="s">
        <v>73</v>
      </c>
      <c r="AH221" t="s">
        <v>74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73</v>
      </c>
      <c r="AO221" s="1" t="s">
        <v>73</v>
      </c>
      <c r="AP221" s="1" t="s">
        <v>73</v>
      </c>
      <c r="AQ221" s="1" t="s">
        <v>75</v>
      </c>
      <c r="AR221" s="1" t="s">
        <v>3064</v>
      </c>
      <c r="AV221" t="s">
        <v>3060</v>
      </c>
      <c r="AW221" t="s">
        <v>3065</v>
      </c>
      <c r="AX221" t="s">
        <v>3066</v>
      </c>
      <c r="AY221" s="1" t="s">
        <v>3067</v>
      </c>
      <c r="AZ221">
        <f>COUNTIF(시트2!A:A,AW221)</f>
        <v>1</v>
      </c>
      <c r="BA221" s="2" t="b">
        <f t="shared" si="6"/>
        <v>0</v>
      </c>
      <c r="BB221" s="2" t="b">
        <f t="shared" si="7"/>
        <v>0</v>
      </c>
    </row>
    <row r="222" spans="1:54" ht="15">
      <c r="A222" s="1" t="s">
        <v>3068</v>
      </c>
      <c r="B222" t="s">
        <v>53</v>
      </c>
      <c r="C222" s="1" t="s">
        <v>54</v>
      </c>
      <c r="D222" s="1" t="s">
        <v>97</v>
      </c>
      <c r="E222" s="1" t="s">
        <v>3069</v>
      </c>
      <c r="F222" s="1" t="s">
        <v>3070</v>
      </c>
      <c r="H222" s="1" t="s">
        <v>58</v>
      </c>
      <c r="I222" t="s">
        <v>59</v>
      </c>
      <c r="J222" s="1" t="s">
        <v>58</v>
      </c>
      <c r="K222" t="s">
        <v>60</v>
      </c>
      <c r="Q222" s="1" t="s">
        <v>3071</v>
      </c>
      <c r="R222" s="1" t="s">
        <v>3072</v>
      </c>
      <c r="S222" t="s">
        <v>3073</v>
      </c>
      <c r="T222" t="s">
        <v>3074</v>
      </c>
      <c r="U222" s="1" t="s">
        <v>3075</v>
      </c>
      <c r="V222" t="s">
        <v>3076</v>
      </c>
      <c r="W222" s="1" t="s">
        <v>3077</v>
      </c>
      <c r="X222" s="1" t="s">
        <v>68</v>
      </c>
      <c r="Y222" s="1" t="s">
        <v>3078</v>
      </c>
      <c r="Z222" t="s">
        <v>91</v>
      </c>
      <c r="AA222" s="1" t="s">
        <v>3079</v>
      </c>
      <c r="AB222" s="1" t="s">
        <v>3080</v>
      </c>
      <c r="AC222" t="s">
        <v>91</v>
      </c>
      <c r="AD222" s="1" t="s">
        <v>73</v>
      </c>
      <c r="AE222" s="1" t="s">
        <v>73</v>
      </c>
      <c r="AF222" t="s">
        <v>112</v>
      </c>
      <c r="AH222" t="s">
        <v>74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73</v>
      </c>
      <c r="AO222" s="1" t="s">
        <v>73</v>
      </c>
      <c r="AP222" s="1" t="s">
        <v>73</v>
      </c>
      <c r="AQ222" s="1" t="s">
        <v>75</v>
      </c>
      <c r="AR222" s="1" t="s">
        <v>3071</v>
      </c>
      <c r="AZ222">
        <f>COUNTIF(시트2!A:A,AW222)</f>
        <v>0</v>
      </c>
      <c r="BA222" s="2" t="b">
        <f t="shared" si="6"/>
        <v>1</v>
      </c>
      <c r="BB222" s="2" t="b">
        <f t="shared" si="7"/>
        <v>1</v>
      </c>
    </row>
    <row r="223" spans="1:54" ht="15">
      <c r="A223" s="1" t="s">
        <v>3081</v>
      </c>
      <c r="B223" t="s">
        <v>53</v>
      </c>
      <c r="C223" s="1" t="s">
        <v>54</v>
      </c>
      <c r="D223" s="1" t="s">
        <v>97</v>
      </c>
      <c r="E223" s="1" t="s">
        <v>3082</v>
      </c>
      <c r="F223" s="1" t="s">
        <v>3083</v>
      </c>
      <c r="H223" s="1" t="s">
        <v>58</v>
      </c>
      <c r="I223" t="s">
        <v>59</v>
      </c>
      <c r="J223" s="1" t="s">
        <v>58</v>
      </c>
      <c r="K223" t="s">
        <v>60</v>
      </c>
      <c r="P223" s="1" t="s">
        <v>3084</v>
      </c>
      <c r="Q223" s="1" t="s">
        <v>3085</v>
      </c>
      <c r="R223" s="1" t="s">
        <v>3086</v>
      </c>
      <c r="S223" t="s">
        <v>3087</v>
      </c>
      <c r="T223" t="s">
        <v>3088</v>
      </c>
      <c r="U223" s="1" t="s">
        <v>159</v>
      </c>
      <c r="V223" t="s">
        <v>3089</v>
      </c>
      <c r="W223" s="1" t="s">
        <v>3090</v>
      </c>
      <c r="X223" s="1" t="s">
        <v>68</v>
      </c>
      <c r="Y223" s="1" t="s">
        <v>3091</v>
      </c>
      <c r="Z223" t="s">
        <v>395</v>
      </c>
      <c r="AA223" s="1" t="s">
        <v>3092</v>
      </c>
      <c r="AB223" s="1" t="s">
        <v>3093</v>
      </c>
      <c r="AC223" t="s">
        <v>395</v>
      </c>
      <c r="AD223" s="1" t="s">
        <v>73</v>
      </c>
      <c r="AE223" s="1" t="s">
        <v>73</v>
      </c>
      <c r="AH223" t="s">
        <v>74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73</v>
      </c>
      <c r="AO223" s="1" t="s">
        <v>73</v>
      </c>
      <c r="AP223" s="1" t="s">
        <v>73</v>
      </c>
      <c r="AQ223" s="1" t="s">
        <v>75</v>
      </c>
      <c r="AR223" s="1" t="s">
        <v>3085</v>
      </c>
      <c r="AZ223">
        <f>COUNTIF(시트2!A:A,AW223)</f>
        <v>0</v>
      </c>
      <c r="BA223" s="2" t="b">
        <f t="shared" si="6"/>
        <v>1</v>
      </c>
      <c r="BB223" s="2" t="b">
        <f t="shared" si="7"/>
        <v>1</v>
      </c>
    </row>
    <row r="224" spans="1:54" ht="15">
      <c r="A224" s="1" t="s">
        <v>3094</v>
      </c>
      <c r="B224" t="s">
        <v>53</v>
      </c>
      <c r="C224" s="1" t="s">
        <v>54</v>
      </c>
      <c r="D224" s="1" t="s">
        <v>97</v>
      </c>
      <c r="E224" s="1" t="s">
        <v>3095</v>
      </c>
      <c r="F224" s="1" t="s">
        <v>3096</v>
      </c>
      <c r="H224" s="1" t="s">
        <v>58</v>
      </c>
      <c r="I224" t="s">
        <v>59</v>
      </c>
      <c r="J224" s="1" t="s">
        <v>58</v>
      </c>
      <c r="K224" t="s">
        <v>60</v>
      </c>
      <c r="Q224" s="1" t="s">
        <v>3097</v>
      </c>
      <c r="R224" s="1" t="s">
        <v>593</v>
      </c>
      <c r="S224" t="s">
        <v>3098</v>
      </c>
      <c r="T224" t="s">
        <v>3099</v>
      </c>
      <c r="U224" s="1" t="s">
        <v>876</v>
      </c>
      <c r="V224" t="s">
        <v>3100</v>
      </c>
      <c r="W224" s="1" t="s">
        <v>3101</v>
      </c>
      <c r="X224" s="1" t="s">
        <v>68</v>
      </c>
      <c r="Y224" s="1" t="s">
        <v>3102</v>
      </c>
      <c r="Z224" t="s">
        <v>91</v>
      </c>
      <c r="AA224" s="1" t="s">
        <v>3103</v>
      </c>
      <c r="AB224" s="1" t="s">
        <v>3104</v>
      </c>
      <c r="AC224" t="s">
        <v>91</v>
      </c>
      <c r="AH224" t="s">
        <v>74</v>
      </c>
      <c r="AQ224" s="1" t="s">
        <v>75</v>
      </c>
      <c r="AR224" s="1" t="s">
        <v>3097</v>
      </c>
      <c r="AV224" t="s">
        <v>3105</v>
      </c>
      <c r="AW224" t="s">
        <v>1186</v>
      </c>
      <c r="AX224" t="s">
        <v>3106</v>
      </c>
      <c r="AY224" s="1" t="s">
        <v>3107</v>
      </c>
      <c r="AZ224">
        <f>COUNTIF(시트2!A:A,AW224)</f>
        <v>1</v>
      </c>
      <c r="BA224" s="2" t="b">
        <f t="shared" si="6"/>
        <v>0</v>
      </c>
      <c r="BB224" s="2" t="b">
        <f t="shared" si="7"/>
        <v>0</v>
      </c>
    </row>
    <row r="225" spans="1:54" ht="15">
      <c r="A225" s="1" t="s">
        <v>3108</v>
      </c>
      <c r="B225" t="s">
        <v>53</v>
      </c>
      <c r="C225" s="1" t="s">
        <v>54</v>
      </c>
      <c r="D225" s="1" t="s">
        <v>97</v>
      </c>
      <c r="E225" s="1" t="s">
        <v>3109</v>
      </c>
      <c r="F225" s="1" t="s">
        <v>3110</v>
      </c>
      <c r="H225" s="1" t="s">
        <v>58</v>
      </c>
      <c r="I225" t="s">
        <v>59</v>
      </c>
      <c r="J225" s="1" t="s">
        <v>58</v>
      </c>
      <c r="K225" t="s">
        <v>60</v>
      </c>
      <c r="Q225" s="1" t="s">
        <v>3111</v>
      </c>
      <c r="R225" s="1" t="s">
        <v>300</v>
      </c>
      <c r="S225" t="s">
        <v>3112</v>
      </c>
      <c r="T225" t="s">
        <v>3113</v>
      </c>
      <c r="U225" s="1" t="s">
        <v>303</v>
      </c>
      <c r="V225" t="s">
        <v>3114</v>
      </c>
      <c r="W225" s="1" t="s">
        <v>3115</v>
      </c>
      <c r="X225" s="1" t="s">
        <v>68</v>
      </c>
      <c r="Y225" s="1" t="s">
        <v>175</v>
      </c>
      <c r="Z225" t="s">
        <v>91</v>
      </c>
      <c r="AA225" s="1" t="s">
        <v>3116</v>
      </c>
      <c r="AB225" s="1" t="s">
        <v>3117</v>
      </c>
      <c r="AC225" t="s">
        <v>91</v>
      </c>
      <c r="AD225" s="1" t="s">
        <v>73</v>
      </c>
      <c r="AE225" s="1" t="s">
        <v>73</v>
      </c>
      <c r="AH225" t="s">
        <v>74</v>
      </c>
      <c r="AI225" s="1" t="s">
        <v>73</v>
      </c>
      <c r="AJ225" s="1" t="s">
        <v>73</v>
      </c>
      <c r="AK225" s="1" t="s">
        <v>73</v>
      </c>
      <c r="AL225" s="1" t="s">
        <v>73</v>
      </c>
      <c r="AM225" s="1" t="s">
        <v>73</v>
      </c>
      <c r="AO225" s="1" t="s">
        <v>73</v>
      </c>
      <c r="AP225" s="1" t="s">
        <v>73</v>
      </c>
      <c r="AQ225" s="1" t="s">
        <v>75</v>
      </c>
      <c r="AR225" s="1" t="s">
        <v>3111</v>
      </c>
      <c r="AV225" t="s">
        <v>3114</v>
      </c>
      <c r="AW225" t="s">
        <v>462</v>
      </c>
      <c r="AX225" t="s">
        <v>3118</v>
      </c>
      <c r="AY225" s="1" t="s">
        <v>3119</v>
      </c>
      <c r="AZ225">
        <f>COUNTIF(시트2!A:A,AW225)</f>
        <v>1</v>
      </c>
      <c r="BA225" s="2" t="b">
        <f t="shared" si="6"/>
        <v>0</v>
      </c>
      <c r="BB225" s="2" t="b">
        <f t="shared" si="7"/>
        <v>0</v>
      </c>
    </row>
    <row r="226" spans="1:54" ht="15">
      <c r="A226" s="1" t="s">
        <v>3120</v>
      </c>
      <c r="B226" t="s">
        <v>53</v>
      </c>
      <c r="C226" s="1" t="s">
        <v>54</v>
      </c>
      <c r="D226" s="1" t="s">
        <v>97</v>
      </c>
      <c r="E226" s="1" t="s">
        <v>3121</v>
      </c>
      <c r="F226" s="1" t="s">
        <v>3122</v>
      </c>
      <c r="H226" s="1" t="s">
        <v>58</v>
      </c>
      <c r="I226" t="s">
        <v>59</v>
      </c>
      <c r="J226" s="1" t="s">
        <v>58</v>
      </c>
      <c r="K226" t="s">
        <v>60</v>
      </c>
      <c r="Q226" s="1" t="s">
        <v>3123</v>
      </c>
      <c r="R226" s="1" t="s">
        <v>1424</v>
      </c>
      <c r="S226" t="s">
        <v>3124</v>
      </c>
      <c r="T226" t="s">
        <v>3125</v>
      </c>
      <c r="U226" s="1" t="s">
        <v>1427</v>
      </c>
      <c r="V226" t="s">
        <v>3126</v>
      </c>
      <c r="W226" s="1" t="s">
        <v>3127</v>
      </c>
      <c r="X226" s="1" t="s">
        <v>68</v>
      </c>
      <c r="Y226" s="1" t="s">
        <v>175</v>
      </c>
      <c r="Z226" t="s">
        <v>91</v>
      </c>
      <c r="AA226" s="1" t="s">
        <v>3128</v>
      </c>
      <c r="AB226" s="1" t="s">
        <v>3129</v>
      </c>
      <c r="AC226" t="s">
        <v>91</v>
      </c>
      <c r="AD226" s="1" t="s">
        <v>73</v>
      </c>
      <c r="AE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73</v>
      </c>
      <c r="AO226" s="1" t="s">
        <v>73</v>
      </c>
      <c r="AP226" s="1" t="s">
        <v>73</v>
      </c>
      <c r="AQ226" s="1" t="s">
        <v>75</v>
      </c>
      <c r="AR226" s="1" t="s">
        <v>3123</v>
      </c>
      <c r="AV226" t="s">
        <v>3126</v>
      </c>
      <c r="AW226" t="s">
        <v>91</v>
      </c>
      <c r="AX226" t="s">
        <v>3130</v>
      </c>
      <c r="AY226" s="1" t="s">
        <v>3131</v>
      </c>
      <c r="AZ226">
        <f>COUNTIF(시트2!A:A,AW226)</f>
        <v>1</v>
      </c>
      <c r="BA226" s="2" t="b">
        <f t="shared" si="6"/>
        <v>0</v>
      </c>
      <c r="BB226" s="2" t="b">
        <f t="shared" si="7"/>
        <v>0</v>
      </c>
    </row>
    <row r="227" spans="1:54" ht="15">
      <c r="A227" s="1" t="s">
        <v>3132</v>
      </c>
      <c r="B227" t="s">
        <v>53</v>
      </c>
      <c r="C227" s="1" t="s">
        <v>54</v>
      </c>
      <c r="D227" s="1" t="s">
        <v>97</v>
      </c>
      <c r="E227" s="1" t="s">
        <v>3133</v>
      </c>
      <c r="F227" s="1" t="s">
        <v>3134</v>
      </c>
      <c r="H227" s="1" t="s">
        <v>58</v>
      </c>
      <c r="I227" t="s">
        <v>59</v>
      </c>
      <c r="J227" s="1" t="s">
        <v>58</v>
      </c>
      <c r="K227" t="s">
        <v>60</v>
      </c>
      <c r="P227" s="1" t="s">
        <v>3135</v>
      </c>
      <c r="Q227" s="1" t="s">
        <v>3136</v>
      </c>
      <c r="R227" s="1" t="s">
        <v>122</v>
      </c>
      <c r="S227" t="s">
        <v>2835</v>
      </c>
      <c r="T227" t="s">
        <v>2836</v>
      </c>
      <c r="U227" s="1" t="s">
        <v>457</v>
      </c>
      <c r="V227" t="s">
        <v>3137</v>
      </c>
      <c r="W227" s="1" t="s">
        <v>3138</v>
      </c>
      <c r="X227" s="1" t="s">
        <v>68</v>
      </c>
      <c r="Y227" s="1" t="s">
        <v>3139</v>
      </c>
      <c r="Z227" t="s">
        <v>91</v>
      </c>
      <c r="AA227" s="1" t="s">
        <v>2839</v>
      </c>
      <c r="AB227" s="1" t="s">
        <v>2840</v>
      </c>
      <c r="AC227" t="s">
        <v>91</v>
      </c>
      <c r="AQ227" s="1" t="s">
        <v>131</v>
      </c>
      <c r="AR227" s="1" t="s">
        <v>3136</v>
      </c>
      <c r="AZ227">
        <f>COUNTIF(시트2!A:A,AW227)</f>
        <v>0</v>
      </c>
      <c r="BA227" s="2" t="b">
        <f t="shared" si="6"/>
        <v>1</v>
      </c>
      <c r="BB227" s="2" t="b">
        <f t="shared" si="7"/>
        <v>1</v>
      </c>
    </row>
    <row r="228" spans="1:54" ht="15">
      <c r="A228" s="1" t="s">
        <v>3140</v>
      </c>
      <c r="B228" t="s">
        <v>53</v>
      </c>
      <c r="C228" s="1" t="s">
        <v>54</v>
      </c>
      <c r="D228" s="1" t="s">
        <v>97</v>
      </c>
      <c r="E228" s="1" t="s">
        <v>3141</v>
      </c>
      <c r="F228" s="1" t="s">
        <v>3142</v>
      </c>
      <c r="H228" s="1" t="s">
        <v>58</v>
      </c>
      <c r="I228" t="s">
        <v>59</v>
      </c>
      <c r="J228" s="1" t="s">
        <v>58</v>
      </c>
      <c r="K228" t="s">
        <v>60</v>
      </c>
      <c r="Q228" s="1" t="s">
        <v>3143</v>
      </c>
      <c r="R228" s="1" t="s">
        <v>2381</v>
      </c>
      <c r="S228" t="s">
        <v>3144</v>
      </c>
      <c r="T228" t="s">
        <v>3145</v>
      </c>
      <c r="U228" s="1" t="s">
        <v>2384</v>
      </c>
      <c r="V228" t="s">
        <v>3146</v>
      </c>
      <c r="W228" s="1" t="s">
        <v>3147</v>
      </c>
      <c r="X228" s="1" t="s">
        <v>68</v>
      </c>
      <c r="Y228" s="1" t="s">
        <v>175</v>
      </c>
      <c r="Z228" t="s">
        <v>91</v>
      </c>
      <c r="AA228" s="1" t="s">
        <v>3148</v>
      </c>
      <c r="AB228" s="1" t="s">
        <v>3149</v>
      </c>
      <c r="AC228" t="s">
        <v>91</v>
      </c>
      <c r="AD228" s="1" t="s">
        <v>73</v>
      </c>
      <c r="AE228" s="1" t="s">
        <v>73</v>
      </c>
      <c r="AH228" t="s">
        <v>74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73</v>
      </c>
      <c r="AO228" s="1" t="s">
        <v>73</v>
      </c>
      <c r="AP228" s="1" t="s">
        <v>73</v>
      </c>
      <c r="AQ228" s="1" t="s">
        <v>75</v>
      </c>
      <c r="AR228" s="1" t="s">
        <v>3143</v>
      </c>
      <c r="AV228" t="s">
        <v>3146</v>
      </c>
      <c r="AW228" t="s">
        <v>91</v>
      </c>
      <c r="AX228" t="s">
        <v>3150</v>
      </c>
      <c r="AY228" s="1" t="s">
        <v>3151</v>
      </c>
      <c r="AZ228">
        <f>COUNTIF(시트2!A:A,AW228)</f>
        <v>1</v>
      </c>
      <c r="BA228" s="2" t="b">
        <f t="shared" si="6"/>
        <v>0</v>
      </c>
      <c r="BB228" s="2" t="b">
        <f t="shared" si="7"/>
        <v>0</v>
      </c>
    </row>
    <row r="229" spans="1:54" ht="15">
      <c r="A229" s="1" t="s">
        <v>3152</v>
      </c>
      <c r="B229" t="s">
        <v>53</v>
      </c>
      <c r="C229" s="1" t="s">
        <v>54</v>
      </c>
      <c r="D229" s="1" t="s">
        <v>97</v>
      </c>
      <c r="E229" s="1" t="s">
        <v>3153</v>
      </c>
      <c r="F229" s="1" t="s">
        <v>3154</v>
      </c>
      <c r="H229" s="1" t="s">
        <v>58</v>
      </c>
      <c r="I229" t="s">
        <v>59</v>
      </c>
      <c r="J229" s="1" t="s">
        <v>58</v>
      </c>
      <c r="K229" t="s">
        <v>60</v>
      </c>
      <c r="P229" s="1" t="s">
        <v>3155</v>
      </c>
      <c r="Q229" s="1" t="s">
        <v>3156</v>
      </c>
      <c r="R229" s="1" t="s">
        <v>122</v>
      </c>
      <c r="S229" t="s">
        <v>3157</v>
      </c>
      <c r="T229" t="s">
        <v>3158</v>
      </c>
      <c r="U229" s="1" t="s">
        <v>457</v>
      </c>
      <c r="V229" t="s">
        <v>3159</v>
      </c>
      <c r="W229" s="1" t="s">
        <v>3160</v>
      </c>
      <c r="X229" s="1" t="s">
        <v>108</v>
      </c>
      <c r="Y229" s="1" t="s">
        <v>109</v>
      </c>
      <c r="Z229" t="s">
        <v>518</v>
      </c>
      <c r="AA229" s="1" t="s">
        <v>3161</v>
      </c>
      <c r="AB229" s="1" t="s">
        <v>3162</v>
      </c>
      <c r="AC229" t="s">
        <v>518</v>
      </c>
      <c r="AQ229" s="1" t="s">
        <v>131</v>
      </c>
      <c r="AR229" s="1" t="s">
        <v>3156</v>
      </c>
      <c r="AZ229">
        <f>COUNTIF(시트2!A:A,AW229)</f>
        <v>0</v>
      </c>
      <c r="BA229" s="2" t="b">
        <f t="shared" si="6"/>
        <v>1</v>
      </c>
      <c r="BB229" s="2" t="b">
        <f t="shared" si="7"/>
        <v>1</v>
      </c>
    </row>
    <row r="230" spans="1:54" ht="15">
      <c r="A230" s="1" t="s">
        <v>3163</v>
      </c>
      <c r="B230" t="s">
        <v>53</v>
      </c>
      <c r="C230" s="1" t="s">
        <v>54</v>
      </c>
      <c r="D230" s="1" t="s">
        <v>97</v>
      </c>
      <c r="E230" s="1" t="s">
        <v>3164</v>
      </c>
      <c r="F230" s="1" t="s">
        <v>3165</v>
      </c>
      <c r="H230" s="1" t="s">
        <v>58</v>
      </c>
      <c r="I230" t="s">
        <v>59</v>
      </c>
      <c r="J230" s="1" t="s">
        <v>58</v>
      </c>
      <c r="K230" t="s">
        <v>60</v>
      </c>
      <c r="Q230" s="1" t="s">
        <v>3166</v>
      </c>
      <c r="R230" s="1" t="s">
        <v>421</v>
      </c>
      <c r="S230" t="s">
        <v>3167</v>
      </c>
      <c r="T230" t="s">
        <v>3168</v>
      </c>
      <c r="U230" s="1" t="s">
        <v>2299</v>
      </c>
      <c r="V230" t="s">
        <v>3169</v>
      </c>
      <c r="W230" s="1" t="s">
        <v>3170</v>
      </c>
      <c r="X230" s="1" t="s">
        <v>108</v>
      </c>
      <c r="Y230" s="1" t="s">
        <v>109</v>
      </c>
      <c r="Z230" t="s">
        <v>128</v>
      </c>
      <c r="AA230" s="1" t="s">
        <v>3171</v>
      </c>
      <c r="AB230" s="1" t="s">
        <v>3172</v>
      </c>
      <c r="AC230" t="s">
        <v>128</v>
      </c>
      <c r="AH230" t="s">
        <v>74</v>
      </c>
      <c r="AQ230" s="1" t="s">
        <v>75</v>
      </c>
      <c r="AR230" s="1" t="s">
        <v>3166</v>
      </c>
      <c r="AV230" t="s">
        <v>3173</v>
      </c>
      <c r="AW230" t="s">
        <v>3174</v>
      </c>
      <c r="AX230" t="s">
        <v>3175</v>
      </c>
      <c r="AY230" s="1" t="s">
        <v>3176</v>
      </c>
      <c r="AZ230">
        <f>COUNTIF(시트2!A:A,AW230)</f>
        <v>0</v>
      </c>
      <c r="BA230" s="2" t="b">
        <f t="shared" si="6"/>
        <v>0</v>
      </c>
      <c r="BB230" s="2" t="b">
        <f t="shared" si="7"/>
        <v>0</v>
      </c>
    </row>
    <row r="231" spans="1:54" ht="15">
      <c r="A231" s="1" t="s">
        <v>3177</v>
      </c>
      <c r="B231" t="s">
        <v>53</v>
      </c>
      <c r="C231" s="1" t="s">
        <v>54</v>
      </c>
      <c r="D231" s="1" t="s">
        <v>97</v>
      </c>
      <c r="E231" s="1" t="s">
        <v>3178</v>
      </c>
      <c r="F231" s="1" t="s">
        <v>3179</v>
      </c>
      <c r="H231" s="1" t="s">
        <v>58</v>
      </c>
      <c r="I231" t="s">
        <v>59</v>
      </c>
      <c r="J231" s="1" t="s">
        <v>58</v>
      </c>
      <c r="K231" t="s">
        <v>60</v>
      </c>
      <c r="P231" s="1" t="s">
        <v>3180</v>
      </c>
      <c r="Q231" s="1" t="s">
        <v>3181</v>
      </c>
      <c r="R231" s="1" t="s">
        <v>3182</v>
      </c>
      <c r="S231" t="s">
        <v>3183</v>
      </c>
      <c r="T231" t="s">
        <v>3184</v>
      </c>
      <c r="U231" s="1" t="s">
        <v>3185</v>
      </c>
      <c r="V231" t="s">
        <v>3186</v>
      </c>
      <c r="W231" s="1" t="s">
        <v>3187</v>
      </c>
      <c r="X231" s="1" t="s">
        <v>68</v>
      </c>
      <c r="Y231" s="1" t="s">
        <v>3188</v>
      </c>
      <c r="Z231" t="s">
        <v>91</v>
      </c>
      <c r="AA231" s="1" t="s">
        <v>3189</v>
      </c>
      <c r="AB231" s="1" t="s">
        <v>3190</v>
      </c>
      <c r="AC231" t="s">
        <v>91</v>
      </c>
      <c r="AH231" t="s">
        <v>74</v>
      </c>
      <c r="AQ231" s="1" t="s">
        <v>131</v>
      </c>
      <c r="AR231" s="1" t="s">
        <v>3181</v>
      </c>
      <c r="AV231" t="s">
        <v>3191</v>
      </c>
      <c r="AW231" t="s">
        <v>3192</v>
      </c>
      <c r="AX231" t="s">
        <v>3193</v>
      </c>
      <c r="AY231" s="1" t="s">
        <v>3194</v>
      </c>
      <c r="AZ231">
        <f>COUNTIF(시트2!A:A,AW231)</f>
        <v>0</v>
      </c>
      <c r="BA231" s="2" t="b">
        <f t="shared" si="6"/>
        <v>0</v>
      </c>
      <c r="BB231" s="2" t="b">
        <f t="shared" si="7"/>
        <v>0</v>
      </c>
    </row>
    <row r="232" spans="1:54" ht="15">
      <c r="A232" s="1" t="s">
        <v>3195</v>
      </c>
      <c r="B232" t="s">
        <v>53</v>
      </c>
      <c r="C232" s="1" t="s">
        <v>54</v>
      </c>
      <c r="D232" s="1" t="s">
        <v>97</v>
      </c>
      <c r="E232" s="1" t="s">
        <v>3196</v>
      </c>
      <c r="F232" s="1" t="s">
        <v>3197</v>
      </c>
      <c r="H232" s="1" t="s">
        <v>58</v>
      </c>
      <c r="I232" t="s">
        <v>59</v>
      </c>
      <c r="J232" s="1" t="s">
        <v>58</v>
      </c>
      <c r="K232" t="s">
        <v>60</v>
      </c>
      <c r="P232" s="1" t="s">
        <v>3198</v>
      </c>
      <c r="Q232" s="1" t="s">
        <v>3199</v>
      </c>
      <c r="R232" s="1" t="s">
        <v>654</v>
      </c>
      <c r="S232" t="s">
        <v>3200</v>
      </c>
      <c r="T232" t="s">
        <v>3201</v>
      </c>
      <c r="U232" s="1" t="s">
        <v>657</v>
      </c>
      <c r="V232" t="s">
        <v>3202</v>
      </c>
      <c r="W232" s="1" t="s">
        <v>3203</v>
      </c>
      <c r="X232" s="1" t="s">
        <v>68</v>
      </c>
      <c r="Y232" s="1" t="s">
        <v>3204</v>
      </c>
      <c r="Z232" t="s">
        <v>855</v>
      </c>
      <c r="AA232" s="1" t="s">
        <v>3205</v>
      </c>
      <c r="AB232" s="1" t="s">
        <v>3206</v>
      </c>
      <c r="AC232" t="s">
        <v>855</v>
      </c>
      <c r="AQ232" s="1" t="s">
        <v>75</v>
      </c>
      <c r="AR232" s="1" t="s">
        <v>3199</v>
      </c>
      <c r="AV232" t="s">
        <v>3202</v>
      </c>
      <c r="AW232" t="s">
        <v>3207</v>
      </c>
      <c r="AX232" t="s">
        <v>3208</v>
      </c>
      <c r="AY232" s="1" t="s">
        <v>3209</v>
      </c>
      <c r="AZ232">
        <f>COUNTIF(시트2!A:A,AW232)</f>
        <v>1</v>
      </c>
      <c r="BA232" s="2" t="b">
        <f t="shared" si="6"/>
        <v>0</v>
      </c>
      <c r="BB232" s="2" t="b">
        <f t="shared" si="7"/>
        <v>0</v>
      </c>
    </row>
    <row r="233" spans="1:54" ht="15">
      <c r="A233" s="1" t="s">
        <v>3210</v>
      </c>
      <c r="B233" t="s">
        <v>53</v>
      </c>
      <c r="C233" s="1" t="s">
        <v>54</v>
      </c>
      <c r="D233" s="1" t="s">
        <v>97</v>
      </c>
      <c r="E233" s="1" t="s">
        <v>3211</v>
      </c>
      <c r="F233" s="1" t="s">
        <v>3212</v>
      </c>
      <c r="H233" s="1" t="s">
        <v>58</v>
      </c>
      <c r="I233" t="s">
        <v>59</v>
      </c>
      <c r="J233" s="1" t="s">
        <v>58</v>
      </c>
      <c r="K233" t="s">
        <v>60</v>
      </c>
      <c r="P233" s="1" t="s">
        <v>3213</v>
      </c>
      <c r="Q233" s="1" t="s">
        <v>3214</v>
      </c>
      <c r="R233" s="1" t="s">
        <v>482</v>
      </c>
      <c r="S233" t="s">
        <v>3215</v>
      </c>
      <c r="T233" t="s">
        <v>3216</v>
      </c>
      <c r="U233" s="1" t="s">
        <v>485</v>
      </c>
      <c r="V233" t="s">
        <v>3217</v>
      </c>
      <c r="W233" s="1" t="s">
        <v>3218</v>
      </c>
      <c r="X233" s="1" t="s">
        <v>68</v>
      </c>
      <c r="Y233" s="1" t="s">
        <v>3219</v>
      </c>
      <c r="Z233" t="s">
        <v>70</v>
      </c>
      <c r="AA233" s="1" t="s">
        <v>3220</v>
      </c>
      <c r="AB233" s="1" t="s">
        <v>3221</v>
      </c>
      <c r="AC233" t="s">
        <v>70</v>
      </c>
      <c r="AH233" t="s">
        <v>74</v>
      </c>
      <c r="AQ233" s="1" t="s">
        <v>75</v>
      </c>
      <c r="AR233" s="1" t="s">
        <v>3214</v>
      </c>
      <c r="AV233" t="s">
        <v>3222</v>
      </c>
      <c r="AW233" t="s">
        <v>2116</v>
      </c>
      <c r="AX233" t="s">
        <v>3223</v>
      </c>
      <c r="AY233" s="1" t="s">
        <v>3224</v>
      </c>
      <c r="AZ233">
        <f>COUNTIF(시트2!A:A,AW233)</f>
        <v>1</v>
      </c>
      <c r="BA233" s="2" t="b">
        <f t="shared" si="6"/>
        <v>0</v>
      </c>
      <c r="BB233" s="2" t="b">
        <f t="shared" si="7"/>
        <v>0</v>
      </c>
    </row>
    <row r="234" spans="1:54" ht="15">
      <c r="A234" s="1" t="s">
        <v>3225</v>
      </c>
      <c r="B234" t="s">
        <v>53</v>
      </c>
      <c r="C234" s="1" t="s">
        <v>54</v>
      </c>
      <c r="D234" s="1" t="s">
        <v>97</v>
      </c>
      <c r="E234" s="1" t="s">
        <v>3226</v>
      </c>
      <c r="F234" s="1" t="s">
        <v>3227</v>
      </c>
      <c r="H234" s="1" t="s">
        <v>58</v>
      </c>
      <c r="I234" t="s">
        <v>59</v>
      </c>
      <c r="J234" s="1" t="s">
        <v>58</v>
      </c>
      <c r="K234" t="s">
        <v>60</v>
      </c>
      <c r="Q234" s="1" t="s">
        <v>3228</v>
      </c>
      <c r="R234" s="1" t="s">
        <v>1193</v>
      </c>
      <c r="S234" t="s">
        <v>3229</v>
      </c>
      <c r="T234" t="s">
        <v>3230</v>
      </c>
      <c r="U234" s="1" t="s">
        <v>1196</v>
      </c>
      <c r="V234" t="s">
        <v>3231</v>
      </c>
      <c r="W234" s="1" t="s">
        <v>3232</v>
      </c>
      <c r="X234" s="1" t="s">
        <v>68</v>
      </c>
      <c r="Y234" s="1" t="s">
        <v>3233</v>
      </c>
      <c r="Z234" t="s">
        <v>70</v>
      </c>
      <c r="AA234" s="1" t="s">
        <v>3234</v>
      </c>
      <c r="AB234" s="1" t="s">
        <v>3235</v>
      </c>
      <c r="AC234" t="s">
        <v>70</v>
      </c>
      <c r="AD234" s="1" t="s">
        <v>73</v>
      </c>
      <c r="AE234" s="1" t="s">
        <v>73</v>
      </c>
      <c r="AH234" t="s">
        <v>74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73</v>
      </c>
      <c r="AO234" s="1" t="s">
        <v>73</v>
      </c>
      <c r="AP234" s="1" t="s">
        <v>73</v>
      </c>
      <c r="AQ234" s="1" t="s">
        <v>75</v>
      </c>
      <c r="AR234" s="1" t="s">
        <v>3236</v>
      </c>
      <c r="AV234" t="s">
        <v>3237</v>
      </c>
      <c r="AW234" t="s">
        <v>70</v>
      </c>
      <c r="AX234" t="s">
        <v>3238</v>
      </c>
      <c r="AY234" s="1" t="s">
        <v>3239</v>
      </c>
      <c r="AZ234">
        <f>COUNTIF(시트2!A:A,AW234)</f>
        <v>1</v>
      </c>
      <c r="BA234" s="2" t="b">
        <f t="shared" si="6"/>
        <v>0</v>
      </c>
      <c r="BB234" s="2" t="b">
        <f t="shared" si="7"/>
        <v>0</v>
      </c>
    </row>
    <row r="235" spans="1:54" ht="15">
      <c r="A235" s="1" t="s">
        <v>3240</v>
      </c>
      <c r="B235" t="s">
        <v>53</v>
      </c>
      <c r="C235" s="1" t="s">
        <v>54</v>
      </c>
      <c r="D235" s="1" t="s">
        <v>97</v>
      </c>
      <c r="E235" s="1" t="s">
        <v>3241</v>
      </c>
      <c r="F235" s="1" t="s">
        <v>3242</v>
      </c>
      <c r="H235" s="1" t="s">
        <v>58</v>
      </c>
      <c r="I235" t="s">
        <v>59</v>
      </c>
      <c r="J235" s="1" t="s">
        <v>58</v>
      </c>
      <c r="K235" t="s">
        <v>60</v>
      </c>
      <c r="P235" s="1" t="s">
        <v>3243</v>
      </c>
      <c r="Q235" s="1" t="s">
        <v>3244</v>
      </c>
      <c r="R235" s="1" t="s">
        <v>156</v>
      </c>
      <c r="S235" t="s">
        <v>3245</v>
      </c>
      <c r="T235" t="s">
        <v>3246</v>
      </c>
      <c r="U235" s="1" t="s">
        <v>1580</v>
      </c>
      <c r="V235" t="s">
        <v>3247</v>
      </c>
      <c r="W235" s="1" t="s">
        <v>3248</v>
      </c>
      <c r="X235" s="1" t="s">
        <v>68</v>
      </c>
      <c r="Y235" s="1" t="s">
        <v>3249</v>
      </c>
      <c r="Z235" t="s">
        <v>1552</v>
      </c>
      <c r="AA235" s="1" t="s">
        <v>3250</v>
      </c>
      <c r="AB235" s="1" t="s">
        <v>3251</v>
      </c>
      <c r="AC235" t="s">
        <v>1552</v>
      </c>
      <c r="AQ235" s="1" t="s">
        <v>75</v>
      </c>
      <c r="AR235" s="1" t="s">
        <v>3252</v>
      </c>
      <c r="AV235" t="s">
        <v>3247</v>
      </c>
      <c r="AW235" t="s">
        <v>1523</v>
      </c>
      <c r="AX235" t="s">
        <v>3253</v>
      </c>
      <c r="AY235" s="1" t="s">
        <v>3254</v>
      </c>
      <c r="AZ235">
        <f>COUNTIF(시트2!A:A,AW235)</f>
        <v>1</v>
      </c>
      <c r="BA235" s="2" t="b">
        <f t="shared" si="6"/>
        <v>0</v>
      </c>
      <c r="BB235" s="2" t="b">
        <f t="shared" si="7"/>
        <v>0</v>
      </c>
    </row>
    <row r="236" spans="1:54" ht="15">
      <c r="A236" s="1" t="s">
        <v>3255</v>
      </c>
      <c r="B236" t="s">
        <v>53</v>
      </c>
      <c r="C236" s="1" t="s">
        <v>54</v>
      </c>
      <c r="D236" s="1" t="s">
        <v>97</v>
      </c>
      <c r="E236" s="1" t="s">
        <v>3256</v>
      </c>
      <c r="F236" s="1" t="s">
        <v>3257</v>
      </c>
      <c r="H236" s="1" t="s">
        <v>58</v>
      </c>
      <c r="I236" t="s">
        <v>59</v>
      </c>
      <c r="J236" s="1" t="s">
        <v>58</v>
      </c>
      <c r="K236" t="s">
        <v>60</v>
      </c>
      <c r="P236" s="1" t="s">
        <v>3258</v>
      </c>
      <c r="Q236" s="1" t="s">
        <v>3259</v>
      </c>
      <c r="R236" s="1" t="s">
        <v>122</v>
      </c>
      <c r="S236" t="s">
        <v>3260</v>
      </c>
      <c r="T236" t="s">
        <v>3261</v>
      </c>
      <c r="U236" s="1" t="s">
        <v>1004</v>
      </c>
      <c r="V236" t="s">
        <v>3262</v>
      </c>
      <c r="W236" s="1" t="s">
        <v>3263</v>
      </c>
      <c r="X236" s="1" t="s">
        <v>68</v>
      </c>
      <c r="Y236" s="1" t="s">
        <v>3264</v>
      </c>
      <c r="Z236" t="s">
        <v>162</v>
      </c>
      <c r="AA236" s="1" t="s">
        <v>3265</v>
      </c>
      <c r="AB236" s="1" t="s">
        <v>3266</v>
      </c>
      <c r="AC236" t="s">
        <v>162</v>
      </c>
      <c r="AQ236" s="1" t="s">
        <v>131</v>
      </c>
      <c r="AR236" s="1" t="s">
        <v>3259</v>
      </c>
      <c r="AV236" t="s">
        <v>3262</v>
      </c>
      <c r="AW236" t="s">
        <v>91</v>
      </c>
      <c r="AX236" t="s">
        <v>3267</v>
      </c>
      <c r="AY236" s="1" t="s">
        <v>3268</v>
      </c>
      <c r="AZ236">
        <f>COUNTIF(시트2!A:A,AW236)</f>
        <v>1</v>
      </c>
      <c r="BA236" s="2" t="b">
        <f t="shared" si="6"/>
        <v>0</v>
      </c>
      <c r="BB236" s="2" t="b">
        <f t="shared" si="7"/>
        <v>0</v>
      </c>
    </row>
    <row r="237" spans="1:54" ht="15">
      <c r="A237" s="1" t="s">
        <v>3269</v>
      </c>
      <c r="B237" t="s">
        <v>53</v>
      </c>
      <c r="C237" s="1" t="s">
        <v>54</v>
      </c>
      <c r="D237" s="1" t="s">
        <v>97</v>
      </c>
      <c r="E237" s="1" t="s">
        <v>3270</v>
      </c>
      <c r="F237" s="1" t="s">
        <v>3271</v>
      </c>
      <c r="H237" s="1" t="s">
        <v>58</v>
      </c>
      <c r="I237" t="s">
        <v>59</v>
      </c>
      <c r="J237" s="1" t="s">
        <v>58</v>
      </c>
      <c r="K237" t="s">
        <v>60</v>
      </c>
      <c r="Q237" s="1" t="s">
        <v>3272</v>
      </c>
      <c r="R237" s="1" t="s">
        <v>3056</v>
      </c>
      <c r="S237" t="s">
        <v>3273</v>
      </c>
      <c r="T237" t="s">
        <v>3274</v>
      </c>
      <c r="U237" s="1" t="s">
        <v>3275</v>
      </c>
      <c r="V237" t="s">
        <v>3276</v>
      </c>
      <c r="W237" s="1" t="s">
        <v>3277</v>
      </c>
      <c r="X237" s="1" t="s">
        <v>68</v>
      </c>
      <c r="Y237" s="1" t="s">
        <v>175</v>
      </c>
      <c r="Z237" t="s">
        <v>91</v>
      </c>
      <c r="AA237" s="1" t="s">
        <v>3278</v>
      </c>
      <c r="AB237" s="1" t="s">
        <v>3279</v>
      </c>
      <c r="AC237" t="s">
        <v>91</v>
      </c>
      <c r="AD237" s="1" t="s">
        <v>73</v>
      </c>
      <c r="AE237" s="1" t="s">
        <v>73</v>
      </c>
      <c r="AH237" t="s">
        <v>74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73</v>
      </c>
      <c r="AO237" s="1" t="s">
        <v>73</v>
      </c>
      <c r="AP237" s="1" t="s">
        <v>73</v>
      </c>
      <c r="AQ237" s="1" t="s">
        <v>75</v>
      </c>
      <c r="AR237" s="1" t="s">
        <v>3280</v>
      </c>
      <c r="AZ237">
        <f>COUNTIF(시트2!A:A,AW237)</f>
        <v>0</v>
      </c>
      <c r="BA237" s="2" t="b">
        <f t="shared" si="6"/>
        <v>1</v>
      </c>
      <c r="BB237" s="2" t="b">
        <f t="shared" si="7"/>
        <v>1</v>
      </c>
    </row>
    <row r="238" spans="1:54" ht="15">
      <c r="A238" s="1" t="s">
        <v>3281</v>
      </c>
      <c r="B238" t="s">
        <v>53</v>
      </c>
      <c r="C238" s="1" t="s">
        <v>54</v>
      </c>
      <c r="D238" s="1" t="s">
        <v>97</v>
      </c>
      <c r="E238" s="1" t="s">
        <v>3282</v>
      </c>
      <c r="F238" s="1" t="s">
        <v>3283</v>
      </c>
      <c r="H238" s="1" t="s">
        <v>58</v>
      </c>
      <c r="I238" t="s">
        <v>59</v>
      </c>
      <c r="J238" s="1" t="s">
        <v>58</v>
      </c>
      <c r="K238" t="s">
        <v>60</v>
      </c>
      <c r="Q238" s="1" t="s">
        <v>3284</v>
      </c>
      <c r="R238" s="1" t="s">
        <v>3285</v>
      </c>
      <c r="S238" t="s">
        <v>3286</v>
      </c>
      <c r="T238" t="s">
        <v>3287</v>
      </c>
      <c r="U238" s="1" t="s">
        <v>3288</v>
      </c>
      <c r="V238" t="s">
        <v>3289</v>
      </c>
      <c r="W238" s="1" t="s">
        <v>3290</v>
      </c>
      <c r="X238" s="1" t="s">
        <v>68</v>
      </c>
      <c r="Y238" s="1" t="s">
        <v>702</v>
      </c>
      <c r="Z238" t="s">
        <v>91</v>
      </c>
      <c r="AA238" s="1" t="s">
        <v>3291</v>
      </c>
      <c r="AB238" s="1" t="s">
        <v>3292</v>
      </c>
      <c r="AC238" t="s">
        <v>91</v>
      </c>
      <c r="AD238" s="1" t="s">
        <v>73</v>
      </c>
      <c r="AE238" s="1" t="s">
        <v>73</v>
      </c>
      <c r="AH238" t="s">
        <v>74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73</v>
      </c>
      <c r="AO238" s="1" t="s">
        <v>73</v>
      </c>
      <c r="AP238" s="1" t="s">
        <v>73</v>
      </c>
      <c r="AQ238" s="1" t="s">
        <v>75</v>
      </c>
      <c r="AR238" s="1" t="s">
        <v>3293</v>
      </c>
      <c r="AV238" t="s">
        <v>3289</v>
      </c>
      <c r="AW238" t="s">
        <v>91</v>
      </c>
      <c r="AX238" t="s">
        <v>3294</v>
      </c>
      <c r="AY238" s="1" t="s">
        <v>3295</v>
      </c>
      <c r="AZ238">
        <f>COUNTIF(시트2!A:A,AW238)</f>
        <v>1</v>
      </c>
      <c r="BA238" s="2" t="b">
        <f t="shared" si="6"/>
        <v>0</v>
      </c>
      <c r="BB238" s="2" t="b">
        <f t="shared" si="7"/>
        <v>0</v>
      </c>
    </row>
    <row r="239" spans="1:54" ht="15">
      <c r="A239" s="1" t="s">
        <v>3296</v>
      </c>
      <c r="B239" t="s">
        <v>53</v>
      </c>
      <c r="C239" s="1" t="s">
        <v>54</v>
      </c>
      <c r="D239" s="1" t="s">
        <v>97</v>
      </c>
      <c r="E239" s="1" t="s">
        <v>3297</v>
      </c>
      <c r="F239" s="1" t="s">
        <v>3298</v>
      </c>
      <c r="H239" s="1" t="s">
        <v>58</v>
      </c>
      <c r="I239" t="s">
        <v>59</v>
      </c>
      <c r="J239" s="1" t="s">
        <v>58</v>
      </c>
      <c r="K239" t="s">
        <v>60</v>
      </c>
      <c r="Q239" s="1" t="s">
        <v>3299</v>
      </c>
      <c r="R239" s="1" t="s">
        <v>265</v>
      </c>
      <c r="S239" t="s">
        <v>3300</v>
      </c>
      <c r="T239" t="s">
        <v>3301</v>
      </c>
      <c r="U239" s="1" t="s">
        <v>2299</v>
      </c>
      <c r="V239" t="s">
        <v>3302</v>
      </c>
      <c r="W239" s="1" t="s">
        <v>3303</v>
      </c>
      <c r="X239" s="1" t="s">
        <v>68</v>
      </c>
      <c r="Y239" s="1" t="s">
        <v>702</v>
      </c>
      <c r="Z239" t="s">
        <v>112</v>
      </c>
      <c r="AA239" s="1" t="s">
        <v>3304</v>
      </c>
      <c r="AB239" s="1" t="s">
        <v>3305</v>
      </c>
      <c r="AC239" t="s">
        <v>112</v>
      </c>
      <c r="AD239" s="1" t="s">
        <v>73</v>
      </c>
      <c r="AE239" s="1" t="s">
        <v>73</v>
      </c>
      <c r="AH239" t="s">
        <v>74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73</v>
      </c>
      <c r="AO239" s="1" t="s">
        <v>73</v>
      </c>
      <c r="AP239" s="1" t="s">
        <v>73</v>
      </c>
      <c r="AQ239" s="1" t="s">
        <v>75</v>
      </c>
      <c r="AR239" s="1" t="s">
        <v>3299</v>
      </c>
      <c r="AZ239">
        <f>COUNTIF(시트2!A:A,AW239)</f>
        <v>0</v>
      </c>
      <c r="BA239" s="2" t="b">
        <f t="shared" si="6"/>
        <v>1</v>
      </c>
      <c r="BB239" s="2" t="b">
        <f t="shared" si="7"/>
        <v>1</v>
      </c>
    </row>
    <row r="240" spans="1:54" ht="15">
      <c r="A240" s="1" t="s">
        <v>3306</v>
      </c>
      <c r="B240" t="s">
        <v>53</v>
      </c>
      <c r="C240" s="1" t="s">
        <v>54</v>
      </c>
      <c r="D240" s="1" t="s">
        <v>97</v>
      </c>
      <c r="E240" s="1" t="s">
        <v>3307</v>
      </c>
      <c r="F240" s="1" t="s">
        <v>3308</v>
      </c>
      <c r="H240" s="1" t="s">
        <v>58</v>
      </c>
      <c r="I240" t="s">
        <v>59</v>
      </c>
      <c r="J240" s="1" t="s">
        <v>58</v>
      </c>
      <c r="K240" t="s">
        <v>60</v>
      </c>
      <c r="Q240" s="1" t="s">
        <v>3309</v>
      </c>
      <c r="R240" s="1" t="s">
        <v>122</v>
      </c>
      <c r="S240" t="s">
        <v>3310</v>
      </c>
      <c r="T240" t="s">
        <v>3311</v>
      </c>
      <c r="U240" s="1" t="s">
        <v>457</v>
      </c>
      <c r="V240" t="s">
        <v>3312</v>
      </c>
      <c r="W240" s="1" t="s">
        <v>3313</v>
      </c>
      <c r="X240" s="1" t="s">
        <v>68</v>
      </c>
      <c r="Y240" s="1" t="s">
        <v>3314</v>
      </c>
      <c r="Z240" t="s">
        <v>518</v>
      </c>
      <c r="AA240" s="1" t="s">
        <v>3315</v>
      </c>
      <c r="AB240" s="1" t="s">
        <v>3316</v>
      </c>
      <c r="AC240" t="s">
        <v>518</v>
      </c>
      <c r="AD240" s="1" t="s">
        <v>73</v>
      </c>
      <c r="AE240" s="1" t="s">
        <v>73</v>
      </c>
      <c r="AH240" t="s">
        <v>74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73</v>
      </c>
      <c r="AO240" s="1" t="s">
        <v>73</v>
      </c>
      <c r="AP240" s="1" t="s">
        <v>73</v>
      </c>
      <c r="AQ240" s="1" t="s">
        <v>75</v>
      </c>
      <c r="AR240" s="1" t="s">
        <v>3309</v>
      </c>
      <c r="AV240" t="s">
        <v>3317</v>
      </c>
      <c r="AW240" t="s">
        <v>504</v>
      </c>
      <c r="AX240" t="s">
        <v>3318</v>
      </c>
      <c r="AY240" s="1" t="s">
        <v>3319</v>
      </c>
      <c r="AZ240">
        <f>COUNTIF(시트2!A:A,AW240)</f>
        <v>1</v>
      </c>
      <c r="BA240" s="2" t="b">
        <f t="shared" si="6"/>
        <v>0</v>
      </c>
      <c r="BB240" s="2" t="b">
        <f t="shared" si="7"/>
        <v>0</v>
      </c>
    </row>
    <row r="241" spans="1:54" ht="15">
      <c r="A241" s="1" t="s">
        <v>3320</v>
      </c>
      <c r="B241" t="s">
        <v>53</v>
      </c>
      <c r="C241" s="1" t="s">
        <v>54</v>
      </c>
      <c r="D241" s="1" t="s">
        <v>97</v>
      </c>
      <c r="E241" s="1" t="s">
        <v>3321</v>
      </c>
      <c r="F241" s="1" t="s">
        <v>3322</v>
      </c>
      <c r="H241" s="1" t="s">
        <v>58</v>
      </c>
      <c r="I241" t="s">
        <v>59</v>
      </c>
      <c r="J241" s="1" t="s">
        <v>58</v>
      </c>
      <c r="K241" t="s">
        <v>60</v>
      </c>
      <c r="Q241" s="1" t="s">
        <v>3323</v>
      </c>
      <c r="R241" s="1" t="s">
        <v>3086</v>
      </c>
      <c r="S241" t="s">
        <v>3324</v>
      </c>
      <c r="T241" t="s">
        <v>3325</v>
      </c>
      <c r="U241" s="1" t="s">
        <v>3326</v>
      </c>
      <c r="V241" t="s">
        <v>3327</v>
      </c>
      <c r="W241" s="1" t="s">
        <v>3328</v>
      </c>
      <c r="X241" s="1" t="s">
        <v>68</v>
      </c>
      <c r="Y241" s="1" t="s">
        <v>175</v>
      </c>
      <c r="Z241" t="s">
        <v>91</v>
      </c>
      <c r="AA241" s="1" t="s">
        <v>3329</v>
      </c>
      <c r="AB241" s="1" t="s">
        <v>3330</v>
      </c>
      <c r="AC241" t="s">
        <v>91</v>
      </c>
      <c r="AD241" s="1" t="s">
        <v>73</v>
      </c>
      <c r="AE241" s="1" t="s">
        <v>73</v>
      </c>
      <c r="AH241" t="s">
        <v>74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73</v>
      </c>
      <c r="AO241" s="1" t="s">
        <v>73</v>
      </c>
      <c r="AP241" s="1" t="s">
        <v>73</v>
      </c>
      <c r="AQ241" s="1" t="s">
        <v>75</v>
      </c>
      <c r="AR241" s="1" t="s">
        <v>3323</v>
      </c>
      <c r="AZ241">
        <f>COUNTIF(시트2!A:A,AW241)</f>
        <v>0</v>
      </c>
      <c r="BA241" s="2" t="b">
        <f t="shared" si="6"/>
        <v>1</v>
      </c>
      <c r="BB241" s="2" t="b">
        <f t="shared" si="7"/>
        <v>1</v>
      </c>
    </row>
    <row r="242" spans="1:54" ht="15">
      <c r="A242" s="1" t="s">
        <v>3331</v>
      </c>
      <c r="B242" t="s">
        <v>53</v>
      </c>
      <c r="C242" s="1" t="s">
        <v>54</v>
      </c>
      <c r="D242" s="1" t="s">
        <v>97</v>
      </c>
      <c r="E242" s="1" t="s">
        <v>3332</v>
      </c>
      <c r="F242" s="1" t="s">
        <v>3333</v>
      </c>
      <c r="H242" s="1" t="s">
        <v>58</v>
      </c>
      <c r="I242" t="s">
        <v>59</v>
      </c>
      <c r="J242" s="1" t="s">
        <v>58</v>
      </c>
      <c r="K242" t="s">
        <v>60</v>
      </c>
      <c r="Q242" s="1" t="s">
        <v>3334</v>
      </c>
      <c r="R242" s="1" t="s">
        <v>1396</v>
      </c>
      <c r="S242" t="s">
        <v>3335</v>
      </c>
      <c r="T242" t="s">
        <v>3336</v>
      </c>
      <c r="U242" s="1" t="s">
        <v>1399</v>
      </c>
      <c r="V242" t="s">
        <v>3337</v>
      </c>
      <c r="W242" s="1" t="s">
        <v>3338</v>
      </c>
      <c r="X242" s="1" t="s">
        <v>68</v>
      </c>
      <c r="Y242" s="1" t="s">
        <v>854</v>
      </c>
      <c r="Z242" t="s">
        <v>128</v>
      </c>
      <c r="AA242" s="1" t="s">
        <v>3339</v>
      </c>
      <c r="AB242" s="1" t="s">
        <v>3340</v>
      </c>
      <c r="AC242" t="s">
        <v>128</v>
      </c>
      <c r="AD242" s="1" t="s">
        <v>73</v>
      </c>
      <c r="AE242" s="1" t="s">
        <v>73</v>
      </c>
      <c r="AH242" t="s">
        <v>74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73</v>
      </c>
      <c r="AO242" s="1" t="s">
        <v>73</v>
      </c>
      <c r="AP242" s="1" t="s">
        <v>73</v>
      </c>
      <c r="AQ242" s="1" t="s">
        <v>75</v>
      </c>
      <c r="AR242" s="1" t="s">
        <v>3334</v>
      </c>
      <c r="AZ242">
        <f>COUNTIF(시트2!A:A,AW242)</f>
        <v>0</v>
      </c>
      <c r="BA242" s="2" t="b">
        <f t="shared" si="6"/>
        <v>1</v>
      </c>
      <c r="BB242" s="2" t="b">
        <f t="shared" si="7"/>
        <v>1</v>
      </c>
    </row>
    <row r="243" spans="1:54" ht="15">
      <c r="A243" s="1" t="s">
        <v>3341</v>
      </c>
      <c r="B243" t="s">
        <v>53</v>
      </c>
      <c r="C243" s="1" t="s">
        <v>54</v>
      </c>
      <c r="D243" s="1" t="s">
        <v>97</v>
      </c>
      <c r="E243" s="1" t="s">
        <v>3342</v>
      </c>
      <c r="F243" s="1" t="s">
        <v>3343</v>
      </c>
      <c r="H243" s="1" t="s">
        <v>58</v>
      </c>
      <c r="I243" t="s">
        <v>59</v>
      </c>
      <c r="J243" s="1" t="s">
        <v>58</v>
      </c>
      <c r="K243" t="s">
        <v>60</v>
      </c>
      <c r="Q243" s="1" t="s">
        <v>3344</v>
      </c>
      <c r="R243" s="1" t="s">
        <v>730</v>
      </c>
      <c r="S243" t="s">
        <v>3345</v>
      </c>
      <c r="T243" t="s">
        <v>3346</v>
      </c>
      <c r="U243" s="1" t="s">
        <v>2026</v>
      </c>
      <c r="V243" t="s">
        <v>3347</v>
      </c>
      <c r="W243" s="1" t="s">
        <v>3348</v>
      </c>
      <c r="X243" s="1" t="s">
        <v>68</v>
      </c>
      <c r="Y243" s="1" t="s">
        <v>175</v>
      </c>
      <c r="Z243" t="s">
        <v>128</v>
      </c>
      <c r="AA243" s="1" t="s">
        <v>3349</v>
      </c>
      <c r="AB243" s="1" t="s">
        <v>3350</v>
      </c>
      <c r="AC243" t="s">
        <v>128</v>
      </c>
      <c r="AD243" s="1" t="s">
        <v>73</v>
      </c>
      <c r="AE243" s="1" t="s">
        <v>73</v>
      </c>
      <c r="AH243" t="s">
        <v>74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73</v>
      </c>
      <c r="AO243" s="1" t="s">
        <v>73</v>
      </c>
      <c r="AP243" s="1" t="s">
        <v>73</v>
      </c>
      <c r="AQ243" s="1" t="s">
        <v>75</v>
      </c>
      <c r="AR243" s="1" t="s">
        <v>3351</v>
      </c>
      <c r="AV243" t="s">
        <v>3347</v>
      </c>
      <c r="AW243" t="s">
        <v>133</v>
      </c>
      <c r="AX243" t="s">
        <v>3352</v>
      </c>
      <c r="AY243" s="1" t="s">
        <v>3353</v>
      </c>
      <c r="AZ243">
        <f>COUNTIF(시트2!A:A,AW243)</f>
        <v>1</v>
      </c>
      <c r="BA243" s="2" t="b">
        <f t="shared" si="6"/>
        <v>0</v>
      </c>
      <c r="BB243" s="2" t="b">
        <f t="shared" si="7"/>
        <v>0</v>
      </c>
    </row>
    <row r="244" spans="1:54" ht="15">
      <c r="A244" s="1" t="s">
        <v>3354</v>
      </c>
      <c r="B244" t="s">
        <v>53</v>
      </c>
      <c r="C244" s="1" t="s">
        <v>54</v>
      </c>
      <c r="D244" s="1" t="s">
        <v>97</v>
      </c>
      <c r="E244" s="1" t="s">
        <v>3355</v>
      </c>
      <c r="F244" s="1" t="s">
        <v>3356</v>
      </c>
      <c r="H244" s="1" t="s">
        <v>58</v>
      </c>
      <c r="I244" t="s">
        <v>59</v>
      </c>
      <c r="J244" s="1" t="s">
        <v>58</v>
      </c>
      <c r="K244" t="s">
        <v>60</v>
      </c>
      <c r="Q244" s="1" t="s">
        <v>3357</v>
      </c>
      <c r="R244" s="1" t="s">
        <v>3056</v>
      </c>
      <c r="S244" t="s">
        <v>3358</v>
      </c>
      <c r="T244" t="s">
        <v>3359</v>
      </c>
      <c r="U244" s="1" t="s">
        <v>3059</v>
      </c>
      <c r="V244" t="s">
        <v>3360</v>
      </c>
      <c r="W244" s="1" t="s">
        <v>3361</v>
      </c>
      <c r="X244" s="1" t="s">
        <v>68</v>
      </c>
      <c r="Y244" s="1" t="s">
        <v>175</v>
      </c>
      <c r="Z244" t="s">
        <v>91</v>
      </c>
      <c r="AA244" s="1" t="s">
        <v>3362</v>
      </c>
      <c r="AB244" s="1" t="s">
        <v>3363</v>
      </c>
      <c r="AC244" t="s">
        <v>91</v>
      </c>
      <c r="AD244" s="1" t="s">
        <v>73</v>
      </c>
      <c r="AE244" s="1" t="s">
        <v>73</v>
      </c>
      <c r="AH244" t="s">
        <v>3364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73</v>
      </c>
      <c r="AO244" s="1" t="s">
        <v>73</v>
      </c>
      <c r="AP244" s="1" t="s">
        <v>73</v>
      </c>
      <c r="AQ244" s="1" t="s">
        <v>75</v>
      </c>
      <c r="AR244" s="1" t="s">
        <v>3357</v>
      </c>
      <c r="AV244" t="s">
        <v>3360</v>
      </c>
      <c r="AW244" t="s">
        <v>91</v>
      </c>
      <c r="AX244" t="s">
        <v>3365</v>
      </c>
      <c r="AY244" s="1" t="s">
        <v>3366</v>
      </c>
      <c r="AZ244">
        <f>COUNTIF(시트2!A:A,AW244)</f>
        <v>1</v>
      </c>
      <c r="BA244" s="2" t="b">
        <f t="shared" si="6"/>
        <v>0</v>
      </c>
      <c r="BB244" s="2" t="b">
        <f t="shared" si="7"/>
        <v>0</v>
      </c>
    </row>
    <row r="245" spans="1:54" ht="15">
      <c r="A245" s="1" t="s">
        <v>3367</v>
      </c>
      <c r="B245" t="s">
        <v>53</v>
      </c>
      <c r="C245" s="1" t="s">
        <v>54</v>
      </c>
      <c r="D245" s="1" t="s">
        <v>97</v>
      </c>
      <c r="E245" s="1" t="s">
        <v>3368</v>
      </c>
      <c r="F245" s="1" t="s">
        <v>3356</v>
      </c>
      <c r="H245" s="1" t="s">
        <v>58</v>
      </c>
      <c r="I245" t="s">
        <v>59</v>
      </c>
      <c r="J245" s="1" t="s">
        <v>58</v>
      </c>
      <c r="K245" t="s">
        <v>60</v>
      </c>
      <c r="Q245" s="1" t="s">
        <v>3369</v>
      </c>
      <c r="R245" s="1" t="s">
        <v>2353</v>
      </c>
      <c r="S245" t="s">
        <v>3370</v>
      </c>
      <c r="T245" t="s">
        <v>3371</v>
      </c>
      <c r="U245" s="1" t="s">
        <v>2356</v>
      </c>
      <c r="V245" t="s">
        <v>3372</v>
      </c>
      <c r="W245" s="1" t="s">
        <v>3373</v>
      </c>
      <c r="X245" s="1" t="s">
        <v>68</v>
      </c>
      <c r="Y245" s="1" t="s">
        <v>175</v>
      </c>
      <c r="Z245" t="s">
        <v>1139</v>
      </c>
      <c r="AA245" s="1" t="s">
        <v>3374</v>
      </c>
      <c r="AB245" s="1" t="s">
        <v>3375</v>
      </c>
      <c r="AC245" t="s">
        <v>1139</v>
      </c>
      <c r="AD245" s="1" t="s">
        <v>73</v>
      </c>
      <c r="AE245" s="1" t="s">
        <v>73</v>
      </c>
      <c r="AH245" t="s">
        <v>74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73</v>
      </c>
      <c r="AO245" s="1" t="s">
        <v>73</v>
      </c>
      <c r="AP245" s="1" t="s">
        <v>73</v>
      </c>
      <c r="AQ245" s="1" t="s">
        <v>75</v>
      </c>
      <c r="AR245" s="1" t="s">
        <v>3376</v>
      </c>
      <c r="AV245" t="s">
        <v>3377</v>
      </c>
      <c r="AW245" t="s">
        <v>3378</v>
      </c>
      <c r="AX245" t="s">
        <v>3379</v>
      </c>
      <c r="AY245" s="1" t="s">
        <v>3380</v>
      </c>
      <c r="AZ245">
        <f>COUNTIF(시트2!A:A,AW245)</f>
        <v>0</v>
      </c>
      <c r="BA245" s="2" t="b">
        <f t="shared" si="6"/>
        <v>0</v>
      </c>
      <c r="BB245" s="2" t="b">
        <f t="shared" si="7"/>
        <v>0</v>
      </c>
    </row>
    <row r="246" spans="1:54" ht="15">
      <c r="A246" s="1" t="s">
        <v>3381</v>
      </c>
      <c r="B246" t="s">
        <v>53</v>
      </c>
      <c r="C246" s="1" t="s">
        <v>54</v>
      </c>
      <c r="D246" s="1" t="s">
        <v>97</v>
      </c>
      <c r="E246" s="1" t="s">
        <v>3382</v>
      </c>
      <c r="F246" s="1" t="s">
        <v>3356</v>
      </c>
      <c r="H246" s="1" t="s">
        <v>58</v>
      </c>
      <c r="I246" t="s">
        <v>59</v>
      </c>
      <c r="J246" s="1" t="s">
        <v>58</v>
      </c>
      <c r="K246" t="s">
        <v>60</v>
      </c>
      <c r="P246" s="1" t="s">
        <v>3383</v>
      </c>
      <c r="Q246" s="1" t="s">
        <v>3384</v>
      </c>
      <c r="R246" s="1" t="s">
        <v>421</v>
      </c>
      <c r="S246" t="s">
        <v>3385</v>
      </c>
      <c r="T246" t="s">
        <v>3386</v>
      </c>
      <c r="U246" s="1" t="s">
        <v>431</v>
      </c>
      <c r="V246" t="s">
        <v>3387</v>
      </c>
      <c r="W246" s="1" t="s">
        <v>3388</v>
      </c>
      <c r="X246" s="1" t="s">
        <v>68</v>
      </c>
      <c r="Y246" s="1" t="s">
        <v>1249</v>
      </c>
      <c r="Z246" t="s">
        <v>70</v>
      </c>
      <c r="AA246" s="1" t="s">
        <v>3389</v>
      </c>
      <c r="AB246" s="1" t="s">
        <v>3390</v>
      </c>
      <c r="AC246" t="s">
        <v>70</v>
      </c>
      <c r="AD246" s="1" t="s">
        <v>73</v>
      </c>
      <c r="AE246" s="1" t="s">
        <v>73</v>
      </c>
      <c r="AH246" t="s">
        <v>74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73</v>
      </c>
      <c r="AO246" s="1" t="s">
        <v>73</v>
      </c>
      <c r="AP246" s="1" t="s">
        <v>73</v>
      </c>
      <c r="AQ246" s="1" t="s">
        <v>75</v>
      </c>
      <c r="AR246" s="1" t="s">
        <v>3391</v>
      </c>
      <c r="AV246" t="s">
        <v>3392</v>
      </c>
      <c r="AW246" t="s">
        <v>1711</v>
      </c>
      <c r="AX246" t="s">
        <v>3393</v>
      </c>
      <c r="AY246" s="1" t="s">
        <v>3394</v>
      </c>
      <c r="AZ246">
        <f>COUNTIF(시트2!A:A,AW246)</f>
        <v>1</v>
      </c>
      <c r="BA246" s="2" t="b">
        <f t="shared" si="6"/>
        <v>0</v>
      </c>
      <c r="BB246" s="2" t="b">
        <f t="shared" si="7"/>
        <v>0</v>
      </c>
    </row>
    <row r="247" spans="1:54" ht="15">
      <c r="A247" s="1" t="s">
        <v>3395</v>
      </c>
      <c r="B247" t="s">
        <v>53</v>
      </c>
      <c r="C247" s="1" t="s">
        <v>54</v>
      </c>
      <c r="D247" s="1" t="s">
        <v>97</v>
      </c>
      <c r="E247" s="1" t="s">
        <v>3396</v>
      </c>
      <c r="F247" s="1" t="s">
        <v>3397</v>
      </c>
      <c r="H247" s="1" t="s">
        <v>58</v>
      </c>
      <c r="I247" t="s">
        <v>59</v>
      </c>
      <c r="J247" s="1" t="s">
        <v>58</v>
      </c>
      <c r="K247" t="s">
        <v>60</v>
      </c>
      <c r="Q247" s="1" t="s">
        <v>696</v>
      </c>
      <c r="R247" s="1" t="s">
        <v>2381</v>
      </c>
      <c r="S247" t="s">
        <v>3398</v>
      </c>
      <c r="T247" t="s">
        <v>3399</v>
      </c>
      <c r="U247" s="1" t="s">
        <v>1989</v>
      </c>
      <c r="V247" t="s">
        <v>3400</v>
      </c>
      <c r="W247" s="1" t="s">
        <v>3401</v>
      </c>
      <c r="X247" s="1" t="s">
        <v>68</v>
      </c>
      <c r="Y247" s="1" t="s">
        <v>175</v>
      </c>
      <c r="Z247" t="s">
        <v>395</v>
      </c>
      <c r="AA247" s="1" t="s">
        <v>3402</v>
      </c>
      <c r="AB247" s="1" t="s">
        <v>3403</v>
      </c>
      <c r="AC247" t="s">
        <v>395</v>
      </c>
      <c r="AD247" s="1" t="s">
        <v>73</v>
      </c>
      <c r="AE247" s="1" t="s">
        <v>73</v>
      </c>
      <c r="AH247" t="s">
        <v>74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73</v>
      </c>
      <c r="AO247" s="1" t="s">
        <v>73</v>
      </c>
      <c r="AP247" s="1" t="s">
        <v>73</v>
      </c>
      <c r="AQ247" s="1" t="s">
        <v>75</v>
      </c>
      <c r="AR247" s="1" t="s">
        <v>705</v>
      </c>
      <c r="AV247" t="s">
        <v>3400</v>
      </c>
      <c r="AW247" t="s">
        <v>179</v>
      </c>
      <c r="AX247" t="s">
        <v>3404</v>
      </c>
      <c r="AY247" s="1" t="s">
        <v>3405</v>
      </c>
      <c r="AZ247">
        <f>COUNTIF(시트2!A:A,AW247)</f>
        <v>1</v>
      </c>
      <c r="BA247" s="2" t="b">
        <f t="shared" si="6"/>
        <v>0</v>
      </c>
      <c r="BB247" s="2" t="b">
        <f t="shared" si="7"/>
        <v>0</v>
      </c>
    </row>
    <row r="248" spans="1:54" ht="15">
      <c r="A248" s="1" t="s">
        <v>3406</v>
      </c>
      <c r="B248" t="s">
        <v>53</v>
      </c>
      <c r="C248" s="1" t="s">
        <v>54</v>
      </c>
      <c r="D248" s="1" t="s">
        <v>97</v>
      </c>
      <c r="E248" s="1" t="s">
        <v>3407</v>
      </c>
      <c r="F248" s="1" t="s">
        <v>3408</v>
      </c>
      <c r="H248" s="1" t="s">
        <v>58</v>
      </c>
      <c r="I248" t="s">
        <v>59</v>
      </c>
      <c r="J248" s="1" t="s">
        <v>58</v>
      </c>
      <c r="K248" t="s">
        <v>60</v>
      </c>
      <c r="P248" s="1" t="s">
        <v>3409</v>
      </c>
      <c r="Q248" s="1" t="s">
        <v>3410</v>
      </c>
      <c r="R248" s="1" t="s">
        <v>593</v>
      </c>
      <c r="S248" t="s">
        <v>3411</v>
      </c>
      <c r="T248" t="s">
        <v>3412</v>
      </c>
      <c r="U248" s="1" t="s">
        <v>876</v>
      </c>
      <c r="V248" t="s">
        <v>3413</v>
      </c>
      <c r="W248" s="1" t="s">
        <v>3414</v>
      </c>
      <c r="X248" s="1" t="s">
        <v>68</v>
      </c>
      <c r="Y248" s="1" t="s">
        <v>3415</v>
      </c>
      <c r="Z248" t="s">
        <v>91</v>
      </c>
      <c r="AA248" s="1" t="s">
        <v>3416</v>
      </c>
      <c r="AB248" s="1" t="s">
        <v>3417</v>
      </c>
      <c r="AC248" t="s">
        <v>91</v>
      </c>
      <c r="AQ248" s="1" t="s">
        <v>75</v>
      </c>
      <c r="AR248" s="1" t="s">
        <v>3418</v>
      </c>
      <c r="AV248" t="s">
        <v>3419</v>
      </c>
      <c r="AW248" t="s">
        <v>77</v>
      </c>
      <c r="AX248" t="s">
        <v>3420</v>
      </c>
      <c r="AY248" s="1" t="s">
        <v>3421</v>
      </c>
      <c r="AZ248">
        <f>COUNTIF(시트2!A:A,AW248)</f>
        <v>1</v>
      </c>
      <c r="BA248" s="2" t="b">
        <f t="shared" si="6"/>
        <v>0</v>
      </c>
      <c r="BB248" s="2" t="b">
        <f t="shared" si="7"/>
        <v>0</v>
      </c>
    </row>
    <row r="249" spans="1:54" ht="15">
      <c r="A249" s="1" t="s">
        <v>3422</v>
      </c>
      <c r="B249" t="s">
        <v>53</v>
      </c>
      <c r="C249" s="1" t="s">
        <v>54</v>
      </c>
      <c r="D249" s="1" t="s">
        <v>97</v>
      </c>
      <c r="E249" s="1" t="s">
        <v>3423</v>
      </c>
      <c r="F249" s="1" t="s">
        <v>1777</v>
      </c>
      <c r="H249" s="1" t="s">
        <v>58</v>
      </c>
      <c r="I249" t="s">
        <v>59</v>
      </c>
      <c r="J249" s="1" t="s">
        <v>58</v>
      </c>
      <c r="K249" t="s">
        <v>60</v>
      </c>
      <c r="P249" s="1" t="s">
        <v>3424</v>
      </c>
      <c r="Q249" s="1" t="s">
        <v>3425</v>
      </c>
      <c r="R249" s="1" t="s">
        <v>156</v>
      </c>
      <c r="S249" t="s">
        <v>3426</v>
      </c>
      <c r="T249" t="s">
        <v>3427</v>
      </c>
      <c r="U249" s="1" t="s">
        <v>159</v>
      </c>
      <c r="V249" t="s">
        <v>3428</v>
      </c>
      <c r="W249" s="1" t="s">
        <v>3429</v>
      </c>
      <c r="X249" s="1" t="s">
        <v>68</v>
      </c>
      <c r="Y249" s="1" t="s">
        <v>3430</v>
      </c>
      <c r="Z249" t="s">
        <v>395</v>
      </c>
      <c r="AA249" s="1" t="s">
        <v>3035</v>
      </c>
      <c r="AB249" s="1" t="s">
        <v>3036</v>
      </c>
      <c r="AC249" t="s">
        <v>395</v>
      </c>
      <c r="AH249" t="s">
        <v>74</v>
      </c>
      <c r="AQ249" s="1" t="s">
        <v>75</v>
      </c>
      <c r="AR249" s="1" t="s">
        <v>3425</v>
      </c>
      <c r="AV249" t="s">
        <v>3428</v>
      </c>
      <c r="AW249" t="s">
        <v>1700</v>
      </c>
      <c r="AX249" t="s">
        <v>3431</v>
      </c>
      <c r="AY249" s="1" t="s">
        <v>3432</v>
      </c>
      <c r="AZ249">
        <f>COUNTIF(시트2!A:A,AW249)</f>
        <v>1</v>
      </c>
      <c r="BA249" s="2" t="b">
        <f t="shared" si="6"/>
        <v>0</v>
      </c>
      <c r="BB249" s="2" t="b">
        <f t="shared" si="7"/>
        <v>0</v>
      </c>
    </row>
    <row r="250" spans="1:54" ht="15">
      <c r="A250" s="1" t="s">
        <v>3433</v>
      </c>
      <c r="B250" t="s">
        <v>53</v>
      </c>
      <c r="C250" s="1" t="s">
        <v>54</v>
      </c>
      <c r="D250" s="1" t="s">
        <v>97</v>
      </c>
      <c r="E250" s="1" t="s">
        <v>3434</v>
      </c>
      <c r="F250" s="1" t="s">
        <v>3435</v>
      </c>
      <c r="H250" s="1" t="s">
        <v>58</v>
      </c>
      <c r="I250" t="s">
        <v>59</v>
      </c>
      <c r="J250" s="1" t="s">
        <v>58</v>
      </c>
      <c r="K250" t="s">
        <v>60</v>
      </c>
      <c r="Q250" s="1" t="s">
        <v>3436</v>
      </c>
      <c r="R250" s="1" t="s">
        <v>169</v>
      </c>
      <c r="S250" t="s">
        <v>3437</v>
      </c>
      <c r="T250" t="s">
        <v>3438</v>
      </c>
      <c r="U250" s="1" t="s">
        <v>172</v>
      </c>
      <c r="V250" t="s">
        <v>3439</v>
      </c>
      <c r="W250" s="1" t="s">
        <v>3440</v>
      </c>
      <c r="X250" s="1" t="s">
        <v>68</v>
      </c>
      <c r="Y250" s="1" t="s">
        <v>3441</v>
      </c>
      <c r="Z250" t="s">
        <v>112</v>
      </c>
      <c r="AA250" s="1" t="s">
        <v>3442</v>
      </c>
      <c r="AB250" s="1" t="s">
        <v>3443</v>
      </c>
      <c r="AC250" t="s">
        <v>112</v>
      </c>
      <c r="AQ250" s="1" t="s">
        <v>75</v>
      </c>
      <c r="AR250" s="1" t="s">
        <v>3436</v>
      </c>
      <c r="AV250" t="s">
        <v>3439</v>
      </c>
      <c r="AW250" t="s">
        <v>342</v>
      </c>
      <c r="AX250" t="s">
        <v>3444</v>
      </c>
      <c r="AY250" s="1" t="s">
        <v>3445</v>
      </c>
      <c r="AZ250">
        <f>COUNTIF(시트2!A:A,AW250)</f>
        <v>1</v>
      </c>
      <c r="BA250" s="2" t="b">
        <f t="shared" si="6"/>
        <v>0</v>
      </c>
      <c r="BB250" s="2" t="b">
        <f t="shared" si="7"/>
        <v>0</v>
      </c>
    </row>
    <row r="251" spans="1:54" ht="15">
      <c r="A251" s="1" t="s">
        <v>3446</v>
      </c>
      <c r="B251" t="s">
        <v>53</v>
      </c>
      <c r="C251" s="1" t="s">
        <v>54</v>
      </c>
      <c r="D251" s="1" t="s">
        <v>97</v>
      </c>
      <c r="E251" s="1" t="s">
        <v>3447</v>
      </c>
      <c r="F251" s="1" t="s">
        <v>3448</v>
      </c>
      <c r="H251" s="1" t="s">
        <v>58</v>
      </c>
      <c r="I251" t="s">
        <v>59</v>
      </c>
      <c r="J251" s="1" t="s">
        <v>58</v>
      </c>
      <c r="K251" t="s">
        <v>60</v>
      </c>
      <c r="Q251" s="1" t="s">
        <v>3449</v>
      </c>
      <c r="R251" s="1" t="s">
        <v>122</v>
      </c>
      <c r="S251" t="s">
        <v>3450</v>
      </c>
      <c r="T251" t="s">
        <v>3451</v>
      </c>
      <c r="U251" s="1" t="s">
        <v>457</v>
      </c>
      <c r="V251" t="s">
        <v>3452</v>
      </c>
      <c r="W251" s="1" t="s">
        <v>3453</v>
      </c>
      <c r="X251" s="1" t="s">
        <v>108</v>
      </c>
      <c r="Y251" s="1" t="s">
        <v>109</v>
      </c>
      <c r="Z251" t="s">
        <v>128</v>
      </c>
      <c r="AA251" s="1" t="s">
        <v>3454</v>
      </c>
      <c r="AB251" s="1" t="s">
        <v>3455</v>
      </c>
      <c r="AC251" t="s">
        <v>128</v>
      </c>
      <c r="AQ251" s="1" t="s">
        <v>75</v>
      </c>
      <c r="AR251" s="1" t="s">
        <v>3449</v>
      </c>
      <c r="AZ251">
        <f>COUNTIF(시트2!A:A,AW251)</f>
        <v>0</v>
      </c>
      <c r="BA251" s="2" t="b">
        <f t="shared" si="6"/>
        <v>1</v>
      </c>
      <c r="BB251" s="2" t="b">
        <f t="shared" si="7"/>
        <v>1</v>
      </c>
    </row>
    <row r="252" spans="1:54" ht="15">
      <c r="A252" s="1" t="s">
        <v>3456</v>
      </c>
      <c r="B252" t="s">
        <v>53</v>
      </c>
      <c r="C252" s="1" t="s">
        <v>54</v>
      </c>
      <c r="D252" s="1" t="s">
        <v>97</v>
      </c>
      <c r="E252" s="1" t="s">
        <v>3457</v>
      </c>
      <c r="F252" s="1" t="s">
        <v>3458</v>
      </c>
      <c r="H252" s="1" t="s">
        <v>58</v>
      </c>
      <c r="I252" t="s">
        <v>59</v>
      </c>
      <c r="J252" s="1" t="s">
        <v>58</v>
      </c>
      <c r="K252" t="s">
        <v>60</v>
      </c>
      <c r="Q252" s="1" t="s">
        <v>3459</v>
      </c>
      <c r="R252" s="1" t="s">
        <v>3460</v>
      </c>
      <c r="S252" t="s">
        <v>3461</v>
      </c>
      <c r="T252" t="s">
        <v>3462</v>
      </c>
      <c r="U252" s="1" t="s">
        <v>1399</v>
      </c>
      <c r="V252" t="s">
        <v>3463</v>
      </c>
      <c r="W252" s="1" t="s">
        <v>3464</v>
      </c>
      <c r="X252" s="1" t="s">
        <v>68</v>
      </c>
      <c r="Y252" s="1" t="s">
        <v>3465</v>
      </c>
      <c r="Z252" t="s">
        <v>128</v>
      </c>
      <c r="AA252" s="1" t="s">
        <v>3466</v>
      </c>
      <c r="AB252" s="1" t="s">
        <v>3467</v>
      </c>
      <c r="AC252" t="s">
        <v>128</v>
      </c>
      <c r="AF252" t="s">
        <v>195</v>
      </c>
      <c r="AH252" t="s">
        <v>74</v>
      </c>
      <c r="AQ252" s="1" t="s">
        <v>75</v>
      </c>
      <c r="AR252" s="1" t="s">
        <v>3459</v>
      </c>
      <c r="AV252" t="s">
        <v>3468</v>
      </c>
      <c r="AW252" t="s">
        <v>148</v>
      </c>
      <c r="AX252" t="s">
        <v>3469</v>
      </c>
      <c r="AY252" s="1" t="s">
        <v>3470</v>
      </c>
      <c r="AZ252">
        <f>COUNTIF(시트2!A:A,AW252)</f>
        <v>1</v>
      </c>
      <c r="BA252" s="2" t="b">
        <f t="shared" si="6"/>
        <v>0</v>
      </c>
      <c r="BB252" s="2" t="b">
        <f t="shared" si="7"/>
        <v>0</v>
      </c>
    </row>
    <row r="253" spans="1:54" ht="15">
      <c r="A253" s="1" t="s">
        <v>3471</v>
      </c>
      <c r="B253" t="s">
        <v>53</v>
      </c>
      <c r="C253" s="1" t="s">
        <v>54</v>
      </c>
      <c r="D253" s="1" t="s">
        <v>97</v>
      </c>
      <c r="E253" s="1" t="s">
        <v>3472</v>
      </c>
      <c r="F253" s="1" t="s">
        <v>3473</v>
      </c>
      <c r="H253" s="1" t="s">
        <v>58</v>
      </c>
      <c r="I253" t="s">
        <v>59</v>
      </c>
      <c r="J253" s="1" t="s">
        <v>58</v>
      </c>
      <c r="K253" t="s">
        <v>60</v>
      </c>
      <c r="Q253" s="1" t="s">
        <v>3474</v>
      </c>
      <c r="R253" s="1" t="s">
        <v>156</v>
      </c>
      <c r="S253" t="s">
        <v>3475</v>
      </c>
      <c r="T253" t="s">
        <v>3476</v>
      </c>
      <c r="U253" s="1" t="s">
        <v>2026</v>
      </c>
      <c r="V253" t="s">
        <v>3477</v>
      </c>
      <c r="W253" s="1" t="s">
        <v>3478</v>
      </c>
      <c r="X253" s="1" t="s">
        <v>68</v>
      </c>
      <c r="Y253" s="1" t="s">
        <v>3479</v>
      </c>
      <c r="Z253" t="s">
        <v>128</v>
      </c>
      <c r="AA253" s="1" t="s">
        <v>3480</v>
      </c>
      <c r="AB253" s="1" t="s">
        <v>3481</v>
      </c>
      <c r="AC253" t="s">
        <v>128</v>
      </c>
      <c r="AH253" t="s">
        <v>74</v>
      </c>
      <c r="AQ253" s="1" t="s">
        <v>75</v>
      </c>
      <c r="AR253" s="1" t="s">
        <v>3474</v>
      </c>
      <c r="AV253" t="s">
        <v>3482</v>
      </c>
      <c r="AW253" t="s">
        <v>91</v>
      </c>
      <c r="AX253" t="s">
        <v>3483</v>
      </c>
      <c r="AY253" s="1" t="s">
        <v>3484</v>
      </c>
      <c r="AZ253">
        <f>COUNTIF(시트2!A:A,AW253)</f>
        <v>1</v>
      </c>
      <c r="BA253" s="2" t="b">
        <f t="shared" si="6"/>
        <v>0</v>
      </c>
      <c r="BB253" s="2" t="b">
        <f t="shared" si="7"/>
        <v>0</v>
      </c>
    </row>
    <row r="254" spans="1:54" ht="15">
      <c r="A254" s="1" t="s">
        <v>3485</v>
      </c>
      <c r="B254" t="s">
        <v>53</v>
      </c>
      <c r="C254" s="1" t="s">
        <v>54</v>
      </c>
      <c r="D254" s="1" t="s">
        <v>97</v>
      </c>
      <c r="E254" s="1" t="s">
        <v>3486</v>
      </c>
      <c r="F254" s="1" t="s">
        <v>3487</v>
      </c>
      <c r="H254" s="1" t="s">
        <v>58</v>
      </c>
      <c r="I254" t="s">
        <v>59</v>
      </c>
      <c r="J254" s="1" t="s">
        <v>58</v>
      </c>
      <c r="K254" t="s">
        <v>60</v>
      </c>
      <c r="Q254" s="1" t="s">
        <v>3488</v>
      </c>
      <c r="R254" s="1" t="s">
        <v>1382</v>
      </c>
      <c r="S254" t="s">
        <v>3489</v>
      </c>
      <c r="T254" t="s">
        <v>3490</v>
      </c>
      <c r="U254" s="1" t="s">
        <v>1385</v>
      </c>
      <c r="V254" t="s">
        <v>3491</v>
      </c>
      <c r="W254" s="1" t="s">
        <v>3492</v>
      </c>
      <c r="X254" s="1" t="s">
        <v>68</v>
      </c>
      <c r="Y254" s="1" t="s">
        <v>175</v>
      </c>
      <c r="Z254" t="s">
        <v>91</v>
      </c>
      <c r="AA254" s="1" t="s">
        <v>3493</v>
      </c>
      <c r="AB254" s="1" t="s">
        <v>3494</v>
      </c>
      <c r="AC254" t="s">
        <v>91</v>
      </c>
      <c r="AD254" s="1" t="s">
        <v>73</v>
      </c>
      <c r="AE254" s="1" t="s">
        <v>73</v>
      </c>
      <c r="AF254" t="s">
        <v>112</v>
      </c>
      <c r="AH254" t="s">
        <v>74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73</v>
      </c>
      <c r="AO254" s="1" t="s">
        <v>73</v>
      </c>
      <c r="AP254" s="1" t="s">
        <v>73</v>
      </c>
      <c r="AQ254" s="1" t="s">
        <v>75</v>
      </c>
      <c r="AR254" s="1" t="s">
        <v>3495</v>
      </c>
      <c r="AV254" t="s">
        <v>3491</v>
      </c>
      <c r="AW254" t="s">
        <v>148</v>
      </c>
      <c r="AX254" t="s">
        <v>3496</v>
      </c>
      <c r="AY254" s="1" t="s">
        <v>3497</v>
      </c>
      <c r="AZ254">
        <f>COUNTIF(시트2!A:A,AW254)</f>
        <v>1</v>
      </c>
      <c r="BA254" s="2" t="b">
        <f t="shared" si="6"/>
        <v>0</v>
      </c>
      <c r="BB254" s="2" t="b">
        <f t="shared" si="7"/>
        <v>0</v>
      </c>
    </row>
    <row r="255" spans="1:54" ht="15">
      <c r="A255" s="1" t="s">
        <v>3498</v>
      </c>
      <c r="B255" t="s">
        <v>53</v>
      </c>
      <c r="C255" s="1" t="s">
        <v>54</v>
      </c>
      <c r="D255" s="1" t="s">
        <v>97</v>
      </c>
      <c r="E255" s="1" t="s">
        <v>3499</v>
      </c>
      <c r="F255" s="1" t="s">
        <v>3500</v>
      </c>
      <c r="H255" s="1" t="s">
        <v>58</v>
      </c>
      <c r="I255" t="s">
        <v>59</v>
      </c>
      <c r="J255" s="1" t="s">
        <v>58</v>
      </c>
      <c r="K255" t="s">
        <v>60</v>
      </c>
      <c r="P255" s="1" t="s">
        <v>3501</v>
      </c>
      <c r="Q255" s="1" t="s">
        <v>3502</v>
      </c>
      <c r="R255" s="1" t="s">
        <v>469</v>
      </c>
      <c r="S255" t="s">
        <v>3503</v>
      </c>
      <c r="T255" t="s">
        <v>3504</v>
      </c>
      <c r="U255" s="1" t="s">
        <v>1879</v>
      </c>
      <c r="V255" t="s">
        <v>3505</v>
      </c>
      <c r="W255" s="1" t="s">
        <v>3506</v>
      </c>
      <c r="X255" s="1" t="s">
        <v>68</v>
      </c>
      <c r="Y255" s="1" t="s">
        <v>3507</v>
      </c>
      <c r="Z255" t="s">
        <v>91</v>
      </c>
      <c r="AA255" s="1" t="s">
        <v>3508</v>
      </c>
      <c r="AB255" s="1" t="s">
        <v>3509</v>
      </c>
      <c r="AC255" t="s">
        <v>91</v>
      </c>
      <c r="AF255" t="s">
        <v>274</v>
      </c>
      <c r="AH255" t="s">
        <v>74</v>
      </c>
      <c r="AQ255" s="1" t="s">
        <v>75</v>
      </c>
      <c r="AR255" s="1" t="s">
        <v>3502</v>
      </c>
      <c r="AV255" t="s">
        <v>3510</v>
      </c>
      <c r="AW255" t="s">
        <v>91</v>
      </c>
      <c r="AX255" t="s">
        <v>3511</v>
      </c>
      <c r="AY255" s="1" t="s">
        <v>3512</v>
      </c>
      <c r="AZ255">
        <f>COUNTIF(시트2!A:A,AW255)</f>
        <v>1</v>
      </c>
      <c r="BA255" s="2" t="b">
        <f t="shared" si="6"/>
        <v>0</v>
      </c>
      <c r="BB255" s="2" t="b">
        <f t="shared" si="7"/>
        <v>0</v>
      </c>
    </row>
    <row r="256" spans="1:54" ht="15">
      <c r="A256" s="1" t="s">
        <v>3513</v>
      </c>
      <c r="B256" t="s">
        <v>53</v>
      </c>
      <c r="C256" s="1" t="s">
        <v>54</v>
      </c>
      <c r="D256" s="1" t="s">
        <v>97</v>
      </c>
      <c r="E256" s="1" t="s">
        <v>3514</v>
      </c>
      <c r="F256" s="1" t="s">
        <v>3283</v>
      </c>
      <c r="H256" s="1" t="s">
        <v>58</v>
      </c>
      <c r="I256" t="s">
        <v>59</v>
      </c>
      <c r="J256" s="1" t="s">
        <v>58</v>
      </c>
      <c r="K256" t="s">
        <v>60</v>
      </c>
      <c r="P256" s="1" t="s">
        <v>3515</v>
      </c>
      <c r="Q256" s="1" t="s">
        <v>3516</v>
      </c>
      <c r="R256" s="1" t="s">
        <v>1424</v>
      </c>
      <c r="S256" t="s">
        <v>3517</v>
      </c>
      <c r="T256" t="s">
        <v>3125</v>
      </c>
      <c r="U256" s="1" t="s">
        <v>1427</v>
      </c>
      <c r="V256" t="s">
        <v>3518</v>
      </c>
      <c r="W256" s="1" t="s">
        <v>3519</v>
      </c>
      <c r="X256" s="1" t="s">
        <v>68</v>
      </c>
      <c r="Y256" s="1" t="s">
        <v>3520</v>
      </c>
      <c r="Z256" t="s">
        <v>70</v>
      </c>
      <c r="AA256" s="1" t="s">
        <v>3521</v>
      </c>
      <c r="AB256" s="1" t="s">
        <v>3522</v>
      </c>
      <c r="AC256" t="s">
        <v>70</v>
      </c>
      <c r="AH256" t="s">
        <v>74</v>
      </c>
      <c r="AQ256" s="1" t="s">
        <v>75</v>
      </c>
      <c r="AR256" s="1" t="s">
        <v>3516</v>
      </c>
      <c r="AV256" t="s">
        <v>3518</v>
      </c>
      <c r="AW256" t="s">
        <v>1405</v>
      </c>
      <c r="AX256" t="s">
        <v>3523</v>
      </c>
      <c r="AY256" s="1" t="s">
        <v>3524</v>
      </c>
      <c r="AZ256">
        <f>COUNTIF(시트2!A:A,AW256)</f>
        <v>1</v>
      </c>
      <c r="BA256" s="2" t="b">
        <f t="shared" si="6"/>
        <v>0</v>
      </c>
      <c r="BB256" s="2" t="b">
        <f t="shared" si="7"/>
        <v>0</v>
      </c>
    </row>
    <row r="257" spans="1:54" ht="15">
      <c r="A257" s="1" t="s">
        <v>3525</v>
      </c>
      <c r="B257" t="s">
        <v>53</v>
      </c>
      <c r="C257" s="1" t="s">
        <v>54</v>
      </c>
      <c r="D257" s="1" t="s">
        <v>97</v>
      </c>
      <c r="E257" s="1" t="s">
        <v>3526</v>
      </c>
      <c r="F257" s="1" t="s">
        <v>3527</v>
      </c>
      <c r="H257" s="1" t="s">
        <v>58</v>
      </c>
      <c r="I257" t="s">
        <v>59</v>
      </c>
      <c r="J257" s="1" t="s">
        <v>58</v>
      </c>
      <c r="K257" t="s">
        <v>60</v>
      </c>
      <c r="Q257" s="1" t="s">
        <v>3528</v>
      </c>
      <c r="R257" s="1" t="s">
        <v>187</v>
      </c>
      <c r="S257" t="s">
        <v>3529</v>
      </c>
      <c r="T257" t="s">
        <v>3530</v>
      </c>
      <c r="U257" s="1" t="s">
        <v>190</v>
      </c>
      <c r="V257" t="s">
        <v>3531</v>
      </c>
      <c r="W257" s="1" t="s">
        <v>3532</v>
      </c>
      <c r="X257" s="1" t="s">
        <v>68</v>
      </c>
      <c r="Y257" s="1" t="s">
        <v>3533</v>
      </c>
      <c r="Z257" t="s">
        <v>91</v>
      </c>
      <c r="AA257" s="1" t="s">
        <v>3534</v>
      </c>
      <c r="AB257" s="1" t="s">
        <v>3535</v>
      </c>
      <c r="AC257" t="s">
        <v>91</v>
      </c>
      <c r="AD257" s="1" t="s">
        <v>73</v>
      </c>
      <c r="AE257" s="1" t="s">
        <v>73</v>
      </c>
      <c r="AH257" t="s">
        <v>74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73</v>
      </c>
      <c r="AO257" s="1" t="s">
        <v>73</v>
      </c>
      <c r="AP257" s="1" t="s">
        <v>73</v>
      </c>
      <c r="AQ257" s="1" t="s">
        <v>75</v>
      </c>
      <c r="AR257" s="1" t="s">
        <v>3528</v>
      </c>
      <c r="AV257" t="s">
        <v>3536</v>
      </c>
      <c r="AW257" t="s">
        <v>70</v>
      </c>
      <c r="AX257" t="s">
        <v>3537</v>
      </c>
      <c r="AY257" s="1" t="s">
        <v>3538</v>
      </c>
      <c r="AZ257">
        <f>COUNTIF(시트2!A:A,AW257)</f>
        <v>1</v>
      </c>
      <c r="BA257" s="2" t="b">
        <f t="shared" si="6"/>
        <v>0</v>
      </c>
      <c r="BB257" s="2" t="b">
        <f t="shared" si="7"/>
        <v>0</v>
      </c>
    </row>
    <row r="258" spans="1:54" ht="15">
      <c r="A258" s="1" t="s">
        <v>3539</v>
      </c>
      <c r="B258" t="s">
        <v>53</v>
      </c>
      <c r="C258" s="1" t="s">
        <v>54</v>
      </c>
      <c r="D258" s="1" t="s">
        <v>97</v>
      </c>
      <c r="E258" s="1" t="s">
        <v>3540</v>
      </c>
      <c r="F258" s="1" t="s">
        <v>3541</v>
      </c>
      <c r="H258" s="1" t="s">
        <v>58</v>
      </c>
      <c r="I258" t="s">
        <v>59</v>
      </c>
      <c r="J258" s="1" t="s">
        <v>58</v>
      </c>
      <c r="K258" t="s">
        <v>60</v>
      </c>
      <c r="P258" s="1" t="s">
        <v>3542</v>
      </c>
      <c r="Q258" s="1" t="s">
        <v>3543</v>
      </c>
      <c r="R258" s="1" t="s">
        <v>3056</v>
      </c>
      <c r="S258" t="s">
        <v>3544</v>
      </c>
      <c r="T258" t="s">
        <v>3545</v>
      </c>
      <c r="U258" s="1" t="s">
        <v>1385</v>
      </c>
      <c r="V258" t="s">
        <v>3546</v>
      </c>
      <c r="W258" s="1" t="s">
        <v>3547</v>
      </c>
      <c r="X258" s="1" t="s">
        <v>68</v>
      </c>
      <c r="Y258" s="1" t="s">
        <v>3548</v>
      </c>
      <c r="Z258" t="s">
        <v>271</v>
      </c>
      <c r="AA258" s="1" t="s">
        <v>3549</v>
      </c>
      <c r="AB258" s="1" t="s">
        <v>3550</v>
      </c>
      <c r="AC258" t="s">
        <v>271</v>
      </c>
      <c r="AH258" t="s">
        <v>74</v>
      </c>
      <c r="AQ258" s="1" t="s">
        <v>75</v>
      </c>
      <c r="AR258" s="1" t="s">
        <v>3543</v>
      </c>
      <c r="AV258" t="s">
        <v>3551</v>
      </c>
      <c r="AW258" t="s">
        <v>77</v>
      </c>
      <c r="AX258" t="s">
        <v>3552</v>
      </c>
      <c r="AY258" s="1" t="s">
        <v>3553</v>
      </c>
      <c r="AZ258">
        <f>COUNTIF(시트2!A:A,AW258)</f>
        <v>1</v>
      </c>
      <c r="BA258" s="2" t="b">
        <f t="shared" ref="BA258:BA321" si="8">ISBLANK(AW258)</f>
        <v>0</v>
      </c>
      <c r="BB258" s="2" t="b">
        <f t="shared" ref="BB258:BB321" si="9">ISBLANK(AY258)</f>
        <v>0</v>
      </c>
    </row>
    <row r="259" spans="1:54" ht="15">
      <c r="A259" s="1" t="s">
        <v>3554</v>
      </c>
      <c r="B259" t="s">
        <v>53</v>
      </c>
      <c r="C259" s="1" t="s">
        <v>54</v>
      </c>
      <c r="D259" s="1" t="s">
        <v>97</v>
      </c>
      <c r="E259" s="1" t="s">
        <v>3555</v>
      </c>
      <c r="F259" s="1" t="s">
        <v>3556</v>
      </c>
      <c r="H259" s="1" t="s">
        <v>58</v>
      </c>
      <c r="I259" t="s">
        <v>59</v>
      </c>
      <c r="J259" s="1" t="s">
        <v>58</v>
      </c>
      <c r="K259" t="s">
        <v>60</v>
      </c>
      <c r="Q259" s="1" t="s">
        <v>3557</v>
      </c>
      <c r="R259" s="1" t="s">
        <v>2381</v>
      </c>
      <c r="S259" t="s">
        <v>3558</v>
      </c>
      <c r="T259" t="s">
        <v>3559</v>
      </c>
      <c r="U259" s="1" t="s">
        <v>2384</v>
      </c>
      <c r="V259" t="s">
        <v>3560</v>
      </c>
      <c r="W259" s="1" t="s">
        <v>3561</v>
      </c>
      <c r="X259" s="1" t="s">
        <v>68</v>
      </c>
      <c r="Y259" s="1" t="s">
        <v>175</v>
      </c>
      <c r="Z259" t="s">
        <v>128</v>
      </c>
      <c r="AA259" s="1" t="s">
        <v>3562</v>
      </c>
      <c r="AB259" s="1" t="s">
        <v>3563</v>
      </c>
      <c r="AC259" t="s">
        <v>128</v>
      </c>
      <c r="AD259" s="1" t="s">
        <v>73</v>
      </c>
      <c r="AE259" s="1" t="s">
        <v>73</v>
      </c>
      <c r="AH259" t="s">
        <v>74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73</v>
      </c>
      <c r="AO259" s="1" t="s">
        <v>73</v>
      </c>
      <c r="AP259" s="1" t="s">
        <v>73</v>
      </c>
      <c r="AQ259" s="1" t="s">
        <v>75</v>
      </c>
      <c r="AR259" s="1" t="s">
        <v>3557</v>
      </c>
      <c r="AV259" t="s">
        <v>3560</v>
      </c>
      <c r="AW259" t="s">
        <v>91</v>
      </c>
      <c r="AX259" t="s">
        <v>3564</v>
      </c>
      <c r="AY259" s="1" t="s">
        <v>3565</v>
      </c>
      <c r="AZ259">
        <f>COUNTIF(시트2!A:A,AW259)</f>
        <v>1</v>
      </c>
      <c r="BA259" s="2" t="b">
        <f t="shared" si="8"/>
        <v>0</v>
      </c>
      <c r="BB259" s="2" t="b">
        <f t="shared" si="9"/>
        <v>0</v>
      </c>
    </row>
    <row r="260" spans="1:54" ht="15">
      <c r="A260" s="1" t="s">
        <v>3566</v>
      </c>
      <c r="B260" t="s">
        <v>53</v>
      </c>
      <c r="C260" s="1" t="s">
        <v>54</v>
      </c>
      <c r="D260" s="1" t="s">
        <v>97</v>
      </c>
      <c r="E260" s="1" t="s">
        <v>3567</v>
      </c>
      <c r="F260" s="1" t="s">
        <v>3568</v>
      </c>
      <c r="H260" s="1" t="s">
        <v>58</v>
      </c>
      <c r="I260" t="s">
        <v>59</v>
      </c>
      <c r="J260" s="1" t="s">
        <v>58</v>
      </c>
      <c r="K260" t="s">
        <v>60</v>
      </c>
      <c r="Q260" s="1" t="s">
        <v>3569</v>
      </c>
      <c r="R260" s="1" t="s">
        <v>283</v>
      </c>
      <c r="S260" t="s">
        <v>3570</v>
      </c>
      <c r="T260" t="s">
        <v>3571</v>
      </c>
      <c r="U260" s="1" t="s">
        <v>787</v>
      </c>
      <c r="V260" t="s">
        <v>3572</v>
      </c>
      <c r="W260" s="1" t="s">
        <v>3573</v>
      </c>
      <c r="X260" s="1" t="s">
        <v>68</v>
      </c>
      <c r="Y260" s="1" t="s">
        <v>3574</v>
      </c>
      <c r="Z260" t="s">
        <v>91</v>
      </c>
      <c r="AA260" s="1" t="s">
        <v>3575</v>
      </c>
      <c r="AB260" s="1" t="s">
        <v>3576</v>
      </c>
      <c r="AC260" t="s">
        <v>91</v>
      </c>
      <c r="AQ260" s="1" t="s">
        <v>75</v>
      </c>
      <c r="AR260" s="1" t="s">
        <v>3577</v>
      </c>
      <c r="AZ260">
        <f>COUNTIF(시트2!A:A,AW260)</f>
        <v>0</v>
      </c>
      <c r="BA260" s="2" t="b">
        <f t="shared" si="8"/>
        <v>1</v>
      </c>
      <c r="BB260" s="2" t="b">
        <f t="shared" si="9"/>
        <v>1</v>
      </c>
    </row>
    <row r="261" spans="1:54" ht="15">
      <c r="A261" s="1" t="s">
        <v>3578</v>
      </c>
      <c r="B261" t="s">
        <v>53</v>
      </c>
      <c r="C261" s="1" t="s">
        <v>54</v>
      </c>
      <c r="D261" s="1" t="s">
        <v>97</v>
      </c>
      <c r="E261" s="1" t="s">
        <v>3579</v>
      </c>
      <c r="F261" s="1" t="s">
        <v>3580</v>
      </c>
      <c r="H261" s="1" t="s">
        <v>58</v>
      </c>
      <c r="I261" t="s">
        <v>59</v>
      </c>
      <c r="J261" s="1" t="s">
        <v>58</v>
      </c>
      <c r="K261" t="s">
        <v>60</v>
      </c>
      <c r="Q261" s="1" t="s">
        <v>3581</v>
      </c>
      <c r="R261" s="1" t="s">
        <v>122</v>
      </c>
      <c r="S261" t="s">
        <v>3582</v>
      </c>
      <c r="T261" t="s">
        <v>3583</v>
      </c>
      <c r="U261" s="1" t="s">
        <v>457</v>
      </c>
      <c r="V261" t="s">
        <v>3584</v>
      </c>
      <c r="W261" s="1" t="s">
        <v>3585</v>
      </c>
      <c r="X261" s="1" t="s">
        <v>68</v>
      </c>
      <c r="Y261" s="1" t="s">
        <v>175</v>
      </c>
      <c r="Z261" t="s">
        <v>1552</v>
      </c>
      <c r="AA261" s="1" t="s">
        <v>3586</v>
      </c>
      <c r="AB261" s="1" t="s">
        <v>3587</v>
      </c>
      <c r="AC261" t="s">
        <v>1552</v>
      </c>
      <c r="AD261" s="1" t="s">
        <v>73</v>
      </c>
      <c r="AE261" s="1" t="s">
        <v>73</v>
      </c>
      <c r="AH261" t="s">
        <v>74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73</v>
      </c>
      <c r="AO261" s="1" t="s">
        <v>73</v>
      </c>
      <c r="AP261" s="1" t="s">
        <v>73</v>
      </c>
      <c r="AQ261" s="1" t="s">
        <v>75</v>
      </c>
      <c r="AR261" s="1" t="s">
        <v>3588</v>
      </c>
      <c r="AV261" t="s">
        <v>3589</v>
      </c>
      <c r="AW261" t="s">
        <v>561</v>
      </c>
      <c r="AX261" t="s">
        <v>3590</v>
      </c>
      <c r="AY261" s="1" t="s">
        <v>3591</v>
      </c>
      <c r="AZ261">
        <f>COUNTIF(시트2!A:A,AW261)</f>
        <v>1</v>
      </c>
      <c r="BA261" s="2" t="b">
        <f t="shared" si="8"/>
        <v>0</v>
      </c>
      <c r="BB261" s="2" t="b">
        <f t="shared" si="9"/>
        <v>0</v>
      </c>
    </row>
    <row r="262" spans="1:54" ht="15">
      <c r="A262" s="1" t="s">
        <v>3592</v>
      </c>
      <c r="B262" t="s">
        <v>53</v>
      </c>
      <c r="C262" s="1" t="s">
        <v>54</v>
      </c>
      <c r="D262" s="1" t="s">
        <v>97</v>
      </c>
      <c r="E262" s="1" t="s">
        <v>3593</v>
      </c>
      <c r="F262" s="1" t="s">
        <v>3594</v>
      </c>
      <c r="H262" s="1" t="s">
        <v>58</v>
      </c>
      <c r="I262" t="s">
        <v>59</v>
      </c>
      <c r="J262" s="1" t="s">
        <v>58</v>
      </c>
      <c r="K262" t="s">
        <v>60</v>
      </c>
      <c r="Q262" s="1" t="s">
        <v>3595</v>
      </c>
      <c r="R262" s="1" t="s">
        <v>122</v>
      </c>
      <c r="S262" t="s">
        <v>3596</v>
      </c>
      <c r="T262" t="s">
        <v>3597</v>
      </c>
      <c r="U262" s="1" t="s">
        <v>125</v>
      </c>
      <c r="V262" t="s">
        <v>3598</v>
      </c>
      <c r="W262" s="1" t="s">
        <v>3599</v>
      </c>
      <c r="X262" s="1" t="s">
        <v>68</v>
      </c>
      <c r="Y262" s="1" t="s">
        <v>175</v>
      </c>
      <c r="Z262" t="s">
        <v>112</v>
      </c>
      <c r="AA262" s="1" t="s">
        <v>3600</v>
      </c>
      <c r="AB262" s="1" t="s">
        <v>3601</v>
      </c>
      <c r="AC262" t="s">
        <v>112</v>
      </c>
      <c r="AD262" s="1" t="s">
        <v>73</v>
      </c>
      <c r="AE262" s="1" t="s">
        <v>73</v>
      </c>
      <c r="AH262" t="s">
        <v>74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73</v>
      </c>
      <c r="AO262" s="1" t="s">
        <v>73</v>
      </c>
      <c r="AP262" s="1" t="s">
        <v>73</v>
      </c>
      <c r="AQ262" s="1" t="s">
        <v>75</v>
      </c>
      <c r="AR262" s="1" t="s">
        <v>3602</v>
      </c>
      <c r="AV262" t="s">
        <v>3598</v>
      </c>
      <c r="AW262" t="s">
        <v>3603</v>
      </c>
      <c r="AX262" t="s">
        <v>3604</v>
      </c>
      <c r="AY262" s="1" t="s">
        <v>3605</v>
      </c>
      <c r="AZ262">
        <f>COUNTIF(시트2!A:A,AW262)</f>
        <v>0</v>
      </c>
      <c r="BA262" s="2" t="b">
        <f t="shared" si="8"/>
        <v>0</v>
      </c>
      <c r="BB262" s="2" t="b">
        <f t="shared" si="9"/>
        <v>0</v>
      </c>
    </row>
    <row r="263" spans="1:54" ht="15">
      <c r="A263" s="1" t="s">
        <v>3606</v>
      </c>
      <c r="B263" t="s">
        <v>53</v>
      </c>
      <c r="C263" s="1" t="s">
        <v>54</v>
      </c>
      <c r="D263" s="1" t="s">
        <v>97</v>
      </c>
      <c r="E263" s="1" t="s">
        <v>3607</v>
      </c>
      <c r="F263" s="1" t="s">
        <v>3608</v>
      </c>
      <c r="H263" s="1" t="s">
        <v>58</v>
      </c>
      <c r="I263" t="s">
        <v>59</v>
      </c>
      <c r="J263" s="1" t="s">
        <v>58</v>
      </c>
      <c r="K263" t="s">
        <v>60</v>
      </c>
      <c r="Q263" s="1" t="s">
        <v>3609</v>
      </c>
      <c r="R263" s="1" t="s">
        <v>730</v>
      </c>
      <c r="S263" t="s">
        <v>3610</v>
      </c>
      <c r="T263" t="s">
        <v>3611</v>
      </c>
      <c r="U263" s="1" t="s">
        <v>3612</v>
      </c>
      <c r="V263" t="s">
        <v>3613</v>
      </c>
      <c r="W263" s="1" t="s">
        <v>3614</v>
      </c>
      <c r="X263" s="1" t="s">
        <v>68</v>
      </c>
      <c r="Y263" s="1" t="s">
        <v>175</v>
      </c>
      <c r="Z263" t="s">
        <v>91</v>
      </c>
      <c r="AA263" s="1" t="s">
        <v>3615</v>
      </c>
      <c r="AB263" s="1" t="s">
        <v>3616</v>
      </c>
      <c r="AC263" t="s">
        <v>91</v>
      </c>
      <c r="AD263" s="1" t="s">
        <v>73</v>
      </c>
      <c r="AE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73</v>
      </c>
      <c r="AO263" s="1" t="s">
        <v>73</v>
      </c>
      <c r="AP263" s="1" t="s">
        <v>73</v>
      </c>
      <c r="AQ263" s="1" t="s">
        <v>75</v>
      </c>
      <c r="AR263" s="1" t="s">
        <v>3609</v>
      </c>
      <c r="AZ263">
        <f>COUNTIF(시트2!A:A,AW263)</f>
        <v>0</v>
      </c>
      <c r="BA263" s="2" t="b">
        <f t="shared" si="8"/>
        <v>1</v>
      </c>
      <c r="BB263" s="2" t="b">
        <f t="shared" si="9"/>
        <v>1</v>
      </c>
    </row>
    <row r="264" spans="1:54" ht="15">
      <c r="A264" s="1" t="s">
        <v>3617</v>
      </c>
      <c r="B264" t="s">
        <v>53</v>
      </c>
      <c r="C264" s="1" t="s">
        <v>54</v>
      </c>
      <c r="D264" s="1" t="s">
        <v>97</v>
      </c>
      <c r="E264" s="1" t="s">
        <v>3618</v>
      </c>
      <c r="F264" s="1" t="s">
        <v>3619</v>
      </c>
      <c r="H264" s="1" t="s">
        <v>58</v>
      </c>
      <c r="I264" t="s">
        <v>59</v>
      </c>
      <c r="J264" s="1" t="s">
        <v>58</v>
      </c>
      <c r="K264" t="s">
        <v>60</v>
      </c>
      <c r="Q264" s="1" t="s">
        <v>3620</v>
      </c>
      <c r="R264" s="1" t="s">
        <v>1318</v>
      </c>
      <c r="S264" t="s">
        <v>3621</v>
      </c>
      <c r="T264" t="s">
        <v>3622</v>
      </c>
      <c r="U264" s="1" t="s">
        <v>1321</v>
      </c>
      <c r="V264" t="s">
        <v>3623</v>
      </c>
      <c r="W264" s="1" t="s">
        <v>3624</v>
      </c>
      <c r="X264" s="1" t="s">
        <v>68</v>
      </c>
      <c r="Y264" s="1" t="s">
        <v>702</v>
      </c>
      <c r="Z264" t="s">
        <v>91</v>
      </c>
      <c r="AA264" s="1" t="s">
        <v>3625</v>
      </c>
      <c r="AB264" s="1" t="s">
        <v>3626</v>
      </c>
      <c r="AC264" t="s">
        <v>91</v>
      </c>
      <c r="AD264" s="1" t="s">
        <v>73</v>
      </c>
      <c r="AE264" s="1" t="s">
        <v>73</v>
      </c>
      <c r="AH264" t="s">
        <v>74</v>
      </c>
      <c r="AI264" s="1" t="s">
        <v>73</v>
      </c>
      <c r="AJ264" s="1" t="s">
        <v>73</v>
      </c>
      <c r="AK264" s="1" t="s">
        <v>73</v>
      </c>
      <c r="AL264" s="1" t="s">
        <v>73</v>
      </c>
      <c r="AM264" s="1" t="s">
        <v>73</v>
      </c>
      <c r="AO264" s="1" t="s">
        <v>73</v>
      </c>
      <c r="AP264" s="1" t="s">
        <v>73</v>
      </c>
      <c r="AQ264" s="1" t="s">
        <v>75</v>
      </c>
      <c r="AR264" s="1" t="s">
        <v>3627</v>
      </c>
      <c r="AV264" t="s">
        <v>3623</v>
      </c>
      <c r="AW264" t="s">
        <v>91</v>
      </c>
      <c r="AX264" t="s">
        <v>3628</v>
      </c>
      <c r="AY264" s="1" t="s">
        <v>3629</v>
      </c>
      <c r="AZ264">
        <f>COUNTIF(시트2!A:A,AW264)</f>
        <v>1</v>
      </c>
      <c r="BA264" s="2" t="b">
        <f t="shared" si="8"/>
        <v>0</v>
      </c>
      <c r="BB264" s="2" t="b">
        <f t="shared" si="9"/>
        <v>0</v>
      </c>
    </row>
    <row r="265" spans="1:54" ht="15">
      <c r="A265" s="1" t="s">
        <v>3630</v>
      </c>
      <c r="B265" t="s">
        <v>53</v>
      </c>
      <c r="C265" s="1" t="s">
        <v>54</v>
      </c>
      <c r="D265" s="1" t="s">
        <v>97</v>
      </c>
      <c r="E265" s="1" t="s">
        <v>3631</v>
      </c>
      <c r="F265" s="1" t="s">
        <v>1343</v>
      </c>
      <c r="H265" s="1" t="s">
        <v>58</v>
      </c>
      <c r="I265" t="s">
        <v>59</v>
      </c>
      <c r="J265" s="1" t="s">
        <v>58</v>
      </c>
      <c r="K265" t="s">
        <v>60</v>
      </c>
      <c r="P265" s="1" t="s">
        <v>3632</v>
      </c>
      <c r="Q265" s="1" t="s">
        <v>3633</v>
      </c>
      <c r="R265" s="1" t="s">
        <v>421</v>
      </c>
      <c r="S265" t="s">
        <v>3634</v>
      </c>
      <c r="T265" t="s">
        <v>3635</v>
      </c>
      <c r="U265" s="1" t="s">
        <v>2299</v>
      </c>
      <c r="V265" t="s">
        <v>3636</v>
      </c>
      <c r="W265" s="1" t="s">
        <v>3637</v>
      </c>
      <c r="X265" s="1" t="s">
        <v>108</v>
      </c>
      <c r="Y265" s="1" t="s">
        <v>109</v>
      </c>
      <c r="Z265" t="s">
        <v>91</v>
      </c>
      <c r="AA265" s="1" t="s">
        <v>3638</v>
      </c>
      <c r="AB265" s="1" t="s">
        <v>3639</v>
      </c>
      <c r="AC265" t="s">
        <v>91</v>
      </c>
      <c r="AF265" t="s">
        <v>274</v>
      </c>
      <c r="AH265" t="s">
        <v>74</v>
      </c>
      <c r="AQ265" s="1" t="s">
        <v>75</v>
      </c>
      <c r="AR265" s="1" t="s">
        <v>3633</v>
      </c>
      <c r="AZ265">
        <f>COUNTIF(시트2!A:A,AW265)</f>
        <v>0</v>
      </c>
      <c r="BA265" s="2" t="b">
        <f t="shared" si="8"/>
        <v>1</v>
      </c>
      <c r="BB265" s="2" t="b">
        <f t="shared" si="9"/>
        <v>1</v>
      </c>
    </row>
    <row r="266" spans="1:54" ht="15">
      <c r="A266" s="1" t="s">
        <v>3640</v>
      </c>
      <c r="B266" t="s">
        <v>53</v>
      </c>
      <c r="C266" s="1" t="s">
        <v>54</v>
      </c>
      <c r="D266" s="1" t="s">
        <v>97</v>
      </c>
      <c r="E266" s="1" t="s">
        <v>3641</v>
      </c>
      <c r="F266" s="1" t="s">
        <v>1343</v>
      </c>
      <c r="H266" s="1" t="s">
        <v>58</v>
      </c>
      <c r="I266" t="s">
        <v>59</v>
      </c>
      <c r="J266" s="1" t="s">
        <v>58</v>
      </c>
      <c r="K266" t="s">
        <v>60</v>
      </c>
      <c r="P266" s="1" t="s">
        <v>3642</v>
      </c>
      <c r="Q266" s="1" t="s">
        <v>3643</v>
      </c>
      <c r="R266" s="1" t="s">
        <v>1396</v>
      </c>
      <c r="S266" t="s">
        <v>3644</v>
      </c>
      <c r="T266" t="s">
        <v>3645</v>
      </c>
      <c r="U266" s="1" t="s">
        <v>1399</v>
      </c>
      <c r="V266" t="s">
        <v>3646</v>
      </c>
      <c r="W266" s="1" t="s">
        <v>3647</v>
      </c>
      <c r="X266" s="1" t="s">
        <v>108</v>
      </c>
      <c r="Y266" s="1" t="s">
        <v>109</v>
      </c>
      <c r="Z266" t="s">
        <v>91</v>
      </c>
      <c r="AA266" s="1" t="s">
        <v>3648</v>
      </c>
      <c r="AB266" s="1" t="s">
        <v>3649</v>
      </c>
      <c r="AC266" t="s">
        <v>91</v>
      </c>
      <c r="AF266" t="s">
        <v>274</v>
      </c>
      <c r="AH266" t="s">
        <v>74</v>
      </c>
      <c r="AQ266" s="1" t="s">
        <v>75</v>
      </c>
      <c r="AR266" s="1" t="s">
        <v>3643</v>
      </c>
      <c r="AV266" t="s">
        <v>3646</v>
      </c>
      <c r="AW266" t="s">
        <v>2331</v>
      </c>
      <c r="AX266" t="s">
        <v>3650</v>
      </c>
      <c r="AY266" s="1" t="s">
        <v>3651</v>
      </c>
      <c r="AZ266">
        <f>COUNTIF(시트2!A:A,AW266)</f>
        <v>1</v>
      </c>
      <c r="BA266" s="2" t="b">
        <f t="shared" si="8"/>
        <v>0</v>
      </c>
      <c r="BB266" s="2" t="b">
        <f t="shared" si="9"/>
        <v>0</v>
      </c>
    </row>
    <row r="267" spans="1:54" ht="15">
      <c r="A267" s="1" t="s">
        <v>3652</v>
      </c>
      <c r="B267" t="s">
        <v>53</v>
      </c>
      <c r="C267" s="1" t="s">
        <v>54</v>
      </c>
      <c r="D267" s="1" t="s">
        <v>97</v>
      </c>
      <c r="E267" s="1" t="s">
        <v>3653</v>
      </c>
      <c r="F267" s="1" t="s">
        <v>3654</v>
      </c>
      <c r="H267" s="1" t="s">
        <v>58</v>
      </c>
      <c r="I267" t="s">
        <v>59</v>
      </c>
      <c r="J267" s="1" t="s">
        <v>58</v>
      </c>
      <c r="K267" t="s">
        <v>60</v>
      </c>
      <c r="P267" s="1" t="s">
        <v>3655</v>
      </c>
      <c r="Q267" s="1" t="s">
        <v>3656</v>
      </c>
      <c r="R267" s="1" t="s">
        <v>232</v>
      </c>
      <c r="S267" t="s">
        <v>3657</v>
      </c>
      <c r="T267" t="s">
        <v>3658</v>
      </c>
      <c r="U267" s="1" t="s">
        <v>352</v>
      </c>
      <c r="V267" t="s">
        <v>3659</v>
      </c>
      <c r="W267" s="1" t="s">
        <v>3660</v>
      </c>
      <c r="X267" s="1" t="s">
        <v>108</v>
      </c>
      <c r="Y267" s="1" t="s">
        <v>109</v>
      </c>
      <c r="Z267" t="s">
        <v>91</v>
      </c>
      <c r="AA267" s="1" t="s">
        <v>3661</v>
      </c>
      <c r="AB267" s="1" t="s">
        <v>3662</v>
      </c>
      <c r="AC267" t="s">
        <v>91</v>
      </c>
      <c r="AF267" t="s">
        <v>274</v>
      </c>
      <c r="AH267" t="s">
        <v>74</v>
      </c>
      <c r="AQ267" s="1" t="s">
        <v>75</v>
      </c>
      <c r="AR267" s="1" t="s">
        <v>3656</v>
      </c>
      <c r="AV267" t="s">
        <v>3659</v>
      </c>
      <c r="AW267" t="s">
        <v>293</v>
      </c>
      <c r="AX267" t="s">
        <v>3663</v>
      </c>
      <c r="AY267" s="1" t="s">
        <v>3664</v>
      </c>
      <c r="AZ267">
        <f>COUNTIF(시트2!A:A,AW267)</f>
        <v>1</v>
      </c>
      <c r="BA267" s="2" t="b">
        <f t="shared" si="8"/>
        <v>0</v>
      </c>
      <c r="BB267" s="2" t="b">
        <f t="shared" si="9"/>
        <v>0</v>
      </c>
    </row>
    <row r="268" spans="1:54" ht="15">
      <c r="A268" s="1" t="s">
        <v>3665</v>
      </c>
      <c r="B268" t="s">
        <v>53</v>
      </c>
      <c r="C268" s="1" t="s">
        <v>54</v>
      </c>
      <c r="D268" s="1" t="s">
        <v>97</v>
      </c>
      <c r="E268" s="1" t="s">
        <v>3666</v>
      </c>
      <c r="F268" s="1" t="s">
        <v>3667</v>
      </c>
      <c r="H268" s="1" t="s">
        <v>58</v>
      </c>
      <c r="I268" t="s">
        <v>59</v>
      </c>
      <c r="J268" s="1" t="s">
        <v>58</v>
      </c>
      <c r="K268" t="s">
        <v>60</v>
      </c>
      <c r="P268" s="1" t="s">
        <v>3668</v>
      </c>
      <c r="Q268" s="1" t="s">
        <v>3669</v>
      </c>
      <c r="R268" s="1" t="s">
        <v>2673</v>
      </c>
      <c r="S268" t="s">
        <v>3670</v>
      </c>
      <c r="T268" t="s">
        <v>3671</v>
      </c>
      <c r="U268" s="1" t="s">
        <v>1196</v>
      </c>
      <c r="V268" t="s">
        <v>3672</v>
      </c>
      <c r="W268" s="1" t="s">
        <v>3673</v>
      </c>
      <c r="X268" s="1" t="s">
        <v>108</v>
      </c>
      <c r="Y268" s="1" t="s">
        <v>109</v>
      </c>
      <c r="Z268" t="s">
        <v>91</v>
      </c>
      <c r="AA268" s="1" t="s">
        <v>3674</v>
      </c>
      <c r="AB268" s="1" t="s">
        <v>3675</v>
      </c>
      <c r="AC268" t="s">
        <v>91</v>
      </c>
      <c r="AQ268" s="1" t="s">
        <v>75</v>
      </c>
      <c r="AR268" s="1" t="s">
        <v>3669</v>
      </c>
      <c r="AV268" t="s">
        <v>3672</v>
      </c>
      <c r="AW268" t="s">
        <v>3676</v>
      </c>
      <c r="AX268" t="s">
        <v>3677</v>
      </c>
      <c r="AY268" s="1" t="s">
        <v>3678</v>
      </c>
      <c r="AZ268">
        <f>COUNTIF(시트2!A:A,AW268)</f>
        <v>1</v>
      </c>
      <c r="BA268" s="2" t="b">
        <f t="shared" si="8"/>
        <v>0</v>
      </c>
      <c r="BB268" s="2" t="b">
        <f t="shared" si="9"/>
        <v>0</v>
      </c>
    </row>
    <row r="269" spans="1:54" ht="15">
      <c r="A269" s="1" t="s">
        <v>3679</v>
      </c>
      <c r="B269" t="s">
        <v>53</v>
      </c>
      <c r="C269" s="1" t="s">
        <v>54</v>
      </c>
      <c r="D269" s="1" t="s">
        <v>97</v>
      </c>
      <c r="E269" s="1" t="s">
        <v>3680</v>
      </c>
      <c r="F269" s="1" t="s">
        <v>3681</v>
      </c>
      <c r="H269" s="1" t="s">
        <v>58</v>
      </c>
      <c r="I269" t="s">
        <v>59</v>
      </c>
      <c r="J269" s="1" t="s">
        <v>58</v>
      </c>
      <c r="K269" t="s">
        <v>60</v>
      </c>
      <c r="P269" s="1" t="s">
        <v>3682</v>
      </c>
      <c r="Q269" s="1" t="s">
        <v>3683</v>
      </c>
      <c r="R269" s="1" t="s">
        <v>377</v>
      </c>
      <c r="S269" t="s">
        <v>3684</v>
      </c>
      <c r="T269" t="s">
        <v>3685</v>
      </c>
      <c r="U269" s="1" t="s">
        <v>172</v>
      </c>
      <c r="V269" t="s">
        <v>3686</v>
      </c>
      <c r="W269" s="1" t="s">
        <v>3687</v>
      </c>
      <c r="X269" s="1" t="s">
        <v>108</v>
      </c>
      <c r="Y269" s="1" t="s">
        <v>109</v>
      </c>
      <c r="Z269" t="s">
        <v>128</v>
      </c>
      <c r="AA269" s="1" t="s">
        <v>3688</v>
      </c>
      <c r="AB269" s="1" t="s">
        <v>3689</v>
      </c>
      <c r="AC269" t="s">
        <v>128</v>
      </c>
      <c r="AH269" t="s">
        <v>74</v>
      </c>
      <c r="AQ269" s="1" t="s">
        <v>75</v>
      </c>
      <c r="AR269" s="1" t="s">
        <v>3683</v>
      </c>
      <c r="AV269" t="s">
        <v>3686</v>
      </c>
      <c r="AW269" t="s">
        <v>148</v>
      </c>
      <c r="AX269" t="s">
        <v>3690</v>
      </c>
      <c r="AY269" s="1" t="s">
        <v>3691</v>
      </c>
      <c r="AZ269">
        <f>COUNTIF(시트2!A:A,AW269)</f>
        <v>1</v>
      </c>
      <c r="BA269" s="2" t="b">
        <f t="shared" si="8"/>
        <v>0</v>
      </c>
      <c r="BB269" s="2" t="b">
        <f t="shared" si="9"/>
        <v>0</v>
      </c>
    </row>
    <row r="270" spans="1:54" ht="15">
      <c r="A270" s="1" t="s">
        <v>3692</v>
      </c>
      <c r="B270" t="s">
        <v>53</v>
      </c>
      <c r="C270" s="1" t="s">
        <v>54</v>
      </c>
      <c r="D270" s="1" t="s">
        <v>97</v>
      </c>
      <c r="E270" s="1" t="s">
        <v>3693</v>
      </c>
      <c r="F270" s="1" t="s">
        <v>3694</v>
      </c>
      <c r="H270" s="1" t="s">
        <v>58</v>
      </c>
      <c r="I270" t="s">
        <v>59</v>
      </c>
      <c r="J270" s="1" t="s">
        <v>58</v>
      </c>
      <c r="K270" t="s">
        <v>60</v>
      </c>
      <c r="P270" s="1" t="s">
        <v>3695</v>
      </c>
      <c r="Q270" s="1" t="s">
        <v>3005</v>
      </c>
      <c r="R270" s="1" t="s">
        <v>1318</v>
      </c>
      <c r="S270" t="s">
        <v>3696</v>
      </c>
      <c r="T270" t="s">
        <v>3697</v>
      </c>
      <c r="U270" s="1" t="s">
        <v>1321</v>
      </c>
      <c r="V270" t="s">
        <v>3698</v>
      </c>
      <c r="W270" s="1" t="s">
        <v>3699</v>
      </c>
      <c r="X270" s="1" t="s">
        <v>68</v>
      </c>
      <c r="Y270" s="1" t="s">
        <v>3700</v>
      </c>
      <c r="Z270" t="s">
        <v>91</v>
      </c>
      <c r="AA270" s="1" t="s">
        <v>3625</v>
      </c>
      <c r="AB270" s="1" t="s">
        <v>3626</v>
      </c>
      <c r="AC270" t="s">
        <v>91</v>
      </c>
      <c r="AQ270" s="1" t="s">
        <v>75</v>
      </c>
      <c r="AR270" s="1" t="s">
        <v>3005</v>
      </c>
      <c r="AV270" t="s">
        <v>3698</v>
      </c>
      <c r="AW270" t="s">
        <v>91</v>
      </c>
      <c r="AX270" t="s">
        <v>3628</v>
      </c>
      <c r="AY270" s="1" t="s">
        <v>3701</v>
      </c>
      <c r="AZ270">
        <f>COUNTIF(시트2!A:A,AW270)</f>
        <v>1</v>
      </c>
      <c r="BA270" s="2" t="b">
        <f t="shared" si="8"/>
        <v>0</v>
      </c>
      <c r="BB270" s="2" t="b">
        <f t="shared" si="9"/>
        <v>0</v>
      </c>
    </row>
    <row r="271" spans="1:54" ht="15">
      <c r="A271" s="1" t="s">
        <v>3702</v>
      </c>
      <c r="B271" t="s">
        <v>53</v>
      </c>
      <c r="C271" s="1" t="s">
        <v>54</v>
      </c>
      <c r="D271" s="1" t="s">
        <v>97</v>
      </c>
      <c r="E271" s="1" t="s">
        <v>3703</v>
      </c>
      <c r="F271" s="1" t="s">
        <v>3704</v>
      </c>
      <c r="H271" s="1" t="s">
        <v>58</v>
      </c>
      <c r="I271" t="s">
        <v>59</v>
      </c>
      <c r="J271" s="1" t="s">
        <v>58</v>
      </c>
      <c r="K271" t="s">
        <v>60</v>
      </c>
      <c r="Q271" s="1" t="s">
        <v>3705</v>
      </c>
      <c r="R271" s="1" t="s">
        <v>122</v>
      </c>
      <c r="S271" t="s">
        <v>3706</v>
      </c>
      <c r="T271" t="s">
        <v>3707</v>
      </c>
      <c r="U271" s="1" t="s">
        <v>1693</v>
      </c>
      <c r="V271" t="s">
        <v>3708</v>
      </c>
      <c r="W271" s="1" t="s">
        <v>3709</v>
      </c>
      <c r="X271" s="1" t="s">
        <v>68</v>
      </c>
      <c r="Y271" s="1" t="s">
        <v>3710</v>
      </c>
      <c r="Z271" t="s">
        <v>91</v>
      </c>
      <c r="AA271" s="1" t="s">
        <v>3711</v>
      </c>
      <c r="AB271" s="1" t="s">
        <v>3712</v>
      </c>
      <c r="AC271" t="s">
        <v>91</v>
      </c>
      <c r="AH271" t="s">
        <v>74</v>
      </c>
      <c r="AQ271" s="1" t="s">
        <v>75</v>
      </c>
      <c r="AR271" s="1" t="s">
        <v>3705</v>
      </c>
      <c r="AV271" t="s">
        <v>3713</v>
      </c>
      <c r="AW271" t="s">
        <v>342</v>
      </c>
      <c r="AX271" t="s">
        <v>3714</v>
      </c>
      <c r="AY271" s="1" t="s">
        <v>3715</v>
      </c>
      <c r="AZ271">
        <f>COUNTIF(시트2!A:A,AW271)</f>
        <v>1</v>
      </c>
      <c r="BA271" s="2" t="b">
        <f t="shared" si="8"/>
        <v>0</v>
      </c>
      <c r="BB271" s="2" t="b">
        <f t="shared" si="9"/>
        <v>0</v>
      </c>
    </row>
    <row r="272" spans="1:54" ht="15">
      <c r="A272" s="1" t="s">
        <v>3716</v>
      </c>
      <c r="B272" t="s">
        <v>53</v>
      </c>
      <c r="C272" s="1" t="s">
        <v>54</v>
      </c>
      <c r="D272" s="1" t="s">
        <v>97</v>
      </c>
      <c r="E272" s="1" t="s">
        <v>3717</v>
      </c>
      <c r="F272" s="1" t="s">
        <v>3718</v>
      </c>
      <c r="H272" s="1" t="s">
        <v>58</v>
      </c>
      <c r="I272" t="s">
        <v>59</v>
      </c>
      <c r="J272" s="1" t="s">
        <v>58</v>
      </c>
      <c r="K272" t="s">
        <v>60</v>
      </c>
      <c r="P272" s="1" t="s">
        <v>3719</v>
      </c>
      <c r="Q272" s="1" t="s">
        <v>3720</v>
      </c>
      <c r="R272" s="1" t="s">
        <v>494</v>
      </c>
      <c r="S272" t="s">
        <v>3721</v>
      </c>
      <c r="T272" t="s">
        <v>3722</v>
      </c>
      <c r="U272" s="1" t="s">
        <v>105</v>
      </c>
      <c r="V272" t="s">
        <v>3723</v>
      </c>
      <c r="W272" s="1" t="s">
        <v>3724</v>
      </c>
      <c r="X272" s="1" t="s">
        <v>108</v>
      </c>
      <c r="Y272" s="1" t="s">
        <v>109</v>
      </c>
      <c r="Z272" t="s">
        <v>395</v>
      </c>
      <c r="AA272" s="1" t="s">
        <v>3725</v>
      </c>
      <c r="AB272" s="1" t="s">
        <v>3726</v>
      </c>
      <c r="AC272" t="s">
        <v>395</v>
      </c>
      <c r="AQ272" s="1" t="s">
        <v>75</v>
      </c>
      <c r="AR272" s="1" t="s">
        <v>3720</v>
      </c>
      <c r="AV272" t="s">
        <v>3727</v>
      </c>
      <c r="AW272" t="s">
        <v>179</v>
      </c>
      <c r="AX272" t="s">
        <v>3728</v>
      </c>
      <c r="AY272" s="1" t="s">
        <v>3729</v>
      </c>
      <c r="AZ272">
        <f>COUNTIF(시트2!A:A,AW272)</f>
        <v>1</v>
      </c>
      <c r="BA272" s="2" t="b">
        <f t="shared" si="8"/>
        <v>0</v>
      </c>
      <c r="BB272" s="2" t="b">
        <f t="shared" si="9"/>
        <v>0</v>
      </c>
    </row>
    <row r="273" spans="1:54" ht="15">
      <c r="A273" s="1" t="s">
        <v>3730</v>
      </c>
      <c r="B273" t="s">
        <v>53</v>
      </c>
      <c r="C273" s="1" t="s">
        <v>54</v>
      </c>
      <c r="D273" s="1" t="s">
        <v>97</v>
      </c>
      <c r="E273" s="1" t="s">
        <v>3731</v>
      </c>
      <c r="F273" s="1" t="s">
        <v>3732</v>
      </c>
      <c r="H273" s="1" t="s">
        <v>58</v>
      </c>
      <c r="I273" t="s">
        <v>59</v>
      </c>
      <c r="J273" s="1" t="s">
        <v>58</v>
      </c>
      <c r="K273" t="s">
        <v>60</v>
      </c>
      <c r="Q273" s="1" t="s">
        <v>3733</v>
      </c>
      <c r="R273" s="1" t="s">
        <v>156</v>
      </c>
      <c r="S273" t="s">
        <v>3734</v>
      </c>
      <c r="T273" t="s">
        <v>3735</v>
      </c>
      <c r="U273" s="1" t="s">
        <v>3736</v>
      </c>
      <c r="V273" t="s">
        <v>3737</v>
      </c>
      <c r="W273" s="1" t="s">
        <v>3738</v>
      </c>
      <c r="X273" s="1" t="s">
        <v>68</v>
      </c>
      <c r="Y273" s="1" t="s">
        <v>3507</v>
      </c>
      <c r="Z273" t="s">
        <v>112</v>
      </c>
      <c r="AA273" s="1" t="s">
        <v>3739</v>
      </c>
      <c r="AB273" s="1" t="s">
        <v>3740</v>
      </c>
      <c r="AC273" t="s">
        <v>112</v>
      </c>
      <c r="AD273" s="1" t="s">
        <v>73</v>
      </c>
      <c r="AE273" s="1" t="s">
        <v>73</v>
      </c>
      <c r="AH273" t="s">
        <v>74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73</v>
      </c>
      <c r="AO273" s="1" t="s">
        <v>73</v>
      </c>
      <c r="AP273" s="1" t="s">
        <v>73</v>
      </c>
      <c r="AQ273" s="1" t="s">
        <v>75</v>
      </c>
      <c r="AR273" s="1" t="s">
        <v>3741</v>
      </c>
      <c r="AV273" t="s">
        <v>3737</v>
      </c>
      <c r="AW273" t="s">
        <v>133</v>
      </c>
      <c r="AX273" t="s">
        <v>3742</v>
      </c>
      <c r="AY273" s="1" t="s">
        <v>3743</v>
      </c>
      <c r="AZ273">
        <f>COUNTIF(시트2!A:A,AW273)</f>
        <v>1</v>
      </c>
      <c r="BA273" s="2" t="b">
        <f t="shared" si="8"/>
        <v>0</v>
      </c>
      <c r="BB273" s="2" t="b">
        <f t="shared" si="9"/>
        <v>0</v>
      </c>
    </row>
    <row r="274" spans="1:54" ht="15">
      <c r="A274" s="1" t="s">
        <v>3744</v>
      </c>
      <c r="B274" t="s">
        <v>53</v>
      </c>
      <c r="C274" s="1" t="s">
        <v>54</v>
      </c>
      <c r="D274" s="1" t="s">
        <v>97</v>
      </c>
      <c r="E274" s="1" t="s">
        <v>3745</v>
      </c>
      <c r="F274" s="1" t="s">
        <v>3746</v>
      </c>
      <c r="H274" s="1" t="s">
        <v>58</v>
      </c>
      <c r="I274" t="s">
        <v>59</v>
      </c>
      <c r="J274" s="1" t="s">
        <v>58</v>
      </c>
      <c r="K274" t="s">
        <v>60</v>
      </c>
      <c r="P274" s="1" t="s">
        <v>3747</v>
      </c>
      <c r="Q274" s="1" t="s">
        <v>3748</v>
      </c>
      <c r="R274" s="1" t="s">
        <v>122</v>
      </c>
      <c r="S274" t="s">
        <v>3749</v>
      </c>
      <c r="T274" t="s">
        <v>3750</v>
      </c>
      <c r="U274" s="1" t="s">
        <v>457</v>
      </c>
      <c r="V274" t="s">
        <v>3751</v>
      </c>
      <c r="W274" s="1" t="s">
        <v>3752</v>
      </c>
      <c r="X274" s="1" t="s">
        <v>68</v>
      </c>
      <c r="Y274" s="1" t="s">
        <v>909</v>
      </c>
      <c r="Z274" t="s">
        <v>70</v>
      </c>
      <c r="AA274" s="1" t="s">
        <v>3753</v>
      </c>
      <c r="AB274" s="1" t="s">
        <v>3754</v>
      </c>
      <c r="AC274" t="s">
        <v>70</v>
      </c>
      <c r="AQ274" s="1" t="s">
        <v>75</v>
      </c>
      <c r="AR274" s="1" t="s">
        <v>3748</v>
      </c>
      <c r="AZ274">
        <f>COUNTIF(시트2!A:A,AW274)</f>
        <v>0</v>
      </c>
      <c r="BA274" s="2" t="b">
        <f t="shared" si="8"/>
        <v>1</v>
      </c>
      <c r="BB274" s="2" t="b">
        <f t="shared" si="9"/>
        <v>1</v>
      </c>
    </row>
    <row r="275" spans="1:54" ht="15">
      <c r="A275" s="1" t="s">
        <v>3755</v>
      </c>
      <c r="B275" t="s">
        <v>53</v>
      </c>
      <c r="C275" s="1" t="s">
        <v>54</v>
      </c>
      <c r="D275" s="1" t="s">
        <v>97</v>
      </c>
      <c r="E275" s="1" t="s">
        <v>3756</v>
      </c>
      <c r="F275" s="1" t="s">
        <v>3757</v>
      </c>
      <c r="H275" s="1" t="s">
        <v>58</v>
      </c>
      <c r="I275" t="s">
        <v>59</v>
      </c>
      <c r="J275" s="1" t="s">
        <v>58</v>
      </c>
      <c r="K275" t="s">
        <v>60</v>
      </c>
      <c r="Q275" s="1" t="s">
        <v>3758</v>
      </c>
      <c r="R275" s="1" t="s">
        <v>187</v>
      </c>
      <c r="S275" t="s">
        <v>3759</v>
      </c>
      <c r="T275" t="s">
        <v>3760</v>
      </c>
      <c r="U275" s="1" t="s">
        <v>190</v>
      </c>
      <c r="V275" t="s">
        <v>3761</v>
      </c>
      <c r="W275" s="1" t="s">
        <v>3762</v>
      </c>
      <c r="X275" s="1" t="s">
        <v>108</v>
      </c>
      <c r="Y275" s="1" t="s">
        <v>109</v>
      </c>
      <c r="Z275" t="s">
        <v>70</v>
      </c>
      <c r="AA275" s="1" t="s">
        <v>3763</v>
      </c>
      <c r="AB275" s="1" t="s">
        <v>3764</v>
      </c>
      <c r="AC275" t="s">
        <v>70</v>
      </c>
      <c r="AF275" t="s">
        <v>274</v>
      </c>
      <c r="AH275" t="s">
        <v>74</v>
      </c>
      <c r="AQ275" s="1" t="s">
        <v>75</v>
      </c>
      <c r="AR275" s="1" t="s">
        <v>3765</v>
      </c>
      <c r="AZ275">
        <f>COUNTIF(시트2!A:A,AW275)</f>
        <v>0</v>
      </c>
      <c r="BA275" s="2" t="b">
        <f t="shared" si="8"/>
        <v>1</v>
      </c>
      <c r="BB275" s="2" t="b">
        <f t="shared" si="9"/>
        <v>1</v>
      </c>
    </row>
    <row r="276" spans="1:54" ht="15">
      <c r="A276" s="1" t="s">
        <v>3766</v>
      </c>
      <c r="B276" t="s">
        <v>53</v>
      </c>
      <c r="C276" s="1" t="s">
        <v>54</v>
      </c>
      <c r="D276" s="1" t="s">
        <v>97</v>
      </c>
      <c r="E276" s="1" t="s">
        <v>3767</v>
      </c>
      <c r="F276" s="1" t="s">
        <v>3768</v>
      </c>
      <c r="H276" s="1" t="s">
        <v>58</v>
      </c>
      <c r="I276" t="s">
        <v>59</v>
      </c>
      <c r="J276" s="1" t="s">
        <v>58</v>
      </c>
      <c r="K276" t="s">
        <v>60</v>
      </c>
      <c r="P276" s="1" t="s">
        <v>3769</v>
      </c>
      <c r="Q276" s="1" t="s">
        <v>3770</v>
      </c>
      <c r="R276" s="1" t="s">
        <v>421</v>
      </c>
      <c r="S276" t="s">
        <v>3771</v>
      </c>
      <c r="T276" t="s">
        <v>3772</v>
      </c>
      <c r="U276" s="1" t="s">
        <v>431</v>
      </c>
      <c r="V276" t="s">
        <v>3773</v>
      </c>
      <c r="W276" s="1" t="s">
        <v>3774</v>
      </c>
      <c r="X276" s="1" t="s">
        <v>108</v>
      </c>
      <c r="Y276" s="1" t="s">
        <v>109</v>
      </c>
      <c r="Z276" t="s">
        <v>1552</v>
      </c>
      <c r="AA276" s="1" t="s">
        <v>3775</v>
      </c>
      <c r="AB276" s="1" t="s">
        <v>3776</v>
      </c>
      <c r="AC276" t="s">
        <v>1552</v>
      </c>
      <c r="AF276" t="s">
        <v>274</v>
      </c>
      <c r="AH276" t="s">
        <v>74</v>
      </c>
      <c r="AQ276" s="1" t="s">
        <v>75</v>
      </c>
      <c r="AR276" s="1" t="s">
        <v>3770</v>
      </c>
      <c r="AV276" t="s">
        <v>3777</v>
      </c>
      <c r="AW276" t="s">
        <v>1523</v>
      </c>
      <c r="AX276" t="s">
        <v>3778</v>
      </c>
      <c r="AY276" s="1" t="s">
        <v>3779</v>
      </c>
      <c r="AZ276">
        <f>COUNTIF(시트2!A:A,AW276)</f>
        <v>1</v>
      </c>
      <c r="BA276" s="2" t="b">
        <f t="shared" si="8"/>
        <v>0</v>
      </c>
      <c r="BB276" s="2" t="b">
        <f t="shared" si="9"/>
        <v>0</v>
      </c>
    </row>
    <row r="277" spans="1:54" ht="15">
      <c r="A277" s="1" t="s">
        <v>3780</v>
      </c>
      <c r="B277" t="s">
        <v>53</v>
      </c>
      <c r="C277" s="1" t="s">
        <v>54</v>
      </c>
      <c r="D277" s="1" t="s">
        <v>97</v>
      </c>
      <c r="E277" s="1" t="s">
        <v>3781</v>
      </c>
      <c r="F277" s="1" t="s">
        <v>3782</v>
      </c>
      <c r="H277" s="1" t="s">
        <v>58</v>
      </c>
      <c r="I277" t="s">
        <v>59</v>
      </c>
      <c r="J277" s="1" t="s">
        <v>58</v>
      </c>
      <c r="K277" t="s">
        <v>60</v>
      </c>
      <c r="Q277" s="1" t="s">
        <v>3783</v>
      </c>
      <c r="R277" s="1" t="s">
        <v>1690</v>
      </c>
      <c r="S277" t="s">
        <v>3784</v>
      </c>
      <c r="T277" t="s">
        <v>3785</v>
      </c>
      <c r="V277" t="s">
        <v>3786</v>
      </c>
      <c r="W277" s="1" t="s">
        <v>3787</v>
      </c>
      <c r="X277" s="1" t="s">
        <v>108</v>
      </c>
      <c r="Y277" s="1" t="s">
        <v>109</v>
      </c>
      <c r="Z277" t="s">
        <v>91</v>
      </c>
      <c r="AA277" s="1" t="s">
        <v>3788</v>
      </c>
      <c r="AB277" s="1" t="s">
        <v>3789</v>
      </c>
      <c r="AC277" t="s">
        <v>91</v>
      </c>
      <c r="AQ277" s="1" t="s">
        <v>75</v>
      </c>
      <c r="AR277" s="1" t="s">
        <v>3783</v>
      </c>
      <c r="AV277" t="s">
        <v>3790</v>
      </c>
      <c r="AW277" t="s">
        <v>3791</v>
      </c>
      <c r="AX277" t="s">
        <v>3792</v>
      </c>
      <c r="AY277" s="1" t="s">
        <v>3793</v>
      </c>
      <c r="AZ277">
        <f>COUNTIF(시트2!A:A,AW277)</f>
        <v>1</v>
      </c>
      <c r="BA277" s="2" t="b">
        <f t="shared" si="8"/>
        <v>0</v>
      </c>
      <c r="BB277" s="2" t="b">
        <f t="shared" si="9"/>
        <v>0</v>
      </c>
    </row>
    <row r="278" spans="1:54" ht="15">
      <c r="A278" s="1" t="s">
        <v>3794</v>
      </c>
      <c r="B278" t="s">
        <v>53</v>
      </c>
      <c r="C278" s="1" t="s">
        <v>54</v>
      </c>
      <c r="D278" s="1" t="s">
        <v>97</v>
      </c>
      <c r="E278" s="1" t="s">
        <v>3795</v>
      </c>
      <c r="F278" s="1" t="s">
        <v>3796</v>
      </c>
      <c r="H278" s="1" t="s">
        <v>58</v>
      </c>
      <c r="I278" t="s">
        <v>59</v>
      </c>
      <c r="J278" s="1" t="s">
        <v>58</v>
      </c>
      <c r="K278" t="s">
        <v>60</v>
      </c>
      <c r="P278" s="1" t="s">
        <v>3797</v>
      </c>
      <c r="Q278" s="1" t="s">
        <v>3798</v>
      </c>
      <c r="R278" s="1" t="s">
        <v>3056</v>
      </c>
      <c r="S278" t="s">
        <v>3544</v>
      </c>
      <c r="T278" t="s">
        <v>3545</v>
      </c>
      <c r="U278" s="1" t="s">
        <v>1385</v>
      </c>
      <c r="V278" t="s">
        <v>3799</v>
      </c>
      <c r="W278" s="1" t="s">
        <v>3800</v>
      </c>
      <c r="X278" s="1" t="s">
        <v>68</v>
      </c>
      <c r="Y278" s="1" t="s">
        <v>3801</v>
      </c>
      <c r="Z278" t="s">
        <v>395</v>
      </c>
      <c r="AA278" s="1" t="s">
        <v>3549</v>
      </c>
      <c r="AB278" s="1" t="s">
        <v>3550</v>
      </c>
      <c r="AC278" t="s">
        <v>395</v>
      </c>
      <c r="AD278" s="1" t="s">
        <v>73</v>
      </c>
      <c r="AE278" s="1" t="s">
        <v>73</v>
      </c>
      <c r="AH278" t="s">
        <v>74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</v>
      </c>
      <c r="AO278" s="1" t="s">
        <v>73</v>
      </c>
      <c r="AP278" s="1" t="s">
        <v>73</v>
      </c>
      <c r="AQ278" s="1" t="s">
        <v>75</v>
      </c>
      <c r="AR278" s="1" t="s">
        <v>3798</v>
      </c>
      <c r="AZ278">
        <f>COUNTIF(시트2!A:A,AW278)</f>
        <v>0</v>
      </c>
      <c r="BA278" s="2" t="b">
        <f t="shared" si="8"/>
        <v>1</v>
      </c>
      <c r="BB278" s="2" t="b">
        <f t="shared" si="9"/>
        <v>1</v>
      </c>
    </row>
    <row r="279" spans="1:54" ht="15">
      <c r="A279" s="1" t="s">
        <v>3802</v>
      </c>
      <c r="B279" t="s">
        <v>53</v>
      </c>
      <c r="C279" s="1" t="s">
        <v>54</v>
      </c>
      <c r="D279" s="1" t="s">
        <v>97</v>
      </c>
      <c r="E279" s="1" t="s">
        <v>3803</v>
      </c>
      <c r="F279" s="1" t="s">
        <v>3804</v>
      </c>
      <c r="H279" s="1" t="s">
        <v>58</v>
      </c>
      <c r="I279" t="s">
        <v>59</v>
      </c>
      <c r="J279" s="1" t="s">
        <v>58</v>
      </c>
      <c r="K279" t="s">
        <v>60</v>
      </c>
      <c r="P279" s="1" t="s">
        <v>3805</v>
      </c>
      <c r="Q279" s="1" t="s">
        <v>2352</v>
      </c>
      <c r="R279" s="1" t="s">
        <v>2673</v>
      </c>
      <c r="S279" t="s">
        <v>3806</v>
      </c>
      <c r="T279" t="s">
        <v>3807</v>
      </c>
      <c r="U279" s="1" t="s">
        <v>3808</v>
      </c>
      <c r="V279" t="s">
        <v>3809</v>
      </c>
      <c r="W279" s="1" t="s">
        <v>3810</v>
      </c>
      <c r="X279" s="1" t="s">
        <v>108</v>
      </c>
      <c r="Y279" s="1" t="s">
        <v>109</v>
      </c>
      <c r="Z279" t="s">
        <v>70</v>
      </c>
      <c r="AA279" s="1" t="s">
        <v>3811</v>
      </c>
      <c r="AB279" s="1" t="s">
        <v>3812</v>
      </c>
      <c r="AC279" t="s">
        <v>70</v>
      </c>
      <c r="AQ279" s="1" t="s">
        <v>75</v>
      </c>
      <c r="AR279" s="1" t="s">
        <v>2352</v>
      </c>
      <c r="AZ279">
        <f>COUNTIF(시트2!A:A,AW279)</f>
        <v>0</v>
      </c>
      <c r="BA279" s="2" t="b">
        <f t="shared" si="8"/>
        <v>1</v>
      </c>
      <c r="BB279" s="2" t="b">
        <f t="shared" si="9"/>
        <v>1</v>
      </c>
    </row>
    <row r="280" spans="1:54" ht="15">
      <c r="A280" s="1" t="s">
        <v>3813</v>
      </c>
      <c r="B280" t="s">
        <v>53</v>
      </c>
      <c r="C280" s="1" t="s">
        <v>54</v>
      </c>
      <c r="D280" s="1" t="s">
        <v>97</v>
      </c>
      <c r="E280" s="1" t="s">
        <v>3814</v>
      </c>
      <c r="F280" s="1" t="s">
        <v>3815</v>
      </c>
      <c r="H280" s="1" t="s">
        <v>58</v>
      </c>
      <c r="I280" t="s">
        <v>59</v>
      </c>
      <c r="J280" s="1" t="s">
        <v>58</v>
      </c>
      <c r="K280" t="s">
        <v>60</v>
      </c>
      <c r="P280" s="1" t="s">
        <v>3816</v>
      </c>
      <c r="Q280" s="1" t="s">
        <v>3817</v>
      </c>
      <c r="R280" s="1" t="s">
        <v>482</v>
      </c>
      <c r="S280" t="s">
        <v>3818</v>
      </c>
      <c r="T280" t="s">
        <v>3819</v>
      </c>
      <c r="U280" s="1" t="s">
        <v>3820</v>
      </c>
      <c r="V280" t="s">
        <v>3821</v>
      </c>
      <c r="W280" s="1" t="s">
        <v>3822</v>
      </c>
      <c r="X280" s="1" t="s">
        <v>68</v>
      </c>
      <c r="Y280" s="1" t="s">
        <v>3823</v>
      </c>
      <c r="Z280" t="s">
        <v>855</v>
      </c>
      <c r="AA280" s="1" t="s">
        <v>3824</v>
      </c>
      <c r="AB280" s="1" t="s">
        <v>3825</v>
      </c>
      <c r="AC280" t="s">
        <v>855</v>
      </c>
      <c r="AQ280" s="1" t="s">
        <v>75</v>
      </c>
      <c r="AR280" s="1" t="s">
        <v>3817</v>
      </c>
      <c r="AV280" t="s">
        <v>3821</v>
      </c>
      <c r="AW280" t="s">
        <v>3207</v>
      </c>
      <c r="AX280" t="s">
        <v>3826</v>
      </c>
      <c r="AY280" s="1" t="s">
        <v>3827</v>
      </c>
      <c r="AZ280">
        <f>COUNTIF(시트2!A:A,AW280)</f>
        <v>1</v>
      </c>
      <c r="BA280" s="2" t="b">
        <f t="shared" si="8"/>
        <v>0</v>
      </c>
      <c r="BB280" s="2" t="b">
        <f t="shared" si="9"/>
        <v>0</v>
      </c>
    </row>
    <row r="281" spans="1:54" ht="15">
      <c r="A281" s="1" t="s">
        <v>3828</v>
      </c>
      <c r="B281" t="s">
        <v>53</v>
      </c>
      <c r="C281" s="1" t="s">
        <v>54</v>
      </c>
      <c r="D281" s="1" t="s">
        <v>97</v>
      </c>
      <c r="E281" s="1" t="s">
        <v>3829</v>
      </c>
      <c r="F281" s="1" t="s">
        <v>3830</v>
      </c>
      <c r="H281" s="1" t="s">
        <v>58</v>
      </c>
      <c r="I281" t="s">
        <v>59</v>
      </c>
      <c r="J281" s="1" t="s">
        <v>58</v>
      </c>
      <c r="K281" t="s">
        <v>60</v>
      </c>
      <c r="P281" s="1" t="s">
        <v>3831</v>
      </c>
      <c r="Q281" s="1" t="s">
        <v>3832</v>
      </c>
      <c r="R281" s="1" t="s">
        <v>3056</v>
      </c>
      <c r="S281" t="s">
        <v>3833</v>
      </c>
      <c r="T281" t="s">
        <v>3834</v>
      </c>
      <c r="U281" s="1" t="s">
        <v>1385</v>
      </c>
      <c r="V281" t="s">
        <v>3835</v>
      </c>
      <c r="W281" s="1" t="s">
        <v>3836</v>
      </c>
      <c r="X281" s="1" t="s">
        <v>108</v>
      </c>
      <c r="Y281" s="1" t="s">
        <v>109</v>
      </c>
      <c r="Z281" t="s">
        <v>91</v>
      </c>
      <c r="AA281" s="1" t="s">
        <v>3837</v>
      </c>
      <c r="AB281" s="1" t="s">
        <v>3838</v>
      </c>
      <c r="AC281" t="s">
        <v>91</v>
      </c>
      <c r="AH281" t="s">
        <v>74</v>
      </c>
      <c r="AQ281" s="1" t="s">
        <v>75</v>
      </c>
      <c r="AR281" s="1" t="s">
        <v>3832</v>
      </c>
      <c r="AZ281">
        <f>COUNTIF(시트2!A:A,AW281)</f>
        <v>0</v>
      </c>
      <c r="BA281" s="2" t="b">
        <f t="shared" si="8"/>
        <v>1</v>
      </c>
      <c r="BB281" s="2" t="b">
        <f t="shared" si="9"/>
        <v>1</v>
      </c>
    </row>
    <row r="282" spans="1:54" ht="15">
      <c r="A282" s="1" t="s">
        <v>3839</v>
      </c>
      <c r="B282" t="s">
        <v>53</v>
      </c>
      <c r="C282" s="1" t="s">
        <v>54</v>
      </c>
      <c r="D282" s="1" t="s">
        <v>97</v>
      </c>
      <c r="E282" s="1" t="s">
        <v>3840</v>
      </c>
      <c r="F282" s="1" t="s">
        <v>3841</v>
      </c>
      <c r="H282" s="1" t="s">
        <v>58</v>
      </c>
      <c r="I282" t="s">
        <v>59</v>
      </c>
      <c r="J282" s="1" t="s">
        <v>58</v>
      </c>
      <c r="K282" t="s">
        <v>60</v>
      </c>
      <c r="P282" s="1" t="s">
        <v>3842</v>
      </c>
      <c r="Q282" s="1" t="s">
        <v>3843</v>
      </c>
      <c r="R282" s="1" t="s">
        <v>469</v>
      </c>
      <c r="S282" t="s">
        <v>3844</v>
      </c>
      <c r="T282" t="s">
        <v>3845</v>
      </c>
      <c r="U282" s="1" t="s">
        <v>1879</v>
      </c>
      <c r="V282" t="s">
        <v>3846</v>
      </c>
      <c r="W282" s="1" t="s">
        <v>3847</v>
      </c>
      <c r="X282" s="1" t="s">
        <v>68</v>
      </c>
      <c r="Y282" s="1" t="s">
        <v>1007</v>
      </c>
      <c r="Z282" t="s">
        <v>162</v>
      </c>
      <c r="AA282" s="1" t="s">
        <v>3848</v>
      </c>
      <c r="AB282" s="1" t="s">
        <v>3849</v>
      </c>
      <c r="AC282" t="s">
        <v>162</v>
      </c>
      <c r="AD282" s="1" t="s">
        <v>73</v>
      </c>
      <c r="AE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73</v>
      </c>
      <c r="AO282" s="1" t="s">
        <v>73</v>
      </c>
      <c r="AP282" s="1" t="s">
        <v>73</v>
      </c>
      <c r="AQ282" s="1" t="s">
        <v>75</v>
      </c>
      <c r="AR282" s="1" t="s">
        <v>3843</v>
      </c>
      <c r="AV282" t="s">
        <v>3846</v>
      </c>
      <c r="AW282" t="s">
        <v>326</v>
      </c>
      <c r="AX282" t="s">
        <v>3850</v>
      </c>
      <c r="AY282" s="1" t="s">
        <v>3851</v>
      </c>
      <c r="AZ282">
        <f>COUNTIF(시트2!A:A,AW282)</f>
        <v>1</v>
      </c>
      <c r="BA282" s="2" t="b">
        <f t="shared" si="8"/>
        <v>0</v>
      </c>
      <c r="BB282" s="2" t="b">
        <f t="shared" si="9"/>
        <v>0</v>
      </c>
    </row>
    <row r="283" spans="1:54" ht="15">
      <c r="A283" s="1" t="s">
        <v>3852</v>
      </c>
      <c r="B283" t="s">
        <v>53</v>
      </c>
      <c r="C283" s="1" t="s">
        <v>54</v>
      </c>
      <c r="D283" s="1" t="s">
        <v>97</v>
      </c>
      <c r="E283" s="1" t="s">
        <v>3853</v>
      </c>
      <c r="F283" s="1" t="s">
        <v>3854</v>
      </c>
      <c r="H283" s="1" t="s">
        <v>58</v>
      </c>
      <c r="I283" t="s">
        <v>59</v>
      </c>
      <c r="J283" s="1" t="s">
        <v>58</v>
      </c>
      <c r="K283" t="s">
        <v>60</v>
      </c>
      <c r="Q283" s="1" t="s">
        <v>3855</v>
      </c>
      <c r="R283" s="1" t="s">
        <v>122</v>
      </c>
      <c r="S283" t="s">
        <v>3856</v>
      </c>
      <c r="T283" t="s">
        <v>3857</v>
      </c>
      <c r="U283" s="1" t="s">
        <v>457</v>
      </c>
      <c r="V283" t="s">
        <v>3858</v>
      </c>
      <c r="W283" s="1" t="s">
        <v>3859</v>
      </c>
      <c r="X283" s="1" t="s">
        <v>68</v>
      </c>
      <c r="Y283" s="1" t="s">
        <v>175</v>
      </c>
      <c r="Z283" t="s">
        <v>112</v>
      </c>
      <c r="AA283" s="1" t="s">
        <v>3860</v>
      </c>
      <c r="AB283" s="1" t="s">
        <v>3861</v>
      </c>
      <c r="AC283" t="s">
        <v>112</v>
      </c>
      <c r="AD283" s="1" t="s">
        <v>73</v>
      </c>
      <c r="AE283" s="1" t="s">
        <v>73</v>
      </c>
      <c r="AH283" t="s">
        <v>74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73</v>
      </c>
      <c r="AO283" s="1" t="s">
        <v>73</v>
      </c>
      <c r="AP283" s="1" t="s">
        <v>73</v>
      </c>
      <c r="AQ283" s="1" t="s">
        <v>75</v>
      </c>
      <c r="AR283" s="1" t="s">
        <v>3855</v>
      </c>
      <c r="AV283" t="s">
        <v>3858</v>
      </c>
      <c r="AW283" t="s">
        <v>603</v>
      </c>
      <c r="AX283" t="s">
        <v>3862</v>
      </c>
      <c r="AY283" s="1" t="s">
        <v>3863</v>
      </c>
      <c r="AZ283">
        <f>COUNTIF(시트2!A:A,AW283)</f>
        <v>1</v>
      </c>
      <c r="BA283" s="2" t="b">
        <f t="shared" si="8"/>
        <v>0</v>
      </c>
      <c r="BB283" s="2" t="b">
        <f t="shared" si="9"/>
        <v>0</v>
      </c>
    </row>
    <row r="284" spans="1:54" ht="15">
      <c r="A284" s="1" t="s">
        <v>3864</v>
      </c>
      <c r="B284" t="s">
        <v>53</v>
      </c>
      <c r="C284" s="1" t="s">
        <v>54</v>
      </c>
      <c r="D284" s="1" t="s">
        <v>97</v>
      </c>
      <c r="E284" s="1" t="s">
        <v>3865</v>
      </c>
      <c r="F284" s="1" t="s">
        <v>3854</v>
      </c>
      <c r="H284" s="1" t="s">
        <v>58</v>
      </c>
      <c r="I284" t="s">
        <v>59</v>
      </c>
      <c r="J284" s="1" t="s">
        <v>58</v>
      </c>
      <c r="K284" t="s">
        <v>60</v>
      </c>
      <c r="Q284" s="1" t="s">
        <v>3866</v>
      </c>
      <c r="R284" s="1" t="s">
        <v>697</v>
      </c>
      <c r="S284" t="s">
        <v>3867</v>
      </c>
      <c r="T284" t="s">
        <v>3868</v>
      </c>
      <c r="U284" s="1" t="s">
        <v>1046</v>
      </c>
      <c r="V284" t="s">
        <v>3869</v>
      </c>
      <c r="W284" s="1" t="s">
        <v>3870</v>
      </c>
      <c r="X284" s="1" t="s">
        <v>68</v>
      </c>
      <c r="Y284" s="1" t="s">
        <v>702</v>
      </c>
      <c r="Z284" t="s">
        <v>70</v>
      </c>
      <c r="AA284" s="1" t="s">
        <v>3871</v>
      </c>
      <c r="AB284" s="1" t="s">
        <v>3872</v>
      </c>
      <c r="AC284" t="s">
        <v>70</v>
      </c>
      <c r="AD284" s="1" t="s">
        <v>73</v>
      </c>
      <c r="AE284" s="1" t="s">
        <v>73</v>
      </c>
      <c r="AI284" s="1" t="s">
        <v>73</v>
      </c>
      <c r="AJ284" s="1" t="s">
        <v>73</v>
      </c>
      <c r="AK284" s="1" t="s">
        <v>73</v>
      </c>
      <c r="AL284" s="1" t="s">
        <v>73</v>
      </c>
      <c r="AM284" s="1" t="s">
        <v>73</v>
      </c>
      <c r="AO284" s="1" t="s">
        <v>73</v>
      </c>
      <c r="AP284" s="1" t="s">
        <v>73</v>
      </c>
      <c r="AQ284" s="1" t="s">
        <v>75</v>
      </c>
      <c r="AR284" s="1" t="s">
        <v>3866</v>
      </c>
      <c r="AV284" t="s">
        <v>3869</v>
      </c>
      <c r="AW284" t="s">
        <v>2161</v>
      </c>
      <c r="AX284" t="s">
        <v>3873</v>
      </c>
      <c r="AY284" s="1" t="s">
        <v>3874</v>
      </c>
      <c r="AZ284">
        <f>COUNTIF(시트2!A:A,AW284)</f>
        <v>1</v>
      </c>
      <c r="BA284" s="2" t="b">
        <f t="shared" si="8"/>
        <v>0</v>
      </c>
      <c r="BB284" s="2" t="b">
        <f t="shared" si="9"/>
        <v>0</v>
      </c>
    </row>
    <row r="285" spans="1:54" ht="15">
      <c r="A285" s="1" t="s">
        <v>3875</v>
      </c>
      <c r="B285" t="s">
        <v>53</v>
      </c>
      <c r="C285" s="1" t="s">
        <v>54</v>
      </c>
      <c r="D285" s="1" t="s">
        <v>97</v>
      </c>
      <c r="E285" s="1" t="s">
        <v>3876</v>
      </c>
      <c r="F285" s="1" t="s">
        <v>3854</v>
      </c>
      <c r="H285" s="1" t="s">
        <v>58</v>
      </c>
      <c r="I285" t="s">
        <v>59</v>
      </c>
      <c r="J285" s="1" t="s">
        <v>58</v>
      </c>
      <c r="K285" t="s">
        <v>60</v>
      </c>
      <c r="Q285" s="1" t="s">
        <v>3877</v>
      </c>
      <c r="R285" s="1" t="s">
        <v>593</v>
      </c>
      <c r="S285" t="s">
        <v>3878</v>
      </c>
      <c r="T285" t="s">
        <v>3879</v>
      </c>
      <c r="U285" s="1" t="s">
        <v>596</v>
      </c>
      <c r="V285" t="s">
        <v>3880</v>
      </c>
      <c r="W285" s="1" t="s">
        <v>3881</v>
      </c>
      <c r="X285" s="1" t="s">
        <v>68</v>
      </c>
      <c r="Y285" s="1" t="s">
        <v>175</v>
      </c>
      <c r="Z285" t="s">
        <v>112</v>
      </c>
      <c r="AA285" s="1" t="s">
        <v>3882</v>
      </c>
      <c r="AB285" s="1" t="s">
        <v>3883</v>
      </c>
      <c r="AC285" t="s">
        <v>112</v>
      </c>
      <c r="AD285" s="1" t="s">
        <v>73</v>
      </c>
      <c r="AE285" s="1" t="s">
        <v>73</v>
      </c>
      <c r="AH285" t="s">
        <v>74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73</v>
      </c>
      <c r="AO285" s="1" t="s">
        <v>73</v>
      </c>
      <c r="AP285" s="1" t="s">
        <v>73</v>
      </c>
      <c r="AQ285" s="1" t="s">
        <v>75</v>
      </c>
      <c r="AR285" s="1" t="s">
        <v>3877</v>
      </c>
      <c r="AV285" t="s">
        <v>3880</v>
      </c>
      <c r="AW285" t="s">
        <v>3884</v>
      </c>
      <c r="AX285" t="s">
        <v>3885</v>
      </c>
      <c r="AY285" s="1" t="s">
        <v>3886</v>
      </c>
      <c r="AZ285">
        <f>COUNTIF(시트2!A:A,AW285)</f>
        <v>1</v>
      </c>
      <c r="BA285" s="2" t="b">
        <f t="shared" si="8"/>
        <v>0</v>
      </c>
      <c r="BB285" s="2" t="b">
        <f t="shared" si="9"/>
        <v>0</v>
      </c>
    </row>
    <row r="286" spans="1:54" ht="15">
      <c r="A286" s="1" t="s">
        <v>3887</v>
      </c>
      <c r="B286" t="s">
        <v>53</v>
      </c>
      <c r="C286" s="1" t="s">
        <v>54</v>
      </c>
      <c r="D286" s="1" t="s">
        <v>97</v>
      </c>
      <c r="E286" s="1" t="s">
        <v>3888</v>
      </c>
      <c r="F286" s="1" t="s">
        <v>2687</v>
      </c>
      <c r="H286" s="1" t="s">
        <v>58</v>
      </c>
      <c r="I286" t="s">
        <v>59</v>
      </c>
      <c r="J286" s="1" t="s">
        <v>58</v>
      </c>
      <c r="K286" t="s">
        <v>60</v>
      </c>
      <c r="Q286" s="1" t="s">
        <v>3889</v>
      </c>
      <c r="R286" s="1" t="s">
        <v>283</v>
      </c>
      <c r="S286" t="s">
        <v>3890</v>
      </c>
      <c r="T286" t="s">
        <v>3891</v>
      </c>
      <c r="U286" s="1" t="s">
        <v>787</v>
      </c>
      <c r="V286" t="s">
        <v>3892</v>
      </c>
      <c r="W286" s="1" t="s">
        <v>3893</v>
      </c>
      <c r="X286" s="1" t="s">
        <v>68</v>
      </c>
      <c r="Y286" s="1" t="s">
        <v>3894</v>
      </c>
      <c r="Z286" t="s">
        <v>128</v>
      </c>
      <c r="AA286" s="1" t="s">
        <v>3895</v>
      </c>
      <c r="AB286" s="1" t="s">
        <v>3896</v>
      </c>
      <c r="AC286" t="s">
        <v>128</v>
      </c>
      <c r="AH286" t="s">
        <v>1925</v>
      </c>
      <c r="AQ286" s="1" t="s">
        <v>75</v>
      </c>
      <c r="AR286" s="1" t="s">
        <v>3889</v>
      </c>
      <c r="AV286" t="s">
        <v>3897</v>
      </c>
      <c r="AW286" t="s">
        <v>133</v>
      </c>
      <c r="AX286" t="s">
        <v>3898</v>
      </c>
      <c r="AY286" s="1" t="s">
        <v>3899</v>
      </c>
      <c r="AZ286">
        <f>COUNTIF(시트2!A:A,AW286)</f>
        <v>1</v>
      </c>
      <c r="BA286" s="2" t="b">
        <f t="shared" si="8"/>
        <v>0</v>
      </c>
      <c r="BB286" s="2" t="b">
        <f t="shared" si="9"/>
        <v>0</v>
      </c>
    </row>
    <row r="287" spans="1:54" ht="15">
      <c r="A287" s="1" t="s">
        <v>3900</v>
      </c>
      <c r="B287" t="s">
        <v>53</v>
      </c>
      <c r="C287" s="1" t="s">
        <v>54</v>
      </c>
      <c r="D287" s="1" t="s">
        <v>97</v>
      </c>
      <c r="E287" s="1" t="s">
        <v>3901</v>
      </c>
      <c r="F287" s="1" t="s">
        <v>3902</v>
      </c>
      <c r="H287" s="1" t="s">
        <v>58</v>
      </c>
      <c r="I287" t="s">
        <v>59</v>
      </c>
      <c r="J287" s="1" t="s">
        <v>58</v>
      </c>
      <c r="K287" t="s">
        <v>60</v>
      </c>
      <c r="Q287" s="1" t="s">
        <v>3903</v>
      </c>
      <c r="R287" s="1" t="s">
        <v>1424</v>
      </c>
      <c r="S287" t="s">
        <v>3904</v>
      </c>
      <c r="T287" t="s">
        <v>3905</v>
      </c>
      <c r="U287" s="1" t="s">
        <v>3906</v>
      </c>
      <c r="V287" t="s">
        <v>3907</v>
      </c>
      <c r="W287" s="1" t="s">
        <v>3908</v>
      </c>
      <c r="X287" s="1" t="s">
        <v>68</v>
      </c>
      <c r="Y287" s="1" t="s">
        <v>175</v>
      </c>
      <c r="Z287" t="s">
        <v>91</v>
      </c>
      <c r="AA287" s="1" t="s">
        <v>3909</v>
      </c>
      <c r="AB287" s="1" t="s">
        <v>3910</v>
      </c>
      <c r="AC287" t="s">
        <v>91</v>
      </c>
      <c r="AD287" s="1" t="s">
        <v>73</v>
      </c>
      <c r="AE287" s="1" t="s">
        <v>73</v>
      </c>
      <c r="AH287" t="s">
        <v>74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73</v>
      </c>
      <c r="AO287" s="1" t="s">
        <v>73</v>
      </c>
      <c r="AP287" s="1" t="s">
        <v>73</v>
      </c>
      <c r="AQ287" s="1" t="s">
        <v>75</v>
      </c>
      <c r="AR287" s="1" t="s">
        <v>3903</v>
      </c>
      <c r="AV287" t="s">
        <v>3907</v>
      </c>
      <c r="AW287" t="s">
        <v>91</v>
      </c>
      <c r="AX287" t="s">
        <v>3911</v>
      </c>
      <c r="AY287" s="1" t="s">
        <v>3912</v>
      </c>
      <c r="AZ287">
        <f>COUNTIF(시트2!A:A,AW287)</f>
        <v>1</v>
      </c>
      <c r="BA287" s="2" t="b">
        <f t="shared" si="8"/>
        <v>0</v>
      </c>
      <c r="BB287" s="2" t="b">
        <f t="shared" si="9"/>
        <v>0</v>
      </c>
    </row>
    <row r="288" spans="1:54" ht="15">
      <c r="A288" s="1" t="s">
        <v>3913</v>
      </c>
      <c r="B288" t="s">
        <v>53</v>
      </c>
      <c r="C288" s="1" t="s">
        <v>54</v>
      </c>
      <c r="D288" s="1" t="s">
        <v>97</v>
      </c>
      <c r="E288" s="1" t="s">
        <v>3914</v>
      </c>
      <c r="F288" s="1" t="s">
        <v>3902</v>
      </c>
      <c r="H288" s="1" t="s">
        <v>58</v>
      </c>
      <c r="I288" t="s">
        <v>59</v>
      </c>
      <c r="J288" s="1" t="s">
        <v>58</v>
      </c>
      <c r="K288" t="s">
        <v>60</v>
      </c>
      <c r="Q288" s="1" t="s">
        <v>2309</v>
      </c>
      <c r="R288" s="1" t="s">
        <v>1396</v>
      </c>
      <c r="S288" t="s">
        <v>3915</v>
      </c>
      <c r="T288" t="s">
        <v>3916</v>
      </c>
      <c r="U288" s="1" t="s">
        <v>352</v>
      </c>
      <c r="V288" t="s">
        <v>3917</v>
      </c>
      <c r="W288" s="1" t="s">
        <v>3918</v>
      </c>
      <c r="X288" s="1" t="s">
        <v>68</v>
      </c>
      <c r="Y288" s="1" t="s">
        <v>854</v>
      </c>
      <c r="Z288" t="s">
        <v>518</v>
      </c>
      <c r="AA288" s="1" t="s">
        <v>3919</v>
      </c>
      <c r="AB288" s="1" t="s">
        <v>3920</v>
      </c>
      <c r="AC288" t="s">
        <v>518</v>
      </c>
      <c r="AD288" s="1" t="s">
        <v>73</v>
      </c>
      <c r="AE288" s="1" t="s">
        <v>73</v>
      </c>
      <c r="AI288" s="1" t="s">
        <v>73</v>
      </c>
      <c r="AJ288" s="1" t="s">
        <v>73</v>
      </c>
      <c r="AK288" s="1" t="s">
        <v>73</v>
      </c>
      <c r="AL288" s="1" t="s">
        <v>73</v>
      </c>
      <c r="AM288" s="1" t="s">
        <v>73</v>
      </c>
      <c r="AO288" s="1" t="s">
        <v>73</v>
      </c>
      <c r="AP288" s="1" t="s">
        <v>73</v>
      </c>
      <c r="AQ288" s="1" t="s">
        <v>75</v>
      </c>
      <c r="AR288" s="1" t="s">
        <v>2309</v>
      </c>
      <c r="AV288" t="s">
        <v>3917</v>
      </c>
      <c r="AW288" t="s">
        <v>342</v>
      </c>
      <c r="AX288" t="s">
        <v>3921</v>
      </c>
      <c r="AY288" s="1" t="s">
        <v>3922</v>
      </c>
      <c r="AZ288">
        <f>COUNTIF(시트2!A:A,AW288)</f>
        <v>1</v>
      </c>
      <c r="BA288" s="2" t="b">
        <f t="shared" si="8"/>
        <v>0</v>
      </c>
      <c r="BB288" s="2" t="b">
        <f t="shared" si="9"/>
        <v>0</v>
      </c>
    </row>
    <row r="289" spans="1:54" ht="15">
      <c r="A289" s="1" t="s">
        <v>3923</v>
      </c>
      <c r="B289" t="s">
        <v>53</v>
      </c>
      <c r="C289" s="1" t="s">
        <v>54</v>
      </c>
      <c r="D289" s="1" t="s">
        <v>97</v>
      </c>
      <c r="E289" s="1" t="s">
        <v>3924</v>
      </c>
      <c r="F289" s="1" t="s">
        <v>3925</v>
      </c>
      <c r="H289" s="1" t="s">
        <v>58</v>
      </c>
      <c r="I289" t="s">
        <v>59</v>
      </c>
      <c r="J289" s="1" t="s">
        <v>58</v>
      </c>
      <c r="K289" t="s">
        <v>60</v>
      </c>
      <c r="P289" s="1" t="s">
        <v>3926</v>
      </c>
      <c r="Q289" s="1" t="s">
        <v>3927</v>
      </c>
      <c r="R289" s="1" t="s">
        <v>848</v>
      </c>
      <c r="S289" t="s">
        <v>3928</v>
      </c>
      <c r="T289" t="s">
        <v>3929</v>
      </c>
      <c r="U289" s="1" t="s">
        <v>851</v>
      </c>
      <c r="V289" t="s">
        <v>3930</v>
      </c>
      <c r="W289" s="1" t="s">
        <v>3931</v>
      </c>
      <c r="X289" s="1" t="s">
        <v>68</v>
      </c>
      <c r="Y289" s="1" t="s">
        <v>3932</v>
      </c>
      <c r="Z289" t="s">
        <v>271</v>
      </c>
      <c r="AA289" s="1" t="s">
        <v>3933</v>
      </c>
      <c r="AB289" s="1" t="s">
        <v>3934</v>
      </c>
      <c r="AC289" t="s">
        <v>271</v>
      </c>
      <c r="AH289" t="s">
        <v>74</v>
      </c>
      <c r="AQ289" s="1" t="s">
        <v>75</v>
      </c>
      <c r="AR289" s="1" t="s">
        <v>3927</v>
      </c>
      <c r="AV289" t="s">
        <v>3930</v>
      </c>
      <c r="AW289" t="s">
        <v>841</v>
      </c>
      <c r="AX289" t="s">
        <v>3935</v>
      </c>
      <c r="AY289" s="1" t="s">
        <v>3936</v>
      </c>
      <c r="AZ289">
        <f>COUNTIF(시트2!A:A,AW289)</f>
        <v>1</v>
      </c>
      <c r="BA289" s="2" t="b">
        <f t="shared" si="8"/>
        <v>0</v>
      </c>
      <c r="BB289" s="2" t="b">
        <f t="shared" si="9"/>
        <v>0</v>
      </c>
    </row>
    <row r="290" spans="1:54" ht="15">
      <c r="A290" s="1" t="s">
        <v>3937</v>
      </c>
      <c r="B290" t="s">
        <v>53</v>
      </c>
      <c r="C290" s="1" t="s">
        <v>54</v>
      </c>
      <c r="D290" s="1" t="s">
        <v>97</v>
      </c>
      <c r="E290" s="1" t="s">
        <v>3938</v>
      </c>
      <c r="F290" s="1" t="s">
        <v>3939</v>
      </c>
      <c r="H290" s="1" t="s">
        <v>58</v>
      </c>
      <c r="I290" t="s">
        <v>59</v>
      </c>
      <c r="J290" s="1" t="s">
        <v>58</v>
      </c>
      <c r="K290" t="s">
        <v>60</v>
      </c>
      <c r="Q290" s="1" t="s">
        <v>2258</v>
      </c>
      <c r="R290" s="1" t="s">
        <v>989</v>
      </c>
      <c r="S290" t="s">
        <v>3940</v>
      </c>
      <c r="T290" t="s">
        <v>3941</v>
      </c>
      <c r="U290" s="1" t="s">
        <v>851</v>
      </c>
      <c r="V290" t="s">
        <v>3942</v>
      </c>
      <c r="W290" s="1" t="s">
        <v>3943</v>
      </c>
      <c r="X290" s="1" t="s">
        <v>68</v>
      </c>
      <c r="Y290" s="1" t="s">
        <v>854</v>
      </c>
      <c r="Z290" t="s">
        <v>91</v>
      </c>
      <c r="AA290" s="1" t="s">
        <v>3944</v>
      </c>
      <c r="AB290" s="1" t="s">
        <v>3945</v>
      </c>
      <c r="AC290" t="s">
        <v>91</v>
      </c>
      <c r="AD290" s="1" t="s">
        <v>73</v>
      </c>
      <c r="AE290" s="1" t="s">
        <v>73</v>
      </c>
      <c r="AH290" t="s">
        <v>74</v>
      </c>
      <c r="AI290" s="1" t="s">
        <v>73</v>
      </c>
      <c r="AJ290" s="1" t="s">
        <v>73</v>
      </c>
      <c r="AK290" s="1" t="s">
        <v>73</v>
      </c>
      <c r="AL290" s="1" t="s">
        <v>73</v>
      </c>
      <c r="AM290" s="1" t="s">
        <v>73</v>
      </c>
      <c r="AO290" s="1" t="s">
        <v>73</v>
      </c>
      <c r="AP290" s="1" t="s">
        <v>73</v>
      </c>
      <c r="AQ290" s="1" t="s">
        <v>75</v>
      </c>
      <c r="AR290" s="1" t="s">
        <v>2258</v>
      </c>
      <c r="AZ290">
        <f>COUNTIF(시트2!A:A,AW290)</f>
        <v>0</v>
      </c>
      <c r="BA290" s="2" t="b">
        <f t="shared" si="8"/>
        <v>1</v>
      </c>
      <c r="BB290" s="2" t="b">
        <f t="shared" si="9"/>
        <v>1</v>
      </c>
    </row>
    <row r="291" spans="1:54" ht="15">
      <c r="A291" s="1" t="s">
        <v>3946</v>
      </c>
      <c r="B291" t="s">
        <v>53</v>
      </c>
      <c r="C291" s="1" t="s">
        <v>54</v>
      </c>
      <c r="D291" s="1" t="s">
        <v>97</v>
      </c>
      <c r="E291" s="1" t="s">
        <v>3947</v>
      </c>
      <c r="F291" s="1" t="s">
        <v>3948</v>
      </c>
      <c r="H291" s="1" t="s">
        <v>58</v>
      </c>
      <c r="I291" t="s">
        <v>59</v>
      </c>
      <c r="J291" s="1" t="s">
        <v>58</v>
      </c>
      <c r="K291" t="s">
        <v>60</v>
      </c>
      <c r="Q291" s="1" t="s">
        <v>3949</v>
      </c>
      <c r="R291" s="1" t="s">
        <v>593</v>
      </c>
      <c r="S291" t="s">
        <v>3950</v>
      </c>
      <c r="T291" t="s">
        <v>3951</v>
      </c>
      <c r="U291" s="1" t="s">
        <v>1758</v>
      </c>
      <c r="V291" t="s">
        <v>3952</v>
      </c>
      <c r="W291" s="1" t="s">
        <v>3953</v>
      </c>
      <c r="X291" s="1" t="s">
        <v>68</v>
      </c>
      <c r="Y291" s="1" t="s">
        <v>175</v>
      </c>
      <c r="Z291" t="s">
        <v>395</v>
      </c>
      <c r="AA291" s="1" t="s">
        <v>3954</v>
      </c>
      <c r="AB291" s="1" t="s">
        <v>3955</v>
      </c>
      <c r="AC291" t="s">
        <v>395</v>
      </c>
      <c r="AD291" s="1" t="s">
        <v>73</v>
      </c>
      <c r="AE291" s="1" t="s">
        <v>73</v>
      </c>
      <c r="AH291" t="s">
        <v>74</v>
      </c>
      <c r="AI291" s="1" t="s">
        <v>73</v>
      </c>
      <c r="AJ291" s="1" t="s">
        <v>73</v>
      </c>
      <c r="AK291" s="1" t="s">
        <v>73</v>
      </c>
      <c r="AL291" s="1" t="s">
        <v>73</v>
      </c>
      <c r="AM291" s="1" t="s">
        <v>73</v>
      </c>
      <c r="AO291" s="1" t="s">
        <v>73</v>
      </c>
      <c r="AP291" s="1" t="s">
        <v>73</v>
      </c>
      <c r="AQ291" s="1" t="s">
        <v>75</v>
      </c>
      <c r="AR291" s="1" t="s">
        <v>3949</v>
      </c>
      <c r="AZ291">
        <f>COUNTIF(시트2!A:A,AW291)</f>
        <v>0</v>
      </c>
      <c r="BA291" s="2" t="b">
        <f t="shared" si="8"/>
        <v>1</v>
      </c>
      <c r="BB291" s="2" t="b">
        <f t="shared" si="9"/>
        <v>1</v>
      </c>
    </row>
    <row r="292" spans="1:54" ht="15">
      <c r="A292" s="1" t="s">
        <v>3956</v>
      </c>
      <c r="B292" t="s">
        <v>53</v>
      </c>
      <c r="C292" s="1" t="s">
        <v>54</v>
      </c>
      <c r="D292" s="1" t="s">
        <v>97</v>
      </c>
      <c r="E292" s="1" t="s">
        <v>3957</v>
      </c>
      <c r="F292" s="1" t="s">
        <v>3958</v>
      </c>
      <c r="H292" s="1" t="s">
        <v>58</v>
      </c>
      <c r="I292" t="s">
        <v>59</v>
      </c>
      <c r="J292" s="1" t="s">
        <v>58</v>
      </c>
      <c r="K292" t="s">
        <v>60</v>
      </c>
      <c r="Q292" s="1" t="s">
        <v>3959</v>
      </c>
      <c r="R292" s="1" t="s">
        <v>122</v>
      </c>
      <c r="S292" t="s">
        <v>3960</v>
      </c>
      <c r="T292" t="s">
        <v>3961</v>
      </c>
      <c r="U292" s="1" t="s">
        <v>125</v>
      </c>
      <c r="V292" t="s">
        <v>3962</v>
      </c>
      <c r="W292" s="1" t="s">
        <v>3963</v>
      </c>
      <c r="X292" s="1" t="s">
        <v>68</v>
      </c>
      <c r="Y292" s="1" t="s">
        <v>175</v>
      </c>
      <c r="Z292" t="s">
        <v>112</v>
      </c>
      <c r="AA292" s="1" t="s">
        <v>3964</v>
      </c>
      <c r="AB292" s="1" t="s">
        <v>3965</v>
      </c>
      <c r="AC292" t="s">
        <v>112</v>
      </c>
      <c r="AD292" s="1" t="s">
        <v>73</v>
      </c>
      <c r="AE292" s="1" t="s">
        <v>73</v>
      </c>
      <c r="AI292" s="1" t="s">
        <v>73</v>
      </c>
      <c r="AJ292" s="1" t="s">
        <v>73</v>
      </c>
      <c r="AK292" s="1" t="s">
        <v>73</v>
      </c>
      <c r="AL292" s="1" t="s">
        <v>73</v>
      </c>
      <c r="AM292" s="1" t="s">
        <v>73</v>
      </c>
      <c r="AO292" s="1" t="s">
        <v>73</v>
      </c>
      <c r="AP292" s="1" t="s">
        <v>73</v>
      </c>
      <c r="AQ292" s="1" t="s">
        <v>75</v>
      </c>
      <c r="AR292" s="1" t="s">
        <v>3959</v>
      </c>
      <c r="AZ292">
        <f>COUNTIF(시트2!A:A,AW292)</f>
        <v>0</v>
      </c>
      <c r="BA292" s="2" t="b">
        <f t="shared" si="8"/>
        <v>1</v>
      </c>
      <c r="BB292" s="2" t="b">
        <f t="shared" si="9"/>
        <v>1</v>
      </c>
    </row>
    <row r="293" spans="1:54" ht="15">
      <c r="A293" s="1" t="s">
        <v>3966</v>
      </c>
      <c r="B293" t="s">
        <v>53</v>
      </c>
      <c r="C293" s="1" t="s">
        <v>54</v>
      </c>
      <c r="D293" s="1" t="s">
        <v>97</v>
      </c>
      <c r="E293" s="1" t="s">
        <v>3967</v>
      </c>
      <c r="F293" s="1" t="s">
        <v>3968</v>
      </c>
      <c r="H293" s="1" t="s">
        <v>58</v>
      </c>
      <c r="I293" t="s">
        <v>59</v>
      </c>
      <c r="J293" s="1" t="s">
        <v>58</v>
      </c>
      <c r="K293" t="s">
        <v>60</v>
      </c>
      <c r="Q293" s="1" t="s">
        <v>3969</v>
      </c>
      <c r="R293" s="1" t="s">
        <v>2353</v>
      </c>
      <c r="S293" t="s">
        <v>3970</v>
      </c>
      <c r="T293" t="s">
        <v>3971</v>
      </c>
      <c r="U293" s="1" t="s">
        <v>2356</v>
      </c>
      <c r="V293" t="s">
        <v>3972</v>
      </c>
      <c r="W293" s="1" t="s">
        <v>3973</v>
      </c>
      <c r="X293" s="1" t="s">
        <v>68</v>
      </c>
      <c r="Y293" s="1" t="s">
        <v>175</v>
      </c>
      <c r="Z293" t="s">
        <v>70</v>
      </c>
      <c r="AA293" s="1" t="s">
        <v>3974</v>
      </c>
      <c r="AB293" s="1" t="s">
        <v>3975</v>
      </c>
      <c r="AC293" t="s">
        <v>70</v>
      </c>
      <c r="AD293" s="1" t="s">
        <v>73</v>
      </c>
      <c r="AE293" s="1" t="s">
        <v>73</v>
      </c>
      <c r="AH293" t="s">
        <v>74</v>
      </c>
      <c r="AI293" s="1" t="s">
        <v>73</v>
      </c>
      <c r="AJ293" s="1" t="s">
        <v>73</v>
      </c>
      <c r="AK293" s="1" t="s">
        <v>73</v>
      </c>
      <c r="AL293" s="1" t="s">
        <v>73</v>
      </c>
      <c r="AM293" s="1" t="s">
        <v>73</v>
      </c>
      <c r="AO293" s="1" t="s">
        <v>73</v>
      </c>
      <c r="AP293" s="1" t="s">
        <v>73</v>
      </c>
      <c r="AQ293" s="1" t="s">
        <v>75</v>
      </c>
      <c r="AR293" s="1" t="s">
        <v>3976</v>
      </c>
      <c r="AV293" t="s">
        <v>3972</v>
      </c>
      <c r="AW293" t="s">
        <v>77</v>
      </c>
      <c r="AX293" t="s">
        <v>3977</v>
      </c>
      <c r="AY293" s="1" t="s">
        <v>3978</v>
      </c>
      <c r="AZ293">
        <f>COUNTIF(시트2!A:A,AW293)</f>
        <v>1</v>
      </c>
      <c r="BA293" s="2" t="b">
        <f t="shared" si="8"/>
        <v>0</v>
      </c>
      <c r="BB293" s="2" t="b">
        <f t="shared" si="9"/>
        <v>0</v>
      </c>
    </row>
    <row r="294" spans="1:54" ht="15">
      <c r="A294" s="1" t="s">
        <v>3979</v>
      </c>
      <c r="B294" t="s">
        <v>53</v>
      </c>
      <c r="C294" s="1" t="s">
        <v>54</v>
      </c>
      <c r="D294" s="1" t="s">
        <v>97</v>
      </c>
      <c r="E294" s="1" t="s">
        <v>3980</v>
      </c>
      <c r="F294" s="1" t="s">
        <v>3968</v>
      </c>
      <c r="H294" s="1" t="s">
        <v>58</v>
      </c>
      <c r="I294" t="s">
        <v>59</v>
      </c>
      <c r="J294" s="1" t="s">
        <v>58</v>
      </c>
      <c r="K294" t="s">
        <v>60</v>
      </c>
      <c r="P294" s="1" t="s">
        <v>3981</v>
      </c>
      <c r="Q294" s="1" t="s">
        <v>3982</v>
      </c>
      <c r="R294" s="1" t="s">
        <v>1396</v>
      </c>
      <c r="S294" t="s">
        <v>3983</v>
      </c>
      <c r="T294" t="s">
        <v>3984</v>
      </c>
      <c r="U294" s="1" t="s">
        <v>1399</v>
      </c>
      <c r="V294" t="s">
        <v>3985</v>
      </c>
      <c r="W294" s="1" t="s">
        <v>3986</v>
      </c>
      <c r="X294" s="1" t="s">
        <v>68</v>
      </c>
      <c r="Y294" s="1" t="s">
        <v>3091</v>
      </c>
      <c r="Z294" t="s">
        <v>395</v>
      </c>
      <c r="AA294" s="1" t="s">
        <v>3987</v>
      </c>
      <c r="AB294" s="1" t="s">
        <v>3988</v>
      </c>
      <c r="AC294" t="s">
        <v>395</v>
      </c>
      <c r="AQ294" s="1" t="s">
        <v>75</v>
      </c>
      <c r="AR294" s="1" t="s">
        <v>3989</v>
      </c>
      <c r="AV294" t="s">
        <v>3990</v>
      </c>
      <c r="AW294" t="s">
        <v>342</v>
      </c>
      <c r="AX294" t="s">
        <v>3991</v>
      </c>
      <c r="AY294" s="1" t="s">
        <v>3992</v>
      </c>
      <c r="AZ294">
        <f>COUNTIF(시트2!A:A,AW294)</f>
        <v>1</v>
      </c>
      <c r="BA294" s="2" t="b">
        <f t="shared" si="8"/>
        <v>0</v>
      </c>
      <c r="BB294" s="2" t="b">
        <f t="shared" si="9"/>
        <v>0</v>
      </c>
    </row>
    <row r="295" spans="1:54" ht="15">
      <c r="A295" s="1" t="s">
        <v>3993</v>
      </c>
      <c r="B295" t="s">
        <v>53</v>
      </c>
      <c r="C295" s="1" t="s">
        <v>54</v>
      </c>
      <c r="D295" s="1" t="s">
        <v>97</v>
      </c>
      <c r="E295" s="1" t="s">
        <v>3994</v>
      </c>
      <c r="F295" s="1" t="s">
        <v>3958</v>
      </c>
      <c r="H295" s="1" t="s">
        <v>58</v>
      </c>
      <c r="I295" t="s">
        <v>59</v>
      </c>
      <c r="J295" s="1" t="s">
        <v>58</v>
      </c>
      <c r="K295" t="s">
        <v>60</v>
      </c>
      <c r="Q295" s="1" t="s">
        <v>3995</v>
      </c>
      <c r="R295" s="1" t="s">
        <v>156</v>
      </c>
      <c r="S295" t="s">
        <v>3996</v>
      </c>
      <c r="T295" t="s">
        <v>3997</v>
      </c>
      <c r="U295" s="1" t="s">
        <v>202</v>
      </c>
      <c r="V295" t="s">
        <v>3998</v>
      </c>
      <c r="W295" s="1" t="s">
        <v>3999</v>
      </c>
      <c r="X295" s="1" t="s">
        <v>68</v>
      </c>
      <c r="Y295" s="1" t="s">
        <v>175</v>
      </c>
      <c r="Z295" t="s">
        <v>112</v>
      </c>
      <c r="AA295" s="1" t="s">
        <v>4000</v>
      </c>
      <c r="AB295" s="1" t="s">
        <v>4001</v>
      </c>
      <c r="AC295" t="s">
        <v>112</v>
      </c>
      <c r="AD295" s="1" t="s">
        <v>73</v>
      </c>
      <c r="AE295" s="1" t="s">
        <v>73</v>
      </c>
      <c r="AH295" t="s">
        <v>74</v>
      </c>
      <c r="AI295" s="1" t="s">
        <v>73</v>
      </c>
      <c r="AJ295" s="1" t="s">
        <v>73</v>
      </c>
      <c r="AK295" s="1" t="s">
        <v>73</v>
      </c>
      <c r="AL295" s="1" t="s">
        <v>73</v>
      </c>
      <c r="AM295" s="1" t="s">
        <v>73</v>
      </c>
      <c r="AO295" s="1" t="s">
        <v>73</v>
      </c>
      <c r="AP295" s="1" t="s">
        <v>73</v>
      </c>
      <c r="AQ295" s="1" t="s">
        <v>75</v>
      </c>
      <c r="AR295" s="1" t="s">
        <v>3995</v>
      </c>
      <c r="AZ295">
        <f>COUNTIF(시트2!A:A,AW295)</f>
        <v>0</v>
      </c>
      <c r="BA295" s="2" t="b">
        <f t="shared" si="8"/>
        <v>1</v>
      </c>
      <c r="BB295" s="2" t="b">
        <f t="shared" si="9"/>
        <v>1</v>
      </c>
    </row>
    <row r="296" spans="1:54" ht="15">
      <c r="A296" s="1" t="s">
        <v>4002</v>
      </c>
      <c r="B296" t="s">
        <v>53</v>
      </c>
      <c r="C296" s="1" t="s">
        <v>54</v>
      </c>
      <c r="D296" s="1" t="s">
        <v>97</v>
      </c>
      <c r="E296" s="1" t="s">
        <v>4003</v>
      </c>
      <c r="F296" s="1" t="s">
        <v>4004</v>
      </c>
      <c r="H296" s="1" t="s">
        <v>58</v>
      </c>
      <c r="I296" t="s">
        <v>59</v>
      </c>
      <c r="J296" s="1" t="s">
        <v>58</v>
      </c>
      <c r="K296" t="s">
        <v>60</v>
      </c>
      <c r="P296" s="1" t="s">
        <v>4005</v>
      </c>
      <c r="Q296" s="1" t="s">
        <v>4006</v>
      </c>
      <c r="R296" s="1" t="s">
        <v>102</v>
      </c>
      <c r="S296" t="s">
        <v>4007</v>
      </c>
      <c r="T296" t="s">
        <v>4008</v>
      </c>
      <c r="U296" s="1" t="s">
        <v>105</v>
      </c>
      <c r="V296" t="s">
        <v>4009</v>
      </c>
      <c r="W296" s="1" t="s">
        <v>4010</v>
      </c>
      <c r="X296" s="1" t="s">
        <v>108</v>
      </c>
      <c r="Y296" s="1" t="s">
        <v>109</v>
      </c>
      <c r="Z296" t="s">
        <v>91</v>
      </c>
      <c r="AA296" s="1" t="s">
        <v>4011</v>
      </c>
      <c r="AB296" s="1" t="s">
        <v>4012</v>
      </c>
      <c r="AC296" t="s">
        <v>91</v>
      </c>
      <c r="AH296" t="s">
        <v>74</v>
      </c>
      <c r="AQ296" s="1" t="s">
        <v>75</v>
      </c>
      <c r="AR296" s="1" t="s">
        <v>4006</v>
      </c>
      <c r="AZ296">
        <f>COUNTIF(시트2!A:A,AW296)</f>
        <v>0</v>
      </c>
      <c r="BA296" s="2" t="b">
        <f t="shared" si="8"/>
        <v>1</v>
      </c>
      <c r="BB296" s="2" t="b">
        <f t="shared" si="9"/>
        <v>1</v>
      </c>
    </row>
    <row r="297" spans="1:54" ht="15">
      <c r="A297" s="1" t="s">
        <v>4013</v>
      </c>
      <c r="B297" t="s">
        <v>53</v>
      </c>
      <c r="C297" s="1" t="s">
        <v>54</v>
      </c>
      <c r="D297" s="1" t="s">
        <v>97</v>
      </c>
      <c r="E297" s="1" t="s">
        <v>4014</v>
      </c>
      <c r="F297" s="1" t="s">
        <v>4004</v>
      </c>
      <c r="H297" s="1" t="s">
        <v>58</v>
      </c>
      <c r="I297" t="s">
        <v>59</v>
      </c>
      <c r="J297" s="1" t="s">
        <v>58</v>
      </c>
      <c r="K297" t="s">
        <v>60</v>
      </c>
      <c r="P297" s="1" t="s">
        <v>4015</v>
      </c>
      <c r="Q297" s="1" t="s">
        <v>4016</v>
      </c>
      <c r="R297" s="1" t="s">
        <v>1690</v>
      </c>
      <c r="S297" t="s">
        <v>4017</v>
      </c>
      <c r="T297" t="s">
        <v>4018</v>
      </c>
      <c r="U297" s="1" t="s">
        <v>4019</v>
      </c>
      <c r="V297" t="s">
        <v>4020</v>
      </c>
      <c r="W297" s="1" t="s">
        <v>4021</v>
      </c>
      <c r="X297" s="1" t="s">
        <v>108</v>
      </c>
      <c r="Y297" s="1" t="s">
        <v>109</v>
      </c>
      <c r="Z297" t="s">
        <v>271</v>
      </c>
      <c r="AA297" s="1" t="s">
        <v>4022</v>
      </c>
      <c r="AB297" s="1" t="s">
        <v>4023</v>
      </c>
      <c r="AC297" t="s">
        <v>271</v>
      </c>
      <c r="AH297" t="s">
        <v>74</v>
      </c>
      <c r="AQ297" s="1" t="s">
        <v>75</v>
      </c>
      <c r="AR297" s="1" t="s">
        <v>4024</v>
      </c>
      <c r="AV297" t="s">
        <v>4025</v>
      </c>
      <c r="AW297" t="s">
        <v>841</v>
      </c>
      <c r="AX297" t="s">
        <v>4026</v>
      </c>
      <c r="AY297" s="1" t="s">
        <v>4027</v>
      </c>
      <c r="AZ297">
        <f>COUNTIF(시트2!A:A,AW297)</f>
        <v>1</v>
      </c>
      <c r="BA297" s="2" t="b">
        <f t="shared" si="8"/>
        <v>0</v>
      </c>
      <c r="BB297" s="2" t="b">
        <f t="shared" si="9"/>
        <v>0</v>
      </c>
    </row>
    <row r="298" spans="1:54" ht="15">
      <c r="A298" s="1" t="s">
        <v>4028</v>
      </c>
      <c r="B298" t="s">
        <v>53</v>
      </c>
      <c r="C298" s="1" t="s">
        <v>54</v>
      </c>
      <c r="D298" s="1" t="s">
        <v>97</v>
      </c>
      <c r="E298" s="1" t="s">
        <v>4029</v>
      </c>
      <c r="F298" s="1" t="s">
        <v>4030</v>
      </c>
      <c r="H298" s="1" t="s">
        <v>58</v>
      </c>
      <c r="I298" t="s">
        <v>59</v>
      </c>
      <c r="J298" s="1" t="s">
        <v>58</v>
      </c>
      <c r="K298" t="s">
        <v>60</v>
      </c>
      <c r="Q298" s="1" t="s">
        <v>4031</v>
      </c>
      <c r="R298" s="1" t="s">
        <v>730</v>
      </c>
      <c r="S298" t="s">
        <v>4032</v>
      </c>
      <c r="T298" t="s">
        <v>4033</v>
      </c>
      <c r="U298" s="1" t="s">
        <v>733</v>
      </c>
      <c r="V298" t="s">
        <v>4034</v>
      </c>
      <c r="W298" s="1" t="s">
        <v>4035</v>
      </c>
      <c r="X298" s="1" t="s">
        <v>68</v>
      </c>
      <c r="Y298" s="1" t="s">
        <v>175</v>
      </c>
      <c r="Z298" t="s">
        <v>91</v>
      </c>
      <c r="AA298" s="1" t="s">
        <v>4036</v>
      </c>
      <c r="AB298" s="1" t="s">
        <v>4037</v>
      </c>
      <c r="AC298" t="s">
        <v>91</v>
      </c>
      <c r="AD298" s="1" t="s">
        <v>73</v>
      </c>
      <c r="AE298" s="1" t="s">
        <v>73</v>
      </c>
      <c r="AI298" s="1" t="s">
        <v>73</v>
      </c>
      <c r="AJ298" s="1" t="s">
        <v>73</v>
      </c>
      <c r="AK298" s="1" t="s">
        <v>73</v>
      </c>
      <c r="AL298" s="1" t="s">
        <v>73</v>
      </c>
      <c r="AM298" s="1" t="s">
        <v>73</v>
      </c>
      <c r="AO298" s="1" t="s">
        <v>73</v>
      </c>
      <c r="AP298" s="1" t="s">
        <v>73</v>
      </c>
      <c r="AQ298" s="1" t="s">
        <v>75</v>
      </c>
      <c r="AR298" s="1" t="s">
        <v>4038</v>
      </c>
      <c r="AV298" t="s">
        <v>4034</v>
      </c>
      <c r="AW298" t="s">
        <v>133</v>
      </c>
      <c r="AX298" t="s">
        <v>4039</v>
      </c>
      <c r="AY298" s="1" t="s">
        <v>4040</v>
      </c>
      <c r="AZ298">
        <f>COUNTIF(시트2!A:A,AW298)</f>
        <v>1</v>
      </c>
      <c r="BA298" s="2" t="b">
        <f t="shared" si="8"/>
        <v>0</v>
      </c>
      <c r="BB298" s="2" t="b">
        <f t="shared" si="9"/>
        <v>0</v>
      </c>
    </row>
    <row r="299" spans="1:54" ht="15">
      <c r="A299" s="1" t="s">
        <v>4041</v>
      </c>
      <c r="B299" t="s">
        <v>53</v>
      </c>
      <c r="C299" s="1" t="s">
        <v>54</v>
      </c>
      <c r="D299" s="1" t="s">
        <v>97</v>
      </c>
      <c r="E299" s="1" t="s">
        <v>4042</v>
      </c>
      <c r="F299" s="1" t="s">
        <v>4030</v>
      </c>
      <c r="H299" s="1" t="s">
        <v>58</v>
      </c>
      <c r="I299" t="s">
        <v>59</v>
      </c>
      <c r="J299" s="1" t="s">
        <v>58</v>
      </c>
      <c r="K299" t="s">
        <v>60</v>
      </c>
      <c r="Q299" s="1" t="s">
        <v>4043</v>
      </c>
      <c r="R299" s="1" t="s">
        <v>469</v>
      </c>
      <c r="S299" t="s">
        <v>3844</v>
      </c>
      <c r="T299" t="s">
        <v>4044</v>
      </c>
      <c r="U299" s="1" t="s">
        <v>1879</v>
      </c>
      <c r="V299" s="1" t="s">
        <v>4045</v>
      </c>
      <c r="W299" s="1" t="s">
        <v>4046</v>
      </c>
      <c r="X299" s="1" t="s">
        <v>68</v>
      </c>
      <c r="Y299" s="1" t="s">
        <v>4047</v>
      </c>
      <c r="Z299" t="s">
        <v>271</v>
      </c>
      <c r="AA299" s="1" t="s">
        <v>3848</v>
      </c>
      <c r="AB299" s="1" t="s">
        <v>3849</v>
      </c>
      <c r="AC299" t="s">
        <v>271</v>
      </c>
      <c r="AH299" t="s">
        <v>74</v>
      </c>
      <c r="AQ299" s="1" t="s">
        <v>75</v>
      </c>
      <c r="AR299" s="1" t="s">
        <v>4043</v>
      </c>
      <c r="AV299" t="s">
        <v>4048</v>
      </c>
      <c r="AW299" t="s">
        <v>342</v>
      </c>
      <c r="AX299" t="s">
        <v>3850</v>
      </c>
      <c r="AY299" s="1" t="s">
        <v>4049</v>
      </c>
      <c r="AZ299">
        <f>COUNTIF(시트2!A:A,AW299)</f>
        <v>1</v>
      </c>
      <c r="BA299" s="2" t="b">
        <f t="shared" si="8"/>
        <v>0</v>
      </c>
      <c r="BB299" s="2" t="b">
        <f t="shared" si="9"/>
        <v>0</v>
      </c>
    </row>
    <row r="300" spans="1:54" ht="15">
      <c r="A300" s="1" t="s">
        <v>4050</v>
      </c>
      <c r="B300" t="s">
        <v>53</v>
      </c>
      <c r="C300" s="1" t="s">
        <v>54</v>
      </c>
      <c r="D300" s="1" t="s">
        <v>97</v>
      </c>
      <c r="E300" s="1" t="s">
        <v>4051</v>
      </c>
      <c r="F300" s="1" t="s">
        <v>4052</v>
      </c>
      <c r="H300" s="1" t="s">
        <v>58</v>
      </c>
      <c r="I300" t="s">
        <v>59</v>
      </c>
      <c r="J300" s="1" t="s">
        <v>58</v>
      </c>
      <c r="K300" t="s">
        <v>60</v>
      </c>
      <c r="Q300" s="1" t="s">
        <v>4053</v>
      </c>
      <c r="R300" s="1" t="s">
        <v>2727</v>
      </c>
      <c r="S300" t="s">
        <v>4054</v>
      </c>
      <c r="T300" t="s">
        <v>4055</v>
      </c>
      <c r="U300" s="1" t="s">
        <v>2730</v>
      </c>
      <c r="V300" t="s">
        <v>4056</v>
      </c>
      <c r="W300" s="1" t="s">
        <v>4057</v>
      </c>
      <c r="X300" s="1" t="s">
        <v>68</v>
      </c>
      <c r="Y300" s="1" t="s">
        <v>175</v>
      </c>
      <c r="Z300" t="s">
        <v>91</v>
      </c>
      <c r="AA300" s="1" t="s">
        <v>4058</v>
      </c>
      <c r="AB300" s="1" t="s">
        <v>4059</v>
      </c>
      <c r="AC300" t="s">
        <v>91</v>
      </c>
      <c r="AD300" s="1" t="s">
        <v>73</v>
      </c>
      <c r="AE300" s="1" t="s">
        <v>73</v>
      </c>
      <c r="AH300" t="s">
        <v>74</v>
      </c>
      <c r="AI300" s="1" t="s">
        <v>73</v>
      </c>
      <c r="AJ300" s="1" t="s">
        <v>73</v>
      </c>
      <c r="AK300" s="1" t="s">
        <v>73</v>
      </c>
      <c r="AL300" s="1" t="s">
        <v>73</v>
      </c>
      <c r="AM300" s="1" t="s">
        <v>73</v>
      </c>
      <c r="AO300" s="1" t="s">
        <v>73</v>
      </c>
      <c r="AP300" s="1" t="s">
        <v>73</v>
      </c>
      <c r="AQ300" s="1" t="s">
        <v>75</v>
      </c>
      <c r="AR300" s="1" t="s">
        <v>4053</v>
      </c>
      <c r="AZ300">
        <f>COUNTIF(시트2!A:A,AW300)</f>
        <v>0</v>
      </c>
      <c r="BA300" s="2" t="b">
        <f t="shared" si="8"/>
        <v>1</v>
      </c>
      <c r="BB300" s="2" t="b">
        <f t="shared" si="9"/>
        <v>1</v>
      </c>
    </row>
    <row r="301" spans="1:54" ht="15">
      <c r="A301" s="1" t="s">
        <v>4060</v>
      </c>
      <c r="B301" t="s">
        <v>53</v>
      </c>
      <c r="C301" s="1" t="s">
        <v>54</v>
      </c>
      <c r="D301" s="1" t="s">
        <v>97</v>
      </c>
      <c r="E301" s="1" t="s">
        <v>4061</v>
      </c>
      <c r="F301" s="1" t="s">
        <v>4062</v>
      </c>
      <c r="H301" s="1" t="s">
        <v>58</v>
      </c>
      <c r="I301" t="s">
        <v>59</v>
      </c>
      <c r="J301" s="1" t="s">
        <v>58</v>
      </c>
      <c r="K301" t="s">
        <v>60</v>
      </c>
      <c r="Q301" s="1" t="s">
        <v>4063</v>
      </c>
      <c r="R301" s="1" t="s">
        <v>377</v>
      </c>
      <c r="S301" t="s">
        <v>4064</v>
      </c>
      <c r="T301" t="s">
        <v>4065</v>
      </c>
      <c r="U301" s="1" t="s">
        <v>4066</v>
      </c>
      <c r="V301" t="s">
        <v>4067</v>
      </c>
      <c r="W301" s="1" t="s">
        <v>4068</v>
      </c>
      <c r="X301" s="1" t="s">
        <v>68</v>
      </c>
      <c r="Y301" s="1" t="s">
        <v>175</v>
      </c>
      <c r="Z301" t="s">
        <v>91</v>
      </c>
      <c r="AA301" s="1" t="s">
        <v>4069</v>
      </c>
      <c r="AB301" s="1" t="s">
        <v>4070</v>
      </c>
      <c r="AC301" t="s">
        <v>91</v>
      </c>
      <c r="AD301" s="1" t="s">
        <v>73</v>
      </c>
      <c r="AE301" s="1" t="s">
        <v>73</v>
      </c>
      <c r="AH301" t="s">
        <v>74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73</v>
      </c>
      <c r="AO301" s="1" t="s">
        <v>73</v>
      </c>
      <c r="AP301" s="1" t="s">
        <v>73</v>
      </c>
      <c r="AQ301" s="1" t="s">
        <v>75</v>
      </c>
      <c r="AR301" s="1" t="s">
        <v>4063</v>
      </c>
      <c r="AV301" t="s">
        <v>4067</v>
      </c>
      <c r="AW301" t="s">
        <v>179</v>
      </c>
      <c r="AX301" t="s">
        <v>4071</v>
      </c>
      <c r="AY301" s="1" t="s">
        <v>4072</v>
      </c>
      <c r="AZ301">
        <f>COUNTIF(시트2!A:A,AW301)</f>
        <v>1</v>
      </c>
      <c r="BA301" s="2" t="b">
        <f t="shared" si="8"/>
        <v>0</v>
      </c>
      <c r="BB301" s="2" t="b">
        <f t="shared" si="9"/>
        <v>0</v>
      </c>
    </row>
    <row r="302" spans="1:54" ht="15">
      <c r="A302" s="1" t="s">
        <v>4073</v>
      </c>
      <c r="B302" t="s">
        <v>53</v>
      </c>
      <c r="C302" s="1" t="s">
        <v>54</v>
      </c>
      <c r="D302" s="1" t="s">
        <v>97</v>
      </c>
      <c r="E302" s="1" t="s">
        <v>4074</v>
      </c>
      <c r="F302" s="1" t="s">
        <v>4062</v>
      </c>
      <c r="H302" s="1" t="s">
        <v>58</v>
      </c>
      <c r="I302" t="s">
        <v>59</v>
      </c>
      <c r="J302" s="1" t="s">
        <v>58</v>
      </c>
      <c r="K302" t="s">
        <v>60</v>
      </c>
      <c r="Q302" s="1" t="s">
        <v>4075</v>
      </c>
      <c r="R302" s="1" t="s">
        <v>469</v>
      </c>
      <c r="S302" t="s">
        <v>4076</v>
      </c>
      <c r="T302" t="s">
        <v>4077</v>
      </c>
      <c r="U302" s="1" t="s">
        <v>472</v>
      </c>
      <c r="V302" t="s">
        <v>4078</v>
      </c>
      <c r="W302" s="1" t="s">
        <v>4079</v>
      </c>
      <c r="X302" s="1" t="s">
        <v>68</v>
      </c>
      <c r="Y302" s="1" t="s">
        <v>854</v>
      </c>
      <c r="Z302" t="s">
        <v>518</v>
      </c>
      <c r="AA302" s="1" t="s">
        <v>4080</v>
      </c>
      <c r="AB302" s="1" t="s">
        <v>4081</v>
      </c>
      <c r="AC302" t="s">
        <v>518</v>
      </c>
      <c r="AD302" s="1" t="s">
        <v>73</v>
      </c>
      <c r="AE302" s="1" t="s">
        <v>73</v>
      </c>
      <c r="AH302" t="s">
        <v>74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73</v>
      </c>
      <c r="AO302" s="1" t="s">
        <v>73</v>
      </c>
      <c r="AP302" s="1" t="s">
        <v>73</v>
      </c>
      <c r="AQ302" s="1" t="s">
        <v>75</v>
      </c>
      <c r="AR302" s="1" t="s">
        <v>4075</v>
      </c>
      <c r="AV302" t="s">
        <v>4078</v>
      </c>
      <c r="AW302" t="s">
        <v>504</v>
      </c>
      <c r="AX302" t="s">
        <v>4082</v>
      </c>
      <c r="AY302" s="1" t="s">
        <v>4083</v>
      </c>
      <c r="AZ302">
        <f>COUNTIF(시트2!A:A,AW302)</f>
        <v>1</v>
      </c>
      <c r="BA302" s="2" t="b">
        <f t="shared" si="8"/>
        <v>0</v>
      </c>
      <c r="BB302" s="2" t="b">
        <f t="shared" si="9"/>
        <v>0</v>
      </c>
    </row>
    <row r="303" spans="1:54" ht="15">
      <c r="A303" s="1" t="s">
        <v>4084</v>
      </c>
      <c r="B303" t="s">
        <v>53</v>
      </c>
      <c r="C303" s="1" t="s">
        <v>54</v>
      </c>
      <c r="D303" s="1" t="s">
        <v>97</v>
      </c>
      <c r="E303" s="1" t="s">
        <v>4085</v>
      </c>
      <c r="F303" s="1" t="s">
        <v>4086</v>
      </c>
      <c r="H303" s="1" t="s">
        <v>58</v>
      </c>
      <c r="I303" t="s">
        <v>59</v>
      </c>
      <c r="J303" s="1" t="s">
        <v>58</v>
      </c>
      <c r="K303" t="s">
        <v>60</v>
      </c>
      <c r="Q303" s="1" t="s">
        <v>4087</v>
      </c>
      <c r="R303" s="1" t="s">
        <v>1690</v>
      </c>
      <c r="S303" t="s">
        <v>4088</v>
      </c>
      <c r="T303" t="s">
        <v>4089</v>
      </c>
      <c r="U303" s="1" t="s">
        <v>1693</v>
      </c>
      <c r="V303" t="s">
        <v>4090</v>
      </c>
      <c r="W303" s="1" t="s">
        <v>4091</v>
      </c>
      <c r="X303" s="1" t="s">
        <v>68</v>
      </c>
      <c r="Y303" s="1" t="s">
        <v>4092</v>
      </c>
      <c r="Z303" t="s">
        <v>395</v>
      </c>
      <c r="AA303" s="1" t="s">
        <v>4093</v>
      </c>
      <c r="AB303" s="1" t="s">
        <v>4094</v>
      </c>
      <c r="AC303" t="s">
        <v>395</v>
      </c>
      <c r="AD303" s="1" t="s">
        <v>73</v>
      </c>
      <c r="AE303" s="1" t="s">
        <v>73</v>
      </c>
      <c r="AH303" t="s">
        <v>74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73</v>
      </c>
      <c r="AO303" s="1" t="s">
        <v>73</v>
      </c>
      <c r="AP303" s="1" t="s">
        <v>73</v>
      </c>
      <c r="AQ303" s="1" t="s">
        <v>75</v>
      </c>
      <c r="AR303" s="1" t="s">
        <v>4095</v>
      </c>
      <c r="AV303" t="s">
        <v>4096</v>
      </c>
      <c r="AW303" t="s">
        <v>179</v>
      </c>
      <c r="AX303" t="s">
        <v>4097</v>
      </c>
      <c r="AY303" s="1" t="s">
        <v>4098</v>
      </c>
      <c r="AZ303">
        <f>COUNTIF(시트2!A:A,AW303)</f>
        <v>1</v>
      </c>
      <c r="BA303" s="2" t="b">
        <f t="shared" si="8"/>
        <v>0</v>
      </c>
      <c r="BB303" s="2" t="b">
        <f t="shared" si="9"/>
        <v>0</v>
      </c>
    </row>
    <row r="304" spans="1:54" ht="15">
      <c r="A304" s="1" t="s">
        <v>4099</v>
      </c>
      <c r="B304" t="s">
        <v>53</v>
      </c>
      <c r="C304" s="1" t="s">
        <v>54</v>
      </c>
      <c r="D304" s="1" t="s">
        <v>97</v>
      </c>
      <c r="E304" s="1" t="s">
        <v>4100</v>
      </c>
      <c r="F304" s="1" t="s">
        <v>4101</v>
      </c>
      <c r="H304" s="1" t="s">
        <v>58</v>
      </c>
      <c r="I304" t="s">
        <v>59</v>
      </c>
      <c r="J304" s="1" t="s">
        <v>58</v>
      </c>
      <c r="K304" t="s">
        <v>60</v>
      </c>
      <c r="Q304" s="1" t="s">
        <v>4102</v>
      </c>
      <c r="R304" s="1" t="s">
        <v>593</v>
      </c>
      <c r="S304" t="s">
        <v>4103</v>
      </c>
      <c r="T304" t="s">
        <v>4104</v>
      </c>
      <c r="U304" s="1" t="s">
        <v>876</v>
      </c>
      <c r="V304" t="s">
        <v>4105</v>
      </c>
      <c r="W304" s="1" t="s">
        <v>4106</v>
      </c>
      <c r="X304" s="1" t="s">
        <v>68</v>
      </c>
      <c r="Y304" s="1" t="s">
        <v>4107</v>
      </c>
      <c r="Z304" t="s">
        <v>91</v>
      </c>
      <c r="AA304" s="1" t="s">
        <v>4108</v>
      </c>
      <c r="AB304" s="1" t="s">
        <v>4109</v>
      </c>
      <c r="AC304" t="s">
        <v>91</v>
      </c>
      <c r="AD304" s="1" t="s">
        <v>73</v>
      </c>
      <c r="AE304" s="1" t="s">
        <v>73</v>
      </c>
      <c r="AH304" t="s">
        <v>74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73</v>
      </c>
      <c r="AO304" s="1" t="s">
        <v>73</v>
      </c>
      <c r="AP304" s="1" t="s">
        <v>73</v>
      </c>
      <c r="AQ304" s="1" t="s">
        <v>75</v>
      </c>
      <c r="AR304" s="1" t="s">
        <v>4102</v>
      </c>
      <c r="AZ304">
        <f>COUNTIF(시트2!A:A,AW304)</f>
        <v>0</v>
      </c>
      <c r="BA304" s="2" t="b">
        <f t="shared" si="8"/>
        <v>1</v>
      </c>
      <c r="BB304" s="2" t="b">
        <f t="shared" si="9"/>
        <v>1</v>
      </c>
    </row>
    <row r="305" spans="1:54" ht="15">
      <c r="A305" s="1" t="s">
        <v>4110</v>
      </c>
      <c r="B305" t="s">
        <v>53</v>
      </c>
      <c r="C305" s="1" t="s">
        <v>54</v>
      </c>
      <c r="D305" s="1" t="s">
        <v>97</v>
      </c>
      <c r="E305" s="1" t="s">
        <v>4111</v>
      </c>
      <c r="F305" s="1" t="s">
        <v>4112</v>
      </c>
      <c r="H305" s="1" t="s">
        <v>58</v>
      </c>
      <c r="I305" t="s">
        <v>59</v>
      </c>
      <c r="J305" s="1" t="s">
        <v>58</v>
      </c>
      <c r="K305" t="s">
        <v>60</v>
      </c>
      <c r="Q305" s="1" t="s">
        <v>4113</v>
      </c>
      <c r="R305" s="1" t="s">
        <v>122</v>
      </c>
      <c r="S305" t="s">
        <v>4114</v>
      </c>
      <c r="T305" t="s">
        <v>4115</v>
      </c>
      <c r="U305" s="1" t="s">
        <v>142</v>
      </c>
      <c r="V305" t="s">
        <v>4116</v>
      </c>
      <c r="W305" s="1" t="s">
        <v>4117</v>
      </c>
      <c r="X305" s="1" t="s">
        <v>68</v>
      </c>
      <c r="Y305" s="1" t="s">
        <v>4118</v>
      </c>
      <c r="Z305" t="s">
        <v>128</v>
      </c>
      <c r="AA305" s="1" t="s">
        <v>4119</v>
      </c>
      <c r="AB305" s="1" t="s">
        <v>4120</v>
      </c>
      <c r="AC305" t="s">
        <v>128</v>
      </c>
      <c r="AD305" s="1" t="s">
        <v>73</v>
      </c>
      <c r="AE305" s="1" t="s">
        <v>73</v>
      </c>
      <c r="AH305" t="s">
        <v>74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73</v>
      </c>
      <c r="AO305" s="1" t="s">
        <v>73</v>
      </c>
      <c r="AP305" s="1" t="s">
        <v>73</v>
      </c>
      <c r="AQ305" s="1" t="s">
        <v>75</v>
      </c>
      <c r="AR305" s="1" t="s">
        <v>4113</v>
      </c>
      <c r="AV305" t="s">
        <v>4116</v>
      </c>
      <c r="AW305" t="s">
        <v>603</v>
      </c>
      <c r="AX305" t="s">
        <v>4121</v>
      </c>
      <c r="AY305" s="1" t="s">
        <v>4122</v>
      </c>
      <c r="AZ305">
        <f>COUNTIF(시트2!A:A,AW305)</f>
        <v>1</v>
      </c>
      <c r="BA305" s="2" t="b">
        <f t="shared" si="8"/>
        <v>0</v>
      </c>
      <c r="BB305" s="2" t="b">
        <f t="shared" si="9"/>
        <v>0</v>
      </c>
    </row>
    <row r="306" spans="1:54" ht="15">
      <c r="A306" s="1" t="s">
        <v>4123</v>
      </c>
      <c r="B306" t="s">
        <v>53</v>
      </c>
      <c r="C306" s="1" t="s">
        <v>54</v>
      </c>
      <c r="D306" s="1" t="s">
        <v>97</v>
      </c>
      <c r="E306" s="1" t="s">
        <v>4124</v>
      </c>
      <c r="F306" s="1" t="s">
        <v>4125</v>
      </c>
      <c r="H306" s="1" t="s">
        <v>58</v>
      </c>
      <c r="I306" t="s">
        <v>59</v>
      </c>
      <c r="J306" s="1" t="s">
        <v>58</v>
      </c>
      <c r="K306" t="s">
        <v>60</v>
      </c>
      <c r="Q306" s="1" t="s">
        <v>4126</v>
      </c>
      <c r="R306" s="1" t="s">
        <v>2381</v>
      </c>
      <c r="S306" t="s">
        <v>4127</v>
      </c>
      <c r="T306" t="s">
        <v>4128</v>
      </c>
      <c r="U306" s="1" t="s">
        <v>1989</v>
      </c>
      <c r="V306" t="s">
        <v>4129</v>
      </c>
      <c r="W306" s="1" t="s">
        <v>4130</v>
      </c>
      <c r="X306" s="1" t="s">
        <v>68</v>
      </c>
      <c r="Y306" s="1" t="s">
        <v>175</v>
      </c>
      <c r="Z306" t="s">
        <v>70</v>
      </c>
      <c r="AA306" s="1" t="s">
        <v>4131</v>
      </c>
      <c r="AB306" s="1" t="s">
        <v>4132</v>
      </c>
      <c r="AC306" t="s">
        <v>70</v>
      </c>
      <c r="AD306" s="1" t="s">
        <v>73</v>
      </c>
      <c r="AE306" s="1" t="s">
        <v>73</v>
      </c>
      <c r="AH306" t="s">
        <v>74</v>
      </c>
      <c r="AI306" s="1" t="s">
        <v>73</v>
      </c>
      <c r="AJ306" s="1" t="s">
        <v>73</v>
      </c>
      <c r="AK306" s="1" t="s">
        <v>73</v>
      </c>
      <c r="AL306" s="1" t="s">
        <v>73</v>
      </c>
      <c r="AM306" s="1" t="s">
        <v>73</v>
      </c>
      <c r="AO306" s="1" t="s">
        <v>73</v>
      </c>
      <c r="AP306" s="1" t="s">
        <v>73</v>
      </c>
      <c r="AQ306" s="1" t="s">
        <v>75</v>
      </c>
      <c r="AR306" s="1" t="s">
        <v>4126</v>
      </c>
      <c r="AV306" t="s">
        <v>4133</v>
      </c>
      <c r="AW306" t="s">
        <v>133</v>
      </c>
      <c r="AX306" t="s">
        <v>4134</v>
      </c>
      <c r="AY306" s="1" t="s">
        <v>4135</v>
      </c>
      <c r="AZ306">
        <f>COUNTIF(시트2!A:A,AW306)</f>
        <v>1</v>
      </c>
      <c r="BA306" s="2" t="b">
        <f t="shared" si="8"/>
        <v>0</v>
      </c>
      <c r="BB306" s="2" t="b">
        <f t="shared" si="9"/>
        <v>0</v>
      </c>
    </row>
    <row r="307" spans="1:54" ht="15">
      <c r="A307" s="1" t="s">
        <v>4136</v>
      </c>
      <c r="B307" t="s">
        <v>53</v>
      </c>
      <c r="C307" s="1" t="s">
        <v>54</v>
      </c>
      <c r="D307" s="1" t="s">
        <v>97</v>
      </c>
      <c r="E307" s="1" t="s">
        <v>4137</v>
      </c>
      <c r="F307" s="1" t="s">
        <v>4125</v>
      </c>
      <c r="H307" s="1" t="s">
        <v>58</v>
      </c>
      <c r="I307" t="s">
        <v>59</v>
      </c>
      <c r="J307" s="1" t="s">
        <v>58</v>
      </c>
      <c r="K307" t="s">
        <v>60</v>
      </c>
      <c r="Q307" s="1" t="s">
        <v>4138</v>
      </c>
      <c r="R307" s="1" t="s">
        <v>232</v>
      </c>
      <c r="S307" t="s">
        <v>4139</v>
      </c>
      <c r="T307" t="s">
        <v>4140</v>
      </c>
      <c r="U307" s="1" t="s">
        <v>352</v>
      </c>
      <c r="V307" t="s">
        <v>4141</v>
      </c>
      <c r="W307" s="1" t="s">
        <v>4142</v>
      </c>
      <c r="X307" s="1" t="s">
        <v>68</v>
      </c>
      <c r="Y307" s="1" t="s">
        <v>4143</v>
      </c>
      <c r="Z307" t="s">
        <v>91</v>
      </c>
      <c r="AA307" s="1" t="s">
        <v>1457</v>
      </c>
      <c r="AB307" s="1" t="s">
        <v>1458</v>
      </c>
      <c r="AC307" t="s">
        <v>91</v>
      </c>
      <c r="AD307" s="1" t="s">
        <v>73</v>
      </c>
      <c r="AE307" s="1" t="s">
        <v>73</v>
      </c>
      <c r="AI307" s="1" t="s">
        <v>73</v>
      </c>
      <c r="AJ307" s="1" t="s">
        <v>73</v>
      </c>
      <c r="AK307" s="1" t="s">
        <v>73</v>
      </c>
      <c r="AL307" s="1" t="s">
        <v>73</v>
      </c>
      <c r="AM307" s="1" t="s">
        <v>73</v>
      </c>
      <c r="AO307" s="1" t="s">
        <v>73</v>
      </c>
      <c r="AP307" s="1" t="s">
        <v>73</v>
      </c>
      <c r="AQ307" s="1" t="s">
        <v>75</v>
      </c>
      <c r="AR307" s="1" t="s">
        <v>4138</v>
      </c>
      <c r="AV307" t="s">
        <v>4144</v>
      </c>
      <c r="AW307" t="s">
        <v>91</v>
      </c>
      <c r="AX307" t="s">
        <v>4145</v>
      </c>
      <c r="AY307" s="1" t="s">
        <v>4146</v>
      </c>
      <c r="AZ307">
        <f>COUNTIF(시트2!A:A,AW307)</f>
        <v>1</v>
      </c>
      <c r="BA307" s="2" t="b">
        <f t="shared" si="8"/>
        <v>0</v>
      </c>
      <c r="BB307" s="2" t="b">
        <f t="shared" si="9"/>
        <v>0</v>
      </c>
    </row>
    <row r="308" spans="1:54" ht="15">
      <c r="A308" s="1" t="s">
        <v>4147</v>
      </c>
      <c r="B308" t="s">
        <v>53</v>
      </c>
      <c r="C308" s="1" t="s">
        <v>54</v>
      </c>
      <c r="D308" s="1" t="s">
        <v>97</v>
      </c>
      <c r="E308" s="1" t="s">
        <v>4148</v>
      </c>
      <c r="F308" s="1" t="s">
        <v>1917</v>
      </c>
      <c r="H308" s="1" t="s">
        <v>58</v>
      </c>
      <c r="I308" t="s">
        <v>59</v>
      </c>
      <c r="J308" s="1" t="s">
        <v>58</v>
      </c>
      <c r="K308" t="s">
        <v>60</v>
      </c>
      <c r="Q308" s="1" t="s">
        <v>4149</v>
      </c>
      <c r="R308" s="1" t="s">
        <v>4150</v>
      </c>
      <c r="S308" t="s">
        <v>4151</v>
      </c>
      <c r="T308" t="s">
        <v>4152</v>
      </c>
      <c r="U308" s="1" t="s">
        <v>172</v>
      </c>
      <c r="V308" t="s">
        <v>4153</v>
      </c>
      <c r="W308" s="1" t="s">
        <v>4154</v>
      </c>
      <c r="X308" s="1" t="s">
        <v>68</v>
      </c>
      <c r="Y308" s="1" t="s">
        <v>175</v>
      </c>
      <c r="Z308" t="s">
        <v>91</v>
      </c>
      <c r="AA308" s="1" t="s">
        <v>4155</v>
      </c>
      <c r="AB308" s="1" t="s">
        <v>4156</v>
      </c>
      <c r="AC308" t="s">
        <v>91</v>
      </c>
      <c r="AD308" s="1" t="s">
        <v>73</v>
      </c>
      <c r="AE308" s="1" t="s">
        <v>73</v>
      </c>
      <c r="AH308" t="s">
        <v>74</v>
      </c>
      <c r="AI308" s="1" t="s">
        <v>73</v>
      </c>
      <c r="AJ308" s="1" t="s">
        <v>73</v>
      </c>
      <c r="AK308" s="1" t="s">
        <v>73</v>
      </c>
      <c r="AL308" s="1" t="s">
        <v>73</v>
      </c>
      <c r="AM308" s="1" t="s">
        <v>73</v>
      </c>
      <c r="AO308" s="1" t="s">
        <v>73</v>
      </c>
      <c r="AP308" s="1" t="s">
        <v>73</v>
      </c>
      <c r="AQ308" s="1" t="s">
        <v>75</v>
      </c>
      <c r="AR308" s="1" t="s">
        <v>4157</v>
      </c>
      <c r="AV308" t="s">
        <v>4158</v>
      </c>
      <c r="AW308" t="s">
        <v>293</v>
      </c>
      <c r="AX308" t="s">
        <v>4159</v>
      </c>
      <c r="AY308" s="1" t="s">
        <v>4160</v>
      </c>
      <c r="AZ308">
        <f>COUNTIF(시트2!A:A,AW308)</f>
        <v>1</v>
      </c>
      <c r="BA308" s="2" t="b">
        <f t="shared" si="8"/>
        <v>0</v>
      </c>
      <c r="BB308" s="2" t="b">
        <f t="shared" si="9"/>
        <v>0</v>
      </c>
    </row>
    <row r="309" spans="1:54" ht="15">
      <c r="A309" s="1" t="s">
        <v>4161</v>
      </c>
      <c r="B309" t="s">
        <v>53</v>
      </c>
      <c r="C309" s="1" t="s">
        <v>54</v>
      </c>
      <c r="D309" s="1" t="s">
        <v>97</v>
      </c>
      <c r="E309" s="1" t="s">
        <v>4162</v>
      </c>
      <c r="F309" s="1" t="s">
        <v>1890</v>
      </c>
      <c r="H309" s="1" t="s">
        <v>58</v>
      </c>
      <c r="I309" t="s">
        <v>59</v>
      </c>
      <c r="J309" s="1" t="s">
        <v>58</v>
      </c>
      <c r="K309" t="s">
        <v>60</v>
      </c>
      <c r="Q309" s="1" t="s">
        <v>4163</v>
      </c>
      <c r="R309" s="1" t="s">
        <v>265</v>
      </c>
      <c r="S309" t="s">
        <v>4164</v>
      </c>
      <c r="T309" t="s">
        <v>4165</v>
      </c>
      <c r="U309" s="1" t="s">
        <v>2299</v>
      </c>
      <c r="V309" t="s">
        <v>4166</v>
      </c>
      <c r="W309" s="1" t="s">
        <v>4167</v>
      </c>
      <c r="X309" s="1" t="s">
        <v>68</v>
      </c>
      <c r="Y309" s="1" t="s">
        <v>702</v>
      </c>
      <c r="Z309" t="s">
        <v>91</v>
      </c>
      <c r="AA309" s="1" t="s">
        <v>4168</v>
      </c>
      <c r="AB309" s="1" t="s">
        <v>4169</v>
      </c>
      <c r="AC309" t="s">
        <v>91</v>
      </c>
      <c r="AD309" s="1" t="s">
        <v>73</v>
      </c>
      <c r="AE309" s="1" t="s">
        <v>73</v>
      </c>
      <c r="AH309" t="s">
        <v>74</v>
      </c>
      <c r="AI309" s="1" t="s">
        <v>73</v>
      </c>
      <c r="AJ309" s="1" t="s">
        <v>73</v>
      </c>
      <c r="AK309" s="1" t="s">
        <v>73</v>
      </c>
      <c r="AL309" s="1" t="s">
        <v>73</v>
      </c>
      <c r="AM309" s="1" t="s">
        <v>73</v>
      </c>
      <c r="AO309" s="1" t="s">
        <v>73</v>
      </c>
      <c r="AP309" s="1" t="s">
        <v>73</v>
      </c>
      <c r="AQ309" s="1" t="s">
        <v>75</v>
      </c>
      <c r="AR309" s="1" t="s">
        <v>4163</v>
      </c>
      <c r="AV309" t="s">
        <v>4166</v>
      </c>
      <c r="AW309" t="s">
        <v>1405</v>
      </c>
      <c r="AX309" t="s">
        <v>4170</v>
      </c>
      <c r="AY309" s="1" t="s">
        <v>4171</v>
      </c>
      <c r="AZ309">
        <f>COUNTIF(시트2!A:A,AW309)</f>
        <v>1</v>
      </c>
      <c r="BA309" s="2" t="b">
        <f t="shared" si="8"/>
        <v>0</v>
      </c>
      <c r="BB309" s="2" t="b">
        <f t="shared" si="9"/>
        <v>0</v>
      </c>
    </row>
    <row r="310" spans="1:54" ht="15">
      <c r="A310" s="1" t="s">
        <v>4172</v>
      </c>
      <c r="B310" t="s">
        <v>53</v>
      </c>
      <c r="C310" s="1" t="s">
        <v>54</v>
      </c>
      <c r="D310" s="1" t="s">
        <v>97</v>
      </c>
      <c r="E310" s="1" t="s">
        <v>4173</v>
      </c>
      <c r="F310" s="1" t="s">
        <v>4174</v>
      </c>
      <c r="H310" s="1" t="s">
        <v>58</v>
      </c>
      <c r="I310" t="s">
        <v>59</v>
      </c>
      <c r="J310" s="1" t="s">
        <v>58</v>
      </c>
      <c r="K310" t="s">
        <v>60</v>
      </c>
      <c r="Q310" s="1" t="s">
        <v>4175</v>
      </c>
      <c r="R310" s="1" t="s">
        <v>654</v>
      </c>
      <c r="S310" t="s">
        <v>4176</v>
      </c>
      <c r="T310" t="s">
        <v>4177</v>
      </c>
      <c r="U310" s="1" t="s">
        <v>657</v>
      </c>
      <c r="V310" t="s">
        <v>4178</v>
      </c>
      <c r="W310" s="1" t="s">
        <v>4179</v>
      </c>
      <c r="X310" s="1" t="s">
        <v>108</v>
      </c>
      <c r="Y310" s="1" t="s">
        <v>109</v>
      </c>
      <c r="Z310" t="s">
        <v>128</v>
      </c>
      <c r="AA310" s="1" t="s">
        <v>4180</v>
      </c>
      <c r="AB310" s="1" t="s">
        <v>4181</v>
      </c>
      <c r="AC310" t="s">
        <v>128</v>
      </c>
      <c r="AH310" t="s">
        <v>74</v>
      </c>
      <c r="AQ310" s="1" t="s">
        <v>75</v>
      </c>
      <c r="AR310" s="1" t="s">
        <v>4175</v>
      </c>
      <c r="AV310" t="s">
        <v>4178</v>
      </c>
      <c r="AW310" t="s">
        <v>1280</v>
      </c>
      <c r="AX310" t="s">
        <v>4182</v>
      </c>
      <c r="AY310" s="1" t="s">
        <v>4183</v>
      </c>
      <c r="AZ310">
        <f>COUNTIF(시트2!A:A,AW310)</f>
        <v>1</v>
      </c>
      <c r="BA310" s="2" t="b">
        <f t="shared" si="8"/>
        <v>0</v>
      </c>
      <c r="BB310" s="2" t="b">
        <f t="shared" si="9"/>
        <v>0</v>
      </c>
    </row>
    <row r="311" spans="1:54" ht="15">
      <c r="A311" s="1" t="s">
        <v>4184</v>
      </c>
      <c r="B311" t="s">
        <v>53</v>
      </c>
      <c r="C311" s="1" t="s">
        <v>54</v>
      </c>
      <c r="D311" s="1" t="s">
        <v>97</v>
      </c>
      <c r="E311" s="1" t="s">
        <v>4185</v>
      </c>
      <c r="F311" s="1" t="s">
        <v>4186</v>
      </c>
      <c r="H311" s="1" t="s">
        <v>58</v>
      </c>
      <c r="I311" t="s">
        <v>59</v>
      </c>
      <c r="J311" s="1" t="s">
        <v>58</v>
      </c>
      <c r="K311" t="s">
        <v>60</v>
      </c>
      <c r="P311" s="1" t="s">
        <v>4187</v>
      </c>
      <c r="Q311" s="1" t="s">
        <v>4188</v>
      </c>
      <c r="R311" s="1" t="s">
        <v>187</v>
      </c>
      <c r="S311" t="s">
        <v>4189</v>
      </c>
      <c r="T311" t="s">
        <v>4190</v>
      </c>
      <c r="U311" s="1" t="s">
        <v>1533</v>
      </c>
      <c r="V311" t="s">
        <v>4191</v>
      </c>
      <c r="W311" s="1" t="s">
        <v>4192</v>
      </c>
      <c r="X311" s="1" t="s">
        <v>68</v>
      </c>
      <c r="Y311" s="1" t="s">
        <v>4193</v>
      </c>
      <c r="Z311" t="s">
        <v>91</v>
      </c>
      <c r="AA311" s="1" t="s">
        <v>4194</v>
      </c>
      <c r="AB311" s="1" t="s">
        <v>4195</v>
      </c>
      <c r="AC311" t="s">
        <v>91</v>
      </c>
      <c r="AH311" t="s">
        <v>74</v>
      </c>
      <c r="AQ311" s="1" t="s">
        <v>75</v>
      </c>
      <c r="AR311" s="1" t="s">
        <v>4196</v>
      </c>
      <c r="AV311" t="s">
        <v>4197</v>
      </c>
      <c r="AW311" t="s">
        <v>648</v>
      </c>
      <c r="AX311" t="s">
        <v>4198</v>
      </c>
      <c r="AY311" s="1" t="s">
        <v>4199</v>
      </c>
      <c r="AZ311">
        <f>COUNTIF(시트2!A:A,AW311)</f>
        <v>1</v>
      </c>
      <c r="BA311" s="2" t="b">
        <f t="shared" si="8"/>
        <v>0</v>
      </c>
      <c r="BB311" s="2" t="b">
        <f t="shared" si="9"/>
        <v>0</v>
      </c>
    </row>
    <row r="312" spans="1:54" ht="15">
      <c r="A312" s="1" t="s">
        <v>4200</v>
      </c>
      <c r="B312" t="s">
        <v>53</v>
      </c>
      <c r="C312" s="1" t="s">
        <v>54</v>
      </c>
      <c r="D312" s="1" t="s">
        <v>97</v>
      </c>
      <c r="E312" s="1" t="s">
        <v>4201</v>
      </c>
      <c r="F312" s="1" t="s">
        <v>3096</v>
      </c>
      <c r="H312" s="1" t="s">
        <v>58</v>
      </c>
      <c r="I312" t="s">
        <v>59</v>
      </c>
      <c r="J312" s="1" t="s">
        <v>58</v>
      </c>
      <c r="K312" t="s">
        <v>60</v>
      </c>
      <c r="Q312" s="1" t="s">
        <v>4202</v>
      </c>
      <c r="R312" s="1" t="s">
        <v>4203</v>
      </c>
      <c r="S312" t="s">
        <v>4204</v>
      </c>
      <c r="T312" t="s">
        <v>4205</v>
      </c>
      <c r="U312" s="1" t="s">
        <v>3906</v>
      </c>
      <c r="V312" t="s">
        <v>4206</v>
      </c>
      <c r="W312" s="1" t="s">
        <v>4207</v>
      </c>
      <c r="X312" s="1" t="s">
        <v>68</v>
      </c>
      <c r="Y312" s="1" t="s">
        <v>175</v>
      </c>
      <c r="Z312" t="s">
        <v>91</v>
      </c>
      <c r="AA312" s="1" t="s">
        <v>4208</v>
      </c>
      <c r="AB312" s="1" t="s">
        <v>4209</v>
      </c>
      <c r="AC312" t="s">
        <v>91</v>
      </c>
      <c r="AD312" s="1" t="s">
        <v>73</v>
      </c>
      <c r="AE312" s="1" t="s">
        <v>73</v>
      </c>
      <c r="AH312" t="s">
        <v>74</v>
      </c>
      <c r="AI312" s="1" t="s">
        <v>73</v>
      </c>
      <c r="AJ312" s="1" t="s">
        <v>73</v>
      </c>
      <c r="AK312" s="1" t="s">
        <v>73</v>
      </c>
      <c r="AL312" s="1" t="s">
        <v>73</v>
      </c>
      <c r="AM312" s="1" t="s">
        <v>73</v>
      </c>
      <c r="AO312" s="1" t="s">
        <v>73</v>
      </c>
      <c r="AP312" s="1" t="s">
        <v>73</v>
      </c>
      <c r="AQ312" s="1" t="s">
        <v>75</v>
      </c>
      <c r="AR312" s="1" t="s">
        <v>4202</v>
      </c>
      <c r="AV312" t="s">
        <v>4206</v>
      </c>
      <c r="AW312" t="s">
        <v>1186</v>
      </c>
      <c r="AX312" t="s">
        <v>4210</v>
      </c>
      <c r="AY312" s="1" t="s">
        <v>4211</v>
      </c>
      <c r="AZ312">
        <f>COUNTIF(시트2!A:A,AW312)</f>
        <v>1</v>
      </c>
      <c r="BA312" s="2" t="b">
        <f t="shared" si="8"/>
        <v>0</v>
      </c>
      <c r="BB312" s="2" t="b">
        <f t="shared" si="9"/>
        <v>0</v>
      </c>
    </row>
    <row r="313" spans="1:54" ht="15">
      <c r="A313" s="1" t="s">
        <v>4212</v>
      </c>
      <c r="B313" t="s">
        <v>53</v>
      </c>
      <c r="C313" s="1" t="s">
        <v>54</v>
      </c>
      <c r="D313" s="1" t="s">
        <v>97</v>
      </c>
      <c r="E313" s="1" t="s">
        <v>4213</v>
      </c>
      <c r="F313" s="1" t="s">
        <v>4214</v>
      </c>
      <c r="H313" s="1" t="s">
        <v>58</v>
      </c>
      <c r="I313" t="s">
        <v>59</v>
      </c>
      <c r="J313" s="1" t="s">
        <v>58</v>
      </c>
      <c r="K313" t="s">
        <v>60</v>
      </c>
      <c r="Q313" s="1" t="s">
        <v>4215</v>
      </c>
      <c r="R313" s="1" t="s">
        <v>122</v>
      </c>
      <c r="S313" t="s">
        <v>4216</v>
      </c>
      <c r="T313" t="s">
        <v>4217</v>
      </c>
      <c r="U313" s="1" t="s">
        <v>733</v>
      </c>
      <c r="V313" t="s">
        <v>4218</v>
      </c>
      <c r="W313" s="1" t="s">
        <v>4219</v>
      </c>
      <c r="X313" s="1" t="s">
        <v>68</v>
      </c>
      <c r="Y313" s="1" t="s">
        <v>4220</v>
      </c>
      <c r="Z313" t="s">
        <v>395</v>
      </c>
      <c r="AA313" s="1" t="s">
        <v>4221</v>
      </c>
      <c r="AB313" s="1" t="s">
        <v>4222</v>
      </c>
      <c r="AC313" t="s">
        <v>395</v>
      </c>
      <c r="AD313" s="1" t="s">
        <v>73</v>
      </c>
      <c r="AE313" s="1" t="s">
        <v>73</v>
      </c>
      <c r="AI313" s="1" t="s">
        <v>73</v>
      </c>
      <c r="AJ313" s="1" t="s">
        <v>73</v>
      </c>
      <c r="AK313" s="1" t="s">
        <v>73</v>
      </c>
      <c r="AL313" s="1" t="s">
        <v>73</v>
      </c>
      <c r="AM313" s="1" t="s">
        <v>73</v>
      </c>
      <c r="AO313" s="1" t="s">
        <v>73</v>
      </c>
      <c r="AP313" s="1" t="s">
        <v>73</v>
      </c>
      <c r="AQ313" s="1" t="s">
        <v>75</v>
      </c>
      <c r="AR313" s="1" t="s">
        <v>4215</v>
      </c>
      <c r="AV313" t="s">
        <v>4218</v>
      </c>
      <c r="AW313" t="s">
        <v>77</v>
      </c>
      <c r="AX313" t="s">
        <v>4223</v>
      </c>
      <c r="AY313" s="1" t="s">
        <v>4224</v>
      </c>
      <c r="AZ313">
        <f>COUNTIF(시트2!A:A,AW313)</f>
        <v>1</v>
      </c>
      <c r="BA313" s="2" t="b">
        <f t="shared" si="8"/>
        <v>0</v>
      </c>
      <c r="BB313" s="2" t="b">
        <f t="shared" si="9"/>
        <v>0</v>
      </c>
    </row>
    <row r="314" spans="1:54" ht="15">
      <c r="A314" s="1" t="s">
        <v>4225</v>
      </c>
      <c r="B314" t="s">
        <v>53</v>
      </c>
      <c r="C314" s="1" t="s">
        <v>54</v>
      </c>
      <c r="D314" s="1" t="s">
        <v>97</v>
      </c>
      <c r="E314" s="1" t="s">
        <v>4226</v>
      </c>
      <c r="F314" s="1" t="s">
        <v>4227</v>
      </c>
      <c r="H314" s="1" t="s">
        <v>58</v>
      </c>
      <c r="I314" t="s">
        <v>59</v>
      </c>
      <c r="J314" s="1" t="s">
        <v>58</v>
      </c>
      <c r="K314" t="s">
        <v>60</v>
      </c>
      <c r="Q314" s="1" t="s">
        <v>4228</v>
      </c>
      <c r="R314" s="1" t="s">
        <v>122</v>
      </c>
      <c r="S314" t="s">
        <v>4229</v>
      </c>
      <c r="T314" t="s">
        <v>4230</v>
      </c>
      <c r="U314" s="1" t="s">
        <v>457</v>
      </c>
      <c r="V314" t="s">
        <v>4231</v>
      </c>
      <c r="W314" s="1" t="s">
        <v>4232</v>
      </c>
      <c r="X314" s="1" t="s">
        <v>68</v>
      </c>
      <c r="Y314" s="1" t="s">
        <v>4233</v>
      </c>
      <c r="Z314" t="s">
        <v>112</v>
      </c>
      <c r="AA314" s="1" t="s">
        <v>4234</v>
      </c>
      <c r="AB314" s="1" t="s">
        <v>4235</v>
      </c>
      <c r="AC314" t="s">
        <v>112</v>
      </c>
      <c r="AD314" s="1" t="s">
        <v>73</v>
      </c>
      <c r="AE314" s="1" t="s">
        <v>73</v>
      </c>
      <c r="AH314" t="s">
        <v>74</v>
      </c>
      <c r="AI314" s="1" t="s">
        <v>73</v>
      </c>
      <c r="AJ314" s="1" t="s">
        <v>73</v>
      </c>
      <c r="AK314" s="1" t="s">
        <v>73</v>
      </c>
      <c r="AL314" s="1" t="s">
        <v>73</v>
      </c>
      <c r="AM314" s="1" t="s">
        <v>73</v>
      </c>
      <c r="AO314" s="1" t="s">
        <v>73</v>
      </c>
      <c r="AP314" s="1" t="s">
        <v>73</v>
      </c>
      <c r="AQ314" s="1" t="s">
        <v>75</v>
      </c>
      <c r="AR314" s="1" t="s">
        <v>4236</v>
      </c>
      <c r="AV314" t="s">
        <v>966</v>
      </c>
      <c r="AW314" t="s">
        <v>938</v>
      </c>
      <c r="AX314" t="s">
        <v>4237</v>
      </c>
      <c r="AY314" s="1" t="s">
        <v>4238</v>
      </c>
      <c r="AZ314">
        <f>COUNTIF(시트2!A:A,AW314)</f>
        <v>1</v>
      </c>
      <c r="BA314" s="2" t="b">
        <f t="shared" si="8"/>
        <v>0</v>
      </c>
      <c r="BB314" s="2" t="b">
        <f t="shared" si="9"/>
        <v>0</v>
      </c>
    </row>
    <row r="315" spans="1:54" ht="15">
      <c r="A315" s="1" t="s">
        <v>4239</v>
      </c>
      <c r="B315" t="s">
        <v>53</v>
      </c>
      <c r="C315" s="1" t="s">
        <v>54</v>
      </c>
      <c r="D315" s="1" t="s">
        <v>97</v>
      </c>
      <c r="E315" s="1" t="s">
        <v>4240</v>
      </c>
      <c r="F315" s="1" t="s">
        <v>4241</v>
      </c>
      <c r="H315" s="1" t="s">
        <v>58</v>
      </c>
      <c r="I315" t="s">
        <v>59</v>
      </c>
      <c r="J315" s="1" t="s">
        <v>58</v>
      </c>
      <c r="K315" t="s">
        <v>60</v>
      </c>
      <c r="Q315" s="1" t="s">
        <v>4242</v>
      </c>
      <c r="R315" s="1" t="s">
        <v>122</v>
      </c>
      <c r="S315" t="s">
        <v>4243</v>
      </c>
      <c r="T315" t="s">
        <v>4244</v>
      </c>
      <c r="U315" s="1" t="s">
        <v>733</v>
      </c>
      <c r="V315" s="1" t="s">
        <v>4245</v>
      </c>
      <c r="W315" s="1" t="s">
        <v>4246</v>
      </c>
      <c r="X315" s="1" t="s">
        <v>68</v>
      </c>
      <c r="Y315" s="1" t="s">
        <v>4247</v>
      </c>
      <c r="Z315" t="s">
        <v>112</v>
      </c>
      <c r="AA315" s="1" t="s">
        <v>4248</v>
      </c>
      <c r="AB315" s="1" t="s">
        <v>4249</v>
      </c>
      <c r="AC315" t="s">
        <v>112</v>
      </c>
      <c r="AD315" s="1" t="s">
        <v>73</v>
      </c>
      <c r="AE315" s="1" t="s">
        <v>73</v>
      </c>
      <c r="AH315" t="s">
        <v>74</v>
      </c>
      <c r="AI315" s="1" t="s">
        <v>73</v>
      </c>
      <c r="AJ315" s="1" t="s">
        <v>73</v>
      </c>
      <c r="AK315" s="1" t="s">
        <v>73</v>
      </c>
      <c r="AL315" s="1" t="s">
        <v>73</v>
      </c>
      <c r="AM315" s="1" t="s">
        <v>73</v>
      </c>
      <c r="AO315" s="1" t="s">
        <v>73</v>
      </c>
      <c r="AP315" s="1" t="s">
        <v>73</v>
      </c>
      <c r="AQ315" s="1" t="s">
        <v>75</v>
      </c>
      <c r="AR315" s="1" t="s">
        <v>4242</v>
      </c>
      <c r="AV315" s="1" t="s">
        <v>4250</v>
      </c>
      <c r="AW315" t="s">
        <v>77</v>
      </c>
      <c r="AX315" t="s">
        <v>4251</v>
      </c>
      <c r="AY315" s="1" t="s">
        <v>4252</v>
      </c>
      <c r="AZ315">
        <f>COUNTIF(시트2!A:A,AW315)</f>
        <v>1</v>
      </c>
      <c r="BA315" s="2" t="b">
        <f t="shared" si="8"/>
        <v>0</v>
      </c>
      <c r="BB315" s="2" t="b">
        <f t="shared" si="9"/>
        <v>0</v>
      </c>
    </row>
    <row r="316" spans="1:54" ht="15">
      <c r="A316" s="1" t="s">
        <v>4253</v>
      </c>
      <c r="B316" t="s">
        <v>53</v>
      </c>
      <c r="C316" s="1" t="s">
        <v>54</v>
      </c>
      <c r="D316" s="1" t="s">
        <v>97</v>
      </c>
      <c r="E316" s="1" t="s">
        <v>4254</v>
      </c>
      <c r="F316" s="1" t="s">
        <v>4255</v>
      </c>
      <c r="H316" s="1" t="s">
        <v>58</v>
      </c>
      <c r="I316" t="s">
        <v>59</v>
      </c>
      <c r="J316" s="1" t="s">
        <v>58</v>
      </c>
      <c r="K316" t="s">
        <v>60</v>
      </c>
      <c r="Q316" s="1" t="s">
        <v>4256</v>
      </c>
      <c r="R316" s="1" t="s">
        <v>889</v>
      </c>
      <c r="S316" t="s">
        <v>4257</v>
      </c>
      <c r="T316" t="s">
        <v>4258</v>
      </c>
      <c r="U316" s="1" t="s">
        <v>4259</v>
      </c>
      <c r="V316" t="s">
        <v>4260</v>
      </c>
      <c r="W316" s="1" t="s">
        <v>4261</v>
      </c>
      <c r="X316" s="1" t="s">
        <v>68</v>
      </c>
      <c r="Y316" s="1" t="s">
        <v>4262</v>
      </c>
      <c r="Z316" t="s">
        <v>518</v>
      </c>
      <c r="AA316" s="1" t="s">
        <v>4263</v>
      </c>
      <c r="AB316" s="1" t="s">
        <v>4264</v>
      </c>
      <c r="AC316" t="s">
        <v>518</v>
      </c>
      <c r="AH316" t="s">
        <v>74</v>
      </c>
      <c r="AQ316" s="1" t="s">
        <v>75</v>
      </c>
      <c r="AR316" s="1" t="s">
        <v>4256</v>
      </c>
      <c r="AV316" t="s">
        <v>4265</v>
      </c>
      <c r="AW316" t="s">
        <v>518</v>
      </c>
      <c r="AX316" t="s">
        <v>4266</v>
      </c>
      <c r="AY316" s="1" t="s">
        <v>4267</v>
      </c>
      <c r="AZ316">
        <f>COUNTIF(시트2!A:A,AW316)</f>
        <v>1</v>
      </c>
      <c r="BA316" s="2" t="b">
        <f t="shared" si="8"/>
        <v>0</v>
      </c>
      <c r="BB316" s="2" t="b">
        <f t="shared" si="9"/>
        <v>0</v>
      </c>
    </row>
    <row r="317" spans="1:54" ht="15">
      <c r="A317" s="1" t="s">
        <v>4268</v>
      </c>
      <c r="B317" t="s">
        <v>53</v>
      </c>
      <c r="C317" s="1" t="s">
        <v>54</v>
      </c>
      <c r="D317" s="1" t="s">
        <v>97</v>
      </c>
      <c r="E317" s="1" t="s">
        <v>4269</v>
      </c>
      <c r="F317" s="1" t="s">
        <v>4270</v>
      </c>
      <c r="H317" s="1" t="s">
        <v>58</v>
      </c>
      <c r="I317" t="s">
        <v>59</v>
      </c>
      <c r="J317" s="1" t="s">
        <v>58</v>
      </c>
      <c r="K317" t="s">
        <v>60</v>
      </c>
      <c r="Q317" s="1" t="s">
        <v>4271</v>
      </c>
      <c r="R317" s="1" t="s">
        <v>654</v>
      </c>
      <c r="S317" t="s">
        <v>4272</v>
      </c>
      <c r="T317" t="s">
        <v>4273</v>
      </c>
      <c r="U317" s="1" t="s">
        <v>4274</v>
      </c>
      <c r="V317" t="s">
        <v>4275</v>
      </c>
      <c r="W317" s="1" t="s">
        <v>4276</v>
      </c>
      <c r="X317" s="1" t="s">
        <v>108</v>
      </c>
      <c r="Y317" s="1" t="s">
        <v>4277</v>
      </c>
      <c r="Z317" t="s">
        <v>128</v>
      </c>
      <c r="AA317" s="1" t="s">
        <v>4278</v>
      </c>
      <c r="AB317" s="1" t="s">
        <v>4279</v>
      </c>
      <c r="AC317" t="s">
        <v>128</v>
      </c>
      <c r="AD317" s="1" t="s">
        <v>73</v>
      </c>
      <c r="AE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73</v>
      </c>
      <c r="AO317" s="1" t="s">
        <v>73</v>
      </c>
      <c r="AP317" s="1" t="s">
        <v>73</v>
      </c>
      <c r="AQ317" s="1" t="s">
        <v>75</v>
      </c>
      <c r="AR317" s="1" t="s">
        <v>4271</v>
      </c>
      <c r="AV317" t="s">
        <v>4280</v>
      </c>
      <c r="AW317" t="s">
        <v>1654</v>
      </c>
      <c r="AX317" t="s">
        <v>4281</v>
      </c>
      <c r="AY317" s="1" t="s">
        <v>4282</v>
      </c>
      <c r="AZ317">
        <f>COUNTIF(시트2!A:A,AW317)</f>
        <v>1</v>
      </c>
      <c r="BA317" s="2" t="b">
        <f t="shared" si="8"/>
        <v>0</v>
      </c>
      <c r="BB317" s="2" t="b">
        <f t="shared" si="9"/>
        <v>0</v>
      </c>
    </row>
    <row r="318" spans="1:54" ht="15">
      <c r="A318" s="1" t="s">
        <v>4283</v>
      </c>
      <c r="B318" t="s">
        <v>53</v>
      </c>
      <c r="C318" s="1" t="s">
        <v>54</v>
      </c>
      <c r="D318" s="1" t="s">
        <v>97</v>
      </c>
      <c r="E318" s="1" t="s">
        <v>4284</v>
      </c>
      <c r="F318" s="1" t="s">
        <v>4285</v>
      </c>
      <c r="H318" s="1" t="s">
        <v>58</v>
      </c>
      <c r="I318" t="s">
        <v>59</v>
      </c>
      <c r="J318" s="1" t="s">
        <v>58</v>
      </c>
      <c r="K318" t="s">
        <v>60</v>
      </c>
      <c r="Q318" s="1" t="s">
        <v>4286</v>
      </c>
      <c r="R318" s="1" t="s">
        <v>265</v>
      </c>
      <c r="S318" t="s">
        <v>4287</v>
      </c>
      <c r="T318" t="s">
        <v>4288</v>
      </c>
      <c r="U318" s="1" t="s">
        <v>4289</v>
      </c>
      <c r="V318" t="s">
        <v>4290</v>
      </c>
      <c r="W318" s="1" t="s">
        <v>4291</v>
      </c>
      <c r="X318" s="1" t="s">
        <v>108</v>
      </c>
      <c r="Y318" s="1" t="s">
        <v>4292</v>
      </c>
      <c r="Z318" t="s">
        <v>395</v>
      </c>
      <c r="AA318" s="1" t="s">
        <v>4293</v>
      </c>
      <c r="AB318" s="1" t="s">
        <v>4294</v>
      </c>
      <c r="AC318" t="s">
        <v>395</v>
      </c>
      <c r="AD318" s="1" t="s">
        <v>73</v>
      </c>
      <c r="AE318" s="1" t="s">
        <v>73</v>
      </c>
      <c r="AI318" s="1" t="s">
        <v>73</v>
      </c>
      <c r="AJ318" s="1" t="s">
        <v>73</v>
      </c>
      <c r="AK318" s="1" t="s">
        <v>73</v>
      </c>
      <c r="AL318" s="1" t="s">
        <v>73</v>
      </c>
      <c r="AM318" s="1" t="s">
        <v>73</v>
      </c>
      <c r="AO318" s="1" t="s">
        <v>73</v>
      </c>
      <c r="AP318" s="1" t="s">
        <v>73</v>
      </c>
      <c r="AQ318" s="1" t="s">
        <v>75</v>
      </c>
      <c r="AR318" s="1" t="s">
        <v>4286</v>
      </c>
      <c r="AZ318">
        <f>COUNTIF(시트2!A:A,AW318)</f>
        <v>0</v>
      </c>
      <c r="BA318" s="2" t="b">
        <f t="shared" si="8"/>
        <v>1</v>
      </c>
      <c r="BB318" s="2" t="b">
        <f t="shared" si="9"/>
        <v>1</v>
      </c>
    </row>
    <row r="319" spans="1:54" ht="15">
      <c r="A319" s="1" t="s">
        <v>4295</v>
      </c>
      <c r="B319" t="s">
        <v>53</v>
      </c>
      <c r="C319" s="1" t="s">
        <v>54</v>
      </c>
      <c r="D319" s="1" t="s">
        <v>97</v>
      </c>
      <c r="E319" s="1" t="s">
        <v>4296</v>
      </c>
      <c r="F319" s="1" t="s">
        <v>4297</v>
      </c>
      <c r="H319" s="1" t="s">
        <v>58</v>
      </c>
      <c r="I319" t="s">
        <v>59</v>
      </c>
      <c r="J319" s="1" t="s">
        <v>58</v>
      </c>
      <c r="K319" t="s">
        <v>60</v>
      </c>
      <c r="P319" s="1" t="s">
        <v>4298</v>
      </c>
      <c r="Q319" s="1" t="s">
        <v>4299</v>
      </c>
      <c r="R319" s="1" t="s">
        <v>122</v>
      </c>
      <c r="S319" t="s">
        <v>4300</v>
      </c>
      <c r="T319" t="s">
        <v>4301</v>
      </c>
      <c r="U319" s="1" t="s">
        <v>457</v>
      </c>
      <c r="V319" t="s">
        <v>4302</v>
      </c>
      <c r="W319" s="1" t="s">
        <v>4303</v>
      </c>
      <c r="X319" s="1" t="s">
        <v>68</v>
      </c>
      <c r="Y319" s="1" t="s">
        <v>4304</v>
      </c>
      <c r="Z319" t="s">
        <v>162</v>
      </c>
      <c r="AA319" s="1" t="s">
        <v>4305</v>
      </c>
      <c r="AB319" s="1" t="s">
        <v>4306</v>
      </c>
      <c r="AC319" t="s">
        <v>162</v>
      </c>
      <c r="AH319" t="s">
        <v>74</v>
      </c>
      <c r="AQ319" s="1" t="s">
        <v>75</v>
      </c>
      <c r="AR319" s="1" t="s">
        <v>4299</v>
      </c>
      <c r="AV319" t="s">
        <v>4307</v>
      </c>
      <c r="AW319" t="s">
        <v>326</v>
      </c>
      <c r="AX319" t="s">
        <v>4308</v>
      </c>
      <c r="AY319" s="1" t="s">
        <v>4309</v>
      </c>
      <c r="AZ319">
        <f>COUNTIF(시트2!A:A,AW319)</f>
        <v>1</v>
      </c>
      <c r="BA319" s="2" t="b">
        <f t="shared" si="8"/>
        <v>0</v>
      </c>
      <c r="BB319" s="2" t="b">
        <f t="shared" si="9"/>
        <v>0</v>
      </c>
    </row>
    <row r="320" spans="1:54" ht="15">
      <c r="A320" s="1" t="s">
        <v>4310</v>
      </c>
      <c r="B320" t="s">
        <v>53</v>
      </c>
      <c r="C320" s="1" t="s">
        <v>54</v>
      </c>
      <c r="D320" s="1" t="s">
        <v>97</v>
      </c>
      <c r="E320" s="1" t="s">
        <v>4311</v>
      </c>
      <c r="F320" s="1" t="s">
        <v>4312</v>
      </c>
      <c r="H320" s="1" t="s">
        <v>58</v>
      </c>
      <c r="I320" t="s">
        <v>59</v>
      </c>
      <c r="J320" s="1" t="s">
        <v>58</v>
      </c>
      <c r="K320" t="s">
        <v>60</v>
      </c>
      <c r="P320" s="1" t="s">
        <v>4313</v>
      </c>
      <c r="Q320" s="1" t="s">
        <v>4314</v>
      </c>
      <c r="R320" s="1" t="s">
        <v>697</v>
      </c>
      <c r="S320" t="s">
        <v>4315</v>
      </c>
      <c r="T320" t="s">
        <v>4316</v>
      </c>
      <c r="U320" s="1" t="s">
        <v>1046</v>
      </c>
      <c r="V320" t="s">
        <v>4317</v>
      </c>
      <c r="W320" s="1" t="s">
        <v>4318</v>
      </c>
      <c r="X320" s="1" t="s">
        <v>68</v>
      </c>
      <c r="Y320" s="1" t="s">
        <v>4319</v>
      </c>
      <c r="Z320" t="s">
        <v>91</v>
      </c>
      <c r="AA320" s="1" t="s">
        <v>4320</v>
      </c>
      <c r="AB320" s="1" t="s">
        <v>4321</v>
      </c>
      <c r="AC320" t="s">
        <v>91</v>
      </c>
      <c r="AH320" t="s">
        <v>74</v>
      </c>
      <c r="AQ320" s="1" t="s">
        <v>75</v>
      </c>
      <c r="AR320" s="1" t="s">
        <v>4322</v>
      </c>
      <c r="AV320" t="s">
        <v>4323</v>
      </c>
      <c r="AW320" t="s">
        <v>4324</v>
      </c>
      <c r="AX320" t="s">
        <v>4325</v>
      </c>
      <c r="AY320" s="1" t="s">
        <v>4326</v>
      </c>
      <c r="AZ320">
        <f>COUNTIF(시트2!A:A,AW320)</f>
        <v>1</v>
      </c>
      <c r="BA320" s="2" t="b">
        <f t="shared" si="8"/>
        <v>0</v>
      </c>
      <c r="BB320" s="2" t="b">
        <f t="shared" si="9"/>
        <v>0</v>
      </c>
    </row>
    <row r="321" spans="1:54" ht="15">
      <c r="A321" s="1" t="s">
        <v>4327</v>
      </c>
      <c r="B321" t="s">
        <v>53</v>
      </c>
      <c r="C321" s="1" t="s">
        <v>54</v>
      </c>
      <c r="D321" s="1" t="s">
        <v>97</v>
      </c>
      <c r="E321" s="1" t="s">
        <v>4328</v>
      </c>
      <c r="F321" s="1" t="s">
        <v>4297</v>
      </c>
      <c r="H321" s="1" t="s">
        <v>58</v>
      </c>
      <c r="I321" t="s">
        <v>59</v>
      </c>
      <c r="J321" s="1" t="s">
        <v>58</v>
      </c>
      <c r="K321" t="s">
        <v>60</v>
      </c>
      <c r="Q321" s="1" t="s">
        <v>4329</v>
      </c>
      <c r="R321" s="1" t="s">
        <v>300</v>
      </c>
      <c r="S321" t="s">
        <v>4330</v>
      </c>
      <c r="T321" t="s">
        <v>4331</v>
      </c>
      <c r="U321" s="1" t="s">
        <v>303</v>
      </c>
      <c r="V321" t="s">
        <v>4332</v>
      </c>
      <c r="W321" s="1" t="s">
        <v>4333</v>
      </c>
      <c r="X321" s="1" t="s">
        <v>68</v>
      </c>
      <c r="Y321" s="1" t="s">
        <v>4334</v>
      </c>
      <c r="Z321" t="s">
        <v>91</v>
      </c>
      <c r="AA321" s="1" t="s">
        <v>4335</v>
      </c>
      <c r="AB321" s="1" t="s">
        <v>4336</v>
      </c>
      <c r="AC321" t="s">
        <v>91</v>
      </c>
      <c r="AH321" t="s">
        <v>74</v>
      </c>
      <c r="AQ321" s="1" t="s">
        <v>75</v>
      </c>
      <c r="AR321" s="1" t="s">
        <v>4329</v>
      </c>
      <c r="AV321" t="s">
        <v>4332</v>
      </c>
      <c r="AW321" t="s">
        <v>91</v>
      </c>
      <c r="AX321" t="s">
        <v>4337</v>
      </c>
      <c r="AY321" s="1" t="s">
        <v>4338</v>
      </c>
      <c r="AZ321">
        <f>COUNTIF(시트2!A:A,AW321)</f>
        <v>1</v>
      </c>
      <c r="BA321" s="2" t="b">
        <f t="shared" si="8"/>
        <v>0</v>
      </c>
      <c r="BB321" s="2" t="b">
        <f t="shared" si="9"/>
        <v>0</v>
      </c>
    </row>
    <row r="322" spans="1:54" ht="15">
      <c r="A322" s="1" t="s">
        <v>4339</v>
      </c>
      <c r="B322" t="s">
        <v>53</v>
      </c>
      <c r="C322" s="1" t="s">
        <v>54</v>
      </c>
      <c r="D322" s="1" t="s">
        <v>97</v>
      </c>
      <c r="E322" s="1" t="s">
        <v>4340</v>
      </c>
      <c r="F322" s="1" t="s">
        <v>4341</v>
      </c>
      <c r="H322" s="1" t="s">
        <v>58</v>
      </c>
      <c r="I322" t="s">
        <v>59</v>
      </c>
      <c r="J322" s="1" t="s">
        <v>58</v>
      </c>
      <c r="K322" t="s">
        <v>60</v>
      </c>
      <c r="Q322" s="1" t="s">
        <v>4342</v>
      </c>
      <c r="R322" s="1" t="s">
        <v>511</v>
      </c>
      <c r="S322" t="s">
        <v>4343</v>
      </c>
      <c r="T322" t="s">
        <v>4344</v>
      </c>
      <c r="U322" s="1" t="s">
        <v>514</v>
      </c>
      <c r="V322" t="s">
        <v>4345</v>
      </c>
      <c r="W322" s="1" t="s">
        <v>4346</v>
      </c>
      <c r="X322" s="1" t="s">
        <v>68</v>
      </c>
      <c r="Y322" s="1" t="s">
        <v>4347</v>
      </c>
      <c r="Z322" t="s">
        <v>91</v>
      </c>
      <c r="AA322" s="1" t="s">
        <v>4348</v>
      </c>
      <c r="AB322" s="1" t="s">
        <v>4349</v>
      </c>
      <c r="AC322" t="s">
        <v>91</v>
      </c>
      <c r="AD322" s="1" t="s">
        <v>73</v>
      </c>
      <c r="AE322" s="1" t="s">
        <v>73</v>
      </c>
      <c r="AH322" t="s">
        <v>74</v>
      </c>
      <c r="AI322" s="1" t="s">
        <v>73</v>
      </c>
      <c r="AJ322" s="1" t="s">
        <v>73</v>
      </c>
      <c r="AK322" s="1" t="s">
        <v>73</v>
      </c>
      <c r="AL322" s="1" t="s">
        <v>73</v>
      </c>
      <c r="AM322" s="1" t="s">
        <v>73</v>
      </c>
      <c r="AO322" s="1" t="s">
        <v>73</v>
      </c>
      <c r="AP322" s="1" t="s">
        <v>73</v>
      </c>
      <c r="AQ322" s="1" t="s">
        <v>75</v>
      </c>
      <c r="AR322" s="1" t="s">
        <v>4350</v>
      </c>
      <c r="AV322" t="s">
        <v>4345</v>
      </c>
      <c r="AW322" t="s">
        <v>3207</v>
      </c>
      <c r="AX322" t="s">
        <v>4351</v>
      </c>
      <c r="AY322" s="1" t="s">
        <v>4352</v>
      </c>
      <c r="AZ322">
        <f>COUNTIF(시트2!A:A,AW322)</f>
        <v>1</v>
      </c>
      <c r="BA322" s="2" t="b">
        <f t="shared" ref="BA322:BA385" si="10">ISBLANK(AW322)</f>
        <v>0</v>
      </c>
      <c r="BB322" s="2" t="b">
        <f t="shared" ref="BB322:BB385" si="11">ISBLANK(AY322)</f>
        <v>0</v>
      </c>
    </row>
    <row r="323" spans="1:54" ht="15">
      <c r="A323" s="1" t="s">
        <v>4353</v>
      </c>
      <c r="B323" t="s">
        <v>53</v>
      </c>
      <c r="C323" s="1" t="s">
        <v>54</v>
      </c>
      <c r="D323" s="1" t="s">
        <v>97</v>
      </c>
      <c r="E323" s="1" t="s">
        <v>4354</v>
      </c>
      <c r="F323" s="1" t="s">
        <v>4355</v>
      </c>
      <c r="H323" s="1" t="s">
        <v>58</v>
      </c>
      <c r="I323" t="s">
        <v>59</v>
      </c>
      <c r="J323" s="1" t="s">
        <v>58</v>
      </c>
      <c r="K323" t="s">
        <v>60</v>
      </c>
      <c r="Q323" s="1" t="s">
        <v>4356</v>
      </c>
      <c r="R323" s="1" t="s">
        <v>2727</v>
      </c>
      <c r="S323" t="s">
        <v>4357</v>
      </c>
      <c r="T323" t="s">
        <v>4358</v>
      </c>
      <c r="U323" s="1" t="s">
        <v>2730</v>
      </c>
      <c r="V323" t="s">
        <v>4359</v>
      </c>
      <c r="W323" s="1" t="s">
        <v>4360</v>
      </c>
      <c r="X323" s="1" t="s">
        <v>108</v>
      </c>
      <c r="Y323" s="1" t="s">
        <v>4361</v>
      </c>
      <c r="Z323" t="s">
        <v>91</v>
      </c>
      <c r="AA323" s="1" t="s">
        <v>4362</v>
      </c>
      <c r="AB323" s="1" t="s">
        <v>4363</v>
      </c>
      <c r="AC323" t="s">
        <v>91</v>
      </c>
      <c r="AQ323" s="1" t="s">
        <v>75</v>
      </c>
      <c r="AR323" s="1" t="s">
        <v>4356</v>
      </c>
      <c r="AV323" t="s">
        <v>4364</v>
      </c>
      <c r="AW323" t="s">
        <v>91</v>
      </c>
      <c r="AX323" t="s">
        <v>4365</v>
      </c>
      <c r="AY323" s="1" t="s">
        <v>4366</v>
      </c>
      <c r="AZ323">
        <f>COUNTIF(시트2!A:A,AW323)</f>
        <v>1</v>
      </c>
      <c r="BA323" s="2" t="b">
        <f t="shared" si="10"/>
        <v>0</v>
      </c>
      <c r="BB323" s="2" t="b">
        <f t="shared" si="11"/>
        <v>0</v>
      </c>
    </row>
    <row r="324" spans="1:54" ht="15">
      <c r="A324" s="1" t="s">
        <v>4367</v>
      </c>
      <c r="B324" t="s">
        <v>53</v>
      </c>
      <c r="C324" s="1" t="s">
        <v>54</v>
      </c>
      <c r="D324" s="1" t="s">
        <v>97</v>
      </c>
      <c r="E324" s="1" t="s">
        <v>4368</v>
      </c>
      <c r="F324" s="1" t="s">
        <v>4369</v>
      </c>
      <c r="H324" s="1" t="s">
        <v>58</v>
      </c>
      <c r="I324" t="s">
        <v>59</v>
      </c>
      <c r="J324" s="1" t="s">
        <v>58</v>
      </c>
      <c r="K324" t="s">
        <v>60</v>
      </c>
      <c r="Q324" s="1" t="s">
        <v>4370</v>
      </c>
      <c r="R324" s="1" t="s">
        <v>1193</v>
      </c>
      <c r="S324" t="s">
        <v>4371</v>
      </c>
      <c r="T324" t="s">
        <v>4372</v>
      </c>
      <c r="U324" s="1" t="s">
        <v>1196</v>
      </c>
      <c r="V324" t="s">
        <v>4373</v>
      </c>
      <c r="W324" s="1" t="s">
        <v>4374</v>
      </c>
      <c r="X324" s="1" t="s">
        <v>68</v>
      </c>
      <c r="Y324" s="1" t="s">
        <v>4375</v>
      </c>
      <c r="Z324" t="s">
        <v>91</v>
      </c>
      <c r="AA324" s="1" t="s">
        <v>4376</v>
      </c>
      <c r="AB324" s="1" t="s">
        <v>4377</v>
      </c>
      <c r="AC324" t="s">
        <v>91</v>
      </c>
      <c r="AQ324" s="1" t="s">
        <v>75</v>
      </c>
      <c r="AR324" s="1" t="s">
        <v>4370</v>
      </c>
      <c r="AV324" t="s">
        <v>4373</v>
      </c>
      <c r="AW324" t="s">
        <v>561</v>
      </c>
      <c r="AX324" t="s">
        <v>4378</v>
      </c>
      <c r="AY324" s="1" t="s">
        <v>4379</v>
      </c>
      <c r="AZ324">
        <f>COUNTIF(시트2!A:A,AW324)</f>
        <v>1</v>
      </c>
      <c r="BA324" s="2" t="b">
        <f t="shared" si="10"/>
        <v>0</v>
      </c>
      <c r="BB324" s="2" t="b">
        <f t="shared" si="11"/>
        <v>0</v>
      </c>
    </row>
    <row r="325" spans="1:54" ht="15">
      <c r="A325" s="1" t="s">
        <v>4380</v>
      </c>
      <c r="B325" t="s">
        <v>53</v>
      </c>
      <c r="C325" s="1" t="s">
        <v>54</v>
      </c>
      <c r="D325" s="1" t="s">
        <v>97</v>
      </c>
      <c r="E325" s="1" t="s">
        <v>4381</v>
      </c>
      <c r="F325" s="1" t="s">
        <v>4369</v>
      </c>
      <c r="H325" s="1" t="s">
        <v>58</v>
      </c>
      <c r="I325" t="s">
        <v>59</v>
      </c>
      <c r="J325" s="1" t="s">
        <v>58</v>
      </c>
      <c r="K325" t="s">
        <v>60</v>
      </c>
      <c r="Q325" s="1" t="s">
        <v>4382</v>
      </c>
      <c r="R325" s="1" t="s">
        <v>187</v>
      </c>
      <c r="S325" t="s">
        <v>4383</v>
      </c>
      <c r="T325" t="s">
        <v>4384</v>
      </c>
      <c r="U325" s="1" t="s">
        <v>190</v>
      </c>
      <c r="V325" t="s">
        <v>4385</v>
      </c>
      <c r="W325" s="1" t="s">
        <v>4386</v>
      </c>
      <c r="X325" s="1" t="s">
        <v>68</v>
      </c>
      <c r="Y325" s="1" t="s">
        <v>854</v>
      </c>
      <c r="Z325" t="s">
        <v>91</v>
      </c>
      <c r="AA325" s="1" t="s">
        <v>4387</v>
      </c>
      <c r="AB325" s="1" t="s">
        <v>4388</v>
      </c>
      <c r="AC325" t="s">
        <v>91</v>
      </c>
      <c r="AD325" s="1" t="s">
        <v>73</v>
      </c>
      <c r="AE325" s="1" t="s">
        <v>73</v>
      </c>
      <c r="AH325" t="s">
        <v>74</v>
      </c>
      <c r="AI325" s="1" t="s">
        <v>73</v>
      </c>
      <c r="AJ325" s="1" t="s">
        <v>73</v>
      </c>
      <c r="AK325" s="1" t="s">
        <v>73</v>
      </c>
      <c r="AL325" s="1" t="s">
        <v>73</v>
      </c>
      <c r="AM325" s="1" t="s">
        <v>73</v>
      </c>
      <c r="AO325" s="1" t="s">
        <v>73</v>
      </c>
      <c r="AP325" s="1" t="s">
        <v>73</v>
      </c>
      <c r="AQ325" s="1" t="s">
        <v>75</v>
      </c>
      <c r="AR325" s="1" t="s">
        <v>4389</v>
      </c>
      <c r="AV325" t="s">
        <v>4390</v>
      </c>
      <c r="AW325" t="s">
        <v>1700</v>
      </c>
      <c r="AX325" t="s">
        <v>4391</v>
      </c>
      <c r="AY325" s="1" t="s">
        <v>4392</v>
      </c>
      <c r="AZ325">
        <f>COUNTIF(시트2!A:A,AW325)</f>
        <v>1</v>
      </c>
      <c r="BA325" s="2" t="b">
        <f t="shared" si="10"/>
        <v>0</v>
      </c>
      <c r="BB325" s="2" t="b">
        <f t="shared" si="11"/>
        <v>0</v>
      </c>
    </row>
    <row r="326" spans="1:54" ht="15">
      <c r="A326" s="1" t="s">
        <v>4393</v>
      </c>
      <c r="B326" t="s">
        <v>53</v>
      </c>
      <c r="C326" s="1" t="s">
        <v>54</v>
      </c>
      <c r="D326" s="1" t="s">
        <v>97</v>
      </c>
      <c r="E326" s="1" t="s">
        <v>4394</v>
      </c>
      <c r="F326" s="1" t="s">
        <v>4395</v>
      </c>
      <c r="H326" s="1" t="s">
        <v>58</v>
      </c>
      <c r="I326" t="s">
        <v>59</v>
      </c>
      <c r="J326" s="1" t="s">
        <v>58</v>
      </c>
      <c r="K326" t="s">
        <v>60</v>
      </c>
      <c r="Q326" s="1" t="s">
        <v>4396</v>
      </c>
      <c r="R326" s="1" t="s">
        <v>1318</v>
      </c>
      <c r="S326" t="s">
        <v>4397</v>
      </c>
      <c r="T326" t="s">
        <v>4398</v>
      </c>
      <c r="U326" s="1" t="s">
        <v>4399</v>
      </c>
      <c r="V326" t="s">
        <v>4400</v>
      </c>
      <c r="W326" s="1" t="s">
        <v>4401</v>
      </c>
      <c r="X326" s="1" t="s">
        <v>68</v>
      </c>
      <c r="Y326" s="1" t="s">
        <v>4262</v>
      </c>
      <c r="Z326" t="s">
        <v>70</v>
      </c>
      <c r="AA326" s="1" t="s">
        <v>4402</v>
      </c>
      <c r="AB326" s="1" t="s">
        <v>4403</v>
      </c>
      <c r="AC326" t="s">
        <v>70</v>
      </c>
      <c r="AH326" t="s">
        <v>74</v>
      </c>
      <c r="AQ326" s="1" t="s">
        <v>75</v>
      </c>
      <c r="AR326" s="1" t="s">
        <v>4396</v>
      </c>
      <c r="AV326" t="s">
        <v>4404</v>
      </c>
      <c r="AW326" t="s">
        <v>91</v>
      </c>
      <c r="AX326" t="s">
        <v>4405</v>
      </c>
      <c r="AY326" s="1" t="s">
        <v>4406</v>
      </c>
      <c r="AZ326">
        <f>COUNTIF(시트2!A:A,AW326)</f>
        <v>1</v>
      </c>
      <c r="BA326" s="2" t="b">
        <f t="shared" si="10"/>
        <v>0</v>
      </c>
      <c r="BB326" s="2" t="b">
        <f t="shared" si="11"/>
        <v>0</v>
      </c>
    </row>
    <row r="327" spans="1:54" ht="15">
      <c r="A327" s="1" t="s">
        <v>4407</v>
      </c>
      <c r="B327" t="s">
        <v>53</v>
      </c>
      <c r="C327" s="1" t="s">
        <v>54</v>
      </c>
      <c r="D327" s="1" t="s">
        <v>97</v>
      </c>
      <c r="E327" s="1" t="s">
        <v>4408</v>
      </c>
      <c r="F327" s="1" t="s">
        <v>4409</v>
      </c>
      <c r="H327" s="1" t="s">
        <v>58</v>
      </c>
      <c r="I327" t="s">
        <v>59</v>
      </c>
      <c r="J327" s="1" t="s">
        <v>58</v>
      </c>
      <c r="K327" t="s">
        <v>60</v>
      </c>
      <c r="Q327" s="1" t="s">
        <v>4410</v>
      </c>
      <c r="R327" s="1" t="s">
        <v>156</v>
      </c>
      <c r="S327" t="s">
        <v>2310</v>
      </c>
      <c r="T327" t="s">
        <v>2311</v>
      </c>
      <c r="U327" s="1" t="s">
        <v>202</v>
      </c>
      <c r="V327" t="s">
        <v>4411</v>
      </c>
      <c r="W327" s="1" t="s">
        <v>4412</v>
      </c>
      <c r="X327" s="1" t="s">
        <v>68</v>
      </c>
      <c r="Y327" s="1" t="s">
        <v>4413</v>
      </c>
      <c r="Z327" t="s">
        <v>70</v>
      </c>
      <c r="AA327" s="1" t="s">
        <v>2315</v>
      </c>
      <c r="AB327" s="1" t="s">
        <v>2316</v>
      </c>
      <c r="AC327" t="s">
        <v>70</v>
      </c>
      <c r="AD327" s="1" t="s">
        <v>73</v>
      </c>
      <c r="AE327" s="1" t="s">
        <v>73</v>
      </c>
      <c r="AH327" t="s">
        <v>74</v>
      </c>
      <c r="AI327" s="1" t="s">
        <v>73</v>
      </c>
      <c r="AJ327" s="1" t="s">
        <v>73</v>
      </c>
      <c r="AK327" s="1" t="s">
        <v>73</v>
      </c>
      <c r="AL327" s="1" t="s">
        <v>73</v>
      </c>
      <c r="AM327" s="1" t="s">
        <v>73</v>
      </c>
      <c r="AO327" s="1" t="s">
        <v>73</v>
      </c>
      <c r="AP327" s="1" t="s">
        <v>73</v>
      </c>
      <c r="AQ327" s="1" t="s">
        <v>75</v>
      </c>
      <c r="AR327" s="1" t="s">
        <v>4410</v>
      </c>
      <c r="AV327" t="s">
        <v>4414</v>
      </c>
      <c r="AW327" t="s">
        <v>518</v>
      </c>
      <c r="AX327" t="s">
        <v>2318</v>
      </c>
      <c r="AY327" s="1" t="s">
        <v>4415</v>
      </c>
      <c r="AZ327">
        <f>COUNTIF(시트2!A:A,AW327)</f>
        <v>1</v>
      </c>
      <c r="BA327" s="2" t="b">
        <f t="shared" si="10"/>
        <v>0</v>
      </c>
      <c r="BB327" s="2" t="b">
        <f t="shared" si="11"/>
        <v>0</v>
      </c>
    </row>
    <row r="328" spans="1:54" ht="15">
      <c r="A328" s="1" t="s">
        <v>4416</v>
      </c>
      <c r="B328" t="s">
        <v>53</v>
      </c>
      <c r="C328" s="1" t="s">
        <v>54</v>
      </c>
      <c r="D328" s="1" t="s">
        <v>97</v>
      </c>
      <c r="E328" s="1" t="s">
        <v>4417</v>
      </c>
      <c r="F328" s="1" t="s">
        <v>4418</v>
      </c>
      <c r="H328" s="1" t="s">
        <v>58</v>
      </c>
      <c r="I328" t="s">
        <v>59</v>
      </c>
      <c r="J328" s="1" t="s">
        <v>58</v>
      </c>
      <c r="K328" t="s">
        <v>60</v>
      </c>
      <c r="Q328" s="1" t="s">
        <v>4419</v>
      </c>
      <c r="R328" s="1" t="s">
        <v>1318</v>
      </c>
      <c r="S328" t="s">
        <v>4420</v>
      </c>
      <c r="T328" t="s">
        <v>4421</v>
      </c>
      <c r="U328" s="1" t="s">
        <v>1321</v>
      </c>
      <c r="V328" t="s">
        <v>4422</v>
      </c>
      <c r="W328" s="1" t="s">
        <v>4423</v>
      </c>
      <c r="X328" s="1" t="s">
        <v>68</v>
      </c>
      <c r="Y328" s="1" t="s">
        <v>4304</v>
      </c>
      <c r="Z328" t="s">
        <v>91</v>
      </c>
      <c r="AA328" s="1" t="s">
        <v>4424</v>
      </c>
      <c r="AB328" s="1" t="s">
        <v>4425</v>
      </c>
      <c r="AC328" t="s">
        <v>91</v>
      </c>
      <c r="AH328" t="s">
        <v>74</v>
      </c>
      <c r="AQ328" s="1" t="s">
        <v>75</v>
      </c>
      <c r="AR328" s="1" t="s">
        <v>4426</v>
      </c>
      <c r="AZ328">
        <f>COUNTIF(시트2!A:A,AW328)</f>
        <v>0</v>
      </c>
      <c r="BA328" s="2" t="b">
        <f t="shared" si="10"/>
        <v>1</v>
      </c>
      <c r="BB328" s="2" t="b">
        <f t="shared" si="11"/>
        <v>1</v>
      </c>
    </row>
    <row r="329" spans="1:54" ht="15">
      <c r="A329" s="1" t="s">
        <v>4427</v>
      </c>
      <c r="B329" t="s">
        <v>53</v>
      </c>
      <c r="C329" s="1" t="s">
        <v>54</v>
      </c>
      <c r="D329" s="1" t="s">
        <v>97</v>
      </c>
      <c r="E329" s="1" t="s">
        <v>4428</v>
      </c>
      <c r="F329" s="1" t="s">
        <v>4429</v>
      </c>
      <c r="H329" s="1" t="s">
        <v>58</v>
      </c>
      <c r="I329" t="s">
        <v>59</v>
      </c>
      <c r="J329" s="1" t="s">
        <v>58</v>
      </c>
      <c r="K329" t="s">
        <v>60</v>
      </c>
      <c r="Q329" s="1" t="s">
        <v>4430</v>
      </c>
      <c r="R329" s="1" t="s">
        <v>406</v>
      </c>
      <c r="S329" t="s">
        <v>4431</v>
      </c>
      <c r="T329" t="s">
        <v>4432</v>
      </c>
      <c r="U329" s="1" t="s">
        <v>409</v>
      </c>
      <c r="V329" t="s">
        <v>486</v>
      </c>
      <c r="W329" s="1" t="s">
        <v>4433</v>
      </c>
      <c r="X329" s="1" t="s">
        <v>68</v>
      </c>
      <c r="Y329" s="1" t="s">
        <v>4434</v>
      </c>
      <c r="Z329" t="s">
        <v>91</v>
      </c>
      <c r="AA329" s="1" t="s">
        <v>4435</v>
      </c>
      <c r="AB329" s="1" t="s">
        <v>4436</v>
      </c>
      <c r="AC329" t="s">
        <v>91</v>
      </c>
      <c r="AH329" t="s">
        <v>74</v>
      </c>
      <c r="AQ329" s="1" t="s">
        <v>75</v>
      </c>
      <c r="AR329" s="1" t="s">
        <v>4437</v>
      </c>
      <c r="AZ329">
        <f>COUNTIF(시트2!A:A,AW329)</f>
        <v>0</v>
      </c>
      <c r="BA329" s="2" t="b">
        <f t="shared" si="10"/>
        <v>1</v>
      </c>
      <c r="BB329" s="2" t="b">
        <f t="shared" si="11"/>
        <v>1</v>
      </c>
    </row>
    <row r="330" spans="1:54" ht="15">
      <c r="A330" s="1" t="s">
        <v>4438</v>
      </c>
      <c r="B330" t="s">
        <v>53</v>
      </c>
      <c r="C330" s="1" t="s">
        <v>54</v>
      </c>
      <c r="D330" s="1" t="s">
        <v>97</v>
      </c>
      <c r="E330" s="1" t="s">
        <v>4439</v>
      </c>
      <c r="F330" s="1" t="s">
        <v>4440</v>
      </c>
      <c r="H330" s="1" t="s">
        <v>58</v>
      </c>
      <c r="I330" t="s">
        <v>59</v>
      </c>
      <c r="J330" s="1" t="s">
        <v>58</v>
      </c>
      <c r="K330" t="s">
        <v>60</v>
      </c>
      <c r="P330" s="1" t="s">
        <v>4441</v>
      </c>
      <c r="Q330" s="1" t="s">
        <v>4442</v>
      </c>
      <c r="R330" s="1" t="s">
        <v>889</v>
      </c>
      <c r="S330" t="s">
        <v>4443</v>
      </c>
      <c r="T330" t="s">
        <v>4444</v>
      </c>
      <c r="U330" s="1" t="s">
        <v>4259</v>
      </c>
      <c r="V330" t="s">
        <v>4445</v>
      </c>
      <c r="W330" s="1" t="s">
        <v>4446</v>
      </c>
      <c r="X330" s="1" t="s">
        <v>68</v>
      </c>
      <c r="Y330" s="1" t="s">
        <v>4447</v>
      </c>
      <c r="Z330" t="s">
        <v>70</v>
      </c>
      <c r="AA330" s="1" t="s">
        <v>4448</v>
      </c>
      <c r="AB330" s="1" t="s">
        <v>4449</v>
      </c>
      <c r="AC330" t="s">
        <v>70</v>
      </c>
      <c r="AH330" t="s">
        <v>74</v>
      </c>
      <c r="AQ330" s="1" t="s">
        <v>75</v>
      </c>
      <c r="AR330" s="1" t="s">
        <v>4442</v>
      </c>
      <c r="AV330" t="s">
        <v>4445</v>
      </c>
      <c r="AW330" t="s">
        <v>91</v>
      </c>
      <c r="AX330" t="s">
        <v>4450</v>
      </c>
      <c r="AY330" s="1" t="s">
        <v>4451</v>
      </c>
      <c r="AZ330">
        <f>COUNTIF(시트2!A:A,AW330)</f>
        <v>1</v>
      </c>
      <c r="BA330" s="2" t="b">
        <f t="shared" si="10"/>
        <v>0</v>
      </c>
      <c r="BB330" s="2" t="b">
        <f t="shared" si="11"/>
        <v>0</v>
      </c>
    </row>
    <row r="331" spans="1:54" ht="15">
      <c r="A331" s="1" t="s">
        <v>4452</v>
      </c>
      <c r="B331" t="s">
        <v>53</v>
      </c>
      <c r="C331" s="1" t="s">
        <v>54</v>
      </c>
      <c r="D331" s="1" t="s">
        <v>97</v>
      </c>
      <c r="E331" s="1" t="s">
        <v>4453</v>
      </c>
      <c r="F331" s="1" t="s">
        <v>4454</v>
      </c>
      <c r="H331" s="1" t="s">
        <v>58</v>
      </c>
      <c r="I331" t="s">
        <v>59</v>
      </c>
      <c r="J331" s="1" t="s">
        <v>58</v>
      </c>
      <c r="K331" t="s">
        <v>60</v>
      </c>
      <c r="Q331" s="1" t="s">
        <v>4455</v>
      </c>
      <c r="R331" s="1" t="s">
        <v>4456</v>
      </c>
      <c r="S331" t="s">
        <v>4457</v>
      </c>
      <c r="T331" t="s">
        <v>4458</v>
      </c>
      <c r="U331" s="1" t="s">
        <v>251</v>
      </c>
      <c r="V331" t="s">
        <v>4459</v>
      </c>
      <c r="W331" s="1" t="s">
        <v>4460</v>
      </c>
      <c r="X331" s="1" t="s">
        <v>68</v>
      </c>
      <c r="Y331" s="1" t="s">
        <v>4262</v>
      </c>
      <c r="Z331" t="s">
        <v>91</v>
      </c>
      <c r="AA331" s="1" t="s">
        <v>4461</v>
      </c>
      <c r="AB331" s="1" t="s">
        <v>4462</v>
      </c>
      <c r="AC331" t="s">
        <v>91</v>
      </c>
      <c r="AH331" t="s">
        <v>74</v>
      </c>
      <c r="AQ331" s="1" t="s">
        <v>75</v>
      </c>
      <c r="AR331" s="1" t="s">
        <v>4455</v>
      </c>
      <c r="AZ331">
        <f>COUNTIF(시트2!A:A,AW331)</f>
        <v>0</v>
      </c>
      <c r="BA331" s="2" t="b">
        <f t="shared" si="10"/>
        <v>1</v>
      </c>
      <c r="BB331" s="2" t="b">
        <f t="shared" si="11"/>
        <v>1</v>
      </c>
    </row>
    <row r="332" spans="1:54" ht="15">
      <c r="A332" s="1" t="s">
        <v>4463</v>
      </c>
      <c r="B332" t="s">
        <v>53</v>
      </c>
      <c r="C332" s="1" t="s">
        <v>54</v>
      </c>
      <c r="D332" s="1" t="s">
        <v>97</v>
      </c>
      <c r="E332" s="1" t="s">
        <v>4464</v>
      </c>
      <c r="F332" s="1" t="s">
        <v>4465</v>
      </c>
      <c r="H332" s="1" t="s">
        <v>58</v>
      </c>
      <c r="I332" t="s">
        <v>59</v>
      </c>
      <c r="J332" s="1" t="s">
        <v>58</v>
      </c>
      <c r="K332" t="s">
        <v>60</v>
      </c>
      <c r="Q332" s="1" t="s">
        <v>4466</v>
      </c>
      <c r="R332" s="1" t="s">
        <v>248</v>
      </c>
      <c r="S332" t="s">
        <v>4467</v>
      </c>
      <c r="T332" t="s">
        <v>4468</v>
      </c>
      <c r="U332" s="1" t="s">
        <v>251</v>
      </c>
      <c r="V332" t="s">
        <v>4469</v>
      </c>
      <c r="W332" s="1" t="s">
        <v>4470</v>
      </c>
      <c r="X332" s="1" t="s">
        <v>68</v>
      </c>
      <c r="Y332" s="1" t="s">
        <v>175</v>
      </c>
      <c r="Z332" t="s">
        <v>112</v>
      </c>
      <c r="AA332" s="1" t="s">
        <v>4471</v>
      </c>
      <c r="AB332" s="1" t="s">
        <v>4472</v>
      </c>
      <c r="AC332" t="s">
        <v>112</v>
      </c>
      <c r="AD332" s="1" t="s">
        <v>73</v>
      </c>
      <c r="AE332" s="1" t="s">
        <v>73</v>
      </c>
      <c r="AH332" t="s">
        <v>74</v>
      </c>
      <c r="AI332" s="1" t="s">
        <v>73</v>
      </c>
      <c r="AJ332" s="1" t="s">
        <v>73</v>
      </c>
      <c r="AK332" s="1" t="s">
        <v>73</v>
      </c>
      <c r="AL332" s="1" t="s">
        <v>73</v>
      </c>
      <c r="AM332" s="1" t="s">
        <v>73</v>
      </c>
      <c r="AO332" s="1" t="s">
        <v>73</v>
      </c>
      <c r="AP332" s="1" t="s">
        <v>73</v>
      </c>
      <c r="AQ332" s="1" t="s">
        <v>75</v>
      </c>
      <c r="AR332" s="1" t="s">
        <v>4466</v>
      </c>
      <c r="AV332" t="s">
        <v>4469</v>
      </c>
      <c r="AW332" t="s">
        <v>133</v>
      </c>
      <c r="AX332" t="s">
        <v>4473</v>
      </c>
      <c r="AY332" s="1" t="s">
        <v>4474</v>
      </c>
      <c r="AZ332">
        <f>COUNTIF(시트2!A:A,AW332)</f>
        <v>1</v>
      </c>
      <c r="BA332" s="2" t="b">
        <f t="shared" si="10"/>
        <v>0</v>
      </c>
      <c r="BB332" s="2" t="b">
        <f t="shared" si="11"/>
        <v>0</v>
      </c>
    </row>
    <row r="333" spans="1:54" ht="15">
      <c r="A333" s="1" t="s">
        <v>4475</v>
      </c>
      <c r="B333" t="s">
        <v>53</v>
      </c>
      <c r="C333" s="1" t="s">
        <v>54</v>
      </c>
      <c r="D333" s="1" t="s">
        <v>97</v>
      </c>
      <c r="E333" s="1" t="s">
        <v>4476</v>
      </c>
      <c r="F333" s="1" t="s">
        <v>4477</v>
      </c>
      <c r="H333" s="1" t="s">
        <v>58</v>
      </c>
      <c r="I333" t="s">
        <v>59</v>
      </c>
      <c r="J333" s="1" t="s">
        <v>58</v>
      </c>
      <c r="K333" t="s">
        <v>60</v>
      </c>
      <c r="Q333" s="1" t="s">
        <v>4478</v>
      </c>
      <c r="R333" s="1" t="s">
        <v>2381</v>
      </c>
      <c r="S333" t="s">
        <v>4479</v>
      </c>
      <c r="T333" t="s">
        <v>4480</v>
      </c>
      <c r="U333" s="1" t="s">
        <v>2384</v>
      </c>
      <c r="V333" t="s">
        <v>4481</v>
      </c>
      <c r="W333" s="1" t="s">
        <v>4482</v>
      </c>
      <c r="X333" s="1" t="s">
        <v>68</v>
      </c>
      <c r="Y333" s="1" t="s">
        <v>175</v>
      </c>
      <c r="Z333" t="s">
        <v>112</v>
      </c>
      <c r="AA333" s="1" t="s">
        <v>4483</v>
      </c>
      <c r="AB333" s="1" t="s">
        <v>4484</v>
      </c>
      <c r="AC333" t="s">
        <v>112</v>
      </c>
      <c r="AD333" s="1" t="s">
        <v>73</v>
      </c>
      <c r="AE333" s="1" t="s">
        <v>73</v>
      </c>
      <c r="AH333" t="s">
        <v>74</v>
      </c>
      <c r="AI333" s="1" t="s">
        <v>73</v>
      </c>
      <c r="AJ333" s="1" t="s">
        <v>73</v>
      </c>
      <c r="AK333" s="1" t="s">
        <v>73</v>
      </c>
      <c r="AL333" s="1" t="s">
        <v>73</v>
      </c>
      <c r="AM333" s="1" t="s">
        <v>73</v>
      </c>
      <c r="AO333" s="1" t="s">
        <v>73</v>
      </c>
      <c r="AP333" s="1" t="s">
        <v>73</v>
      </c>
      <c r="AQ333" s="1" t="s">
        <v>75</v>
      </c>
      <c r="AR333" s="1" t="s">
        <v>4478</v>
      </c>
      <c r="AV333" t="s">
        <v>4481</v>
      </c>
      <c r="AW333" t="s">
        <v>1939</v>
      </c>
      <c r="AX333" t="s">
        <v>4485</v>
      </c>
      <c r="AY333" s="1" t="s">
        <v>4486</v>
      </c>
      <c r="AZ333">
        <f>COUNTIF(시트2!A:A,AW333)</f>
        <v>1</v>
      </c>
      <c r="BA333" s="2" t="b">
        <f t="shared" si="10"/>
        <v>0</v>
      </c>
      <c r="BB333" s="2" t="b">
        <f t="shared" si="11"/>
        <v>0</v>
      </c>
    </row>
    <row r="334" spans="1:54" ht="15">
      <c r="A334" s="1" t="s">
        <v>4487</v>
      </c>
      <c r="B334" t="s">
        <v>53</v>
      </c>
      <c r="C334" s="1" t="s">
        <v>54</v>
      </c>
      <c r="D334" s="1" t="s">
        <v>97</v>
      </c>
      <c r="E334" s="1" t="s">
        <v>4488</v>
      </c>
      <c r="F334" s="1" t="s">
        <v>4477</v>
      </c>
      <c r="H334" s="1" t="s">
        <v>58</v>
      </c>
      <c r="I334" t="s">
        <v>59</v>
      </c>
      <c r="J334" s="1" t="s">
        <v>58</v>
      </c>
      <c r="K334" t="s">
        <v>60</v>
      </c>
      <c r="Q334" s="1" t="s">
        <v>4489</v>
      </c>
      <c r="R334" s="1" t="s">
        <v>1178</v>
      </c>
      <c r="S334" t="s">
        <v>4490</v>
      </c>
      <c r="T334" t="s">
        <v>4491</v>
      </c>
      <c r="U334" s="1" t="s">
        <v>172</v>
      </c>
      <c r="V334" t="s">
        <v>4492</v>
      </c>
      <c r="W334" s="1" t="s">
        <v>4493</v>
      </c>
      <c r="X334" s="1" t="s">
        <v>68</v>
      </c>
      <c r="Y334" s="1" t="s">
        <v>175</v>
      </c>
      <c r="Z334" t="s">
        <v>112</v>
      </c>
      <c r="AA334" s="1" t="s">
        <v>4494</v>
      </c>
      <c r="AB334" s="1" t="s">
        <v>4495</v>
      </c>
      <c r="AC334" t="s">
        <v>112</v>
      </c>
      <c r="AD334" s="1" t="s">
        <v>73</v>
      </c>
      <c r="AE334" s="1" t="s">
        <v>73</v>
      </c>
      <c r="AH334" t="s">
        <v>74</v>
      </c>
      <c r="AI334" s="1" t="s">
        <v>73</v>
      </c>
      <c r="AJ334" s="1" t="s">
        <v>73</v>
      </c>
      <c r="AK334" s="1" t="s">
        <v>73</v>
      </c>
      <c r="AL334" s="1" t="s">
        <v>73</v>
      </c>
      <c r="AM334" s="1" t="s">
        <v>73</v>
      </c>
      <c r="AO334" s="1" t="s">
        <v>73</v>
      </c>
      <c r="AP334" s="1" t="s">
        <v>73</v>
      </c>
      <c r="AQ334" s="1" t="s">
        <v>131</v>
      </c>
      <c r="AR334" s="1" t="s">
        <v>4489</v>
      </c>
      <c r="AV334" t="s">
        <v>4492</v>
      </c>
      <c r="AW334" t="s">
        <v>4496</v>
      </c>
      <c r="AX334" t="s">
        <v>4497</v>
      </c>
      <c r="AY334" s="1" t="s">
        <v>4498</v>
      </c>
      <c r="AZ334">
        <f>COUNTIF(시트2!A:A,AW334)</f>
        <v>0</v>
      </c>
      <c r="BA334" s="2" t="b">
        <f t="shared" si="10"/>
        <v>0</v>
      </c>
      <c r="BB334" s="2" t="b">
        <f t="shared" si="11"/>
        <v>0</v>
      </c>
    </row>
    <row r="335" spans="1:54" ht="15">
      <c r="A335" s="1" t="s">
        <v>4499</v>
      </c>
      <c r="B335" t="s">
        <v>53</v>
      </c>
      <c r="C335" s="1" t="s">
        <v>54</v>
      </c>
      <c r="D335" s="1" t="s">
        <v>97</v>
      </c>
      <c r="E335" s="1" t="s">
        <v>4500</v>
      </c>
      <c r="F335" s="1" t="s">
        <v>4501</v>
      </c>
      <c r="H335" s="1" t="s">
        <v>58</v>
      </c>
      <c r="I335" t="s">
        <v>59</v>
      </c>
      <c r="J335" s="1" t="s">
        <v>58</v>
      </c>
      <c r="K335" t="s">
        <v>60</v>
      </c>
      <c r="Q335" s="1" t="s">
        <v>4502</v>
      </c>
      <c r="R335" s="1" t="s">
        <v>156</v>
      </c>
      <c r="S335" t="s">
        <v>4503</v>
      </c>
      <c r="T335" t="s">
        <v>4504</v>
      </c>
      <c r="U335" s="1" t="s">
        <v>3612</v>
      </c>
      <c r="V335" t="s">
        <v>4505</v>
      </c>
      <c r="W335" s="1" t="s">
        <v>4506</v>
      </c>
      <c r="X335" s="1" t="s">
        <v>68</v>
      </c>
      <c r="Y335" s="1" t="s">
        <v>4507</v>
      </c>
      <c r="Z335" t="s">
        <v>112</v>
      </c>
      <c r="AA335" s="1" t="s">
        <v>4508</v>
      </c>
      <c r="AB335" s="1" t="s">
        <v>4509</v>
      </c>
      <c r="AC335" t="s">
        <v>112</v>
      </c>
      <c r="AH335" t="s">
        <v>74</v>
      </c>
      <c r="AQ335" s="1" t="s">
        <v>75</v>
      </c>
      <c r="AR335" s="1" t="s">
        <v>4510</v>
      </c>
      <c r="AZ335">
        <f>COUNTIF(시트2!A:A,AW335)</f>
        <v>0</v>
      </c>
      <c r="BA335" s="2" t="b">
        <f t="shared" si="10"/>
        <v>1</v>
      </c>
      <c r="BB335" s="2" t="b">
        <f t="shared" si="11"/>
        <v>1</v>
      </c>
    </row>
    <row r="336" spans="1:54" ht="15">
      <c r="A336" s="1" t="s">
        <v>4511</v>
      </c>
      <c r="B336" t="s">
        <v>53</v>
      </c>
      <c r="C336" s="1" t="s">
        <v>54</v>
      </c>
      <c r="D336" s="1" t="s">
        <v>97</v>
      </c>
      <c r="E336" s="1" t="s">
        <v>4512</v>
      </c>
      <c r="F336" s="1" t="s">
        <v>4513</v>
      </c>
      <c r="H336" s="1" t="s">
        <v>58</v>
      </c>
      <c r="I336" t="s">
        <v>59</v>
      </c>
      <c r="J336" s="1" t="s">
        <v>58</v>
      </c>
      <c r="K336" t="s">
        <v>60</v>
      </c>
      <c r="Q336" s="1" t="s">
        <v>3798</v>
      </c>
      <c r="R336" s="1" t="s">
        <v>494</v>
      </c>
      <c r="S336" t="s">
        <v>495</v>
      </c>
      <c r="T336" t="s">
        <v>4514</v>
      </c>
      <c r="U336" s="1" t="s">
        <v>497</v>
      </c>
      <c r="V336" t="s">
        <v>4515</v>
      </c>
      <c r="W336" s="1" t="s">
        <v>4516</v>
      </c>
      <c r="X336" s="1" t="s">
        <v>68</v>
      </c>
      <c r="Y336" s="1" t="s">
        <v>4517</v>
      </c>
      <c r="Z336" t="s">
        <v>518</v>
      </c>
      <c r="AA336" s="1" t="s">
        <v>501</v>
      </c>
      <c r="AB336" s="1" t="s">
        <v>502</v>
      </c>
      <c r="AC336" t="s">
        <v>518</v>
      </c>
      <c r="AQ336" s="1" t="s">
        <v>75</v>
      </c>
      <c r="AR336" s="1" t="s">
        <v>3798</v>
      </c>
      <c r="AV336" t="s">
        <v>4518</v>
      </c>
      <c r="AW336" t="s">
        <v>648</v>
      </c>
      <c r="AX336" t="s">
        <v>505</v>
      </c>
      <c r="AY336" s="1" t="s">
        <v>4519</v>
      </c>
      <c r="AZ336">
        <f>COUNTIF(시트2!A:A,AW336)</f>
        <v>1</v>
      </c>
      <c r="BA336" s="2" t="b">
        <f t="shared" si="10"/>
        <v>0</v>
      </c>
      <c r="BB336" s="2" t="b">
        <f t="shared" si="11"/>
        <v>0</v>
      </c>
    </row>
    <row r="337" spans="1:54" ht="15">
      <c r="A337" s="1" t="s">
        <v>4520</v>
      </c>
      <c r="B337" t="s">
        <v>53</v>
      </c>
      <c r="C337" s="1" t="s">
        <v>54</v>
      </c>
      <c r="D337" s="1" t="s">
        <v>97</v>
      </c>
      <c r="E337" s="1" t="s">
        <v>4521</v>
      </c>
      <c r="F337" s="1" t="s">
        <v>4513</v>
      </c>
      <c r="H337" s="1" t="s">
        <v>58</v>
      </c>
      <c r="I337" t="s">
        <v>59</v>
      </c>
      <c r="J337" s="1" t="s">
        <v>58</v>
      </c>
      <c r="K337" t="s">
        <v>60</v>
      </c>
      <c r="P337" s="1" t="s">
        <v>4522</v>
      </c>
      <c r="Q337" s="1" t="s">
        <v>4523</v>
      </c>
      <c r="R337" s="1" t="s">
        <v>494</v>
      </c>
      <c r="S337" t="s">
        <v>495</v>
      </c>
      <c r="T337" t="s">
        <v>4524</v>
      </c>
      <c r="U337" s="1" t="s">
        <v>497</v>
      </c>
      <c r="V337" s="1" t="s">
        <v>4525</v>
      </c>
      <c r="W337" s="1" t="s">
        <v>4526</v>
      </c>
      <c r="X337" s="1" t="s">
        <v>68</v>
      </c>
      <c r="Y337" s="1" t="s">
        <v>4527</v>
      </c>
      <c r="Z337" t="s">
        <v>112</v>
      </c>
      <c r="AA337" s="1" t="s">
        <v>501</v>
      </c>
      <c r="AB337" s="1" t="s">
        <v>502</v>
      </c>
      <c r="AC337" t="s">
        <v>112</v>
      </c>
      <c r="AQ337" s="1" t="s">
        <v>75</v>
      </c>
      <c r="AR337" s="1" t="s">
        <v>4528</v>
      </c>
      <c r="AZ337">
        <f>COUNTIF(시트2!A:A,AW337)</f>
        <v>0</v>
      </c>
      <c r="BA337" s="2" t="b">
        <f t="shared" si="10"/>
        <v>1</v>
      </c>
      <c r="BB337" s="2" t="b">
        <f t="shared" si="11"/>
        <v>1</v>
      </c>
    </row>
    <row r="338" spans="1:54" ht="15">
      <c r="A338" s="1" t="s">
        <v>4529</v>
      </c>
      <c r="B338" t="s">
        <v>53</v>
      </c>
      <c r="C338" s="1" t="s">
        <v>54</v>
      </c>
      <c r="D338" s="1" t="s">
        <v>97</v>
      </c>
      <c r="E338" s="1" t="s">
        <v>4530</v>
      </c>
      <c r="F338" s="1" t="s">
        <v>4531</v>
      </c>
      <c r="H338" s="1" t="s">
        <v>58</v>
      </c>
      <c r="I338" t="s">
        <v>59</v>
      </c>
      <c r="J338" s="1" t="s">
        <v>58</v>
      </c>
      <c r="K338" t="s">
        <v>60</v>
      </c>
      <c r="Q338" s="1" t="s">
        <v>4532</v>
      </c>
      <c r="R338" s="1" t="s">
        <v>156</v>
      </c>
      <c r="S338" t="s">
        <v>4533</v>
      </c>
      <c r="T338" t="s">
        <v>4534</v>
      </c>
      <c r="U338" s="1" t="s">
        <v>1135</v>
      </c>
      <c r="V338" t="s">
        <v>4535</v>
      </c>
      <c r="W338" s="1" t="s">
        <v>4536</v>
      </c>
      <c r="X338" s="1" t="s">
        <v>68</v>
      </c>
      <c r="Y338" s="1" t="s">
        <v>4537</v>
      </c>
      <c r="Z338" t="s">
        <v>128</v>
      </c>
      <c r="AA338" s="1" t="s">
        <v>4538</v>
      </c>
      <c r="AB338" s="1" t="s">
        <v>4539</v>
      </c>
      <c r="AC338" t="s">
        <v>128</v>
      </c>
      <c r="AH338" t="s">
        <v>74</v>
      </c>
      <c r="AQ338" s="1" t="s">
        <v>75</v>
      </c>
      <c r="AR338" s="1" t="s">
        <v>4532</v>
      </c>
      <c r="AV338" t="s">
        <v>4535</v>
      </c>
      <c r="AW338" t="s">
        <v>2161</v>
      </c>
      <c r="AX338" t="s">
        <v>4540</v>
      </c>
      <c r="AY338" s="1" t="s">
        <v>4541</v>
      </c>
      <c r="AZ338">
        <f>COUNTIF(시트2!A:A,AW338)</f>
        <v>1</v>
      </c>
      <c r="BA338" s="2" t="b">
        <f t="shared" si="10"/>
        <v>0</v>
      </c>
      <c r="BB338" s="2" t="b">
        <f t="shared" si="11"/>
        <v>0</v>
      </c>
    </row>
    <row r="339" spans="1:54" ht="15">
      <c r="A339" s="1" t="s">
        <v>4542</v>
      </c>
      <c r="B339" t="s">
        <v>53</v>
      </c>
      <c r="C339" s="1" t="s">
        <v>54</v>
      </c>
      <c r="D339" s="1" t="s">
        <v>97</v>
      </c>
      <c r="E339" s="1" t="s">
        <v>4543</v>
      </c>
      <c r="F339" s="1" t="s">
        <v>4544</v>
      </c>
      <c r="H339" s="1" t="s">
        <v>58</v>
      </c>
      <c r="I339" t="s">
        <v>59</v>
      </c>
      <c r="J339" s="1" t="s">
        <v>58</v>
      </c>
      <c r="K339" t="s">
        <v>60</v>
      </c>
      <c r="Q339" s="1" t="s">
        <v>4545</v>
      </c>
      <c r="R339" s="1" t="s">
        <v>1424</v>
      </c>
      <c r="S339" t="s">
        <v>4546</v>
      </c>
      <c r="T339" t="s">
        <v>4547</v>
      </c>
      <c r="U339" s="1" t="s">
        <v>1867</v>
      </c>
      <c r="V339" t="s">
        <v>4548</v>
      </c>
      <c r="W339" s="1" t="s">
        <v>4549</v>
      </c>
      <c r="X339" s="1" t="s">
        <v>68</v>
      </c>
      <c r="Y339" s="1" t="s">
        <v>4550</v>
      </c>
      <c r="Z339" t="s">
        <v>271</v>
      </c>
      <c r="AA339" s="1" t="s">
        <v>4551</v>
      </c>
      <c r="AB339" s="1" t="s">
        <v>4552</v>
      </c>
      <c r="AC339" t="s">
        <v>271</v>
      </c>
      <c r="AQ339" s="1" t="s">
        <v>75</v>
      </c>
      <c r="AR339" s="1" t="s">
        <v>4545</v>
      </c>
      <c r="AV339" t="s">
        <v>4553</v>
      </c>
      <c r="AW339" t="s">
        <v>342</v>
      </c>
      <c r="AX339" t="s">
        <v>4554</v>
      </c>
      <c r="AY339" s="1" t="s">
        <v>4555</v>
      </c>
      <c r="AZ339">
        <f>COUNTIF(시트2!A:A,AW339)</f>
        <v>1</v>
      </c>
      <c r="BA339" s="2" t="b">
        <f t="shared" si="10"/>
        <v>0</v>
      </c>
      <c r="BB339" s="2" t="b">
        <f t="shared" si="11"/>
        <v>0</v>
      </c>
    </row>
    <row r="340" spans="1:54" ht="15">
      <c r="A340" s="1" t="s">
        <v>4556</v>
      </c>
      <c r="B340" t="s">
        <v>53</v>
      </c>
      <c r="C340" s="1" t="s">
        <v>54</v>
      </c>
      <c r="D340" s="1" t="s">
        <v>97</v>
      </c>
      <c r="E340" s="1" t="s">
        <v>4557</v>
      </c>
      <c r="F340" s="1" t="s">
        <v>4544</v>
      </c>
      <c r="H340" s="1" t="s">
        <v>58</v>
      </c>
      <c r="I340" t="s">
        <v>59</v>
      </c>
      <c r="J340" s="1" t="s">
        <v>58</v>
      </c>
      <c r="K340" t="s">
        <v>60</v>
      </c>
      <c r="Q340" s="1" t="s">
        <v>4558</v>
      </c>
      <c r="R340" s="1" t="s">
        <v>156</v>
      </c>
      <c r="S340" t="s">
        <v>4559</v>
      </c>
      <c r="T340" t="s">
        <v>4560</v>
      </c>
      <c r="U340" s="1" t="s">
        <v>159</v>
      </c>
      <c r="V340" t="s">
        <v>4561</v>
      </c>
      <c r="W340" s="1" t="s">
        <v>4562</v>
      </c>
      <c r="X340" s="1" t="s">
        <v>68</v>
      </c>
      <c r="Y340" s="1" t="s">
        <v>175</v>
      </c>
      <c r="Z340" t="s">
        <v>70</v>
      </c>
      <c r="AA340" s="1" t="s">
        <v>4563</v>
      </c>
      <c r="AB340" s="1" t="s">
        <v>4564</v>
      </c>
      <c r="AC340" t="s">
        <v>70</v>
      </c>
      <c r="AD340" s="1" t="s">
        <v>73</v>
      </c>
      <c r="AE340" s="1" t="s">
        <v>73</v>
      </c>
      <c r="AH340" t="s">
        <v>74</v>
      </c>
      <c r="AI340" s="1" t="s">
        <v>73</v>
      </c>
      <c r="AJ340" s="1" t="s">
        <v>73</v>
      </c>
      <c r="AK340" s="1" t="s">
        <v>73</v>
      </c>
      <c r="AL340" s="1" t="s">
        <v>73</v>
      </c>
      <c r="AM340" s="1" t="s">
        <v>73</v>
      </c>
      <c r="AO340" s="1" t="s">
        <v>73</v>
      </c>
      <c r="AP340" s="1" t="s">
        <v>73</v>
      </c>
      <c r="AQ340" s="1" t="s">
        <v>75</v>
      </c>
      <c r="AR340" s="1" t="s">
        <v>4558</v>
      </c>
      <c r="AV340" t="s">
        <v>4565</v>
      </c>
      <c r="AW340" t="s">
        <v>70</v>
      </c>
      <c r="AX340" t="s">
        <v>4566</v>
      </c>
      <c r="AY340" s="1" t="s">
        <v>4567</v>
      </c>
      <c r="AZ340">
        <f>COUNTIF(시트2!A:A,AW340)</f>
        <v>1</v>
      </c>
      <c r="BA340" s="2" t="b">
        <f t="shared" si="10"/>
        <v>0</v>
      </c>
      <c r="BB340" s="2" t="b">
        <f t="shared" si="11"/>
        <v>0</v>
      </c>
    </row>
    <row r="341" spans="1:54" ht="15">
      <c r="A341" s="1" t="s">
        <v>4568</v>
      </c>
      <c r="B341" t="s">
        <v>53</v>
      </c>
      <c r="C341" s="1" t="s">
        <v>54</v>
      </c>
      <c r="D341" s="1" t="s">
        <v>97</v>
      </c>
      <c r="E341" s="1" t="s">
        <v>4569</v>
      </c>
      <c r="F341" s="1" t="s">
        <v>4544</v>
      </c>
      <c r="H341" s="1" t="s">
        <v>58</v>
      </c>
      <c r="I341" t="s">
        <v>59</v>
      </c>
      <c r="J341" s="1" t="s">
        <v>58</v>
      </c>
      <c r="K341" t="s">
        <v>60</v>
      </c>
      <c r="Q341" s="1" t="s">
        <v>4570</v>
      </c>
      <c r="R341" s="1" t="s">
        <v>3056</v>
      </c>
      <c r="S341" t="s">
        <v>4571</v>
      </c>
      <c r="T341" t="s">
        <v>4572</v>
      </c>
      <c r="U341" s="1" t="s">
        <v>3059</v>
      </c>
      <c r="V341" t="s">
        <v>4573</v>
      </c>
      <c r="W341" s="1" t="s">
        <v>4574</v>
      </c>
      <c r="X341" s="1" t="s">
        <v>68</v>
      </c>
      <c r="Y341" s="1" t="s">
        <v>175</v>
      </c>
      <c r="Z341" t="s">
        <v>1139</v>
      </c>
      <c r="AA341" s="1" t="s">
        <v>4575</v>
      </c>
      <c r="AB341" s="1" t="s">
        <v>4576</v>
      </c>
      <c r="AC341" t="s">
        <v>1139</v>
      </c>
      <c r="AD341" s="1" t="s">
        <v>73</v>
      </c>
      <c r="AE341" s="1" t="s">
        <v>73</v>
      </c>
      <c r="AH341" t="s">
        <v>74</v>
      </c>
      <c r="AI341" s="1" t="s">
        <v>73</v>
      </c>
      <c r="AJ341" s="1" t="s">
        <v>73</v>
      </c>
      <c r="AK341" s="1" t="s">
        <v>73</v>
      </c>
      <c r="AL341" s="1" t="s">
        <v>73</v>
      </c>
      <c r="AM341" s="1" t="s">
        <v>73</v>
      </c>
      <c r="AO341" s="1" t="s">
        <v>73</v>
      </c>
      <c r="AP341" s="1" t="s">
        <v>73</v>
      </c>
      <c r="AQ341" s="1" t="s">
        <v>75</v>
      </c>
      <c r="AR341" s="1" t="s">
        <v>4570</v>
      </c>
      <c r="AV341" t="s">
        <v>4573</v>
      </c>
      <c r="AW341" t="s">
        <v>1654</v>
      </c>
      <c r="AX341" t="s">
        <v>4577</v>
      </c>
      <c r="AY341" s="1" t="s">
        <v>4578</v>
      </c>
      <c r="AZ341">
        <f>COUNTIF(시트2!A:A,AW341)</f>
        <v>1</v>
      </c>
      <c r="BA341" s="2" t="b">
        <f t="shared" si="10"/>
        <v>0</v>
      </c>
      <c r="BB341" s="2" t="b">
        <f t="shared" si="11"/>
        <v>0</v>
      </c>
    </row>
    <row r="342" spans="1:54" ht="15">
      <c r="A342" s="1" t="s">
        <v>4579</v>
      </c>
      <c r="B342" t="s">
        <v>53</v>
      </c>
      <c r="C342" s="1" t="s">
        <v>54</v>
      </c>
      <c r="D342" s="1" t="s">
        <v>97</v>
      </c>
      <c r="E342" s="1" t="s">
        <v>4580</v>
      </c>
      <c r="F342" s="1" t="s">
        <v>4581</v>
      </c>
      <c r="H342" s="1" t="s">
        <v>58</v>
      </c>
      <c r="I342" t="s">
        <v>59</v>
      </c>
      <c r="J342" s="1" t="s">
        <v>58</v>
      </c>
      <c r="K342" t="s">
        <v>60</v>
      </c>
      <c r="Q342" s="1" t="s">
        <v>4582</v>
      </c>
      <c r="R342" s="1" t="s">
        <v>187</v>
      </c>
      <c r="S342" t="s">
        <v>4583</v>
      </c>
      <c r="T342" t="s">
        <v>4584</v>
      </c>
      <c r="U342" s="1" t="s">
        <v>1533</v>
      </c>
      <c r="V342" t="s">
        <v>4585</v>
      </c>
      <c r="W342" s="1" t="s">
        <v>4586</v>
      </c>
      <c r="X342" s="1" t="s">
        <v>68</v>
      </c>
      <c r="Y342" s="1" t="s">
        <v>4447</v>
      </c>
      <c r="Z342" t="s">
        <v>128</v>
      </c>
      <c r="AA342" s="1" t="s">
        <v>4587</v>
      </c>
      <c r="AB342" s="1" t="s">
        <v>4588</v>
      </c>
      <c r="AC342" t="s">
        <v>128</v>
      </c>
      <c r="AH342" t="s">
        <v>74</v>
      </c>
      <c r="AQ342" s="1" t="s">
        <v>131</v>
      </c>
      <c r="AR342" s="1" t="s">
        <v>4582</v>
      </c>
      <c r="AV342" t="s">
        <v>4589</v>
      </c>
      <c r="AW342" t="s">
        <v>4590</v>
      </c>
      <c r="AX342" t="s">
        <v>4591</v>
      </c>
      <c r="AY342" s="1" t="s">
        <v>4592</v>
      </c>
      <c r="AZ342">
        <f>COUNTIF(시트2!A:A,AW342)</f>
        <v>1</v>
      </c>
      <c r="BA342" s="2" t="b">
        <f t="shared" si="10"/>
        <v>0</v>
      </c>
      <c r="BB342" s="2" t="b">
        <f t="shared" si="11"/>
        <v>0</v>
      </c>
    </row>
    <row r="343" spans="1:54" ht="15">
      <c r="A343" s="1" t="s">
        <v>4593</v>
      </c>
      <c r="B343" t="s">
        <v>53</v>
      </c>
      <c r="C343" s="1" t="s">
        <v>54</v>
      </c>
      <c r="D343" s="1" t="s">
        <v>97</v>
      </c>
      <c r="E343" s="1" t="s">
        <v>4594</v>
      </c>
      <c r="F343" s="1" t="s">
        <v>4595</v>
      </c>
      <c r="H343" s="1" t="s">
        <v>58</v>
      </c>
      <c r="I343" t="s">
        <v>59</v>
      </c>
      <c r="J343" s="1" t="s">
        <v>58</v>
      </c>
      <c r="K343" t="s">
        <v>60</v>
      </c>
      <c r="Q343" s="1" t="s">
        <v>4596</v>
      </c>
      <c r="R343" s="1" t="s">
        <v>156</v>
      </c>
      <c r="S343" t="s">
        <v>4597</v>
      </c>
      <c r="T343" t="s">
        <v>4598</v>
      </c>
      <c r="U343" s="1" t="s">
        <v>159</v>
      </c>
      <c r="V343" t="s">
        <v>4599</v>
      </c>
      <c r="W343" s="1" t="s">
        <v>4600</v>
      </c>
      <c r="X343" s="1" t="s">
        <v>68</v>
      </c>
      <c r="Y343" s="1" t="s">
        <v>175</v>
      </c>
      <c r="Z343" t="s">
        <v>91</v>
      </c>
      <c r="AA343" s="1" t="s">
        <v>4601</v>
      </c>
      <c r="AB343" s="1" t="s">
        <v>4602</v>
      </c>
      <c r="AC343" t="s">
        <v>91</v>
      </c>
      <c r="AD343" s="1" t="s">
        <v>73</v>
      </c>
      <c r="AE343" s="1" t="s">
        <v>73</v>
      </c>
      <c r="AH343" t="s">
        <v>74</v>
      </c>
      <c r="AI343" s="1" t="s">
        <v>73</v>
      </c>
      <c r="AJ343" s="1" t="s">
        <v>73</v>
      </c>
      <c r="AK343" s="1" t="s">
        <v>73</v>
      </c>
      <c r="AL343" s="1" t="s">
        <v>73</v>
      </c>
      <c r="AM343" s="1" t="s">
        <v>73</v>
      </c>
      <c r="AO343" s="1" t="s">
        <v>73</v>
      </c>
      <c r="AP343" s="1" t="s">
        <v>73</v>
      </c>
      <c r="AQ343" s="1" t="s">
        <v>75</v>
      </c>
      <c r="AR343" s="1" t="s">
        <v>4596</v>
      </c>
      <c r="AV343" t="s">
        <v>4603</v>
      </c>
      <c r="AW343" t="s">
        <v>619</v>
      </c>
      <c r="AX343" t="s">
        <v>4604</v>
      </c>
      <c r="AY343" s="1" t="s">
        <v>4605</v>
      </c>
      <c r="AZ343">
        <f>COUNTIF(시트2!A:A,AW343)</f>
        <v>1</v>
      </c>
      <c r="BA343" s="2" t="b">
        <f t="shared" si="10"/>
        <v>0</v>
      </c>
      <c r="BB343" s="2" t="b">
        <f t="shared" si="11"/>
        <v>0</v>
      </c>
    </row>
    <row r="344" spans="1:54" ht="15">
      <c r="A344" s="1" t="s">
        <v>4606</v>
      </c>
      <c r="B344" t="s">
        <v>53</v>
      </c>
      <c r="C344" s="1" t="s">
        <v>54</v>
      </c>
      <c r="D344" s="1" t="s">
        <v>97</v>
      </c>
      <c r="E344" s="1" t="s">
        <v>4607</v>
      </c>
      <c r="F344" s="1" t="s">
        <v>4608</v>
      </c>
      <c r="H344" s="1" t="s">
        <v>58</v>
      </c>
      <c r="I344" t="s">
        <v>59</v>
      </c>
      <c r="J344" s="1" t="s">
        <v>58</v>
      </c>
      <c r="K344" t="s">
        <v>60</v>
      </c>
      <c r="Q344" s="1" t="s">
        <v>4609</v>
      </c>
      <c r="R344" s="1" t="s">
        <v>156</v>
      </c>
      <c r="S344" t="s">
        <v>4610</v>
      </c>
      <c r="T344" t="s">
        <v>4611</v>
      </c>
      <c r="U344" s="1" t="s">
        <v>202</v>
      </c>
      <c r="V344" t="s">
        <v>4612</v>
      </c>
      <c r="W344" s="1" t="s">
        <v>4613</v>
      </c>
      <c r="X344" s="1" t="s">
        <v>68</v>
      </c>
      <c r="Y344" s="1" t="s">
        <v>4614</v>
      </c>
      <c r="Z344" t="s">
        <v>91</v>
      </c>
      <c r="AA344" s="1" t="s">
        <v>4615</v>
      </c>
      <c r="AB344" s="1" t="s">
        <v>4616</v>
      </c>
      <c r="AC344" t="s">
        <v>91</v>
      </c>
      <c r="AD344" s="1" t="s">
        <v>73</v>
      </c>
      <c r="AE344" s="1" t="s">
        <v>73</v>
      </c>
      <c r="AH344" t="s">
        <v>74</v>
      </c>
      <c r="AI344" s="1" t="s">
        <v>73</v>
      </c>
      <c r="AJ344" s="1" t="s">
        <v>73</v>
      </c>
      <c r="AK344" s="1" t="s">
        <v>73</v>
      </c>
      <c r="AL344" s="1" t="s">
        <v>73</v>
      </c>
      <c r="AM344" s="1" t="s">
        <v>73</v>
      </c>
      <c r="AO344" s="1" t="s">
        <v>73</v>
      </c>
      <c r="AP344" s="1" t="s">
        <v>73</v>
      </c>
      <c r="AQ344" s="1" t="s">
        <v>75</v>
      </c>
      <c r="AR344" s="1" t="s">
        <v>4609</v>
      </c>
      <c r="AV344" t="s">
        <v>4617</v>
      </c>
      <c r="AW344" t="s">
        <v>241</v>
      </c>
      <c r="AX344" t="s">
        <v>4618</v>
      </c>
      <c r="AY344" s="1" t="s">
        <v>4619</v>
      </c>
      <c r="AZ344">
        <f>COUNTIF(시트2!A:A,AW344)</f>
        <v>1</v>
      </c>
      <c r="BA344" s="2" t="b">
        <f t="shared" si="10"/>
        <v>0</v>
      </c>
      <c r="BB344" s="2" t="b">
        <f t="shared" si="11"/>
        <v>0</v>
      </c>
    </row>
    <row r="345" spans="1:54" ht="15">
      <c r="A345" s="1" t="s">
        <v>4620</v>
      </c>
      <c r="B345" t="s">
        <v>53</v>
      </c>
      <c r="C345" s="1" t="s">
        <v>54</v>
      </c>
      <c r="D345" s="1" t="s">
        <v>97</v>
      </c>
      <c r="E345" s="1" t="s">
        <v>4621</v>
      </c>
      <c r="F345" s="1" t="s">
        <v>4608</v>
      </c>
      <c r="H345" s="1" t="s">
        <v>58</v>
      </c>
      <c r="I345" t="s">
        <v>59</v>
      </c>
      <c r="J345" s="1" t="s">
        <v>58</v>
      </c>
      <c r="K345" t="s">
        <v>60</v>
      </c>
      <c r="Q345" s="1" t="s">
        <v>4622</v>
      </c>
      <c r="R345" s="1" t="s">
        <v>730</v>
      </c>
      <c r="S345" t="s">
        <v>4623</v>
      </c>
      <c r="T345" t="s">
        <v>4624</v>
      </c>
      <c r="U345" s="1" t="s">
        <v>3736</v>
      </c>
      <c r="V345" t="s">
        <v>4625</v>
      </c>
      <c r="W345" s="1" t="s">
        <v>4626</v>
      </c>
      <c r="X345" s="1" t="s">
        <v>68</v>
      </c>
      <c r="Y345" s="1" t="s">
        <v>4627</v>
      </c>
      <c r="Z345" t="s">
        <v>91</v>
      </c>
      <c r="AA345" s="1" t="s">
        <v>4628</v>
      </c>
      <c r="AB345" s="1" t="s">
        <v>4629</v>
      </c>
      <c r="AC345" t="s">
        <v>91</v>
      </c>
      <c r="AD345" s="1" t="s">
        <v>73</v>
      </c>
      <c r="AE345" s="1" t="s">
        <v>73</v>
      </c>
      <c r="AH345" t="s">
        <v>74</v>
      </c>
      <c r="AI345" s="1" t="s">
        <v>73</v>
      </c>
      <c r="AJ345" s="1" t="s">
        <v>73</v>
      </c>
      <c r="AK345" s="1" t="s">
        <v>73</v>
      </c>
      <c r="AL345" s="1" t="s">
        <v>73</v>
      </c>
      <c r="AM345" s="1" t="s">
        <v>73</v>
      </c>
      <c r="AO345" s="1" t="s">
        <v>73</v>
      </c>
      <c r="AP345" s="1" t="s">
        <v>73</v>
      </c>
      <c r="AQ345" s="1" t="s">
        <v>75</v>
      </c>
      <c r="AR345" s="1" t="s">
        <v>4622</v>
      </c>
      <c r="AV345" t="s">
        <v>4630</v>
      </c>
      <c r="AW345" t="s">
        <v>179</v>
      </c>
      <c r="AX345" t="s">
        <v>4631</v>
      </c>
      <c r="AY345" s="1" t="s">
        <v>4632</v>
      </c>
      <c r="AZ345">
        <f>COUNTIF(시트2!A:A,AW345)</f>
        <v>1</v>
      </c>
      <c r="BA345" s="2" t="b">
        <f t="shared" si="10"/>
        <v>0</v>
      </c>
      <c r="BB345" s="2" t="b">
        <f t="shared" si="11"/>
        <v>0</v>
      </c>
    </row>
    <row r="346" spans="1:54" ht="15">
      <c r="A346" s="1" t="s">
        <v>4633</v>
      </c>
      <c r="B346" t="s">
        <v>53</v>
      </c>
      <c r="C346" s="1" t="s">
        <v>54</v>
      </c>
      <c r="D346" s="1" t="s">
        <v>97</v>
      </c>
      <c r="E346" s="1" t="s">
        <v>4634</v>
      </c>
      <c r="F346" s="1" t="s">
        <v>4635</v>
      </c>
      <c r="H346" s="1" t="s">
        <v>58</v>
      </c>
      <c r="I346" t="s">
        <v>59</v>
      </c>
      <c r="J346" s="1" t="s">
        <v>58</v>
      </c>
      <c r="K346" t="s">
        <v>60</v>
      </c>
      <c r="Q346" s="1" t="s">
        <v>4636</v>
      </c>
      <c r="R346" s="1" t="s">
        <v>122</v>
      </c>
      <c r="S346" t="s">
        <v>4637</v>
      </c>
      <c r="T346" t="s">
        <v>4638</v>
      </c>
      <c r="U346" s="1" t="s">
        <v>457</v>
      </c>
      <c r="V346" t="s">
        <v>4639</v>
      </c>
      <c r="W346" s="1" t="s">
        <v>4640</v>
      </c>
      <c r="X346" s="1" t="s">
        <v>68</v>
      </c>
      <c r="Y346" s="1" t="s">
        <v>2784</v>
      </c>
      <c r="Z346" t="s">
        <v>395</v>
      </c>
      <c r="AA346" s="1" t="s">
        <v>4641</v>
      </c>
      <c r="AB346" s="1" t="s">
        <v>4642</v>
      </c>
      <c r="AC346" t="s">
        <v>395</v>
      </c>
      <c r="AH346" t="s">
        <v>74</v>
      </c>
      <c r="AQ346" s="1" t="s">
        <v>75</v>
      </c>
      <c r="AR346" s="1" t="s">
        <v>4643</v>
      </c>
      <c r="AV346" t="s">
        <v>4639</v>
      </c>
      <c r="AW346" t="s">
        <v>91</v>
      </c>
      <c r="AX346" t="s">
        <v>4644</v>
      </c>
      <c r="AY346" s="1" t="s">
        <v>4645</v>
      </c>
      <c r="AZ346">
        <f>COUNTIF(시트2!A:A,AW346)</f>
        <v>1</v>
      </c>
      <c r="BA346" s="2" t="b">
        <f t="shared" si="10"/>
        <v>0</v>
      </c>
      <c r="BB346" s="2" t="b">
        <f t="shared" si="11"/>
        <v>0</v>
      </c>
    </row>
    <row r="347" spans="1:54" ht="15">
      <c r="A347" s="1" t="s">
        <v>4646</v>
      </c>
      <c r="B347" t="s">
        <v>53</v>
      </c>
      <c r="C347" s="1" t="s">
        <v>54</v>
      </c>
      <c r="D347" s="1" t="s">
        <v>97</v>
      </c>
      <c r="E347" s="1" t="s">
        <v>4647</v>
      </c>
      <c r="F347" s="1" t="s">
        <v>4635</v>
      </c>
      <c r="H347" s="1" t="s">
        <v>58</v>
      </c>
      <c r="I347" t="s">
        <v>59</v>
      </c>
      <c r="J347" s="1" t="s">
        <v>58</v>
      </c>
      <c r="K347" t="s">
        <v>60</v>
      </c>
      <c r="Q347" s="1" t="s">
        <v>4648</v>
      </c>
      <c r="R347" s="1" t="s">
        <v>1318</v>
      </c>
      <c r="S347" t="s">
        <v>4649</v>
      </c>
      <c r="T347" t="s">
        <v>4650</v>
      </c>
      <c r="U347" s="1" t="s">
        <v>1321</v>
      </c>
      <c r="V347" t="s">
        <v>4651</v>
      </c>
      <c r="W347" s="1" t="s">
        <v>4652</v>
      </c>
      <c r="X347" s="1" t="s">
        <v>68</v>
      </c>
      <c r="Y347" s="1" t="s">
        <v>4653</v>
      </c>
      <c r="Z347" t="s">
        <v>91</v>
      </c>
      <c r="AA347" s="1" t="s">
        <v>4654</v>
      </c>
      <c r="AB347" s="1" t="s">
        <v>4655</v>
      </c>
      <c r="AC347" t="s">
        <v>91</v>
      </c>
      <c r="AH347" t="s">
        <v>74</v>
      </c>
      <c r="AQ347" s="1" t="s">
        <v>75</v>
      </c>
      <c r="AR347" s="1" t="s">
        <v>4656</v>
      </c>
      <c r="AV347" t="s">
        <v>4651</v>
      </c>
      <c r="AW347" t="s">
        <v>179</v>
      </c>
      <c r="AX347" t="s">
        <v>4657</v>
      </c>
      <c r="AY347" s="1" t="s">
        <v>4658</v>
      </c>
      <c r="AZ347">
        <f>COUNTIF(시트2!A:A,AW347)</f>
        <v>1</v>
      </c>
      <c r="BA347" s="2" t="b">
        <f t="shared" si="10"/>
        <v>0</v>
      </c>
      <c r="BB347" s="2" t="b">
        <f t="shared" si="11"/>
        <v>0</v>
      </c>
    </row>
    <row r="348" spans="1:54" ht="15">
      <c r="A348" s="1" t="s">
        <v>4659</v>
      </c>
      <c r="B348" t="s">
        <v>53</v>
      </c>
      <c r="C348" s="1" t="s">
        <v>54</v>
      </c>
      <c r="D348" s="1" t="s">
        <v>97</v>
      </c>
      <c r="E348" s="1" t="s">
        <v>4660</v>
      </c>
      <c r="F348" s="1" t="s">
        <v>4635</v>
      </c>
      <c r="H348" s="1" t="s">
        <v>58</v>
      </c>
      <c r="I348" t="s">
        <v>59</v>
      </c>
      <c r="J348" s="1" t="s">
        <v>58</v>
      </c>
      <c r="K348" t="s">
        <v>60</v>
      </c>
      <c r="P348" s="1" t="s">
        <v>4661</v>
      </c>
      <c r="Q348" s="1" t="s">
        <v>4662</v>
      </c>
      <c r="R348" s="1" t="s">
        <v>317</v>
      </c>
      <c r="S348" t="s">
        <v>4663</v>
      </c>
      <c r="T348" t="s">
        <v>4664</v>
      </c>
      <c r="U348" s="1" t="s">
        <v>1758</v>
      </c>
      <c r="V348" t="s">
        <v>4665</v>
      </c>
      <c r="W348" s="1" t="s">
        <v>4666</v>
      </c>
      <c r="X348" s="1" t="s">
        <v>68</v>
      </c>
      <c r="Y348" s="1" t="s">
        <v>4667</v>
      </c>
      <c r="Z348" t="s">
        <v>855</v>
      </c>
      <c r="AA348" s="1" t="s">
        <v>4668</v>
      </c>
      <c r="AB348" s="1" t="s">
        <v>4669</v>
      </c>
      <c r="AC348" t="s">
        <v>855</v>
      </c>
      <c r="AQ348" s="1" t="s">
        <v>75</v>
      </c>
      <c r="AR348" s="1" t="s">
        <v>4670</v>
      </c>
      <c r="AZ348">
        <f>COUNTIF(시트2!A:A,AW348)</f>
        <v>0</v>
      </c>
      <c r="BA348" s="2" t="b">
        <f t="shared" si="10"/>
        <v>1</v>
      </c>
      <c r="BB348" s="2" t="b">
        <f t="shared" si="11"/>
        <v>1</v>
      </c>
    </row>
    <row r="349" spans="1:54" ht="15">
      <c r="A349" s="1" t="s">
        <v>4671</v>
      </c>
      <c r="B349" t="s">
        <v>53</v>
      </c>
      <c r="C349" s="1" t="s">
        <v>54</v>
      </c>
      <c r="D349" s="1" t="s">
        <v>97</v>
      </c>
      <c r="E349" s="1" t="s">
        <v>4672</v>
      </c>
      <c r="F349" s="1" t="s">
        <v>4673</v>
      </c>
      <c r="H349" s="1" t="s">
        <v>58</v>
      </c>
      <c r="I349" t="s">
        <v>59</v>
      </c>
      <c r="J349" s="1" t="s">
        <v>58</v>
      </c>
      <c r="K349" t="s">
        <v>60</v>
      </c>
      <c r="Q349" s="1" t="s">
        <v>4674</v>
      </c>
      <c r="R349" s="1" t="s">
        <v>421</v>
      </c>
      <c r="S349" t="s">
        <v>4675</v>
      </c>
      <c r="T349" t="s">
        <v>4676</v>
      </c>
      <c r="U349" s="1" t="s">
        <v>2299</v>
      </c>
      <c r="V349" t="s">
        <v>4677</v>
      </c>
      <c r="W349" s="1" t="s">
        <v>4678</v>
      </c>
      <c r="X349" s="1" t="s">
        <v>68</v>
      </c>
      <c r="Y349" s="1" t="s">
        <v>702</v>
      </c>
      <c r="Z349" t="s">
        <v>70</v>
      </c>
      <c r="AA349" s="1" t="s">
        <v>4679</v>
      </c>
      <c r="AB349" s="1" t="s">
        <v>4680</v>
      </c>
      <c r="AC349" t="s">
        <v>70</v>
      </c>
      <c r="AD349" s="1" t="s">
        <v>73</v>
      </c>
      <c r="AE349" s="1" t="s">
        <v>73</v>
      </c>
      <c r="AH349" t="s">
        <v>74</v>
      </c>
      <c r="AI349" s="1" t="s">
        <v>73</v>
      </c>
      <c r="AJ349" s="1" t="s">
        <v>73</v>
      </c>
      <c r="AK349" s="1" t="s">
        <v>73</v>
      </c>
      <c r="AL349" s="1" t="s">
        <v>73</v>
      </c>
      <c r="AM349" s="1" t="s">
        <v>73</v>
      </c>
      <c r="AO349" s="1" t="s">
        <v>73</v>
      </c>
      <c r="AP349" s="1" t="s">
        <v>73</v>
      </c>
      <c r="AQ349" s="1" t="s">
        <v>75</v>
      </c>
      <c r="AR349" s="1" t="s">
        <v>4674</v>
      </c>
      <c r="AZ349">
        <f>COUNTIF(시트2!A:A,AW349)</f>
        <v>0</v>
      </c>
      <c r="BA349" s="2" t="b">
        <f t="shared" si="10"/>
        <v>1</v>
      </c>
      <c r="BB349" s="2" t="b">
        <f t="shared" si="11"/>
        <v>1</v>
      </c>
    </row>
    <row r="350" spans="1:54" ht="15">
      <c r="A350" s="1" t="s">
        <v>4681</v>
      </c>
      <c r="B350" t="s">
        <v>53</v>
      </c>
      <c r="C350" s="1" t="s">
        <v>54</v>
      </c>
      <c r="D350" s="1" t="s">
        <v>97</v>
      </c>
      <c r="E350" s="1" t="s">
        <v>4682</v>
      </c>
      <c r="F350" s="1" t="s">
        <v>4673</v>
      </c>
      <c r="H350" s="1" t="s">
        <v>58</v>
      </c>
      <c r="I350" t="s">
        <v>59</v>
      </c>
      <c r="J350" s="1" t="s">
        <v>58</v>
      </c>
      <c r="K350" t="s">
        <v>60</v>
      </c>
      <c r="Q350" s="1" t="s">
        <v>2122</v>
      </c>
      <c r="R350" s="1" t="s">
        <v>4683</v>
      </c>
      <c r="S350" t="s">
        <v>4684</v>
      </c>
      <c r="T350" t="s">
        <v>4685</v>
      </c>
      <c r="U350" s="1" t="s">
        <v>2356</v>
      </c>
      <c r="V350" t="s">
        <v>4686</v>
      </c>
      <c r="W350" s="1" t="s">
        <v>4687</v>
      </c>
      <c r="X350" s="1" t="s">
        <v>68</v>
      </c>
      <c r="Y350" s="1" t="s">
        <v>1264</v>
      </c>
      <c r="Z350" t="s">
        <v>128</v>
      </c>
      <c r="AA350" s="1" t="s">
        <v>4688</v>
      </c>
      <c r="AB350" s="1" t="s">
        <v>4689</v>
      </c>
      <c r="AC350" t="s">
        <v>128</v>
      </c>
      <c r="AD350" s="1" t="s">
        <v>73</v>
      </c>
      <c r="AE350" s="1" t="s">
        <v>73</v>
      </c>
      <c r="AH350" t="s">
        <v>74</v>
      </c>
      <c r="AI350" s="1" t="s">
        <v>73</v>
      </c>
      <c r="AJ350" s="1" t="s">
        <v>73</v>
      </c>
      <c r="AK350" s="1" t="s">
        <v>73</v>
      </c>
      <c r="AL350" s="1" t="s">
        <v>73</v>
      </c>
      <c r="AM350" s="1" t="s">
        <v>73</v>
      </c>
      <c r="AO350" s="1" t="s">
        <v>73</v>
      </c>
      <c r="AP350" s="1" t="s">
        <v>73</v>
      </c>
      <c r="AQ350" s="1" t="s">
        <v>75</v>
      </c>
      <c r="AR350" s="1" t="s">
        <v>2129</v>
      </c>
      <c r="AV350" t="s">
        <v>4686</v>
      </c>
      <c r="AW350" t="s">
        <v>518</v>
      </c>
      <c r="AX350" t="s">
        <v>4690</v>
      </c>
      <c r="AY350" s="1" t="s">
        <v>4691</v>
      </c>
      <c r="AZ350">
        <f>COUNTIF(시트2!A:A,AW350)</f>
        <v>1</v>
      </c>
      <c r="BA350" s="2" t="b">
        <f t="shared" si="10"/>
        <v>0</v>
      </c>
      <c r="BB350" s="2" t="b">
        <f t="shared" si="11"/>
        <v>0</v>
      </c>
    </row>
    <row r="351" spans="1:54" ht="15">
      <c r="A351" s="1" t="s">
        <v>4692</v>
      </c>
      <c r="B351" t="s">
        <v>53</v>
      </c>
      <c r="C351" s="1" t="s">
        <v>54</v>
      </c>
      <c r="D351" s="1" t="s">
        <v>97</v>
      </c>
      <c r="E351" s="1" t="s">
        <v>4693</v>
      </c>
      <c r="F351" s="1" t="s">
        <v>4297</v>
      </c>
      <c r="H351" s="1" t="s">
        <v>58</v>
      </c>
      <c r="I351" t="s">
        <v>59</v>
      </c>
      <c r="J351" s="1" t="s">
        <v>58</v>
      </c>
      <c r="K351" t="s">
        <v>60</v>
      </c>
      <c r="Q351" s="1" t="s">
        <v>4694</v>
      </c>
      <c r="R351" s="1" t="s">
        <v>156</v>
      </c>
      <c r="S351" t="s">
        <v>4695</v>
      </c>
      <c r="T351" t="s">
        <v>4696</v>
      </c>
      <c r="U351" s="1" t="s">
        <v>159</v>
      </c>
      <c r="V351" t="s">
        <v>4697</v>
      </c>
      <c r="W351" s="1" t="s">
        <v>4698</v>
      </c>
      <c r="X351" s="1" t="s">
        <v>68</v>
      </c>
      <c r="Y351" s="1" t="s">
        <v>4699</v>
      </c>
      <c r="Z351" t="s">
        <v>91</v>
      </c>
      <c r="AA351" s="1" t="s">
        <v>4700</v>
      </c>
      <c r="AB351" s="1" t="s">
        <v>4701</v>
      </c>
      <c r="AC351" t="s">
        <v>91</v>
      </c>
      <c r="AH351" t="s">
        <v>74</v>
      </c>
      <c r="AQ351" s="1" t="s">
        <v>75</v>
      </c>
      <c r="AR351" s="1" t="s">
        <v>4702</v>
      </c>
      <c r="AV351" t="s">
        <v>4697</v>
      </c>
      <c r="AW351" t="s">
        <v>91</v>
      </c>
      <c r="AX351" t="s">
        <v>4703</v>
      </c>
      <c r="AY351" s="1" t="s">
        <v>4704</v>
      </c>
      <c r="AZ351">
        <f>COUNTIF(시트2!A:A,AW351)</f>
        <v>1</v>
      </c>
      <c r="BA351" s="2" t="b">
        <f t="shared" si="10"/>
        <v>0</v>
      </c>
      <c r="BB351" s="2" t="b">
        <f t="shared" si="11"/>
        <v>0</v>
      </c>
    </row>
    <row r="352" spans="1:54" ht="15">
      <c r="A352" s="1" t="s">
        <v>4705</v>
      </c>
      <c r="B352" t="s">
        <v>53</v>
      </c>
      <c r="C352" s="1" t="s">
        <v>54</v>
      </c>
      <c r="D352" s="1" t="s">
        <v>97</v>
      </c>
      <c r="E352" s="1" t="s">
        <v>4706</v>
      </c>
      <c r="F352" s="1" t="s">
        <v>4707</v>
      </c>
      <c r="H352" s="1" t="s">
        <v>58</v>
      </c>
      <c r="I352" t="s">
        <v>59</v>
      </c>
      <c r="J352" s="1" t="s">
        <v>58</v>
      </c>
      <c r="K352" t="s">
        <v>60</v>
      </c>
      <c r="Q352" s="1" t="s">
        <v>4708</v>
      </c>
      <c r="R352" s="1" t="s">
        <v>156</v>
      </c>
      <c r="S352" t="s">
        <v>4709</v>
      </c>
      <c r="T352" t="s">
        <v>4710</v>
      </c>
      <c r="U352" s="1" t="s">
        <v>1580</v>
      </c>
      <c r="V352" t="s">
        <v>4711</v>
      </c>
      <c r="W352" s="1" t="s">
        <v>4712</v>
      </c>
      <c r="X352" s="1" t="s">
        <v>68</v>
      </c>
      <c r="Y352" s="1" t="s">
        <v>4713</v>
      </c>
      <c r="Z352" t="s">
        <v>4714</v>
      </c>
      <c r="AA352" s="1" t="s">
        <v>4715</v>
      </c>
      <c r="AB352" s="1" t="s">
        <v>4716</v>
      </c>
      <c r="AC352" t="s">
        <v>4714</v>
      </c>
      <c r="AD352" s="1" t="s">
        <v>73</v>
      </c>
      <c r="AE352" s="1" t="s">
        <v>73</v>
      </c>
      <c r="AH352" t="s">
        <v>74</v>
      </c>
      <c r="AI352" s="1" t="s">
        <v>73</v>
      </c>
      <c r="AJ352" s="1" t="s">
        <v>73</v>
      </c>
      <c r="AK352" s="1" t="s">
        <v>73</v>
      </c>
      <c r="AL352" s="1" t="s">
        <v>73</v>
      </c>
      <c r="AM352" s="1" t="s">
        <v>73</v>
      </c>
      <c r="AO352" s="1" t="s">
        <v>73</v>
      </c>
      <c r="AP352" s="1" t="s">
        <v>73</v>
      </c>
      <c r="AQ352" s="1" t="s">
        <v>131</v>
      </c>
      <c r="AR352" s="1" t="s">
        <v>4717</v>
      </c>
      <c r="AV352" t="s">
        <v>4718</v>
      </c>
      <c r="AW352" t="s">
        <v>179</v>
      </c>
      <c r="AX352" t="s">
        <v>4719</v>
      </c>
      <c r="AY352" s="1" t="s">
        <v>4720</v>
      </c>
      <c r="AZ352">
        <f>COUNTIF(시트2!A:A,AW352)</f>
        <v>1</v>
      </c>
      <c r="BA352" s="2" t="b">
        <f t="shared" si="10"/>
        <v>0</v>
      </c>
      <c r="BB352" s="2" t="b">
        <f t="shared" si="11"/>
        <v>0</v>
      </c>
    </row>
    <row r="353" spans="1:54" ht="15">
      <c r="A353" s="1" t="s">
        <v>4721</v>
      </c>
      <c r="B353" t="s">
        <v>53</v>
      </c>
      <c r="C353" s="1" t="s">
        <v>54</v>
      </c>
      <c r="D353" s="1" t="s">
        <v>97</v>
      </c>
      <c r="E353" s="1" t="s">
        <v>4722</v>
      </c>
      <c r="F353" s="1" t="s">
        <v>4723</v>
      </c>
      <c r="H353" s="1" t="s">
        <v>58</v>
      </c>
      <c r="I353" t="s">
        <v>59</v>
      </c>
      <c r="J353" s="1" t="s">
        <v>58</v>
      </c>
      <c r="K353" t="s">
        <v>60</v>
      </c>
      <c r="Q353" s="1" t="s">
        <v>4724</v>
      </c>
      <c r="R353" s="1" t="s">
        <v>3056</v>
      </c>
      <c r="S353" t="s">
        <v>4725</v>
      </c>
      <c r="T353" t="s">
        <v>4726</v>
      </c>
      <c r="U353" s="1" t="s">
        <v>1385</v>
      </c>
      <c r="V353" t="s">
        <v>4727</v>
      </c>
      <c r="W353" s="1" t="s">
        <v>4728</v>
      </c>
      <c r="X353" s="1" t="s">
        <v>68</v>
      </c>
      <c r="Y353" s="1" t="s">
        <v>4729</v>
      </c>
      <c r="Z353" t="s">
        <v>112</v>
      </c>
      <c r="AA353" s="1" t="s">
        <v>4730</v>
      </c>
      <c r="AB353" s="1" t="s">
        <v>4731</v>
      </c>
      <c r="AC353" t="s">
        <v>112</v>
      </c>
      <c r="AD353" s="1" t="s">
        <v>73</v>
      </c>
      <c r="AE353" s="1" t="s">
        <v>73</v>
      </c>
      <c r="AI353" s="1" t="s">
        <v>73</v>
      </c>
      <c r="AJ353" s="1" t="s">
        <v>73</v>
      </c>
      <c r="AK353" s="1" t="s">
        <v>73</v>
      </c>
      <c r="AL353" s="1" t="s">
        <v>73</v>
      </c>
      <c r="AM353" s="1" t="s">
        <v>73</v>
      </c>
      <c r="AO353" s="1" t="s">
        <v>73</v>
      </c>
      <c r="AP353" s="1" t="s">
        <v>73</v>
      </c>
      <c r="AQ353" s="1" t="s">
        <v>75</v>
      </c>
      <c r="AR353" s="1" t="s">
        <v>4724</v>
      </c>
      <c r="AV353" t="s">
        <v>4727</v>
      </c>
      <c r="AW353" t="s">
        <v>4732</v>
      </c>
      <c r="AX353" t="s">
        <v>4733</v>
      </c>
      <c r="AY353" s="1" t="s">
        <v>4734</v>
      </c>
      <c r="AZ353">
        <f>COUNTIF(시트2!A:A,AW353)</f>
        <v>1</v>
      </c>
      <c r="BA353" s="2" t="b">
        <f t="shared" si="10"/>
        <v>0</v>
      </c>
      <c r="BB353" s="2" t="b">
        <f t="shared" si="11"/>
        <v>0</v>
      </c>
    </row>
    <row r="354" spans="1:54" ht="15">
      <c r="A354" s="1" t="s">
        <v>4735</v>
      </c>
      <c r="B354" t="s">
        <v>53</v>
      </c>
      <c r="C354" s="1" t="s">
        <v>54</v>
      </c>
      <c r="D354" s="1" t="s">
        <v>97</v>
      </c>
      <c r="E354" s="1" t="s">
        <v>4736</v>
      </c>
      <c r="F354" s="1" t="s">
        <v>4737</v>
      </c>
      <c r="H354" s="1" t="s">
        <v>58</v>
      </c>
      <c r="I354" t="s">
        <v>59</v>
      </c>
      <c r="J354" s="1" t="s">
        <v>58</v>
      </c>
      <c r="K354" t="s">
        <v>60</v>
      </c>
      <c r="Q354" s="1" t="s">
        <v>4738</v>
      </c>
      <c r="R354" s="1" t="s">
        <v>482</v>
      </c>
      <c r="S354" t="s">
        <v>4739</v>
      </c>
      <c r="T354" t="s">
        <v>4740</v>
      </c>
      <c r="U354" s="1" t="s">
        <v>3820</v>
      </c>
      <c r="V354" t="s">
        <v>4741</v>
      </c>
      <c r="W354" s="1" t="s">
        <v>4742</v>
      </c>
      <c r="X354" s="1" t="s">
        <v>68</v>
      </c>
      <c r="Y354" s="1" t="s">
        <v>500</v>
      </c>
      <c r="Z354" t="s">
        <v>91</v>
      </c>
      <c r="AA354" s="1" t="s">
        <v>3824</v>
      </c>
      <c r="AB354" s="1" t="s">
        <v>3825</v>
      </c>
      <c r="AC354" t="s">
        <v>91</v>
      </c>
      <c r="AQ354" s="1" t="s">
        <v>75</v>
      </c>
      <c r="AR354" s="1" t="s">
        <v>4738</v>
      </c>
      <c r="AV354" t="s">
        <v>4741</v>
      </c>
      <c r="AW354" t="s">
        <v>1405</v>
      </c>
      <c r="AX354" t="s">
        <v>4743</v>
      </c>
      <c r="AY354" s="1" t="s">
        <v>4744</v>
      </c>
      <c r="AZ354">
        <f>COUNTIF(시트2!A:A,AW354)</f>
        <v>1</v>
      </c>
      <c r="BA354" s="2" t="b">
        <f t="shared" si="10"/>
        <v>0</v>
      </c>
      <c r="BB354" s="2" t="b">
        <f t="shared" si="11"/>
        <v>0</v>
      </c>
    </row>
    <row r="355" spans="1:54" ht="15">
      <c r="A355" s="1" t="s">
        <v>4745</v>
      </c>
      <c r="B355" t="s">
        <v>53</v>
      </c>
      <c r="C355" s="1" t="s">
        <v>54</v>
      </c>
      <c r="D355" s="1" t="s">
        <v>97</v>
      </c>
      <c r="E355" s="1" t="s">
        <v>4746</v>
      </c>
      <c r="F355" s="1" t="s">
        <v>4737</v>
      </c>
      <c r="H355" s="1" t="s">
        <v>58</v>
      </c>
      <c r="I355" t="s">
        <v>59</v>
      </c>
      <c r="J355" s="1" t="s">
        <v>58</v>
      </c>
      <c r="K355" t="s">
        <v>60</v>
      </c>
      <c r="Q355" s="1" t="s">
        <v>4747</v>
      </c>
      <c r="R355" s="1" t="s">
        <v>494</v>
      </c>
      <c r="S355" t="s">
        <v>495</v>
      </c>
      <c r="T355" t="s">
        <v>496</v>
      </c>
      <c r="U355" s="1" t="s">
        <v>497</v>
      </c>
      <c r="V355" t="s">
        <v>4748</v>
      </c>
      <c r="W355" s="1" t="s">
        <v>4749</v>
      </c>
      <c r="X355" s="1" t="s">
        <v>68</v>
      </c>
      <c r="Y355" s="1" t="s">
        <v>4750</v>
      </c>
      <c r="Z355" t="s">
        <v>4751</v>
      </c>
      <c r="AA355" s="1" t="s">
        <v>501</v>
      </c>
      <c r="AB355" s="1" t="s">
        <v>502</v>
      </c>
      <c r="AC355" t="s">
        <v>4751</v>
      </c>
      <c r="AQ355" s="1" t="s">
        <v>75</v>
      </c>
      <c r="AR355" s="1" t="s">
        <v>4752</v>
      </c>
      <c r="AV355" t="s">
        <v>4748</v>
      </c>
      <c r="AW355" t="s">
        <v>1405</v>
      </c>
      <c r="AX355" t="s">
        <v>4753</v>
      </c>
      <c r="AY355" s="1" t="s">
        <v>4754</v>
      </c>
      <c r="AZ355">
        <f>COUNTIF(시트2!A:A,AW355)</f>
        <v>1</v>
      </c>
      <c r="BA355" s="2" t="b">
        <f t="shared" si="10"/>
        <v>0</v>
      </c>
      <c r="BB355" s="2" t="b">
        <f t="shared" si="11"/>
        <v>0</v>
      </c>
    </row>
    <row r="356" spans="1:54" ht="15">
      <c r="A356" s="1" t="s">
        <v>4755</v>
      </c>
      <c r="B356" t="s">
        <v>53</v>
      </c>
      <c r="C356" s="1" t="s">
        <v>54</v>
      </c>
      <c r="D356" s="1" t="s">
        <v>97</v>
      </c>
      <c r="E356" s="1" t="s">
        <v>4756</v>
      </c>
      <c r="F356" s="1" t="s">
        <v>4737</v>
      </c>
      <c r="H356" s="1" t="s">
        <v>58</v>
      </c>
      <c r="I356" t="s">
        <v>59</v>
      </c>
      <c r="J356" s="1" t="s">
        <v>58</v>
      </c>
      <c r="K356" t="s">
        <v>60</v>
      </c>
      <c r="Q356" s="1" t="s">
        <v>4757</v>
      </c>
      <c r="R356" s="1" t="s">
        <v>156</v>
      </c>
      <c r="S356" t="s">
        <v>4758</v>
      </c>
      <c r="T356" t="s">
        <v>4759</v>
      </c>
      <c r="U356" s="1" t="s">
        <v>3736</v>
      </c>
      <c r="V356" t="s">
        <v>4760</v>
      </c>
      <c r="W356" s="1" t="s">
        <v>4761</v>
      </c>
      <c r="X356" s="1" t="s">
        <v>68</v>
      </c>
      <c r="Y356" s="1" t="s">
        <v>950</v>
      </c>
      <c r="Z356" t="s">
        <v>70</v>
      </c>
      <c r="AA356" s="1" t="s">
        <v>4762</v>
      </c>
      <c r="AB356" s="1" t="s">
        <v>4763</v>
      </c>
      <c r="AC356" t="s">
        <v>70</v>
      </c>
      <c r="AH356" t="s">
        <v>74</v>
      </c>
      <c r="AQ356" s="1" t="s">
        <v>75</v>
      </c>
      <c r="AR356" s="1" t="s">
        <v>4757</v>
      </c>
      <c r="AV356" t="s">
        <v>4764</v>
      </c>
      <c r="AW356" t="s">
        <v>148</v>
      </c>
      <c r="AX356" t="s">
        <v>4765</v>
      </c>
      <c r="AY356" s="1" t="s">
        <v>4766</v>
      </c>
      <c r="AZ356">
        <f>COUNTIF(시트2!A:A,AW356)</f>
        <v>1</v>
      </c>
      <c r="BA356" s="2" t="b">
        <f t="shared" si="10"/>
        <v>0</v>
      </c>
      <c r="BB356" s="2" t="b">
        <f t="shared" si="11"/>
        <v>0</v>
      </c>
    </row>
    <row r="357" spans="1:54" ht="15">
      <c r="A357" s="1" t="s">
        <v>4767</v>
      </c>
      <c r="B357" t="s">
        <v>53</v>
      </c>
      <c r="C357" s="1" t="s">
        <v>54</v>
      </c>
      <c r="D357" s="1" t="s">
        <v>97</v>
      </c>
      <c r="E357" s="1" t="s">
        <v>4768</v>
      </c>
      <c r="F357" s="1" t="s">
        <v>4769</v>
      </c>
      <c r="H357" s="1" t="s">
        <v>58</v>
      </c>
      <c r="I357" t="s">
        <v>59</v>
      </c>
      <c r="J357" s="1" t="s">
        <v>58</v>
      </c>
      <c r="K357" t="s">
        <v>60</v>
      </c>
      <c r="Q357" s="1" t="s">
        <v>4770</v>
      </c>
      <c r="R357" s="1" t="s">
        <v>122</v>
      </c>
      <c r="S357" t="s">
        <v>4637</v>
      </c>
      <c r="T357" t="s">
        <v>4771</v>
      </c>
      <c r="U357" s="1" t="s">
        <v>457</v>
      </c>
      <c r="V357" t="s">
        <v>4772</v>
      </c>
      <c r="W357" s="1" t="s">
        <v>4773</v>
      </c>
      <c r="X357" s="1" t="s">
        <v>68</v>
      </c>
      <c r="Y357" s="1" t="s">
        <v>4047</v>
      </c>
      <c r="Z357" t="s">
        <v>70</v>
      </c>
      <c r="AA357" s="1" t="s">
        <v>4641</v>
      </c>
      <c r="AB357" s="1" t="s">
        <v>4642</v>
      </c>
      <c r="AC357" t="s">
        <v>70</v>
      </c>
      <c r="AQ357" s="1" t="s">
        <v>75</v>
      </c>
      <c r="AR357" s="1" t="s">
        <v>4774</v>
      </c>
      <c r="AV357" t="s">
        <v>4772</v>
      </c>
      <c r="AW357" t="s">
        <v>2650</v>
      </c>
      <c r="AX357" t="s">
        <v>4775</v>
      </c>
      <c r="AY357" s="1" t="s">
        <v>4776</v>
      </c>
      <c r="AZ357">
        <f>COUNTIF(시트2!A:A,AW357)</f>
        <v>1</v>
      </c>
      <c r="BA357" s="2" t="b">
        <f t="shared" si="10"/>
        <v>0</v>
      </c>
      <c r="BB357" s="2" t="b">
        <f t="shared" si="11"/>
        <v>0</v>
      </c>
    </row>
    <row r="358" spans="1:54" ht="15">
      <c r="A358" s="1" t="s">
        <v>4777</v>
      </c>
      <c r="B358" t="s">
        <v>53</v>
      </c>
      <c r="C358" s="1" t="s">
        <v>54</v>
      </c>
      <c r="D358" s="1" t="s">
        <v>97</v>
      </c>
      <c r="E358" s="1" t="s">
        <v>4778</v>
      </c>
      <c r="F358" s="1" t="s">
        <v>4779</v>
      </c>
      <c r="H358" s="1" t="s">
        <v>58</v>
      </c>
      <c r="I358" t="s">
        <v>59</v>
      </c>
      <c r="J358" s="1" t="s">
        <v>58</v>
      </c>
      <c r="K358" t="s">
        <v>60</v>
      </c>
      <c r="Q358" s="1" t="s">
        <v>4780</v>
      </c>
      <c r="R358" s="1" t="s">
        <v>2904</v>
      </c>
      <c r="S358" t="s">
        <v>4781</v>
      </c>
      <c r="T358" t="s">
        <v>4782</v>
      </c>
      <c r="U358" s="1" t="s">
        <v>2907</v>
      </c>
      <c r="V358" t="s">
        <v>4783</v>
      </c>
      <c r="W358" s="1" t="s">
        <v>4784</v>
      </c>
      <c r="X358" s="1" t="s">
        <v>68</v>
      </c>
      <c r="Y358" s="1" t="s">
        <v>4507</v>
      </c>
      <c r="Z358" t="s">
        <v>91</v>
      </c>
      <c r="AA358" s="1" t="s">
        <v>4785</v>
      </c>
      <c r="AB358" s="1" t="s">
        <v>4786</v>
      </c>
      <c r="AC358" t="s">
        <v>91</v>
      </c>
      <c r="AH358" t="s">
        <v>74</v>
      </c>
      <c r="AQ358" s="1" t="s">
        <v>75</v>
      </c>
      <c r="AR358" s="1" t="s">
        <v>4780</v>
      </c>
      <c r="AV358" t="s">
        <v>4783</v>
      </c>
      <c r="AW358" t="s">
        <v>2145</v>
      </c>
      <c r="AX358" t="s">
        <v>4787</v>
      </c>
      <c r="AY358" s="1" t="s">
        <v>4788</v>
      </c>
      <c r="AZ358">
        <f>COUNTIF(시트2!A:A,AW358)</f>
        <v>1</v>
      </c>
      <c r="BA358" s="2" t="b">
        <f t="shared" si="10"/>
        <v>0</v>
      </c>
      <c r="BB358" s="2" t="b">
        <f t="shared" si="11"/>
        <v>0</v>
      </c>
    </row>
    <row r="359" spans="1:54" ht="15">
      <c r="A359" s="1" t="s">
        <v>4789</v>
      </c>
      <c r="B359" t="s">
        <v>53</v>
      </c>
      <c r="C359" s="1" t="s">
        <v>54</v>
      </c>
      <c r="D359" s="1" t="s">
        <v>97</v>
      </c>
      <c r="E359" s="1" t="s">
        <v>4790</v>
      </c>
      <c r="F359" s="1" t="s">
        <v>4791</v>
      </c>
      <c r="H359" s="1" t="s">
        <v>58</v>
      </c>
      <c r="I359" t="s">
        <v>59</v>
      </c>
      <c r="J359" s="1" t="s">
        <v>58</v>
      </c>
      <c r="K359" t="s">
        <v>60</v>
      </c>
      <c r="Q359" s="1" t="s">
        <v>4792</v>
      </c>
      <c r="R359" s="1" t="s">
        <v>593</v>
      </c>
      <c r="S359" t="s">
        <v>2822</v>
      </c>
      <c r="T359" t="s">
        <v>4793</v>
      </c>
      <c r="U359" s="1" t="s">
        <v>612</v>
      </c>
      <c r="V359" t="s">
        <v>4794</v>
      </c>
      <c r="W359" s="1" t="s">
        <v>4795</v>
      </c>
      <c r="X359" s="1" t="s">
        <v>68</v>
      </c>
      <c r="Y359" s="1" t="s">
        <v>615</v>
      </c>
      <c r="Z359" t="s">
        <v>91</v>
      </c>
      <c r="AA359" s="1" t="s">
        <v>2827</v>
      </c>
      <c r="AB359" s="1" t="s">
        <v>2828</v>
      </c>
      <c r="AC359" t="s">
        <v>91</v>
      </c>
      <c r="AD359" s="1" t="s">
        <v>73</v>
      </c>
      <c r="AE359" s="1" t="s">
        <v>73</v>
      </c>
      <c r="AI359" s="1" t="s">
        <v>73</v>
      </c>
      <c r="AJ359" s="1" t="s">
        <v>73</v>
      </c>
      <c r="AK359" s="1" t="s">
        <v>73</v>
      </c>
      <c r="AL359" s="1" t="s">
        <v>73</v>
      </c>
      <c r="AM359" s="1" t="s">
        <v>73</v>
      </c>
      <c r="AO359" s="1" t="s">
        <v>73</v>
      </c>
      <c r="AP359" s="1" t="s">
        <v>73</v>
      </c>
      <c r="AQ359" s="1" t="s">
        <v>75</v>
      </c>
      <c r="AR359" s="1" t="s">
        <v>4792</v>
      </c>
      <c r="AZ359">
        <f>COUNTIF(시트2!A:A,AW359)</f>
        <v>0</v>
      </c>
      <c r="BA359" s="2" t="b">
        <f t="shared" si="10"/>
        <v>1</v>
      </c>
      <c r="BB359" s="2" t="b">
        <f t="shared" si="11"/>
        <v>1</v>
      </c>
    </row>
    <row r="360" spans="1:54" ht="15">
      <c r="A360" s="1" t="s">
        <v>4796</v>
      </c>
      <c r="B360" t="s">
        <v>53</v>
      </c>
      <c r="C360" s="1" t="s">
        <v>54</v>
      </c>
      <c r="D360" s="1" t="s">
        <v>97</v>
      </c>
      <c r="E360" s="1" t="s">
        <v>4797</v>
      </c>
      <c r="F360" s="1" t="s">
        <v>4798</v>
      </c>
      <c r="H360" s="1" t="s">
        <v>58</v>
      </c>
      <c r="I360" t="s">
        <v>59</v>
      </c>
      <c r="J360" s="1" t="s">
        <v>58</v>
      </c>
      <c r="K360" t="s">
        <v>60</v>
      </c>
      <c r="Q360" s="1" t="s">
        <v>4799</v>
      </c>
      <c r="R360" s="1" t="s">
        <v>469</v>
      </c>
      <c r="S360" t="s">
        <v>4800</v>
      </c>
      <c r="T360" t="s">
        <v>4801</v>
      </c>
      <c r="U360" s="1" t="s">
        <v>1879</v>
      </c>
      <c r="V360" t="s">
        <v>4802</v>
      </c>
      <c r="W360" s="1" t="s">
        <v>4803</v>
      </c>
      <c r="X360" s="1" t="s">
        <v>108</v>
      </c>
      <c r="Y360" s="1" t="s">
        <v>109</v>
      </c>
      <c r="Z360" t="s">
        <v>518</v>
      </c>
      <c r="AA360" s="1" t="s">
        <v>1883</v>
      </c>
      <c r="AB360" s="1" t="s">
        <v>1884</v>
      </c>
      <c r="AC360" t="s">
        <v>518</v>
      </c>
      <c r="AQ360" s="1" t="s">
        <v>75</v>
      </c>
      <c r="AR360" s="1" t="s">
        <v>4799</v>
      </c>
      <c r="AV360" t="s">
        <v>4802</v>
      </c>
      <c r="AW360" t="s">
        <v>723</v>
      </c>
      <c r="AX360" t="s">
        <v>4804</v>
      </c>
      <c r="AY360" s="1" t="s">
        <v>4805</v>
      </c>
      <c r="AZ360">
        <f>COUNTIF(시트2!A:A,AW360)</f>
        <v>1</v>
      </c>
      <c r="BA360" s="2" t="b">
        <f t="shared" si="10"/>
        <v>0</v>
      </c>
      <c r="BB360" s="2" t="b">
        <f t="shared" si="11"/>
        <v>0</v>
      </c>
    </row>
    <row r="361" spans="1:54" ht="15">
      <c r="A361" s="1" t="s">
        <v>4806</v>
      </c>
      <c r="B361" t="s">
        <v>53</v>
      </c>
      <c r="C361" s="1" t="s">
        <v>54</v>
      </c>
      <c r="D361" s="1" t="s">
        <v>97</v>
      </c>
      <c r="E361" s="1" t="s">
        <v>4807</v>
      </c>
      <c r="F361" s="1" t="s">
        <v>4808</v>
      </c>
      <c r="H361" s="1" t="s">
        <v>58</v>
      </c>
      <c r="I361" t="s">
        <v>59</v>
      </c>
      <c r="J361" s="1" t="s">
        <v>58</v>
      </c>
      <c r="K361" t="s">
        <v>60</v>
      </c>
      <c r="Q361" s="1" t="s">
        <v>4809</v>
      </c>
      <c r="R361" s="1" t="s">
        <v>421</v>
      </c>
      <c r="S361" t="s">
        <v>4810</v>
      </c>
      <c r="T361" t="s">
        <v>4811</v>
      </c>
      <c r="U361" s="1" t="s">
        <v>2299</v>
      </c>
      <c r="V361" t="s">
        <v>4812</v>
      </c>
      <c r="W361" s="1" t="s">
        <v>4813</v>
      </c>
      <c r="X361" s="1" t="s">
        <v>68</v>
      </c>
      <c r="Y361" s="1" t="s">
        <v>4814</v>
      </c>
      <c r="Z361" t="s">
        <v>112</v>
      </c>
      <c r="AA361" s="1" t="s">
        <v>4815</v>
      </c>
      <c r="AB361" s="1" t="s">
        <v>4816</v>
      </c>
      <c r="AC361" t="s">
        <v>112</v>
      </c>
      <c r="AQ361" s="1" t="s">
        <v>75</v>
      </c>
      <c r="AR361" s="1" t="s">
        <v>4809</v>
      </c>
      <c r="AV361" t="s">
        <v>4817</v>
      </c>
      <c r="AW361" t="s">
        <v>2161</v>
      </c>
      <c r="AX361" t="s">
        <v>4818</v>
      </c>
      <c r="AY361" s="1" t="s">
        <v>4819</v>
      </c>
      <c r="AZ361">
        <f>COUNTIF(시트2!A:A,AW361)</f>
        <v>1</v>
      </c>
      <c r="BA361" s="2" t="b">
        <f t="shared" si="10"/>
        <v>0</v>
      </c>
      <c r="BB361" s="2" t="b">
        <f t="shared" si="11"/>
        <v>0</v>
      </c>
    </row>
    <row r="362" spans="1:54" ht="15">
      <c r="A362" s="1" t="s">
        <v>4820</v>
      </c>
      <c r="B362" t="s">
        <v>53</v>
      </c>
      <c r="C362" s="1" t="s">
        <v>54</v>
      </c>
      <c r="D362" s="1" t="s">
        <v>97</v>
      </c>
      <c r="E362" s="1" t="s">
        <v>4821</v>
      </c>
      <c r="F362" s="1" t="s">
        <v>4822</v>
      </c>
      <c r="H362" s="1" t="s">
        <v>58</v>
      </c>
      <c r="I362" t="s">
        <v>59</v>
      </c>
      <c r="J362" s="1" t="s">
        <v>58</v>
      </c>
      <c r="K362" t="s">
        <v>60</v>
      </c>
      <c r="Q362" s="1" t="s">
        <v>4823</v>
      </c>
      <c r="R362" s="1" t="s">
        <v>122</v>
      </c>
      <c r="S362" t="s">
        <v>4824</v>
      </c>
      <c r="T362" t="s">
        <v>4825</v>
      </c>
      <c r="U362" s="1" t="s">
        <v>142</v>
      </c>
      <c r="V362" t="s">
        <v>4826</v>
      </c>
      <c r="W362" s="1" t="s">
        <v>4827</v>
      </c>
      <c r="X362" s="1" t="s">
        <v>68</v>
      </c>
      <c r="Y362" s="1" t="s">
        <v>175</v>
      </c>
      <c r="Z362" t="s">
        <v>395</v>
      </c>
      <c r="AA362" s="1" t="s">
        <v>4828</v>
      </c>
      <c r="AB362" s="1" t="s">
        <v>4829</v>
      </c>
      <c r="AC362" t="s">
        <v>395</v>
      </c>
      <c r="AD362" s="1" t="s">
        <v>73</v>
      </c>
      <c r="AE362" s="1" t="s">
        <v>73</v>
      </c>
      <c r="AI362" s="1" t="s">
        <v>73</v>
      </c>
      <c r="AJ362" s="1" t="s">
        <v>73</v>
      </c>
      <c r="AK362" s="1" t="s">
        <v>73</v>
      </c>
      <c r="AL362" s="1" t="s">
        <v>73</v>
      </c>
      <c r="AM362" s="1" t="s">
        <v>73</v>
      </c>
      <c r="AO362" s="1" t="s">
        <v>73</v>
      </c>
      <c r="AP362" s="1" t="s">
        <v>73</v>
      </c>
      <c r="AQ362" s="1" t="s">
        <v>75</v>
      </c>
      <c r="AR362" s="1" t="s">
        <v>4823</v>
      </c>
      <c r="AV362" t="s">
        <v>4830</v>
      </c>
      <c r="AW362" t="s">
        <v>179</v>
      </c>
      <c r="AX362" t="s">
        <v>4831</v>
      </c>
      <c r="AY362" s="1" t="s">
        <v>4832</v>
      </c>
      <c r="AZ362">
        <f>COUNTIF(시트2!A:A,AW362)</f>
        <v>1</v>
      </c>
      <c r="BA362" s="2" t="b">
        <f t="shared" si="10"/>
        <v>0</v>
      </c>
      <c r="BB362" s="2" t="b">
        <f t="shared" si="11"/>
        <v>0</v>
      </c>
    </row>
    <row r="363" spans="1:54" ht="15">
      <c r="A363" s="1" t="s">
        <v>4833</v>
      </c>
      <c r="B363" t="s">
        <v>53</v>
      </c>
      <c r="C363" s="1" t="s">
        <v>54</v>
      </c>
      <c r="D363" s="1" t="s">
        <v>97</v>
      </c>
      <c r="E363" s="1" t="s">
        <v>4834</v>
      </c>
      <c r="F363" s="1" t="s">
        <v>4835</v>
      </c>
      <c r="H363" s="1" t="s">
        <v>58</v>
      </c>
      <c r="I363" t="s">
        <v>59</v>
      </c>
      <c r="J363" s="1" t="s">
        <v>58</v>
      </c>
      <c r="K363" t="s">
        <v>60</v>
      </c>
      <c r="Q363" s="1" t="s">
        <v>4836</v>
      </c>
      <c r="R363" s="1" t="s">
        <v>4837</v>
      </c>
      <c r="S363" t="s">
        <v>4838</v>
      </c>
      <c r="T363" t="s">
        <v>4839</v>
      </c>
      <c r="U363" s="1" t="s">
        <v>4840</v>
      </c>
      <c r="V363" t="s">
        <v>4841</v>
      </c>
      <c r="W363" s="1" t="s">
        <v>4842</v>
      </c>
      <c r="X363" s="1" t="s">
        <v>68</v>
      </c>
      <c r="Y363" s="1" t="s">
        <v>175</v>
      </c>
      <c r="Z363" t="s">
        <v>128</v>
      </c>
      <c r="AA363" s="1" t="s">
        <v>4843</v>
      </c>
      <c r="AB363" s="1" t="s">
        <v>4844</v>
      </c>
      <c r="AC363" t="s">
        <v>128</v>
      </c>
      <c r="AD363" s="1" t="s">
        <v>73</v>
      </c>
      <c r="AE363" s="1" t="s">
        <v>73</v>
      </c>
      <c r="AH363" t="s">
        <v>74</v>
      </c>
      <c r="AI363" s="1" t="s">
        <v>73</v>
      </c>
      <c r="AJ363" s="1" t="s">
        <v>73</v>
      </c>
      <c r="AK363" s="1" t="s">
        <v>73</v>
      </c>
      <c r="AL363" s="1" t="s">
        <v>73</v>
      </c>
      <c r="AM363" s="1" t="s">
        <v>73</v>
      </c>
      <c r="AO363" s="1" t="s">
        <v>73</v>
      </c>
      <c r="AP363" s="1" t="s">
        <v>73</v>
      </c>
      <c r="AQ363" s="1" t="s">
        <v>75</v>
      </c>
      <c r="AR363" s="1" t="s">
        <v>4836</v>
      </c>
      <c r="AZ363">
        <f>COUNTIF(시트2!A:A,AW363)</f>
        <v>0</v>
      </c>
      <c r="BA363" s="2" t="b">
        <f t="shared" si="10"/>
        <v>1</v>
      </c>
      <c r="BB363" s="2" t="b">
        <f t="shared" si="11"/>
        <v>1</v>
      </c>
    </row>
    <row r="364" spans="1:54" ht="15">
      <c r="A364" s="1" t="s">
        <v>4845</v>
      </c>
      <c r="B364" t="s">
        <v>53</v>
      </c>
      <c r="C364" s="1" t="s">
        <v>54</v>
      </c>
      <c r="D364" s="1" t="s">
        <v>97</v>
      </c>
      <c r="E364" s="1" t="s">
        <v>4846</v>
      </c>
      <c r="F364" s="1" t="s">
        <v>1997</v>
      </c>
      <c r="H364" s="1" t="s">
        <v>58</v>
      </c>
      <c r="I364" t="s">
        <v>59</v>
      </c>
      <c r="J364" s="1" t="s">
        <v>58</v>
      </c>
      <c r="K364" t="s">
        <v>60</v>
      </c>
      <c r="Q364" s="1" t="s">
        <v>1998</v>
      </c>
      <c r="R364" s="1" t="s">
        <v>469</v>
      </c>
      <c r="S364" t="s">
        <v>1999</v>
      </c>
      <c r="T364" t="s">
        <v>4847</v>
      </c>
      <c r="U364" s="1" t="s">
        <v>1879</v>
      </c>
      <c r="V364" t="s">
        <v>4848</v>
      </c>
      <c r="W364" s="1" t="s">
        <v>4849</v>
      </c>
      <c r="X364" s="1" t="s">
        <v>68</v>
      </c>
      <c r="Y364" s="1" t="s">
        <v>4850</v>
      </c>
      <c r="Z364" t="s">
        <v>271</v>
      </c>
      <c r="AA364" s="1" t="s">
        <v>2004</v>
      </c>
      <c r="AB364" s="1" t="s">
        <v>2005</v>
      </c>
      <c r="AC364" t="s">
        <v>271</v>
      </c>
      <c r="AD364" s="1" t="s">
        <v>73</v>
      </c>
      <c r="AE364" s="1" t="s">
        <v>73</v>
      </c>
      <c r="AH364" t="s">
        <v>74</v>
      </c>
      <c r="AI364" s="1" t="s">
        <v>73</v>
      </c>
      <c r="AJ364" s="1" t="s">
        <v>73</v>
      </c>
      <c r="AK364" s="1" t="s">
        <v>73</v>
      </c>
      <c r="AL364" s="1" t="s">
        <v>73</v>
      </c>
      <c r="AM364" s="1" t="s">
        <v>73</v>
      </c>
      <c r="AO364" s="1" t="s">
        <v>73</v>
      </c>
      <c r="AP364" s="1" t="s">
        <v>73</v>
      </c>
      <c r="AQ364" s="1" t="s">
        <v>75</v>
      </c>
      <c r="AR364" s="1" t="s">
        <v>1998</v>
      </c>
      <c r="AV364" t="s">
        <v>4851</v>
      </c>
      <c r="AW364" t="s">
        <v>342</v>
      </c>
      <c r="AX364" t="s">
        <v>4852</v>
      </c>
      <c r="AY364" s="1" t="s">
        <v>4853</v>
      </c>
      <c r="AZ364">
        <f>COUNTIF(시트2!A:A,AW364)</f>
        <v>1</v>
      </c>
      <c r="BA364" s="2" t="b">
        <f t="shared" si="10"/>
        <v>0</v>
      </c>
      <c r="BB364" s="2" t="b">
        <f t="shared" si="11"/>
        <v>0</v>
      </c>
    </row>
    <row r="365" spans="1:54" ht="15">
      <c r="A365" s="1" t="s">
        <v>4854</v>
      </c>
      <c r="B365" t="s">
        <v>53</v>
      </c>
      <c r="C365" s="1" t="s">
        <v>54</v>
      </c>
      <c r="D365" s="1" t="s">
        <v>97</v>
      </c>
      <c r="E365" s="1" t="s">
        <v>4855</v>
      </c>
      <c r="F365" s="1" t="s">
        <v>4856</v>
      </c>
      <c r="H365" s="1" t="s">
        <v>58</v>
      </c>
      <c r="I365" t="s">
        <v>59</v>
      </c>
      <c r="J365" s="1" t="s">
        <v>58</v>
      </c>
      <c r="K365" t="s">
        <v>60</v>
      </c>
      <c r="Q365" s="1" t="s">
        <v>4857</v>
      </c>
      <c r="R365" s="1" t="s">
        <v>989</v>
      </c>
      <c r="S365" t="s">
        <v>4858</v>
      </c>
      <c r="T365" t="s">
        <v>4859</v>
      </c>
      <c r="U365" s="1" t="s">
        <v>851</v>
      </c>
      <c r="V365" t="s">
        <v>4860</v>
      </c>
      <c r="W365" s="1" t="s">
        <v>4861</v>
      </c>
      <c r="X365" s="1" t="s">
        <v>68</v>
      </c>
      <c r="Y365" s="1" t="s">
        <v>4862</v>
      </c>
      <c r="Z365" t="s">
        <v>70</v>
      </c>
      <c r="AA365" s="1" t="s">
        <v>4863</v>
      </c>
      <c r="AB365" s="1" t="s">
        <v>4864</v>
      </c>
      <c r="AC365" t="s">
        <v>70</v>
      </c>
      <c r="AH365" t="s">
        <v>74</v>
      </c>
      <c r="AQ365" s="1" t="s">
        <v>75</v>
      </c>
      <c r="AR365" s="1" t="s">
        <v>4865</v>
      </c>
      <c r="AV365" t="s">
        <v>4860</v>
      </c>
      <c r="AW365" t="s">
        <v>91</v>
      </c>
      <c r="AX365" t="s">
        <v>4866</v>
      </c>
      <c r="AY365" s="1" t="s">
        <v>4867</v>
      </c>
      <c r="AZ365">
        <f>COUNTIF(시트2!A:A,AW365)</f>
        <v>1</v>
      </c>
      <c r="BA365" s="2" t="b">
        <f t="shared" si="10"/>
        <v>0</v>
      </c>
      <c r="BB365" s="2" t="b">
        <f t="shared" si="11"/>
        <v>0</v>
      </c>
    </row>
    <row r="366" spans="1:54" ht="15">
      <c r="A366" s="1" t="s">
        <v>4868</v>
      </c>
      <c r="B366" t="s">
        <v>53</v>
      </c>
      <c r="C366" s="1" t="s">
        <v>54</v>
      </c>
      <c r="D366" s="1" t="s">
        <v>97</v>
      </c>
      <c r="E366" s="1" t="s">
        <v>4869</v>
      </c>
      <c r="F366" s="1" t="s">
        <v>4870</v>
      </c>
      <c r="H366" s="1" t="s">
        <v>58</v>
      </c>
      <c r="I366" t="s">
        <v>59</v>
      </c>
      <c r="J366" s="1" t="s">
        <v>58</v>
      </c>
      <c r="K366" t="s">
        <v>60</v>
      </c>
      <c r="Q366" s="1" t="s">
        <v>4871</v>
      </c>
      <c r="R366" s="1" t="s">
        <v>482</v>
      </c>
      <c r="S366" t="s">
        <v>4872</v>
      </c>
      <c r="T366" t="s">
        <v>4873</v>
      </c>
      <c r="U366" s="1" t="s">
        <v>570</v>
      </c>
      <c r="V366" t="s">
        <v>4874</v>
      </c>
      <c r="W366" s="1" t="s">
        <v>4875</v>
      </c>
      <c r="X366" s="1" t="s">
        <v>68</v>
      </c>
      <c r="Y366" s="1" t="s">
        <v>4876</v>
      </c>
      <c r="Z366" t="s">
        <v>271</v>
      </c>
      <c r="AA366" s="1" t="s">
        <v>4877</v>
      </c>
      <c r="AB366" s="1" t="s">
        <v>4878</v>
      </c>
      <c r="AC366" t="s">
        <v>271</v>
      </c>
      <c r="AQ366" s="1" t="s">
        <v>75</v>
      </c>
      <c r="AR366" s="1" t="s">
        <v>4871</v>
      </c>
      <c r="AV366" t="s">
        <v>4874</v>
      </c>
      <c r="AW366" t="s">
        <v>561</v>
      </c>
      <c r="AX366" t="s">
        <v>4879</v>
      </c>
      <c r="AY366" s="1" t="s">
        <v>4880</v>
      </c>
      <c r="AZ366">
        <f>COUNTIF(시트2!A:A,AW366)</f>
        <v>1</v>
      </c>
      <c r="BA366" s="2" t="b">
        <f t="shared" si="10"/>
        <v>0</v>
      </c>
      <c r="BB366" s="2" t="b">
        <f t="shared" si="11"/>
        <v>0</v>
      </c>
    </row>
    <row r="367" spans="1:54" ht="15">
      <c r="A367" s="1" t="s">
        <v>4881</v>
      </c>
      <c r="B367" t="s">
        <v>53</v>
      </c>
      <c r="C367" s="1" t="s">
        <v>54</v>
      </c>
      <c r="D367" s="1" t="s">
        <v>97</v>
      </c>
      <c r="E367" s="1" t="s">
        <v>4882</v>
      </c>
      <c r="F367" s="1" t="s">
        <v>4883</v>
      </c>
      <c r="H367" s="1" t="s">
        <v>58</v>
      </c>
      <c r="I367" t="s">
        <v>59</v>
      </c>
      <c r="J367" s="1" t="s">
        <v>58</v>
      </c>
      <c r="K367" t="s">
        <v>60</v>
      </c>
      <c r="Q367" s="1" t="s">
        <v>2122</v>
      </c>
      <c r="R367" s="1" t="s">
        <v>265</v>
      </c>
      <c r="S367" t="s">
        <v>4884</v>
      </c>
      <c r="T367" t="s">
        <v>4885</v>
      </c>
      <c r="U367" s="1" t="s">
        <v>2299</v>
      </c>
      <c r="V367" t="s">
        <v>4886</v>
      </c>
      <c r="W367" s="1" t="s">
        <v>4887</v>
      </c>
      <c r="X367" s="1" t="s">
        <v>68</v>
      </c>
      <c r="Y367" s="1" t="s">
        <v>2799</v>
      </c>
      <c r="Z367" t="s">
        <v>70</v>
      </c>
      <c r="AA367" s="1" t="s">
        <v>4888</v>
      </c>
      <c r="AB367" s="1" t="s">
        <v>4889</v>
      </c>
      <c r="AC367" t="s">
        <v>70</v>
      </c>
      <c r="AH367" t="s">
        <v>74</v>
      </c>
      <c r="AQ367" s="1" t="s">
        <v>75</v>
      </c>
      <c r="AR367" s="1" t="s">
        <v>2129</v>
      </c>
      <c r="AV367" t="s">
        <v>4886</v>
      </c>
      <c r="AW367" t="s">
        <v>707</v>
      </c>
      <c r="AX367" t="s">
        <v>4890</v>
      </c>
      <c r="AY367" s="1" t="s">
        <v>4891</v>
      </c>
      <c r="AZ367">
        <f>COUNTIF(시트2!A:A,AW367)</f>
        <v>1</v>
      </c>
      <c r="BA367" s="2" t="b">
        <f t="shared" si="10"/>
        <v>0</v>
      </c>
      <c r="BB367" s="2" t="b">
        <f t="shared" si="11"/>
        <v>0</v>
      </c>
    </row>
    <row r="368" spans="1:54" ht="15">
      <c r="A368" s="1" t="s">
        <v>4892</v>
      </c>
      <c r="B368" t="s">
        <v>53</v>
      </c>
      <c r="C368" s="1" t="s">
        <v>54</v>
      </c>
      <c r="D368" s="1" t="s">
        <v>97</v>
      </c>
      <c r="E368" s="1" t="s">
        <v>4893</v>
      </c>
      <c r="F368" s="1" t="s">
        <v>4894</v>
      </c>
      <c r="H368" s="1" t="s">
        <v>58</v>
      </c>
      <c r="I368" t="s">
        <v>59</v>
      </c>
      <c r="J368" s="1" t="s">
        <v>58</v>
      </c>
      <c r="K368" t="s">
        <v>60</v>
      </c>
      <c r="P368" s="1" t="s">
        <v>4895</v>
      </c>
      <c r="Q368" s="1" t="s">
        <v>4896</v>
      </c>
      <c r="R368" s="1" t="s">
        <v>730</v>
      </c>
      <c r="S368" t="s">
        <v>4897</v>
      </c>
      <c r="T368" t="s">
        <v>4898</v>
      </c>
      <c r="U368" s="1" t="s">
        <v>1135</v>
      </c>
      <c r="V368" s="1" t="s">
        <v>4899</v>
      </c>
      <c r="W368" s="1" t="s">
        <v>4900</v>
      </c>
      <c r="X368" s="1" t="s">
        <v>108</v>
      </c>
      <c r="Y368" s="1" t="s">
        <v>109</v>
      </c>
      <c r="Z368" t="s">
        <v>994</v>
      </c>
      <c r="AA368" s="1" t="s">
        <v>4901</v>
      </c>
      <c r="AB368" s="1" t="s">
        <v>4902</v>
      </c>
      <c r="AC368" t="s">
        <v>994</v>
      </c>
      <c r="AQ368" s="1" t="s">
        <v>75</v>
      </c>
      <c r="AR368" s="1" t="s">
        <v>4896</v>
      </c>
      <c r="AV368" s="1" t="s">
        <v>4903</v>
      </c>
      <c r="AW368" t="s">
        <v>179</v>
      </c>
      <c r="AX368" t="s">
        <v>4904</v>
      </c>
      <c r="AY368" s="1" t="s">
        <v>4905</v>
      </c>
      <c r="AZ368">
        <f>COUNTIF(시트2!A:A,AW368)</f>
        <v>1</v>
      </c>
      <c r="BA368" s="2" t="b">
        <f t="shared" si="10"/>
        <v>0</v>
      </c>
      <c r="BB368" s="2" t="b">
        <f t="shared" si="11"/>
        <v>0</v>
      </c>
    </row>
    <row r="369" spans="1:54" ht="15">
      <c r="A369" s="1" t="s">
        <v>4906</v>
      </c>
      <c r="B369" t="s">
        <v>53</v>
      </c>
      <c r="C369" s="1" t="s">
        <v>54</v>
      </c>
      <c r="D369" s="1" t="s">
        <v>97</v>
      </c>
      <c r="E369" s="1" t="s">
        <v>4907</v>
      </c>
      <c r="F369" s="1" t="s">
        <v>4908</v>
      </c>
      <c r="H369" s="1" t="s">
        <v>58</v>
      </c>
      <c r="I369" t="s">
        <v>59</v>
      </c>
      <c r="J369" s="1" t="s">
        <v>58</v>
      </c>
      <c r="K369" t="s">
        <v>60</v>
      </c>
      <c r="P369" s="1" t="s">
        <v>4909</v>
      </c>
      <c r="Q369" s="1" t="s">
        <v>4910</v>
      </c>
      <c r="R369" s="1" t="s">
        <v>265</v>
      </c>
      <c r="S369" t="s">
        <v>4911</v>
      </c>
      <c r="T369" t="s">
        <v>4912</v>
      </c>
      <c r="U369" s="1" t="s">
        <v>2299</v>
      </c>
      <c r="V369" t="s">
        <v>4913</v>
      </c>
      <c r="W369" s="1" t="s">
        <v>4914</v>
      </c>
      <c r="X369" s="1" t="s">
        <v>68</v>
      </c>
      <c r="Y369" s="1" t="s">
        <v>4915</v>
      </c>
      <c r="Z369" t="s">
        <v>70</v>
      </c>
      <c r="AA369" s="1" t="s">
        <v>4916</v>
      </c>
      <c r="AB369" s="1" t="s">
        <v>4917</v>
      </c>
      <c r="AC369" t="s">
        <v>70</v>
      </c>
      <c r="AD369" s="1" t="s">
        <v>73</v>
      </c>
      <c r="AE369" s="1" t="s">
        <v>73</v>
      </c>
      <c r="AF369" t="s">
        <v>2573</v>
      </c>
      <c r="AH369" t="s">
        <v>74</v>
      </c>
      <c r="AI369" s="1" t="s">
        <v>73</v>
      </c>
      <c r="AJ369" s="1" t="s">
        <v>73</v>
      </c>
      <c r="AK369" s="1" t="s">
        <v>73</v>
      </c>
      <c r="AL369" s="1" t="s">
        <v>73</v>
      </c>
      <c r="AM369" s="1" t="s">
        <v>73</v>
      </c>
      <c r="AO369" s="1" t="s">
        <v>73</v>
      </c>
      <c r="AP369" s="1" t="s">
        <v>73</v>
      </c>
      <c r="AQ369" s="1" t="s">
        <v>75</v>
      </c>
      <c r="AR369" s="1" t="s">
        <v>4910</v>
      </c>
      <c r="AV369" t="s">
        <v>4918</v>
      </c>
      <c r="AW369" t="s">
        <v>1711</v>
      </c>
      <c r="AX369" t="s">
        <v>4919</v>
      </c>
      <c r="AY369" s="1" t="s">
        <v>4920</v>
      </c>
      <c r="AZ369">
        <f>COUNTIF(시트2!A:A,AW369)</f>
        <v>1</v>
      </c>
      <c r="BA369" s="2" t="b">
        <f t="shared" si="10"/>
        <v>0</v>
      </c>
      <c r="BB369" s="2" t="b">
        <f t="shared" si="11"/>
        <v>0</v>
      </c>
    </row>
    <row r="370" spans="1:54" ht="15">
      <c r="A370" s="1" t="s">
        <v>4921</v>
      </c>
      <c r="B370" t="s">
        <v>53</v>
      </c>
      <c r="C370" s="1" t="s">
        <v>54</v>
      </c>
      <c r="D370" s="1" t="s">
        <v>97</v>
      </c>
      <c r="E370" s="1" t="s">
        <v>4922</v>
      </c>
      <c r="F370" s="1" t="s">
        <v>4908</v>
      </c>
      <c r="H370" s="1" t="s">
        <v>58</v>
      </c>
      <c r="I370" t="s">
        <v>59</v>
      </c>
      <c r="J370" s="1" t="s">
        <v>58</v>
      </c>
      <c r="K370" t="s">
        <v>60</v>
      </c>
      <c r="Q370" s="1" t="s">
        <v>4923</v>
      </c>
      <c r="R370" s="1" t="s">
        <v>156</v>
      </c>
      <c r="S370" t="s">
        <v>4924</v>
      </c>
      <c r="T370" t="s">
        <v>4925</v>
      </c>
      <c r="U370" s="1" t="s">
        <v>159</v>
      </c>
      <c r="V370" t="s">
        <v>4926</v>
      </c>
      <c r="W370" s="1" t="s">
        <v>4927</v>
      </c>
      <c r="X370" s="1" t="s">
        <v>108</v>
      </c>
      <c r="Y370" s="1" t="s">
        <v>109</v>
      </c>
      <c r="Z370" t="s">
        <v>91</v>
      </c>
      <c r="AA370" s="1" t="s">
        <v>4928</v>
      </c>
      <c r="AB370" s="1" t="s">
        <v>4929</v>
      </c>
      <c r="AC370" t="s">
        <v>91</v>
      </c>
      <c r="AQ370" s="1" t="s">
        <v>75</v>
      </c>
      <c r="AR370" s="1" t="s">
        <v>4923</v>
      </c>
      <c r="AV370" t="s">
        <v>4930</v>
      </c>
      <c r="AW370" t="s">
        <v>77</v>
      </c>
      <c r="AX370" t="s">
        <v>4931</v>
      </c>
      <c r="AY370" s="1" t="s">
        <v>4932</v>
      </c>
      <c r="AZ370">
        <f>COUNTIF(시트2!A:A,AW370)</f>
        <v>1</v>
      </c>
      <c r="BA370" s="2" t="b">
        <f t="shared" si="10"/>
        <v>0</v>
      </c>
      <c r="BB370" s="2" t="b">
        <f t="shared" si="11"/>
        <v>0</v>
      </c>
    </row>
    <row r="371" spans="1:54" ht="15">
      <c r="A371" s="1" t="s">
        <v>4933</v>
      </c>
      <c r="B371" t="s">
        <v>53</v>
      </c>
      <c r="C371" s="1" t="s">
        <v>54</v>
      </c>
      <c r="D371" s="1" t="s">
        <v>97</v>
      </c>
      <c r="E371" s="1" t="s">
        <v>4934</v>
      </c>
      <c r="F371" s="1" t="s">
        <v>4935</v>
      </c>
      <c r="H371" s="1" t="s">
        <v>58</v>
      </c>
      <c r="I371" t="s">
        <v>59</v>
      </c>
      <c r="J371" s="1" t="s">
        <v>58</v>
      </c>
      <c r="K371" t="s">
        <v>60</v>
      </c>
      <c r="P371" s="1" t="s">
        <v>4936</v>
      </c>
      <c r="Q371" s="1" t="s">
        <v>4937</v>
      </c>
      <c r="R371" s="1" t="s">
        <v>300</v>
      </c>
      <c r="S371" t="s">
        <v>4938</v>
      </c>
      <c r="T371" t="s">
        <v>4939</v>
      </c>
      <c r="U371" s="1" t="s">
        <v>303</v>
      </c>
      <c r="V371" t="s">
        <v>4940</v>
      </c>
      <c r="W371" s="1" t="s">
        <v>4941</v>
      </c>
      <c r="X371" s="1" t="s">
        <v>108</v>
      </c>
      <c r="Y371" s="1" t="s">
        <v>109</v>
      </c>
      <c r="Z371" t="s">
        <v>91</v>
      </c>
      <c r="AA371" s="1" t="s">
        <v>4942</v>
      </c>
      <c r="AB371" s="1" t="s">
        <v>4943</v>
      </c>
      <c r="AC371" t="s">
        <v>91</v>
      </c>
      <c r="AH371" t="s">
        <v>74</v>
      </c>
      <c r="AQ371" s="1" t="s">
        <v>75</v>
      </c>
      <c r="AR371" s="1" t="s">
        <v>4944</v>
      </c>
      <c r="AV371" t="s">
        <v>4940</v>
      </c>
      <c r="AW371" t="s">
        <v>3676</v>
      </c>
      <c r="AX371" t="s">
        <v>4945</v>
      </c>
      <c r="AY371" s="1" t="s">
        <v>4946</v>
      </c>
      <c r="AZ371">
        <f>COUNTIF(시트2!A:A,AW371)</f>
        <v>1</v>
      </c>
      <c r="BA371" s="2" t="b">
        <f t="shared" si="10"/>
        <v>0</v>
      </c>
      <c r="BB371" s="2" t="b">
        <f t="shared" si="11"/>
        <v>0</v>
      </c>
    </row>
    <row r="372" spans="1:54" ht="15">
      <c r="A372" s="1" t="s">
        <v>4947</v>
      </c>
      <c r="B372" t="s">
        <v>53</v>
      </c>
      <c r="C372" s="1" t="s">
        <v>54</v>
      </c>
      <c r="D372" s="1" t="s">
        <v>97</v>
      </c>
      <c r="E372" s="1" t="s">
        <v>4948</v>
      </c>
      <c r="F372" s="1" t="s">
        <v>4949</v>
      </c>
      <c r="H372" s="1" t="s">
        <v>58</v>
      </c>
      <c r="I372" t="s">
        <v>59</v>
      </c>
      <c r="J372" s="1" t="s">
        <v>58</v>
      </c>
      <c r="K372" t="s">
        <v>60</v>
      </c>
      <c r="P372" s="1" t="s">
        <v>4950</v>
      </c>
      <c r="Q372" s="1" t="s">
        <v>4951</v>
      </c>
      <c r="R372" s="1" t="s">
        <v>637</v>
      </c>
      <c r="S372" t="s">
        <v>4952</v>
      </c>
      <c r="T372" t="s">
        <v>4953</v>
      </c>
      <c r="U372" s="1" t="s">
        <v>640</v>
      </c>
      <c r="V372" t="s">
        <v>4954</v>
      </c>
      <c r="W372" s="1" t="s">
        <v>4955</v>
      </c>
      <c r="X372" s="1" t="s">
        <v>108</v>
      </c>
      <c r="Y372" s="1" t="s">
        <v>109</v>
      </c>
      <c r="Z372" t="s">
        <v>994</v>
      </c>
      <c r="AA372" s="1" t="s">
        <v>4956</v>
      </c>
      <c r="AB372" s="1" t="s">
        <v>4957</v>
      </c>
      <c r="AC372" t="s">
        <v>994</v>
      </c>
      <c r="AQ372" s="1" t="s">
        <v>75</v>
      </c>
      <c r="AR372" s="1" t="s">
        <v>4951</v>
      </c>
      <c r="AV372" t="s">
        <v>4958</v>
      </c>
      <c r="AW372" t="s">
        <v>707</v>
      </c>
      <c r="AX372" t="s">
        <v>4959</v>
      </c>
      <c r="AY372" s="1" t="s">
        <v>4960</v>
      </c>
      <c r="AZ372">
        <f>COUNTIF(시트2!A:A,AW372)</f>
        <v>1</v>
      </c>
      <c r="BA372" s="2" t="b">
        <f t="shared" si="10"/>
        <v>0</v>
      </c>
      <c r="BB372" s="2" t="b">
        <f t="shared" si="11"/>
        <v>0</v>
      </c>
    </row>
    <row r="373" spans="1:54" ht="15">
      <c r="A373" s="1" t="s">
        <v>4961</v>
      </c>
      <c r="B373" t="s">
        <v>53</v>
      </c>
      <c r="C373" s="1" t="s">
        <v>54</v>
      </c>
      <c r="D373" s="1" t="s">
        <v>97</v>
      </c>
      <c r="E373" s="1" t="s">
        <v>4962</v>
      </c>
      <c r="F373" s="1" t="s">
        <v>4963</v>
      </c>
      <c r="H373" s="1" t="s">
        <v>58</v>
      </c>
      <c r="I373" t="s">
        <v>59</v>
      </c>
      <c r="J373" s="1" t="s">
        <v>58</v>
      </c>
      <c r="K373" t="s">
        <v>60</v>
      </c>
      <c r="Q373" s="1" t="s">
        <v>4964</v>
      </c>
      <c r="R373" s="1" t="s">
        <v>122</v>
      </c>
      <c r="S373" t="s">
        <v>4965</v>
      </c>
      <c r="T373" t="s">
        <v>4966</v>
      </c>
      <c r="U373" s="1" t="s">
        <v>142</v>
      </c>
      <c r="V373" t="s">
        <v>4967</v>
      </c>
      <c r="W373" s="1" t="s">
        <v>4968</v>
      </c>
      <c r="X373" s="1" t="s">
        <v>108</v>
      </c>
      <c r="Y373" s="1" t="s">
        <v>109</v>
      </c>
      <c r="Z373" t="s">
        <v>91</v>
      </c>
      <c r="AA373" s="1" t="s">
        <v>4969</v>
      </c>
      <c r="AB373" s="1" t="s">
        <v>4970</v>
      </c>
      <c r="AC373" t="s">
        <v>91</v>
      </c>
      <c r="AQ373" s="1" t="s">
        <v>75</v>
      </c>
      <c r="AR373" s="1" t="s">
        <v>4964</v>
      </c>
      <c r="AZ373">
        <f>COUNTIF(시트2!A:A,AW373)</f>
        <v>0</v>
      </c>
      <c r="BA373" s="2" t="b">
        <f t="shared" si="10"/>
        <v>1</v>
      </c>
      <c r="BB373" s="2" t="b">
        <f t="shared" si="11"/>
        <v>1</v>
      </c>
    </row>
    <row r="374" spans="1:54" ht="15">
      <c r="A374" s="1" t="s">
        <v>4971</v>
      </c>
      <c r="B374" t="s">
        <v>53</v>
      </c>
      <c r="C374" s="1" t="s">
        <v>54</v>
      </c>
      <c r="D374" s="1" t="s">
        <v>97</v>
      </c>
      <c r="E374" s="1" t="s">
        <v>4972</v>
      </c>
      <c r="F374" s="1" t="s">
        <v>4973</v>
      </c>
      <c r="H374" s="1" t="s">
        <v>58</v>
      </c>
      <c r="I374" t="s">
        <v>59</v>
      </c>
      <c r="J374" s="1" t="s">
        <v>58</v>
      </c>
      <c r="K374" t="s">
        <v>60</v>
      </c>
      <c r="P374" s="1" t="s">
        <v>4974</v>
      </c>
      <c r="Q374" s="1" t="s">
        <v>4975</v>
      </c>
      <c r="R374" s="1" t="s">
        <v>122</v>
      </c>
      <c r="S374" t="s">
        <v>4976</v>
      </c>
      <c r="T374" t="s">
        <v>4977</v>
      </c>
      <c r="U374" s="1" t="s">
        <v>457</v>
      </c>
      <c r="V374" t="s">
        <v>4978</v>
      </c>
      <c r="W374" s="1" t="s">
        <v>4979</v>
      </c>
      <c r="X374" s="1" t="s">
        <v>108</v>
      </c>
      <c r="Y374" s="1" t="s">
        <v>109</v>
      </c>
      <c r="Z374" t="s">
        <v>70</v>
      </c>
      <c r="AA374" s="1" t="s">
        <v>4980</v>
      </c>
      <c r="AB374" s="1" t="s">
        <v>4981</v>
      </c>
      <c r="AC374" t="s">
        <v>70</v>
      </c>
      <c r="AQ374" s="1" t="s">
        <v>75</v>
      </c>
      <c r="AR374" s="1" t="s">
        <v>4975</v>
      </c>
      <c r="AV374" t="s">
        <v>4982</v>
      </c>
      <c r="AW374" t="s">
        <v>1711</v>
      </c>
      <c r="AX374" t="s">
        <v>4983</v>
      </c>
      <c r="AY374" s="1" t="s">
        <v>4984</v>
      </c>
      <c r="AZ374">
        <f>COUNTIF(시트2!A:A,AW374)</f>
        <v>1</v>
      </c>
      <c r="BA374" s="2" t="b">
        <f t="shared" si="10"/>
        <v>0</v>
      </c>
      <c r="BB374" s="2" t="b">
        <f t="shared" si="11"/>
        <v>0</v>
      </c>
    </row>
    <row r="375" spans="1:54" ht="15">
      <c r="A375" s="1" t="s">
        <v>4985</v>
      </c>
      <c r="B375" t="s">
        <v>53</v>
      </c>
      <c r="C375" s="1" t="s">
        <v>54</v>
      </c>
      <c r="D375" s="1" t="s">
        <v>97</v>
      </c>
      <c r="E375" s="1" t="s">
        <v>4986</v>
      </c>
      <c r="F375" s="1" t="s">
        <v>4987</v>
      </c>
      <c r="H375" s="1" t="s">
        <v>58</v>
      </c>
      <c r="I375" t="s">
        <v>59</v>
      </c>
      <c r="J375" s="1" t="s">
        <v>58</v>
      </c>
      <c r="K375" t="s">
        <v>60</v>
      </c>
      <c r="Q375" s="1" t="s">
        <v>4988</v>
      </c>
      <c r="R375" s="1" t="s">
        <v>156</v>
      </c>
      <c r="S375" t="s">
        <v>4989</v>
      </c>
      <c r="T375" t="s">
        <v>4990</v>
      </c>
      <c r="U375" s="1" t="s">
        <v>159</v>
      </c>
      <c r="V375" t="s">
        <v>4991</v>
      </c>
      <c r="W375" s="1" t="s">
        <v>4992</v>
      </c>
      <c r="X375" s="1" t="s">
        <v>68</v>
      </c>
      <c r="Y375" s="1" t="s">
        <v>4993</v>
      </c>
      <c r="Z375" t="s">
        <v>128</v>
      </c>
      <c r="AA375" s="1" t="s">
        <v>4994</v>
      </c>
      <c r="AB375" s="1" t="s">
        <v>4995</v>
      </c>
      <c r="AC375" t="s">
        <v>128</v>
      </c>
      <c r="AQ375" s="1" t="s">
        <v>75</v>
      </c>
      <c r="AR375" s="1" t="s">
        <v>4988</v>
      </c>
      <c r="AZ375">
        <f>COUNTIF(시트2!A:A,AW375)</f>
        <v>0</v>
      </c>
      <c r="BA375" s="2" t="b">
        <f t="shared" si="10"/>
        <v>1</v>
      </c>
      <c r="BB375" s="2" t="b">
        <f t="shared" si="11"/>
        <v>1</v>
      </c>
    </row>
    <row r="376" spans="1:54" ht="15">
      <c r="A376" s="1" t="s">
        <v>4996</v>
      </c>
      <c r="B376" t="s">
        <v>53</v>
      </c>
      <c r="C376" s="1" t="s">
        <v>54</v>
      </c>
      <c r="D376" s="1" t="s">
        <v>97</v>
      </c>
      <c r="E376" s="1" t="s">
        <v>4997</v>
      </c>
      <c r="F376" s="1" t="s">
        <v>4998</v>
      </c>
      <c r="H376" s="1" t="s">
        <v>58</v>
      </c>
      <c r="I376" t="s">
        <v>59</v>
      </c>
      <c r="J376" s="1" t="s">
        <v>58</v>
      </c>
      <c r="K376" t="s">
        <v>60</v>
      </c>
      <c r="P376" s="1" t="s">
        <v>4999</v>
      </c>
      <c r="Q376" s="1" t="s">
        <v>5000</v>
      </c>
      <c r="R376" s="1" t="s">
        <v>1424</v>
      </c>
      <c r="S376" t="s">
        <v>5001</v>
      </c>
      <c r="T376" t="s">
        <v>5002</v>
      </c>
      <c r="U376" s="1" t="s">
        <v>1867</v>
      </c>
      <c r="V376" t="s">
        <v>5003</v>
      </c>
      <c r="W376" s="1" t="s">
        <v>5004</v>
      </c>
      <c r="X376" s="1" t="s">
        <v>108</v>
      </c>
      <c r="Y376" s="1" t="s">
        <v>109</v>
      </c>
      <c r="Z376" t="s">
        <v>128</v>
      </c>
      <c r="AA376" s="1" t="s">
        <v>5005</v>
      </c>
      <c r="AB376" s="1" t="s">
        <v>5006</v>
      </c>
      <c r="AC376" t="s">
        <v>128</v>
      </c>
      <c r="AQ376" s="1" t="s">
        <v>75</v>
      </c>
      <c r="AR376" s="1" t="s">
        <v>5000</v>
      </c>
      <c r="AV376" t="s">
        <v>5003</v>
      </c>
      <c r="AW376" t="s">
        <v>504</v>
      </c>
      <c r="AX376" t="s">
        <v>5007</v>
      </c>
      <c r="AY376" s="1" t="s">
        <v>5008</v>
      </c>
      <c r="AZ376">
        <f>COUNTIF(시트2!A:A,AW376)</f>
        <v>1</v>
      </c>
      <c r="BA376" s="2" t="b">
        <f t="shared" si="10"/>
        <v>0</v>
      </c>
      <c r="BB376" s="2" t="b">
        <f t="shared" si="11"/>
        <v>0</v>
      </c>
    </row>
    <row r="377" spans="1:54" ht="15">
      <c r="A377" s="1" t="s">
        <v>5009</v>
      </c>
      <c r="B377" t="s">
        <v>53</v>
      </c>
      <c r="C377" s="1" t="s">
        <v>54</v>
      </c>
      <c r="D377" s="1" t="s">
        <v>97</v>
      </c>
      <c r="E377" s="1" t="s">
        <v>5010</v>
      </c>
      <c r="F377" s="1" t="s">
        <v>4987</v>
      </c>
      <c r="H377" s="1" t="s">
        <v>58</v>
      </c>
      <c r="I377" t="s">
        <v>59</v>
      </c>
      <c r="J377" s="1" t="s">
        <v>58</v>
      </c>
      <c r="K377" t="s">
        <v>60</v>
      </c>
      <c r="P377" s="1" t="s">
        <v>5011</v>
      </c>
      <c r="Q377" s="1" t="s">
        <v>5012</v>
      </c>
      <c r="R377" s="1" t="s">
        <v>1424</v>
      </c>
      <c r="S377" t="s">
        <v>5013</v>
      </c>
      <c r="T377" t="s">
        <v>5014</v>
      </c>
      <c r="U377" s="1" t="s">
        <v>1427</v>
      </c>
      <c r="V377" t="s">
        <v>5015</v>
      </c>
      <c r="W377" s="1" t="s">
        <v>5016</v>
      </c>
      <c r="X377" s="1" t="s">
        <v>68</v>
      </c>
      <c r="Y377" s="1" t="s">
        <v>2455</v>
      </c>
      <c r="Z377" t="s">
        <v>128</v>
      </c>
      <c r="AA377" s="1" t="s">
        <v>5017</v>
      </c>
      <c r="AB377" s="1" t="s">
        <v>5018</v>
      </c>
      <c r="AC377" t="s">
        <v>128</v>
      </c>
      <c r="AD377" s="1" t="s">
        <v>73</v>
      </c>
      <c r="AE377" s="1" t="s">
        <v>73</v>
      </c>
      <c r="AI377" s="1" t="s">
        <v>73</v>
      </c>
      <c r="AJ377" s="1" t="s">
        <v>73</v>
      </c>
      <c r="AK377" s="1" t="s">
        <v>73</v>
      </c>
      <c r="AL377" s="1" t="s">
        <v>73</v>
      </c>
      <c r="AM377" s="1" t="s">
        <v>73</v>
      </c>
      <c r="AO377" s="1" t="s">
        <v>73</v>
      </c>
      <c r="AP377" s="1" t="s">
        <v>73</v>
      </c>
      <c r="AQ377" s="1" t="s">
        <v>75</v>
      </c>
      <c r="AR377" s="1" t="s">
        <v>5012</v>
      </c>
      <c r="AV377" t="s">
        <v>5015</v>
      </c>
      <c r="AW377" t="s">
        <v>1654</v>
      </c>
      <c r="AX377" t="s">
        <v>5019</v>
      </c>
      <c r="AY377" s="1" t="s">
        <v>5020</v>
      </c>
      <c r="AZ377">
        <f>COUNTIF(시트2!A:A,AW377)</f>
        <v>1</v>
      </c>
      <c r="BA377" s="2" t="b">
        <f t="shared" si="10"/>
        <v>0</v>
      </c>
      <c r="BB377" s="2" t="b">
        <f t="shared" si="11"/>
        <v>0</v>
      </c>
    </row>
    <row r="378" spans="1:54" ht="15">
      <c r="A378" s="1" t="s">
        <v>5021</v>
      </c>
      <c r="B378" t="s">
        <v>53</v>
      </c>
      <c r="C378" s="1" t="s">
        <v>54</v>
      </c>
      <c r="D378" s="1" t="s">
        <v>97</v>
      </c>
      <c r="E378" s="1" t="s">
        <v>5022</v>
      </c>
      <c r="F378" s="1" t="s">
        <v>5023</v>
      </c>
      <c r="H378" s="1" t="s">
        <v>58</v>
      </c>
      <c r="I378" t="s">
        <v>59</v>
      </c>
      <c r="J378" s="1" t="s">
        <v>58</v>
      </c>
      <c r="K378" t="s">
        <v>60</v>
      </c>
      <c r="P378" s="1" t="s">
        <v>5024</v>
      </c>
      <c r="Q378" s="1" t="s">
        <v>5025</v>
      </c>
      <c r="R378" s="1" t="s">
        <v>169</v>
      </c>
      <c r="S378" t="s">
        <v>5026</v>
      </c>
      <c r="T378" t="s">
        <v>5027</v>
      </c>
      <c r="U378" s="1" t="s">
        <v>172</v>
      </c>
      <c r="V378" t="s">
        <v>5028</v>
      </c>
      <c r="W378" s="1" t="s">
        <v>5029</v>
      </c>
      <c r="X378" s="1" t="s">
        <v>68</v>
      </c>
      <c r="Y378" s="1" t="s">
        <v>5030</v>
      </c>
      <c r="Z378" t="s">
        <v>1552</v>
      </c>
      <c r="AA378" s="1" t="s">
        <v>5031</v>
      </c>
      <c r="AB378" s="1" t="s">
        <v>5032</v>
      </c>
      <c r="AC378" t="s">
        <v>1552</v>
      </c>
      <c r="AQ378" s="1" t="s">
        <v>75</v>
      </c>
      <c r="AR378" s="1" t="s">
        <v>5033</v>
      </c>
      <c r="AV378" t="s">
        <v>5034</v>
      </c>
      <c r="AW378" t="s">
        <v>841</v>
      </c>
      <c r="AX378" t="s">
        <v>5035</v>
      </c>
      <c r="AY378" s="1" t="s">
        <v>5036</v>
      </c>
      <c r="AZ378">
        <f>COUNTIF(시트2!A:A,AW378)</f>
        <v>1</v>
      </c>
      <c r="BA378" s="2" t="b">
        <f t="shared" si="10"/>
        <v>0</v>
      </c>
      <c r="BB378" s="2" t="b">
        <f t="shared" si="11"/>
        <v>0</v>
      </c>
    </row>
    <row r="379" spans="1:54" ht="15">
      <c r="A379" s="1" t="s">
        <v>5037</v>
      </c>
      <c r="B379" t="s">
        <v>53</v>
      </c>
      <c r="C379" s="1" t="s">
        <v>54</v>
      </c>
      <c r="D379" s="1" t="s">
        <v>97</v>
      </c>
      <c r="E379" s="1" t="s">
        <v>5038</v>
      </c>
      <c r="F379" s="1" t="s">
        <v>5039</v>
      </c>
      <c r="H379" s="1" t="s">
        <v>58</v>
      </c>
      <c r="I379" t="s">
        <v>59</v>
      </c>
      <c r="J379" s="1" t="s">
        <v>58</v>
      </c>
      <c r="K379" t="s">
        <v>60</v>
      </c>
      <c r="P379" s="1" t="s">
        <v>5040</v>
      </c>
      <c r="Q379" s="1" t="s">
        <v>5041</v>
      </c>
      <c r="R379" s="1" t="s">
        <v>1690</v>
      </c>
      <c r="S379" t="s">
        <v>5042</v>
      </c>
      <c r="T379" t="s">
        <v>5043</v>
      </c>
      <c r="V379" t="s">
        <v>5044</v>
      </c>
      <c r="W379" s="1" t="s">
        <v>5045</v>
      </c>
      <c r="X379" s="1" t="s">
        <v>68</v>
      </c>
      <c r="Y379" s="1" t="s">
        <v>1882</v>
      </c>
      <c r="Z379" t="s">
        <v>91</v>
      </c>
      <c r="AA379" s="1" t="s">
        <v>5046</v>
      </c>
      <c r="AB379" s="1" t="s">
        <v>5047</v>
      </c>
      <c r="AC379" t="s">
        <v>91</v>
      </c>
      <c r="AH379" t="s">
        <v>74</v>
      </c>
      <c r="AQ379" s="1" t="s">
        <v>75</v>
      </c>
      <c r="AR379" s="1" t="s">
        <v>5041</v>
      </c>
      <c r="AV379" t="s">
        <v>5048</v>
      </c>
      <c r="AW379" t="s">
        <v>841</v>
      </c>
      <c r="AX379" t="s">
        <v>5049</v>
      </c>
      <c r="AY379" s="1" t="s">
        <v>5050</v>
      </c>
      <c r="AZ379">
        <f>COUNTIF(시트2!A:A,AW379)</f>
        <v>1</v>
      </c>
      <c r="BA379" s="2" t="b">
        <f t="shared" si="10"/>
        <v>0</v>
      </c>
      <c r="BB379" s="2" t="b">
        <f t="shared" si="11"/>
        <v>0</v>
      </c>
    </row>
    <row r="380" spans="1:54" ht="15">
      <c r="A380" s="1" t="s">
        <v>5051</v>
      </c>
      <c r="B380" t="s">
        <v>53</v>
      </c>
      <c r="C380" s="1" t="s">
        <v>54</v>
      </c>
      <c r="D380" s="1" t="s">
        <v>97</v>
      </c>
      <c r="E380" s="1" t="s">
        <v>5052</v>
      </c>
      <c r="F380" s="1" t="s">
        <v>5039</v>
      </c>
      <c r="H380" s="1" t="s">
        <v>58</v>
      </c>
      <c r="I380" t="s">
        <v>59</v>
      </c>
      <c r="J380" s="1" t="s">
        <v>58</v>
      </c>
      <c r="K380" t="s">
        <v>60</v>
      </c>
      <c r="Q380" s="1" t="s">
        <v>5053</v>
      </c>
      <c r="R380" s="1" t="s">
        <v>4203</v>
      </c>
      <c r="S380" t="s">
        <v>5054</v>
      </c>
      <c r="T380" t="s">
        <v>5055</v>
      </c>
      <c r="U380" s="1" t="s">
        <v>3906</v>
      </c>
      <c r="V380" t="s">
        <v>5056</v>
      </c>
      <c r="W380" s="1" t="s">
        <v>5057</v>
      </c>
      <c r="X380" s="1" t="s">
        <v>108</v>
      </c>
      <c r="Y380" s="1" t="s">
        <v>109</v>
      </c>
      <c r="Z380" t="s">
        <v>91</v>
      </c>
      <c r="AA380" s="1" t="s">
        <v>5058</v>
      </c>
      <c r="AB380" s="1" t="s">
        <v>5059</v>
      </c>
      <c r="AC380" t="s">
        <v>91</v>
      </c>
      <c r="AH380" t="s">
        <v>74</v>
      </c>
      <c r="AQ380" s="1" t="s">
        <v>75</v>
      </c>
      <c r="AR380" s="1" t="s">
        <v>5053</v>
      </c>
      <c r="AZ380">
        <f>COUNTIF(시트2!A:A,AW380)</f>
        <v>0</v>
      </c>
      <c r="BA380" s="2" t="b">
        <f t="shared" si="10"/>
        <v>1</v>
      </c>
      <c r="BB380" s="2" t="b">
        <f t="shared" si="11"/>
        <v>1</v>
      </c>
    </row>
    <row r="381" spans="1:54" ht="15">
      <c r="A381" s="1" t="s">
        <v>5060</v>
      </c>
      <c r="B381" t="s">
        <v>53</v>
      </c>
      <c r="C381" s="1" t="s">
        <v>54</v>
      </c>
      <c r="D381" s="1" t="s">
        <v>97</v>
      </c>
      <c r="E381" s="1" t="s">
        <v>5061</v>
      </c>
      <c r="F381" s="1" t="s">
        <v>5062</v>
      </c>
      <c r="H381" s="1" t="s">
        <v>58</v>
      </c>
      <c r="I381" t="s">
        <v>59</v>
      </c>
      <c r="J381" s="1" t="s">
        <v>58</v>
      </c>
      <c r="K381" t="s">
        <v>60</v>
      </c>
      <c r="P381" s="1" t="s">
        <v>5063</v>
      </c>
      <c r="Q381" s="1" t="s">
        <v>5064</v>
      </c>
      <c r="R381" s="1" t="s">
        <v>1318</v>
      </c>
      <c r="S381" t="s">
        <v>5065</v>
      </c>
      <c r="T381" t="s">
        <v>5066</v>
      </c>
      <c r="U381" s="1" t="s">
        <v>1321</v>
      </c>
      <c r="V381" t="s">
        <v>5067</v>
      </c>
      <c r="W381" s="1" t="s">
        <v>5068</v>
      </c>
      <c r="X381" s="1" t="s">
        <v>108</v>
      </c>
      <c r="Y381" s="1" t="s">
        <v>109</v>
      </c>
      <c r="Z381" t="s">
        <v>395</v>
      </c>
      <c r="AA381" s="1" t="s">
        <v>5069</v>
      </c>
      <c r="AB381" s="1" t="s">
        <v>5070</v>
      </c>
      <c r="AC381" t="s">
        <v>395</v>
      </c>
      <c r="AD381" s="1" t="s">
        <v>73</v>
      </c>
      <c r="AE381" s="1" t="s">
        <v>73</v>
      </c>
      <c r="AQ381" s="1" t="s">
        <v>75</v>
      </c>
      <c r="AR381" s="1" t="s">
        <v>5064</v>
      </c>
      <c r="AZ381">
        <f>COUNTIF(시트2!A:A,AW381)</f>
        <v>0</v>
      </c>
      <c r="BA381" s="2" t="b">
        <f t="shared" si="10"/>
        <v>1</v>
      </c>
      <c r="BB381" s="2" t="b">
        <f t="shared" si="11"/>
        <v>1</v>
      </c>
    </row>
    <row r="382" spans="1:54" ht="15">
      <c r="A382" s="1" t="s">
        <v>5071</v>
      </c>
      <c r="B382" t="s">
        <v>53</v>
      </c>
      <c r="C382" s="1" t="s">
        <v>54</v>
      </c>
      <c r="D382" s="1" t="s">
        <v>97</v>
      </c>
      <c r="E382" s="1" t="s">
        <v>5072</v>
      </c>
      <c r="F382" s="1" t="s">
        <v>5073</v>
      </c>
      <c r="H382" s="1" t="s">
        <v>58</v>
      </c>
      <c r="I382" t="s">
        <v>59</v>
      </c>
      <c r="J382" s="1" t="s">
        <v>58</v>
      </c>
      <c r="K382" t="s">
        <v>60</v>
      </c>
      <c r="Q382" s="1" t="s">
        <v>5074</v>
      </c>
      <c r="R382" s="1" t="s">
        <v>2744</v>
      </c>
      <c r="S382" t="s">
        <v>5075</v>
      </c>
      <c r="T382" t="s">
        <v>5076</v>
      </c>
      <c r="U382" s="1" t="s">
        <v>5077</v>
      </c>
      <c r="V382" t="s">
        <v>5078</v>
      </c>
      <c r="W382" s="1" t="s">
        <v>5079</v>
      </c>
      <c r="X382" s="1" t="s">
        <v>68</v>
      </c>
      <c r="Y382" s="1" t="s">
        <v>5080</v>
      </c>
      <c r="Z382" t="s">
        <v>91</v>
      </c>
      <c r="AA382" s="1" t="s">
        <v>5081</v>
      </c>
      <c r="AB382" s="1" t="s">
        <v>5082</v>
      </c>
      <c r="AC382" t="s">
        <v>91</v>
      </c>
      <c r="AH382" t="s">
        <v>74</v>
      </c>
      <c r="AQ382" s="1" t="s">
        <v>75</v>
      </c>
      <c r="AR382" s="1" t="s">
        <v>5074</v>
      </c>
      <c r="AZ382">
        <f>COUNTIF(시트2!A:A,AW382)</f>
        <v>0</v>
      </c>
      <c r="BA382" s="2" t="b">
        <f t="shared" si="10"/>
        <v>1</v>
      </c>
      <c r="BB382" s="2" t="b">
        <f t="shared" si="11"/>
        <v>1</v>
      </c>
    </row>
    <row r="383" spans="1:54" ht="15">
      <c r="A383" s="1" t="s">
        <v>5083</v>
      </c>
      <c r="B383" t="s">
        <v>53</v>
      </c>
      <c r="C383" s="1" t="s">
        <v>54</v>
      </c>
      <c r="D383" s="1" t="s">
        <v>97</v>
      </c>
      <c r="E383" s="1" t="s">
        <v>5084</v>
      </c>
      <c r="F383" s="1" t="s">
        <v>5085</v>
      </c>
      <c r="H383" s="1" t="s">
        <v>58</v>
      </c>
      <c r="I383" t="s">
        <v>59</v>
      </c>
      <c r="J383" s="1" t="s">
        <v>58</v>
      </c>
      <c r="K383" t="s">
        <v>60</v>
      </c>
      <c r="Q383" s="1" t="s">
        <v>5086</v>
      </c>
      <c r="R383" s="1" t="s">
        <v>654</v>
      </c>
      <c r="S383" t="s">
        <v>5087</v>
      </c>
      <c r="T383" t="s">
        <v>5088</v>
      </c>
      <c r="U383" s="1" t="s">
        <v>657</v>
      </c>
      <c r="V383" t="s">
        <v>5089</v>
      </c>
      <c r="W383" s="1" t="s">
        <v>5090</v>
      </c>
      <c r="X383" s="1" t="s">
        <v>68</v>
      </c>
      <c r="Y383" s="1" t="s">
        <v>5091</v>
      </c>
      <c r="Z383" t="s">
        <v>91</v>
      </c>
      <c r="AA383" s="1" t="s">
        <v>5092</v>
      </c>
      <c r="AB383" s="1" t="s">
        <v>5093</v>
      </c>
      <c r="AC383" t="s">
        <v>91</v>
      </c>
      <c r="AH383" t="s">
        <v>74</v>
      </c>
      <c r="AQ383" s="1" t="s">
        <v>75</v>
      </c>
      <c r="AR383" s="1" t="s">
        <v>5094</v>
      </c>
      <c r="AV383" t="s">
        <v>5089</v>
      </c>
      <c r="AW383" t="s">
        <v>91</v>
      </c>
      <c r="AX383" t="s">
        <v>5095</v>
      </c>
      <c r="AY383" s="1" t="s">
        <v>5096</v>
      </c>
      <c r="AZ383">
        <f>COUNTIF(시트2!A:A,AW383)</f>
        <v>1</v>
      </c>
      <c r="BA383" s="2" t="b">
        <f t="shared" si="10"/>
        <v>0</v>
      </c>
      <c r="BB383" s="2" t="b">
        <f t="shared" si="11"/>
        <v>0</v>
      </c>
    </row>
    <row r="384" spans="1:54" ht="15">
      <c r="A384" s="1" t="s">
        <v>5097</v>
      </c>
      <c r="B384" t="s">
        <v>53</v>
      </c>
      <c r="C384" s="1" t="s">
        <v>54</v>
      </c>
      <c r="D384" s="1" t="s">
        <v>97</v>
      </c>
      <c r="E384" s="1" t="s">
        <v>5098</v>
      </c>
      <c r="F384" s="1" t="s">
        <v>5085</v>
      </c>
      <c r="H384" s="1" t="s">
        <v>58</v>
      </c>
      <c r="I384" t="s">
        <v>59</v>
      </c>
      <c r="J384" s="1" t="s">
        <v>58</v>
      </c>
      <c r="K384" t="s">
        <v>60</v>
      </c>
      <c r="P384" s="1" t="s">
        <v>5099</v>
      </c>
      <c r="Q384" s="1" t="s">
        <v>5100</v>
      </c>
      <c r="R384" s="1" t="s">
        <v>637</v>
      </c>
      <c r="S384" t="s">
        <v>5101</v>
      </c>
      <c r="T384" t="s">
        <v>5102</v>
      </c>
      <c r="U384" s="1" t="s">
        <v>4274</v>
      </c>
      <c r="V384" t="s">
        <v>5103</v>
      </c>
      <c r="W384" s="1" t="s">
        <v>5104</v>
      </c>
      <c r="X384" s="1" t="s">
        <v>68</v>
      </c>
      <c r="Y384" s="1" t="s">
        <v>5105</v>
      </c>
      <c r="Z384" t="s">
        <v>994</v>
      </c>
      <c r="AA384" s="1" t="s">
        <v>5106</v>
      </c>
      <c r="AB384" s="1" t="s">
        <v>5107</v>
      </c>
      <c r="AC384" t="s">
        <v>994</v>
      </c>
      <c r="AH384" t="s">
        <v>74</v>
      </c>
      <c r="AQ384" s="1" t="s">
        <v>75</v>
      </c>
      <c r="AR384" s="1" t="s">
        <v>5100</v>
      </c>
      <c r="AZ384">
        <f>COUNTIF(시트2!A:A,AW384)</f>
        <v>0</v>
      </c>
      <c r="BA384" s="2" t="b">
        <f t="shared" si="10"/>
        <v>1</v>
      </c>
      <c r="BB384" s="2" t="b">
        <f t="shared" si="11"/>
        <v>1</v>
      </c>
    </row>
    <row r="385" spans="1:54" ht="15">
      <c r="A385" s="1" t="s">
        <v>5108</v>
      </c>
      <c r="B385" t="s">
        <v>53</v>
      </c>
      <c r="C385" s="1" t="s">
        <v>54</v>
      </c>
      <c r="D385" s="1" t="s">
        <v>97</v>
      </c>
      <c r="E385" s="1" t="s">
        <v>5109</v>
      </c>
      <c r="F385" s="1" t="s">
        <v>5110</v>
      </c>
      <c r="H385" s="1" t="s">
        <v>58</v>
      </c>
      <c r="I385" t="s">
        <v>59</v>
      </c>
      <c r="J385" s="1" t="s">
        <v>58</v>
      </c>
      <c r="K385" t="s">
        <v>60</v>
      </c>
      <c r="P385" s="1" t="s">
        <v>5111</v>
      </c>
      <c r="Q385" s="1" t="s">
        <v>5112</v>
      </c>
      <c r="R385" s="1" t="s">
        <v>494</v>
      </c>
      <c r="S385" t="s">
        <v>5113</v>
      </c>
      <c r="T385" t="s">
        <v>5114</v>
      </c>
      <c r="U385" s="1" t="s">
        <v>1290</v>
      </c>
      <c r="V385" t="s">
        <v>5115</v>
      </c>
      <c r="W385" s="1" t="s">
        <v>5116</v>
      </c>
      <c r="X385" s="1" t="s">
        <v>68</v>
      </c>
      <c r="Y385" s="1" t="s">
        <v>5117</v>
      </c>
      <c r="Z385" t="s">
        <v>91</v>
      </c>
      <c r="AA385" s="1" t="s">
        <v>5118</v>
      </c>
      <c r="AB385" s="1" t="s">
        <v>5119</v>
      </c>
      <c r="AC385" t="s">
        <v>91</v>
      </c>
      <c r="AH385" t="s">
        <v>74</v>
      </c>
      <c r="AQ385" s="1" t="s">
        <v>75</v>
      </c>
      <c r="AR385" s="1" t="s">
        <v>5112</v>
      </c>
      <c r="AV385" t="s">
        <v>5115</v>
      </c>
      <c r="AW385" t="s">
        <v>1405</v>
      </c>
      <c r="AX385" t="s">
        <v>5120</v>
      </c>
      <c r="AY385" s="1" t="s">
        <v>5121</v>
      </c>
      <c r="AZ385">
        <f>COUNTIF(시트2!A:A,AW385)</f>
        <v>1</v>
      </c>
      <c r="BA385" s="2" t="b">
        <f t="shared" si="10"/>
        <v>0</v>
      </c>
      <c r="BB385" s="2" t="b">
        <f t="shared" si="11"/>
        <v>0</v>
      </c>
    </row>
    <row r="386" spans="1:54" ht="15">
      <c r="A386" s="1" t="s">
        <v>5122</v>
      </c>
      <c r="B386" t="s">
        <v>53</v>
      </c>
      <c r="C386" s="1" t="s">
        <v>54</v>
      </c>
      <c r="D386" s="1" t="s">
        <v>97</v>
      </c>
      <c r="E386" s="1" t="s">
        <v>5123</v>
      </c>
      <c r="F386" s="1" t="s">
        <v>5124</v>
      </c>
      <c r="H386" s="1" t="s">
        <v>58</v>
      </c>
      <c r="I386" t="s">
        <v>59</v>
      </c>
      <c r="J386" s="1" t="s">
        <v>58</v>
      </c>
      <c r="K386" t="s">
        <v>60</v>
      </c>
      <c r="Q386" s="1" t="s">
        <v>5125</v>
      </c>
      <c r="R386" s="1" t="s">
        <v>494</v>
      </c>
      <c r="S386" t="s">
        <v>5126</v>
      </c>
      <c r="T386" t="s">
        <v>5127</v>
      </c>
      <c r="U386" s="1" t="s">
        <v>1290</v>
      </c>
      <c r="V386" t="s">
        <v>5128</v>
      </c>
      <c r="W386" s="1" t="s">
        <v>5129</v>
      </c>
      <c r="X386" s="1" t="s">
        <v>68</v>
      </c>
      <c r="Y386" s="1" t="s">
        <v>5080</v>
      </c>
      <c r="Z386" t="s">
        <v>91</v>
      </c>
      <c r="AA386" s="1" t="s">
        <v>5130</v>
      </c>
      <c r="AB386" s="1" t="s">
        <v>5131</v>
      </c>
      <c r="AC386" t="s">
        <v>91</v>
      </c>
      <c r="AH386" t="s">
        <v>74</v>
      </c>
      <c r="AQ386" s="1" t="s">
        <v>75</v>
      </c>
      <c r="AR386" s="1" t="s">
        <v>5125</v>
      </c>
      <c r="AV386" t="s">
        <v>5128</v>
      </c>
      <c r="AW386" t="s">
        <v>5132</v>
      </c>
      <c r="AX386" t="s">
        <v>5133</v>
      </c>
      <c r="AY386" s="1" t="s">
        <v>5134</v>
      </c>
      <c r="AZ386">
        <f>COUNTIF(시트2!A:A,AW386)</f>
        <v>1</v>
      </c>
      <c r="BA386" s="2" t="b">
        <f t="shared" ref="BA386:BA449" si="12">ISBLANK(AW386)</f>
        <v>0</v>
      </c>
      <c r="BB386" s="2" t="b">
        <f t="shared" ref="BB386:BB449" si="13">ISBLANK(AY386)</f>
        <v>0</v>
      </c>
    </row>
    <row r="387" spans="1:54" ht="15">
      <c r="A387" s="1" t="s">
        <v>5135</v>
      </c>
      <c r="B387" t="s">
        <v>53</v>
      </c>
      <c r="C387" s="1" t="s">
        <v>54</v>
      </c>
      <c r="D387" s="1" t="s">
        <v>97</v>
      </c>
      <c r="E387" s="1" t="s">
        <v>5136</v>
      </c>
      <c r="F387" s="1" t="s">
        <v>5124</v>
      </c>
      <c r="H387" s="1" t="s">
        <v>58</v>
      </c>
      <c r="I387" t="s">
        <v>59</v>
      </c>
      <c r="J387" s="1" t="s">
        <v>58</v>
      </c>
      <c r="K387" t="s">
        <v>60</v>
      </c>
      <c r="Q387" s="1" t="s">
        <v>5137</v>
      </c>
      <c r="R387" s="1" t="s">
        <v>122</v>
      </c>
      <c r="S387" t="s">
        <v>5138</v>
      </c>
      <c r="T387" t="s">
        <v>5139</v>
      </c>
      <c r="U387" s="1" t="s">
        <v>733</v>
      </c>
      <c r="V387" t="s">
        <v>5140</v>
      </c>
      <c r="W387" s="1" t="s">
        <v>5141</v>
      </c>
      <c r="X387" s="1" t="s">
        <v>108</v>
      </c>
      <c r="Y387" s="1" t="s">
        <v>109</v>
      </c>
      <c r="Z387" t="s">
        <v>128</v>
      </c>
      <c r="AA387" s="1" t="s">
        <v>5142</v>
      </c>
      <c r="AB387" s="1" t="s">
        <v>5143</v>
      </c>
      <c r="AC387" t="s">
        <v>128</v>
      </c>
      <c r="AH387" t="s">
        <v>74</v>
      </c>
      <c r="AQ387" s="1" t="s">
        <v>75</v>
      </c>
      <c r="AR387" s="1" t="s">
        <v>5137</v>
      </c>
      <c r="AV387" t="s">
        <v>5144</v>
      </c>
      <c r="AW387" t="s">
        <v>133</v>
      </c>
      <c r="AX387" t="s">
        <v>5145</v>
      </c>
      <c r="AY387" s="1" t="s">
        <v>5146</v>
      </c>
      <c r="AZ387">
        <f>COUNTIF(시트2!A:A,AW387)</f>
        <v>1</v>
      </c>
      <c r="BA387" s="2" t="b">
        <f t="shared" si="12"/>
        <v>0</v>
      </c>
      <c r="BB387" s="2" t="b">
        <f t="shared" si="13"/>
        <v>0</v>
      </c>
    </row>
    <row r="388" spans="1:54" ht="15">
      <c r="A388" s="1" t="s">
        <v>5147</v>
      </c>
      <c r="B388" t="s">
        <v>53</v>
      </c>
      <c r="C388" s="1" t="s">
        <v>54</v>
      </c>
      <c r="D388" s="1" t="s">
        <v>97</v>
      </c>
      <c r="E388" s="1" t="s">
        <v>5148</v>
      </c>
      <c r="F388" s="1" t="s">
        <v>5149</v>
      </c>
      <c r="H388" s="1" t="s">
        <v>58</v>
      </c>
      <c r="I388" t="s">
        <v>59</v>
      </c>
      <c r="J388" s="1" t="s">
        <v>58</v>
      </c>
      <c r="K388" t="s">
        <v>60</v>
      </c>
      <c r="Q388" s="1" t="s">
        <v>5150</v>
      </c>
      <c r="R388" s="1" t="s">
        <v>156</v>
      </c>
      <c r="S388" t="s">
        <v>5151</v>
      </c>
      <c r="T388" t="s">
        <v>5152</v>
      </c>
      <c r="U388" s="1" t="s">
        <v>1135</v>
      </c>
      <c r="V388" t="s">
        <v>5153</v>
      </c>
      <c r="W388" s="1" t="s">
        <v>5154</v>
      </c>
      <c r="X388" s="1" t="s">
        <v>68</v>
      </c>
      <c r="Y388" s="1" t="s">
        <v>558</v>
      </c>
      <c r="Z388" t="s">
        <v>91</v>
      </c>
      <c r="AA388" s="1" t="s">
        <v>5155</v>
      </c>
      <c r="AB388" s="1" t="s">
        <v>5156</v>
      </c>
      <c r="AC388" t="s">
        <v>91</v>
      </c>
      <c r="AH388" t="s">
        <v>74</v>
      </c>
      <c r="AQ388" s="1" t="s">
        <v>75</v>
      </c>
      <c r="AR388" s="1" t="s">
        <v>5150</v>
      </c>
      <c r="AZ388">
        <f>COUNTIF(시트2!A:A,AW388)</f>
        <v>0</v>
      </c>
      <c r="BA388" s="2" t="b">
        <f t="shared" si="12"/>
        <v>1</v>
      </c>
      <c r="BB388" s="2" t="b">
        <f t="shared" si="13"/>
        <v>1</v>
      </c>
    </row>
    <row r="389" spans="1:54" ht="15">
      <c r="A389" s="1" t="s">
        <v>5157</v>
      </c>
      <c r="B389" t="s">
        <v>53</v>
      </c>
      <c r="C389" s="1" t="s">
        <v>54</v>
      </c>
      <c r="D389" s="1" t="s">
        <v>97</v>
      </c>
      <c r="E389" s="1" t="s">
        <v>5158</v>
      </c>
      <c r="F389" s="1" t="s">
        <v>5159</v>
      </c>
      <c r="H389" s="1" t="s">
        <v>58</v>
      </c>
      <c r="I389" t="s">
        <v>59</v>
      </c>
      <c r="J389" s="1" t="s">
        <v>58</v>
      </c>
      <c r="K389" t="s">
        <v>60</v>
      </c>
      <c r="Q389" s="1" t="s">
        <v>5160</v>
      </c>
      <c r="R389" s="1" t="s">
        <v>169</v>
      </c>
      <c r="S389" t="s">
        <v>5161</v>
      </c>
      <c r="T389" t="s">
        <v>5162</v>
      </c>
      <c r="U389" s="1" t="s">
        <v>172</v>
      </c>
      <c r="V389" t="s">
        <v>5163</v>
      </c>
      <c r="W389" s="1" t="s">
        <v>5164</v>
      </c>
      <c r="X389" s="1" t="s">
        <v>108</v>
      </c>
      <c r="Y389" s="1" t="s">
        <v>109</v>
      </c>
      <c r="Z389" t="s">
        <v>91</v>
      </c>
      <c r="AA389" s="1" t="s">
        <v>5165</v>
      </c>
      <c r="AB389" s="1" t="s">
        <v>5166</v>
      </c>
      <c r="AC389" t="s">
        <v>91</v>
      </c>
      <c r="AH389" t="s">
        <v>74</v>
      </c>
      <c r="AQ389" s="1" t="s">
        <v>75</v>
      </c>
      <c r="AR389" s="1" t="s">
        <v>5167</v>
      </c>
      <c r="AV389" t="s">
        <v>5168</v>
      </c>
      <c r="AW389" t="s">
        <v>1405</v>
      </c>
      <c r="AX389" t="s">
        <v>5169</v>
      </c>
      <c r="AY389" s="1" t="s">
        <v>5170</v>
      </c>
      <c r="AZ389">
        <f>COUNTIF(시트2!A:A,AW389)</f>
        <v>1</v>
      </c>
      <c r="BA389" s="2" t="b">
        <f t="shared" si="12"/>
        <v>0</v>
      </c>
      <c r="BB389" s="2" t="b">
        <f t="shared" si="13"/>
        <v>0</v>
      </c>
    </row>
    <row r="390" spans="1:54" ht="15">
      <c r="A390" s="1" t="s">
        <v>5171</v>
      </c>
      <c r="B390" t="s">
        <v>53</v>
      </c>
      <c r="C390" s="1" t="s">
        <v>54</v>
      </c>
      <c r="D390" s="1" t="s">
        <v>97</v>
      </c>
      <c r="E390" s="1" t="s">
        <v>5172</v>
      </c>
      <c r="F390" s="1" t="s">
        <v>5173</v>
      </c>
      <c r="H390" s="1" t="s">
        <v>58</v>
      </c>
      <c r="I390" t="s">
        <v>59</v>
      </c>
      <c r="J390" s="1" t="s">
        <v>58</v>
      </c>
      <c r="K390" t="s">
        <v>60</v>
      </c>
      <c r="Q390" s="1" t="s">
        <v>5174</v>
      </c>
      <c r="R390" s="1" t="s">
        <v>730</v>
      </c>
      <c r="S390" t="s">
        <v>5175</v>
      </c>
      <c r="T390" t="s">
        <v>5176</v>
      </c>
      <c r="U390" s="1" t="s">
        <v>1135</v>
      </c>
      <c r="V390" t="s">
        <v>5177</v>
      </c>
      <c r="W390" s="1" t="s">
        <v>5178</v>
      </c>
      <c r="X390" s="1" t="s">
        <v>108</v>
      </c>
      <c r="Y390" s="1" t="s">
        <v>109</v>
      </c>
      <c r="Z390" t="s">
        <v>128</v>
      </c>
      <c r="AA390" s="1" t="s">
        <v>5179</v>
      </c>
      <c r="AB390" s="1" t="s">
        <v>5180</v>
      </c>
      <c r="AC390" t="s">
        <v>128</v>
      </c>
      <c r="AH390" t="s">
        <v>74</v>
      </c>
      <c r="AQ390" s="1" t="s">
        <v>75</v>
      </c>
      <c r="AR390" s="1" t="s">
        <v>5174</v>
      </c>
      <c r="AV390" t="s">
        <v>5177</v>
      </c>
      <c r="AW390" t="s">
        <v>209</v>
      </c>
      <c r="AX390" t="s">
        <v>5181</v>
      </c>
      <c r="AY390" s="1" t="s">
        <v>5182</v>
      </c>
      <c r="AZ390">
        <f>COUNTIF(시트2!A:A,AW390)</f>
        <v>1</v>
      </c>
      <c r="BA390" s="2" t="b">
        <f t="shared" si="12"/>
        <v>0</v>
      </c>
      <c r="BB390" s="2" t="b">
        <f t="shared" si="13"/>
        <v>0</v>
      </c>
    </row>
    <row r="391" spans="1:54" ht="15">
      <c r="A391" s="1" t="s">
        <v>5183</v>
      </c>
      <c r="B391" t="s">
        <v>53</v>
      </c>
      <c r="C391" s="1" t="s">
        <v>54</v>
      </c>
      <c r="D391" s="1" t="s">
        <v>97</v>
      </c>
      <c r="E391" s="1" t="s">
        <v>5184</v>
      </c>
      <c r="F391" s="1" t="s">
        <v>5185</v>
      </c>
      <c r="H391" s="1" t="s">
        <v>58</v>
      </c>
      <c r="I391" t="s">
        <v>59</v>
      </c>
      <c r="J391" s="1" t="s">
        <v>58</v>
      </c>
      <c r="K391" t="s">
        <v>60</v>
      </c>
      <c r="Q391" s="1" t="s">
        <v>5186</v>
      </c>
      <c r="R391" s="1" t="s">
        <v>122</v>
      </c>
      <c r="S391" t="s">
        <v>5187</v>
      </c>
      <c r="T391" t="s">
        <v>5188</v>
      </c>
      <c r="U391" s="1" t="s">
        <v>1004</v>
      </c>
      <c r="V391" t="s">
        <v>5189</v>
      </c>
      <c r="W391" s="1" t="s">
        <v>5190</v>
      </c>
      <c r="X391" s="1" t="s">
        <v>68</v>
      </c>
      <c r="Y391" s="1" t="s">
        <v>5191</v>
      </c>
      <c r="Z391" t="s">
        <v>395</v>
      </c>
      <c r="AA391" s="1" t="s">
        <v>5192</v>
      </c>
      <c r="AB391" s="1" t="s">
        <v>5193</v>
      </c>
      <c r="AC391" t="s">
        <v>395</v>
      </c>
      <c r="AH391" t="s">
        <v>74</v>
      </c>
      <c r="AQ391" s="1" t="s">
        <v>75</v>
      </c>
      <c r="AR391" s="1" t="s">
        <v>5186</v>
      </c>
      <c r="AV391" t="s">
        <v>5194</v>
      </c>
      <c r="AW391" t="s">
        <v>504</v>
      </c>
      <c r="AX391" t="s">
        <v>5195</v>
      </c>
      <c r="AY391" s="1" t="s">
        <v>5196</v>
      </c>
      <c r="AZ391">
        <f>COUNTIF(시트2!A:A,AW391)</f>
        <v>1</v>
      </c>
      <c r="BA391" s="2" t="b">
        <f t="shared" si="12"/>
        <v>0</v>
      </c>
      <c r="BB391" s="2" t="b">
        <f t="shared" si="13"/>
        <v>0</v>
      </c>
    </row>
    <row r="392" spans="1:54" ht="15">
      <c r="A392" s="1" t="s">
        <v>5197</v>
      </c>
      <c r="B392" t="s">
        <v>53</v>
      </c>
      <c r="C392" s="1" t="s">
        <v>54</v>
      </c>
      <c r="D392" s="1" t="s">
        <v>97</v>
      </c>
      <c r="E392" s="1" t="s">
        <v>5198</v>
      </c>
      <c r="F392" s="1" t="s">
        <v>5199</v>
      </c>
      <c r="H392" s="1" t="s">
        <v>58</v>
      </c>
      <c r="I392" t="s">
        <v>59</v>
      </c>
      <c r="J392" s="1" t="s">
        <v>58</v>
      </c>
      <c r="K392" t="s">
        <v>60</v>
      </c>
      <c r="Q392" s="1" t="s">
        <v>5200</v>
      </c>
      <c r="R392" s="1" t="s">
        <v>122</v>
      </c>
      <c r="S392" t="s">
        <v>5201</v>
      </c>
      <c r="T392" t="s">
        <v>5202</v>
      </c>
      <c r="U392" s="1" t="s">
        <v>142</v>
      </c>
      <c r="V392" t="s">
        <v>5203</v>
      </c>
      <c r="W392" s="1" t="s">
        <v>5204</v>
      </c>
      <c r="X392" s="1" t="s">
        <v>68</v>
      </c>
      <c r="Y392" s="1" t="s">
        <v>5205</v>
      </c>
      <c r="Z392" t="s">
        <v>91</v>
      </c>
      <c r="AA392" s="1" t="s">
        <v>5206</v>
      </c>
      <c r="AB392" s="1" t="s">
        <v>5207</v>
      </c>
      <c r="AC392" t="s">
        <v>91</v>
      </c>
      <c r="AH392" t="s">
        <v>74</v>
      </c>
      <c r="AQ392" s="1" t="s">
        <v>75</v>
      </c>
      <c r="AR392" s="1" t="s">
        <v>5200</v>
      </c>
      <c r="AV392" t="s">
        <v>5203</v>
      </c>
      <c r="AW392" t="s">
        <v>1885</v>
      </c>
      <c r="AX392" t="s">
        <v>5208</v>
      </c>
      <c r="AY392" s="1" t="s">
        <v>5209</v>
      </c>
      <c r="AZ392">
        <f>COUNTIF(시트2!A:A,AW392)</f>
        <v>1</v>
      </c>
      <c r="BA392" s="2" t="b">
        <f t="shared" si="12"/>
        <v>0</v>
      </c>
      <c r="BB392" s="2" t="b">
        <f t="shared" si="13"/>
        <v>0</v>
      </c>
    </row>
    <row r="393" spans="1:54" ht="15">
      <c r="A393" s="1" t="s">
        <v>5210</v>
      </c>
      <c r="B393" t="s">
        <v>53</v>
      </c>
      <c r="C393" s="1" t="s">
        <v>54</v>
      </c>
      <c r="D393" s="1" t="s">
        <v>97</v>
      </c>
      <c r="E393" s="1" t="s">
        <v>5211</v>
      </c>
      <c r="F393" s="1" t="s">
        <v>5212</v>
      </c>
      <c r="H393" s="1" t="s">
        <v>58</v>
      </c>
      <c r="I393" t="s">
        <v>59</v>
      </c>
      <c r="J393" s="1" t="s">
        <v>58</v>
      </c>
      <c r="K393" t="s">
        <v>60</v>
      </c>
      <c r="Q393" s="1" t="s">
        <v>5213</v>
      </c>
      <c r="R393" s="1" t="s">
        <v>637</v>
      </c>
      <c r="S393" t="s">
        <v>5214</v>
      </c>
      <c r="T393" t="s">
        <v>5215</v>
      </c>
      <c r="U393" s="1" t="s">
        <v>5216</v>
      </c>
      <c r="V393" t="s">
        <v>5217</v>
      </c>
      <c r="W393" s="1" t="s">
        <v>5218</v>
      </c>
      <c r="X393" s="1" t="s">
        <v>68</v>
      </c>
      <c r="Y393" s="1" t="s">
        <v>175</v>
      </c>
      <c r="Z393" t="s">
        <v>395</v>
      </c>
      <c r="AA393" s="1" t="s">
        <v>5219</v>
      </c>
      <c r="AB393" s="1" t="s">
        <v>5220</v>
      </c>
      <c r="AC393" t="s">
        <v>395</v>
      </c>
      <c r="AD393" s="1" t="s">
        <v>73</v>
      </c>
      <c r="AE393" s="1" t="s">
        <v>73</v>
      </c>
      <c r="AH393" t="s">
        <v>74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73</v>
      </c>
      <c r="AO393" s="1" t="s">
        <v>73</v>
      </c>
      <c r="AP393" s="1" t="s">
        <v>73</v>
      </c>
      <c r="AQ393" s="1" t="s">
        <v>131</v>
      </c>
      <c r="AR393" s="1" t="s">
        <v>5213</v>
      </c>
      <c r="AZ393">
        <f>COUNTIF(시트2!A:A,AW393)</f>
        <v>0</v>
      </c>
      <c r="BA393" s="2" t="b">
        <f t="shared" si="12"/>
        <v>1</v>
      </c>
      <c r="BB393" s="2" t="b">
        <f t="shared" si="13"/>
        <v>1</v>
      </c>
    </row>
    <row r="394" spans="1:54" ht="15">
      <c r="A394" s="1" t="s">
        <v>5221</v>
      </c>
      <c r="B394" t="s">
        <v>53</v>
      </c>
      <c r="C394" s="1" t="s">
        <v>54</v>
      </c>
      <c r="D394" s="1" t="s">
        <v>97</v>
      </c>
      <c r="E394" s="1" t="s">
        <v>5222</v>
      </c>
      <c r="F394" s="1" t="s">
        <v>5212</v>
      </c>
      <c r="H394" s="1" t="s">
        <v>58</v>
      </c>
      <c r="I394" t="s">
        <v>59</v>
      </c>
      <c r="J394" s="1" t="s">
        <v>58</v>
      </c>
      <c r="K394" t="s">
        <v>60</v>
      </c>
      <c r="Q394" s="1" t="s">
        <v>5223</v>
      </c>
      <c r="R394" s="1" t="s">
        <v>3086</v>
      </c>
      <c r="S394" t="s">
        <v>5224</v>
      </c>
      <c r="T394" t="s">
        <v>5225</v>
      </c>
      <c r="U394" s="1" t="s">
        <v>2704</v>
      </c>
      <c r="V394" t="s">
        <v>5226</v>
      </c>
      <c r="W394" s="1" t="s">
        <v>5227</v>
      </c>
      <c r="X394" s="1" t="s">
        <v>68</v>
      </c>
      <c r="Y394" s="1" t="s">
        <v>1338</v>
      </c>
      <c r="Z394" t="s">
        <v>395</v>
      </c>
      <c r="AA394" s="1" t="s">
        <v>5228</v>
      </c>
      <c r="AB394" s="1" t="s">
        <v>5229</v>
      </c>
      <c r="AC394" t="s">
        <v>395</v>
      </c>
      <c r="AH394" t="s">
        <v>74</v>
      </c>
      <c r="AQ394" s="1" t="s">
        <v>75</v>
      </c>
      <c r="AR394" s="1" t="s">
        <v>5223</v>
      </c>
      <c r="AZ394">
        <f>COUNTIF(시트2!A:A,AW394)</f>
        <v>0</v>
      </c>
      <c r="BA394" s="2" t="b">
        <f t="shared" si="12"/>
        <v>1</v>
      </c>
      <c r="BB394" s="2" t="b">
        <f t="shared" si="13"/>
        <v>1</v>
      </c>
    </row>
    <row r="395" spans="1:54" ht="15">
      <c r="A395" s="1" t="s">
        <v>5230</v>
      </c>
      <c r="B395" t="s">
        <v>53</v>
      </c>
      <c r="C395" s="1" t="s">
        <v>54</v>
      </c>
      <c r="D395" s="1" t="s">
        <v>97</v>
      </c>
      <c r="E395" s="1" t="s">
        <v>5231</v>
      </c>
      <c r="F395" s="1" t="s">
        <v>5232</v>
      </c>
      <c r="H395" s="1" t="s">
        <v>58</v>
      </c>
      <c r="I395" t="s">
        <v>59</v>
      </c>
      <c r="J395" s="1" t="s">
        <v>58</v>
      </c>
      <c r="K395" t="s">
        <v>60</v>
      </c>
      <c r="Q395" s="1" t="s">
        <v>5233</v>
      </c>
      <c r="R395" s="1" t="s">
        <v>697</v>
      </c>
      <c r="S395" t="s">
        <v>5234</v>
      </c>
      <c r="T395" t="s">
        <v>5235</v>
      </c>
      <c r="U395" s="1" t="s">
        <v>1046</v>
      </c>
      <c r="V395" t="s">
        <v>5236</v>
      </c>
      <c r="W395" s="1" t="s">
        <v>5237</v>
      </c>
      <c r="X395" s="1" t="s">
        <v>108</v>
      </c>
      <c r="Y395" s="1" t="s">
        <v>109</v>
      </c>
      <c r="Z395" t="s">
        <v>91</v>
      </c>
      <c r="AA395" s="1" t="s">
        <v>5238</v>
      </c>
      <c r="AB395" s="1" t="s">
        <v>5239</v>
      </c>
      <c r="AC395" t="s">
        <v>91</v>
      </c>
      <c r="AH395" t="s">
        <v>74</v>
      </c>
      <c r="AQ395" s="1" t="s">
        <v>75</v>
      </c>
      <c r="AR395" s="1" t="s">
        <v>5240</v>
      </c>
      <c r="AZ395">
        <f>COUNTIF(시트2!A:A,AW395)</f>
        <v>0</v>
      </c>
      <c r="BA395" s="2" t="b">
        <f t="shared" si="12"/>
        <v>1</v>
      </c>
      <c r="BB395" s="2" t="b">
        <f t="shared" si="13"/>
        <v>1</v>
      </c>
    </row>
    <row r="396" spans="1:54" ht="15">
      <c r="A396" s="1" t="s">
        <v>5241</v>
      </c>
      <c r="B396" t="s">
        <v>53</v>
      </c>
      <c r="C396" s="1" t="s">
        <v>54</v>
      </c>
      <c r="D396" s="1" t="s">
        <v>97</v>
      </c>
      <c r="E396" s="1" t="s">
        <v>5242</v>
      </c>
      <c r="F396" s="1" t="s">
        <v>5243</v>
      </c>
      <c r="H396" s="1" t="s">
        <v>58</v>
      </c>
      <c r="I396" t="s">
        <v>59</v>
      </c>
      <c r="J396" s="1" t="s">
        <v>58</v>
      </c>
      <c r="K396" t="s">
        <v>60</v>
      </c>
      <c r="Q396" s="1" t="s">
        <v>5244</v>
      </c>
      <c r="R396" s="1" t="s">
        <v>697</v>
      </c>
      <c r="S396" t="s">
        <v>5245</v>
      </c>
      <c r="T396" t="s">
        <v>5246</v>
      </c>
      <c r="U396" s="1" t="s">
        <v>1046</v>
      </c>
      <c r="V396" t="s">
        <v>5247</v>
      </c>
      <c r="W396" s="1" t="s">
        <v>5248</v>
      </c>
      <c r="X396" s="1" t="s">
        <v>108</v>
      </c>
      <c r="Y396" s="1" t="s">
        <v>109</v>
      </c>
      <c r="Z396" t="s">
        <v>91</v>
      </c>
      <c r="AA396" s="1" t="s">
        <v>5249</v>
      </c>
      <c r="AB396" s="1" t="s">
        <v>5250</v>
      </c>
      <c r="AC396" t="s">
        <v>91</v>
      </c>
      <c r="AD396" s="1" t="s">
        <v>73</v>
      </c>
      <c r="AE396" s="1" t="s">
        <v>73</v>
      </c>
      <c r="AQ396" s="1" t="s">
        <v>75</v>
      </c>
      <c r="AR396" s="1" t="s">
        <v>5251</v>
      </c>
      <c r="AV396" t="s">
        <v>5247</v>
      </c>
      <c r="AW396" t="s">
        <v>619</v>
      </c>
      <c r="AX396" t="s">
        <v>5252</v>
      </c>
      <c r="AY396" s="1" t="s">
        <v>5253</v>
      </c>
      <c r="AZ396">
        <f>COUNTIF(시트2!A:A,AW396)</f>
        <v>1</v>
      </c>
      <c r="BA396" s="2" t="b">
        <f t="shared" si="12"/>
        <v>0</v>
      </c>
      <c r="BB396" s="2" t="b">
        <f t="shared" si="13"/>
        <v>0</v>
      </c>
    </row>
    <row r="397" spans="1:54" ht="15">
      <c r="A397" s="1" t="s">
        <v>5254</v>
      </c>
      <c r="B397" t="s">
        <v>53</v>
      </c>
      <c r="C397" s="1" t="s">
        <v>54</v>
      </c>
      <c r="D397" s="1" t="s">
        <v>97</v>
      </c>
      <c r="E397" s="1" t="s">
        <v>5255</v>
      </c>
      <c r="F397" s="1" t="s">
        <v>5243</v>
      </c>
      <c r="H397" s="1" t="s">
        <v>58</v>
      </c>
      <c r="I397" t="s">
        <v>59</v>
      </c>
      <c r="J397" s="1" t="s">
        <v>58</v>
      </c>
      <c r="K397" t="s">
        <v>60</v>
      </c>
      <c r="P397" s="1" t="s">
        <v>5256</v>
      </c>
      <c r="Q397" s="1" t="s">
        <v>5257</v>
      </c>
      <c r="R397" s="1" t="s">
        <v>2744</v>
      </c>
      <c r="S397" t="s">
        <v>5258</v>
      </c>
      <c r="T397" t="s">
        <v>5259</v>
      </c>
      <c r="U397" s="1" t="s">
        <v>2747</v>
      </c>
      <c r="V397" t="s">
        <v>5260</v>
      </c>
      <c r="W397" s="1" t="s">
        <v>5261</v>
      </c>
      <c r="X397" s="1" t="s">
        <v>108</v>
      </c>
      <c r="Y397" s="1" t="s">
        <v>109</v>
      </c>
      <c r="Z397" t="s">
        <v>91</v>
      </c>
      <c r="AA397" s="1" t="s">
        <v>5262</v>
      </c>
      <c r="AB397" s="1" t="s">
        <v>5263</v>
      </c>
      <c r="AC397" t="s">
        <v>91</v>
      </c>
      <c r="AQ397" s="1" t="s">
        <v>75</v>
      </c>
      <c r="AR397" s="1" t="s">
        <v>5257</v>
      </c>
      <c r="AZ397">
        <f>COUNTIF(시트2!A:A,AW397)</f>
        <v>0</v>
      </c>
      <c r="BA397" s="2" t="b">
        <f t="shared" si="12"/>
        <v>1</v>
      </c>
      <c r="BB397" s="2" t="b">
        <f t="shared" si="13"/>
        <v>1</v>
      </c>
    </row>
    <row r="398" spans="1:54" ht="15">
      <c r="A398" s="1" t="s">
        <v>5264</v>
      </c>
      <c r="B398" t="s">
        <v>53</v>
      </c>
      <c r="C398" s="1" t="s">
        <v>54</v>
      </c>
      <c r="D398" s="1" t="s">
        <v>97</v>
      </c>
      <c r="E398" s="1" t="s">
        <v>5265</v>
      </c>
      <c r="F398" s="1" t="s">
        <v>5266</v>
      </c>
      <c r="H398" s="1" t="s">
        <v>58</v>
      </c>
      <c r="I398" t="s">
        <v>59</v>
      </c>
      <c r="J398" s="1" t="s">
        <v>58</v>
      </c>
      <c r="K398" t="s">
        <v>60</v>
      </c>
      <c r="Q398" s="1" t="s">
        <v>1815</v>
      </c>
      <c r="R398" s="1" t="s">
        <v>482</v>
      </c>
      <c r="S398" t="s">
        <v>5267</v>
      </c>
      <c r="T398" t="s">
        <v>5268</v>
      </c>
      <c r="U398" s="1" t="s">
        <v>485</v>
      </c>
      <c r="V398" t="s">
        <v>5269</v>
      </c>
      <c r="W398" s="1" t="s">
        <v>5270</v>
      </c>
      <c r="X398" s="1" t="s">
        <v>68</v>
      </c>
      <c r="Y398" s="1" t="s">
        <v>5271</v>
      </c>
      <c r="Z398" t="s">
        <v>91</v>
      </c>
      <c r="AA398" s="1" t="s">
        <v>5272</v>
      </c>
      <c r="AB398" s="1" t="s">
        <v>5273</v>
      </c>
      <c r="AC398" t="s">
        <v>91</v>
      </c>
      <c r="AQ398" s="1" t="s">
        <v>75</v>
      </c>
      <c r="AR398" s="1" t="s">
        <v>1815</v>
      </c>
      <c r="AV398" t="s">
        <v>5269</v>
      </c>
      <c r="AW398" t="s">
        <v>91</v>
      </c>
      <c r="AX398" t="s">
        <v>5274</v>
      </c>
      <c r="AY398" s="1" t="s">
        <v>5275</v>
      </c>
      <c r="AZ398">
        <f>COUNTIF(시트2!A:A,AW398)</f>
        <v>1</v>
      </c>
      <c r="BA398" s="2" t="b">
        <f t="shared" si="12"/>
        <v>0</v>
      </c>
      <c r="BB398" s="2" t="b">
        <f t="shared" si="13"/>
        <v>0</v>
      </c>
    </row>
    <row r="399" spans="1:54" ht="15">
      <c r="A399" s="1" t="s">
        <v>5276</v>
      </c>
      <c r="B399" t="s">
        <v>53</v>
      </c>
      <c r="C399" s="1" t="s">
        <v>54</v>
      </c>
      <c r="D399" s="1" t="s">
        <v>97</v>
      </c>
      <c r="E399" s="1" t="s">
        <v>5277</v>
      </c>
      <c r="F399" s="1" t="s">
        <v>5278</v>
      </c>
      <c r="H399" s="1" t="s">
        <v>58</v>
      </c>
      <c r="I399" t="s">
        <v>59</v>
      </c>
      <c r="J399" s="1" t="s">
        <v>58</v>
      </c>
      <c r="K399" t="s">
        <v>60</v>
      </c>
      <c r="P399" s="1" t="s">
        <v>5279</v>
      </c>
      <c r="Q399" s="1" t="s">
        <v>5280</v>
      </c>
      <c r="R399" s="1" t="s">
        <v>511</v>
      </c>
      <c r="S399" t="s">
        <v>5281</v>
      </c>
      <c r="T399" t="s">
        <v>5282</v>
      </c>
      <c r="U399" s="1" t="s">
        <v>851</v>
      </c>
      <c r="V399" t="s">
        <v>5283</v>
      </c>
      <c r="W399" s="1" t="s">
        <v>5284</v>
      </c>
      <c r="X399" s="1" t="s">
        <v>68</v>
      </c>
      <c r="Y399" s="1" t="s">
        <v>2799</v>
      </c>
      <c r="Z399" t="s">
        <v>91</v>
      </c>
      <c r="AA399" s="1" t="s">
        <v>5285</v>
      </c>
      <c r="AB399" s="1" t="s">
        <v>5286</v>
      </c>
      <c r="AC399" t="s">
        <v>91</v>
      </c>
      <c r="AD399" s="1" t="s">
        <v>73</v>
      </c>
      <c r="AE399" s="1" t="s">
        <v>73</v>
      </c>
      <c r="AI399" s="1" t="s">
        <v>73</v>
      </c>
      <c r="AJ399" s="1" t="s">
        <v>73</v>
      </c>
      <c r="AK399" s="1" t="s">
        <v>73</v>
      </c>
      <c r="AL399" s="1" t="s">
        <v>73</v>
      </c>
      <c r="AM399" s="1" t="s">
        <v>73</v>
      </c>
      <c r="AO399" s="1" t="s">
        <v>73</v>
      </c>
      <c r="AP399" s="1" t="s">
        <v>73</v>
      </c>
      <c r="AQ399" s="1" t="s">
        <v>75</v>
      </c>
      <c r="AR399" s="1" t="s">
        <v>5280</v>
      </c>
      <c r="AV399" t="s">
        <v>5283</v>
      </c>
      <c r="AW399" t="s">
        <v>342</v>
      </c>
      <c r="AX399" t="s">
        <v>5287</v>
      </c>
      <c r="AY399" s="1" t="s">
        <v>5288</v>
      </c>
      <c r="AZ399">
        <f>COUNTIF(시트2!A:A,AW399)</f>
        <v>1</v>
      </c>
      <c r="BA399" s="2" t="b">
        <f t="shared" si="12"/>
        <v>0</v>
      </c>
      <c r="BB399" s="2" t="b">
        <f t="shared" si="13"/>
        <v>0</v>
      </c>
    </row>
    <row r="400" spans="1:54" ht="15">
      <c r="A400" s="1" t="s">
        <v>5289</v>
      </c>
      <c r="B400" t="s">
        <v>53</v>
      </c>
      <c r="C400" s="1" t="s">
        <v>54</v>
      </c>
      <c r="D400" s="1" t="s">
        <v>97</v>
      </c>
      <c r="E400" s="1" t="s">
        <v>5290</v>
      </c>
      <c r="F400" s="1" t="s">
        <v>5291</v>
      </c>
      <c r="H400" s="1" t="s">
        <v>58</v>
      </c>
      <c r="I400" t="s">
        <v>59</v>
      </c>
      <c r="J400" s="1" t="s">
        <v>58</v>
      </c>
      <c r="K400" t="s">
        <v>60</v>
      </c>
      <c r="P400" s="1" t="s">
        <v>5292</v>
      </c>
      <c r="Q400" s="1" t="s">
        <v>5293</v>
      </c>
      <c r="R400" s="1" t="s">
        <v>2727</v>
      </c>
      <c r="S400" t="s">
        <v>5294</v>
      </c>
      <c r="T400" t="s">
        <v>5295</v>
      </c>
      <c r="U400" s="1" t="s">
        <v>2730</v>
      </c>
      <c r="V400" t="s">
        <v>5296</v>
      </c>
      <c r="W400" s="1" t="s">
        <v>5297</v>
      </c>
      <c r="X400" s="1" t="s">
        <v>68</v>
      </c>
      <c r="Y400" s="1" t="s">
        <v>5298</v>
      </c>
      <c r="Z400" t="s">
        <v>128</v>
      </c>
      <c r="AA400" s="1" t="s">
        <v>5299</v>
      </c>
      <c r="AB400" s="1" t="s">
        <v>5300</v>
      </c>
      <c r="AC400" t="s">
        <v>128</v>
      </c>
      <c r="AD400" s="1" t="s">
        <v>73</v>
      </c>
      <c r="AE400" s="1" t="s">
        <v>73</v>
      </c>
      <c r="AQ400" s="1" t="s">
        <v>75</v>
      </c>
      <c r="AR400" s="1" t="s">
        <v>5301</v>
      </c>
      <c r="AV400" t="s">
        <v>5302</v>
      </c>
      <c r="AW400" t="s">
        <v>241</v>
      </c>
      <c r="AX400" t="s">
        <v>5303</v>
      </c>
      <c r="AY400" s="1" t="s">
        <v>5304</v>
      </c>
      <c r="AZ400">
        <f>COUNTIF(시트2!A:A,AW400)</f>
        <v>1</v>
      </c>
      <c r="BA400" s="2" t="b">
        <f t="shared" si="12"/>
        <v>0</v>
      </c>
      <c r="BB400" s="2" t="b">
        <f t="shared" si="13"/>
        <v>0</v>
      </c>
    </row>
    <row r="401" spans="1:54" ht="15">
      <c r="A401" s="1" t="s">
        <v>5305</v>
      </c>
      <c r="B401" t="s">
        <v>53</v>
      </c>
      <c r="C401" s="1" t="s">
        <v>54</v>
      </c>
      <c r="D401" s="1" t="s">
        <v>97</v>
      </c>
      <c r="E401" s="1" t="s">
        <v>5306</v>
      </c>
      <c r="F401" s="1" t="s">
        <v>5307</v>
      </c>
      <c r="H401" s="1" t="s">
        <v>58</v>
      </c>
      <c r="I401" t="s">
        <v>59</v>
      </c>
      <c r="J401" s="1" t="s">
        <v>58</v>
      </c>
      <c r="K401" t="s">
        <v>60</v>
      </c>
      <c r="P401" s="1" t="s">
        <v>5308</v>
      </c>
      <c r="Q401" s="1" t="s">
        <v>4674</v>
      </c>
      <c r="R401" s="1" t="s">
        <v>889</v>
      </c>
      <c r="S401" t="s">
        <v>5309</v>
      </c>
      <c r="T401" t="s">
        <v>5310</v>
      </c>
      <c r="U401" s="1" t="s">
        <v>1782</v>
      </c>
      <c r="V401" t="s">
        <v>5311</v>
      </c>
      <c r="W401" s="1" t="s">
        <v>5312</v>
      </c>
      <c r="X401" s="1" t="s">
        <v>108</v>
      </c>
      <c r="Y401" s="1" t="s">
        <v>109</v>
      </c>
      <c r="Z401" t="s">
        <v>91</v>
      </c>
      <c r="AA401" s="1" t="s">
        <v>5313</v>
      </c>
      <c r="AB401" s="1" t="s">
        <v>5314</v>
      </c>
      <c r="AC401" t="s">
        <v>91</v>
      </c>
      <c r="AD401" s="1" t="s">
        <v>73</v>
      </c>
      <c r="AE401" s="1" t="s">
        <v>73</v>
      </c>
      <c r="AQ401" s="1" t="s">
        <v>75</v>
      </c>
      <c r="AR401" s="1" t="s">
        <v>4674</v>
      </c>
      <c r="AV401" t="s">
        <v>5315</v>
      </c>
      <c r="AW401" t="s">
        <v>179</v>
      </c>
      <c r="AX401" t="s">
        <v>5316</v>
      </c>
      <c r="AY401" s="1" t="s">
        <v>5317</v>
      </c>
      <c r="AZ401">
        <f>COUNTIF(시트2!A:A,AW401)</f>
        <v>1</v>
      </c>
      <c r="BA401" s="2" t="b">
        <f t="shared" si="12"/>
        <v>0</v>
      </c>
      <c r="BB401" s="2" t="b">
        <f t="shared" si="13"/>
        <v>0</v>
      </c>
    </row>
    <row r="402" spans="1:54" ht="15">
      <c r="A402" s="1" t="s">
        <v>5318</v>
      </c>
      <c r="B402" t="s">
        <v>53</v>
      </c>
      <c r="C402" s="1" t="s">
        <v>54</v>
      </c>
      <c r="D402" s="1" t="s">
        <v>97</v>
      </c>
      <c r="E402" s="1" t="s">
        <v>5319</v>
      </c>
      <c r="F402" s="1" t="s">
        <v>5320</v>
      </c>
      <c r="H402" s="1" t="s">
        <v>58</v>
      </c>
      <c r="I402" t="s">
        <v>59</v>
      </c>
      <c r="J402" s="1" t="s">
        <v>58</v>
      </c>
      <c r="K402" t="s">
        <v>60</v>
      </c>
      <c r="P402" s="1" t="s">
        <v>5321</v>
      </c>
      <c r="Q402" s="1" t="s">
        <v>5322</v>
      </c>
      <c r="R402" s="1" t="s">
        <v>187</v>
      </c>
      <c r="S402" t="s">
        <v>5323</v>
      </c>
      <c r="T402" t="s">
        <v>5324</v>
      </c>
      <c r="U402" s="1" t="s">
        <v>1533</v>
      </c>
      <c r="V402" t="s">
        <v>5325</v>
      </c>
      <c r="W402" s="1" t="s">
        <v>5326</v>
      </c>
      <c r="X402" s="1" t="s">
        <v>68</v>
      </c>
      <c r="Y402" s="1" t="s">
        <v>5327</v>
      </c>
      <c r="Z402" t="s">
        <v>91</v>
      </c>
      <c r="AA402" s="1" t="s">
        <v>5328</v>
      </c>
      <c r="AB402" s="1" t="s">
        <v>5329</v>
      </c>
      <c r="AC402" t="s">
        <v>91</v>
      </c>
      <c r="AD402" s="1" t="s">
        <v>73</v>
      </c>
      <c r="AE402" s="1" t="s">
        <v>73</v>
      </c>
      <c r="AH402" t="s">
        <v>74</v>
      </c>
      <c r="AQ402" s="1" t="s">
        <v>75</v>
      </c>
      <c r="AR402" s="1" t="s">
        <v>5322</v>
      </c>
      <c r="AV402" t="s">
        <v>5325</v>
      </c>
      <c r="AW402" t="s">
        <v>342</v>
      </c>
      <c r="AX402" t="s">
        <v>5330</v>
      </c>
      <c r="AY402" s="1" t="s">
        <v>5331</v>
      </c>
      <c r="AZ402">
        <f>COUNTIF(시트2!A:A,AW402)</f>
        <v>1</v>
      </c>
      <c r="BA402" s="2" t="b">
        <f t="shared" si="12"/>
        <v>0</v>
      </c>
      <c r="BB402" s="2" t="b">
        <f t="shared" si="13"/>
        <v>0</v>
      </c>
    </row>
    <row r="403" spans="1:54" ht="15">
      <c r="A403" s="1" t="s">
        <v>5332</v>
      </c>
      <c r="B403" t="s">
        <v>53</v>
      </c>
      <c r="C403" s="1" t="s">
        <v>54</v>
      </c>
      <c r="D403" s="1" t="s">
        <v>97</v>
      </c>
      <c r="E403" s="1" t="s">
        <v>5333</v>
      </c>
      <c r="F403" s="1" t="s">
        <v>5334</v>
      </c>
      <c r="H403" s="1" t="s">
        <v>58</v>
      </c>
      <c r="I403" t="s">
        <v>59</v>
      </c>
      <c r="J403" s="1" t="s">
        <v>58</v>
      </c>
      <c r="K403" t="s">
        <v>60</v>
      </c>
      <c r="P403" s="1" t="s">
        <v>5335</v>
      </c>
      <c r="Q403" s="1" t="s">
        <v>5336</v>
      </c>
      <c r="R403" s="1" t="s">
        <v>2744</v>
      </c>
      <c r="S403" t="s">
        <v>5337</v>
      </c>
      <c r="T403" t="s">
        <v>5338</v>
      </c>
      <c r="U403" s="1" t="s">
        <v>5339</v>
      </c>
      <c r="V403" t="s">
        <v>5340</v>
      </c>
      <c r="W403" s="1" t="s">
        <v>5341</v>
      </c>
      <c r="X403" s="1" t="s">
        <v>68</v>
      </c>
      <c r="Y403" s="1" t="s">
        <v>5342</v>
      </c>
      <c r="Z403" t="s">
        <v>70</v>
      </c>
      <c r="AA403" s="1" t="s">
        <v>5343</v>
      </c>
      <c r="AB403" s="1" t="s">
        <v>5344</v>
      </c>
      <c r="AC403" t="s">
        <v>70</v>
      </c>
      <c r="AD403" s="1" t="s">
        <v>73</v>
      </c>
      <c r="AE403" s="1" t="s">
        <v>73</v>
      </c>
      <c r="AQ403" s="1" t="s">
        <v>75</v>
      </c>
      <c r="AR403" s="1" t="s">
        <v>5336</v>
      </c>
      <c r="AV403" t="s">
        <v>5340</v>
      </c>
      <c r="AW403" t="s">
        <v>91</v>
      </c>
      <c r="AX403" t="s">
        <v>5345</v>
      </c>
      <c r="AY403" s="1" t="s">
        <v>5346</v>
      </c>
      <c r="AZ403">
        <f>COUNTIF(시트2!A:A,AW403)</f>
        <v>1</v>
      </c>
      <c r="BA403" s="2" t="b">
        <f t="shared" si="12"/>
        <v>0</v>
      </c>
      <c r="BB403" s="2" t="b">
        <f t="shared" si="13"/>
        <v>0</v>
      </c>
    </row>
    <row r="404" spans="1:54" ht="15">
      <c r="A404" s="1" t="s">
        <v>5347</v>
      </c>
      <c r="B404" t="s">
        <v>53</v>
      </c>
      <c r="C404" s="1" t="s">
        <v>54</v>
      </c>
      <c r="D404" s="1" t="s">
        <v>97</v>
      </c>
      <c r="E404" s="1" t="s">
        <v>5348</v>
      </c>
      <c r="F404" s="1" t="s">
        <v>5334</v>
      </c>
      <c r="H404" s="1" t="s">
        <v>58</v>
      </c>
      <c r="I404" t="s">
        <v>59</v>
      </c>
      <c r="J404" s="1" t="s">
        <v>58</v>
      </c>
      <c r="K404" t="s">
        <v>60</v>
      </c>
      <c r="P404" s="1" t="s">
        <v>5349</v>
      </c>
      <c r="Q404" s="1" t="s">
        <v>5350</v>
      </c>
      <c r="R404" s="1" t="s">
        <v>469</v>
      </c>
      <c r="S404" t="s">
        <v>2012</v>
      </c>
      <c r="T404" t="s">
        <v>5351</v>
      </c>
      <c r="U404" s="1" t="s">
        <v>1879</v>
      </c>
      <c r="V404" t="s">
        <v>5352</v>
      </c>
      <c r="W404" s="1" t="s">
        <v>5353</v>
      </c>
      <c r="X404" s="1" t="s">
        <v>108</v>
      </c>
      <c r="Y404" s="1" t="s">
        <v>109</v>
      </c>
      <c r="Z404" t="s">
        <v>91</v>
      </c>
      <c r="AA404" s="1" t="s">
        <v>2016</v>
      </c>
      <c r="AB404" s="1" t="s">
        <v>2017</v>
      </c>
      <c r="AC404" t="s">
        <v>91</v>
      </c>
      <c r="AQ404" s="1" t="s">
        <v>75</v>
      </c>
      <c r="AR404" s="1" t="s">
        <v>5350</v>
      </c>
      <c r="AV404" t="s">
        <v>5352</v>
      </c>
      <c r="AW404" t="s">
        <v>603</v>
      </c>
      <c r="AX404" t="s">
        <v>5354</v>
      </c>
      <c r="AY404" s="1" t="s">
        <v>5355</v>
      </c>
      <c r="AZ404">
        <f>COUNTIF(시트2!A:A,AW404)</f>
        <v>1</v>
      </c>
      <c r="BA404" s="2" t="b">
        <f t="shared" si="12"/>
        <v>0</v>
      </c>
      <c r="BB404" s="2" t="b">
        <f t="shared" si="13"/>
        <v>0</v>
      </c>
    </row>
    <row r="405" spans="1:54" ht="15">
      <c r="A405" s="1" t="s">
        <v>5356</v>
      </c>
      <c r="B405" t="s">
        <v>53</v>
      </c>
      <c r="C405" s="1" t="s">
        <v>54</v>
      </c>
      <c r="D405" s="1" t="s">
        <v>97</v>
      </c>
      <c r="E405" s="1" t="s">
        <v>5357</v>
      </c>
      <c r="F405" s="1" t="s">
        <v>5358</v>
      </c>
      <c r="H405" s="1" t="s">
        <v>58</v>
      </c>
      <c r="I405" t="s">
        <v>59</v>
      </c>
      <c r="J405" s="1" t="s">
        <v>58</v>
      </c>
      <c r="K405" t="s">
        <v>60</v>
      </c>
      <c r="Q405" s="1" t="s">
        <v>5359</v>
      </c>
      <c r="R405" s="1" t="s">
        <v>122</v>
      </c>
      <c r="S405" t="s">
        <v>5360</v>
      </c>
      <c r="T405" t="s">
        <v>5361</v>
      </c>
      <c r="U405" s="1" t="s">
        <v>1004</v>
      </c>
      <c r="V405" t="s">
        <v>5362</v>
      </c>
      <c r="W405" s="1" t="s">
        <v>5363</v>
      </c>
      <c r="X405" s="1" t="s">
        <v>68</v>
      </c>
      <c r="Y405" s="1" t="s">
        <v>5364</v>
      </c>
      <c r="Z405" t="s">
        <v>395</v>
      </c>
      <c r="AA405" s="1" t="s">
        <v>5365</v>
      </c>
      <c r="AB405" s="1" t="s">
        <v>5366</v>
      </c>
      <c r="AC405" t="s">
        <v>395</v>
      </c>
      <c r="AH405" t="s">
        <v>74</v>
      </c>
      <c r="AQ405" s="1" t="s">
        <v>75</v>
      </c>
      <c r="AR405" s="1" t="s">
        <v>5359</v>
      </c>
      <c r="AV405" t="s">
        <v>5362</v>
      </c>
      <c r="AW405" t="s">
        <v>1523</v>
      </c>
      <c r="AX405" t="s">
        <v>5367</v>
      </c>
      <c r="AY405" s="1" t="s">
        <v>5368</v>
      </c>
      <c r="AZ405">
        <f>COUNTIF(시트2!A:A,AW405)</f>
        <v>1</v>
      </c>
      <c r="BA405" s="2" t="b">
        <f t="shared" si="12"/>
        <v>0</v>
      </c>
      <c r="BB405" s="2" t="b">
        <f t="shared" si="13"/>
        <v>0</v>
      </c>
    </row>
    <row r="406" spans="1:54" ht="15">
      <c r="A406" s="1" t="s">
        <v>5369</v>
      </c>
      <c r="B406" t="s">
        <v>53</v>
      </c>
      <c r="C406" s="1" t="s">
        <v>54</v>
      </c>
      <c r="D406" s="1" t="s">
        <v>97</v>
      </c>
      <c r="E406" s="1" t="s">
        <v>5370</v>
      </c>
      <c r="F406" s="1" t="s">
        <v>5371</v>
      </c>
      <c r="H406" s="1" t="s">
        <v>58</v>
      </c>
      <c r="I406" t="s">
        <v>59</v>
      </c>
      <c r="J406" s="1" t="s">
        <v>58</v>
      </c>
      <c r="K406" t="s">
        <v>60</v>
      </c>
      <c r="Q406" s="1" t="s">
        <v>5372</v>
      </c>
      <c r="R406" s="1" t="s">
        <v>730</v>
      </c>
      <c r="S406" t="s">
        <v>5373</v>
      </c>
      <c r="T406" t="s">
        <v>5374</v>
      </c>
      <c r="U406" s="1" t="s">
        <v>733</v>
      </c>
      <c r="V406" t="s">
        <v>5375</v>
      </c>
      <c r="W406" s="1" t="s">
        <v>5376</v>
      </c>
      <c r="X406" s="1" t="s">
        <v>68</v>
      </c>
      <c r="Y406" s="1" t="s">
        <v>5377</v>
      </c>
      <c r="Z406" t="s">
        <v>395</v>
      </c>
      <c r="AA406" s="1" t="s">
        <v>5378</v>
      </c>
      <c r="AB406" s="1" t="s">
        <v>5379</v>
      </c>
      <c r="AC406" t="s">
        <v>395</v>
      </c>
      <c r="AH406" t="s">
        <v>74</v>
      </c>
      <c r="AQ406" s="1" t="s">
        <v>75</v>
      </c>
      <c r="AR406" s="1" t="s">
        <v>5372</v>
      </c>
      <c r="AV406" t="s">
        <v>5380</v>
      </c>
      <c r="AW406" t="s">
        <v>533</v>
      </c>
      <c r="AX406" t="s">
        <v>5381</v>
      </c>
      <c r="AY406" s="1" t="s">
        <v>5382</v>
      </c>
      <c r="AZ406">
        <f>COUNTIF(시트2!A:A,AW406)</f>
        <v>1</v>
      </c>
      <c r="BA406" s="2" t="b">
        <f t="shared" si="12"/>
        <v>0</v>
      </c>
      <c r="BB406" s="2" t="b">
        <f t="shared" si="13"/>
        <v>0</v>
      </c>
    </row>
    <row r="407" spans="1:54" ht="15">
      <c r="A407" s="1" t="s">
        <v>5383</v>
      </c>
      <c r="B407" t="s">
        <v>53</v>
      </c>
      <c r="C407" s="1" t="s">
        <v>54</v>
      </c>
      <c r="D407" s="1" t="s">
        <v>97</v>
      </c>
      <c r="E407" s="1" t="s">
        <v>5384</v>
      </c>
      <c r="F407" s="1" t="s">
        <v>5371</v>
      </c>
      <c r="H407" s="1" t="s">
        <v>58</v>
      </c>
      <c r="I407" t="s">
        <v>59</v>
      </c>
      <c r="J407" s="1" t="s">
        <v>58</v>
      </c>
      <c r="K407" t="s">
        <v>60</v>
      </c>
      <c r="Q407" s="1" t="s">
        <v>5385</v>
      </c>
      <c r="R407" s="1" t="s">
        <v>697</v>
      </c>
      <c r="S407" t="s">
        <v>5386</v>
      </c>
      <c r="T407" t="s">
        <v>5387</v>
      </c>
      <c r="U407" s="1" t="s">
        <v>2154</v>
      </c>
      <c r="V407" t="s">
        <v>5388</v>
      </c>
      <c r="W407" s="1" t="s">
        <v>5389</v>
      </c>
      <c r="X407" s="1" t="s">
        <v>108</v>
      </c>
      <c r="Y407" s="1" t="s">
        <v>109</v>
      </c>
      <c r="Z407" t="s">
        <v>1139</v>
      </c>
      <c r="AA407" s="1" t="s">
        <v>5390</v>
      </c>
      <c r="AB407" s="1" t="s">
        <v>5391</v>
      </c>
      <c r="AC407" t="s">
        <v>1139</v>
      </c>
      <c r="AH407" t="s">
        <v>74</v>
      </c>
      <c r="AQ407" s="1" t="s">
        <v>75</v>
      </c>
      <c r="AR407" s="1" t="s">
        <v>5385</v>
      </c>
      <c r="AZ407">
        <f>COUNTIF(시트2!A:A,AW407)</f>
        <v>0</v>
      </c>
      <c r="BA407" s="2" t="b">
        <f t="shared" si="12"/>
        <v>1</v>
      </c>
      <c r="BB407" s="2" t="b">
        <f t="shared" si="13"/>
        <v>1</v>
      </c>
    </row>
    <row r="408" spans="1:54" ht="15">
      <c r="A408" s="1" t="s">
        <v>5392</v>
      </c>
      <c r="B408" t="s">
        <v>53</v>
      </c>
      <c r="C408" s="1" t="s">
        <v>54</v>
      </c>
      <c r="D408" s="1" t="s">
        <v>97</v>
      </c>
      <c r="E408" s="1" t="s">
        <v>5393</v>
      </c>
      <c r="F408" s="1" t="s">
        <v>5394</v>
      </c>
      <c r="H408" s="1" t="s">
        <v>58</v>
      </c>
      <c r="I408" t="s">
        <v>59</v>
      </c>
      <c r="J408" s="1" t="s">
        <v>58</v>
      </c>
      <c r="K408" t="s">
        <v>60</v>
      </c>
      <c r="P408" s="1" t="s">
        <v>5395</v>
      </c>
      <c r="Q408" s="1" t="s">
        <v>5396</v>
      </c>
      <c r="R408" s="1" t="s">
        <v>2353</v>
      </c>
      <c r="S408" t="s">
        <v>5397</v>
      </c>
      <c r="T408" t="s">
        <v>5398</v>
      </c>
      <c r="U408" s="1" t="s">
        <v>251</v>
      </c>
      <c r="V408" t="s">
        <v>5399</v>
      </c>
      <c r="W408" s="1" t="s">
        <v>5400</v>
      </c>
      <c r="X408" s="1" t="s">
        <v>68</v>
      </c>
      <c r="Y408" s="1" t="s">
        <v>816</v>
      </c>
      <c r="Z408" t="s">
        <v>91</v>
      </c>
      <c r="AA408" s="1" t="s">
        <v>5401</v>
      </c>
      <c r="AB408" s="1" t="s">
        <v>5402</v>
      </c>
      <c r="AC408" t="s">
        <v>91</v>
      </c>
      <c r="AQ408" s="1" t="s">
        <v>75</v>
      </c>
      <c r="AR408" s="1" t="s">
        <v>5396</v>
      </c>
      <c r="AV408" t="s">
        <v>5403</v>
      </c>
      <c r="AW408" t="s">
        <v>5404</v>
      </c>
      <c r="AX408" t="s">
        <v>5405</v>
      </c>
      <c r="AY408" s="1" t="s">
        <v>5406</v>
      </c>
      <c r="AZ408">
        <f>COUNTIF(시트2!A:A,AW408)</f>
        <v>0</v>
      </c>
      <c r="BA408" s="2" t="b">
        <f t="shared" si="12"/>
        <v>0</v>
      </c>
      <c r="BB408" s="2" t="b">
        <f t="shared" si="13"/>
        <v>0</v>
      </c>
    </row>
    <row r="409" spans="1:54" ht="15">
      <c r="A409" s="1" t="s">
        <v>5407</v>
      </c>
      <c r="B409" t="s">
        <v>53</v>
      </c>
      <c r="C409" s="1" t="s">
        <v>54</v>
      </c>
      <c r="D409" s="1" t="s">
        <v>97</v>
      </c>
      <c r="E409" s="1" t="s">
        <v>5408</v>
      </c>
      <c r="F409" s="1" t="s">
        <v>5409</v>
      </c>
      <c r="H409" s="1" t="s">
        <v>58</v>
      </c>
      <c r="I409" t="s">
        <v>59</v>
      </c>
      <c r="J409" s="1" t="s">
        <v>58</v>
      </c>
      <c r="K409" t="s">
        <v>60</v>
      </c>
      <c r="P409" s="1" t="s">
        <v>5410</v>
      </c>
      <c r="Q409" s="1" t="s">
        <v>2151</v>
      </c>
      <c r="R409" s="1" t="s">
        <v>1382</v>
      </c>
      <c r="S409" t="s">
        <v>5411</v>
      </c>
      <c r="T409" t="s">
        <v>5412</v>
      </c>
      <c r="U409" s="1" t="s">
        <v>1385</v>
      </c>
      <c r="V409" t="s">
        <v>5413</v>
      </c>
      <c r="W409" s="1" t="s">
        <v>5414</v>
      </c>
      <c r="X409" s="1" t="s">
        <v>108</v>
      </c>
      <c r="Y409" s="1" t="s">
        <v>109</v>
      </c>
      <c r="Z409" t="s">
        <v>91</v>
      </c>
      <c r="AA409" s="1" t="s">
        <v>5415</v>
      </c>
      <c r="AB409" s="1" t="s">
        <v>5416</v>
      </c>
      <c r="AC409" t="s">
        <v>91</v>
      </c>
      <c r="AD409" s="1" t="s">
        <v>73</v>
      </c>
      <c r="AE409" s="1" t="s">
        <v>73</v>
      </c>
      <c r="AF409" t="s">
        <v>112</v>
      </c>
      <c r="AG409" t="s">
        <v>112</v>
      </c>
      <c r="AQ409" s="1" t="s">
        <v>75</v>
      </c>
      <c r="AR409" s="1" t="s">
        <v>2151</v>
      </c>
      <c r="AV409" t="s">
        <v>5413</v>
      </c>
      <c r="AW409" t="s">
        <v>2331</v>
      </c>
      <c r="AX409" t="s">
        <v>5417</v>
      </c>
      <c r="AY409" s="1" t="s">
        <v>5418</v>
      </c>
      <c r="AZ409">
        <f>COUNTIF(시트2!A:A,AW409)</f>
        <v>1</v>
      </c>
      <c r="BA409" s="2" t="b">
        <f t="shared" si="12"/>
        <v>0</v>
      </c>
      <c r="BB409" s="2" t="b">
        <f t="shared" si="13"/>
        <v>0</v>
      </c>
    </row>
    <row r="410" spans="1:54" ht="15">
      <c r="A410" s="1" t="s">
        <v>5419</v>
      </c>
      <c r="B410" t="s">
        <v>53</v>
      </c>
      <c r="C410" s="1" t="s">
        <v>54</v>
      </c>
      <c r="D410" s="1" t="s">
        <v>97</v>
      </c>
      <c r="E410" s="1" t="s">
        <v>5420</v>
      </c>
      <c r="F410" s="1" t="s">
        <v>5421</v>
      </c>
      <c r="H410" s="1" t="s">
        <v>58</v>
      </c>
      <c r="I410" t="s">
        <v>59</v>
      </c>
      <c r="J410" s="1" t="s">
        <v>58</v>
      </c>
      <c r="K410" t="s">
        <v>60</v>
      </c>
      <c r="P410" s="1" t="s">
        <v>5422</v>
      </c>
      <c r="Q410" s="1" t="s">
        <v>5423</v>
      </c>
      <c r="R410" s="1" t="s">
        <v>2381</v>
      </c>
      <c r="S410" t="s">
        <v>5424</v>
      </c>
      <c r="T410" t="s">
        <v>5425</v>
      </c>
      <c r="U410" s="1" t="s">
        <v>368</v>
      </c>
      <c r="V410" t="s">
        <v>5426</v>
      </c>
      <c r="W410" s="1" t="s">
        <v>5427</v>
      </c>
      <c r="X410" s="1" t="s">
        <v>108</v>
      </c>
      <c r="Y410" s="1" t="s">
        <v>109</v>
      </c>
      <c r="Z410" t="s">
        <v>162</v>
      </c>
      <c r="AA410" s="1" t="s">
        <v>5428</v>
      </c>
      <c r="AB410" s="1" t="s">
        <v>5429</v>
      </c>
      <c r="AC410" t="s">
        <v>162</v>
      </c>
      <c r="AD410" s="1" t="s">
        <v>73</v>
      </c>
      <c r="AE410" s="1" t="s">
        <v>73</v>
      </c>
      <c r="AF410" t="s">
        <v>274</v>
      </c>
      <c r="AG410" t="s">
        <v>112</v>
      </c>
      <c r="AQ410" s="1" t="s">
        <v>75</v>
      </c>
      <c r="AR410" s="1" t="s">
        <v>5423</v>
      </c>
      <c r="AV410" t="s">
        <v>5426</v>
      </c>
      <c r="AW410" t="s">
        <v>326</v>
      </c>
      <c r="AX410" t="s">
        <v>5430</v>
      </c>
      <c r="AY410" s="1" t="s">
        <v>5431</v>
      </c>
      <c r="AZ410">
        <f>COUNTIF(시트2!A:A,AW410)</f>
        <v>1</v>
      </c>
      <c r="BA410" s="2" t="b">
        <f t="shared" si="12"/>
        <v>0</v>
      </c>
      <c r="BB410" s="2" t="b">
        <f t="shared" si="13"/>
        <v>0</v>
      </c>
    </row>
    <row r="411" spans="1:54" ht="15">
      <c r="A411" s="1" t="s">
        <v>5432</v>
      </c>
      <c r="B411" t="s">
        <v>53</v>
      </c>
      <c r="C411" s="1" t="s">
        <v>54</v>
      </c>
      <c r="D411" s="1" t="s">
        <v>97</v>
      </c>
      <c r="E411" s="1" t="s">
        <v>5433</v>
      </c>
      <c r="F411" s="1" t="s">
        <v>5434</v>
      </c>
      <c r="H411" s="1" t="s">
        <v>58</v>
      </c>
      <c r="I411" t="s">
        <v>59</v>
      </c>
      <c r="J411" s="1" t="s">
        <v>58</v>
      </c>
      <c r="K411" t="s">
        <v>60</v>
      </c>
      <c r="P411" s="1" t="s">
        <v>5435</v>
      </c>
      <c r="Q411" s="1" t="s">
        <v>5436</v>
      </c>
      <c r="R411" s="1" t="s">
        <v>187</v>
      </c>
      <c r="S411" t="s">
        <v>5437</v>
      </c>
      <c r="T411" t="s">
        <v>5438</v>
      </c>
      <c r="U411" s="1" t="s">
        <v>5439</v>
      </c>
      <c r="V411" t="s">
        <v>5440</v>
      </c>
      <c r="W411" s="1" t="s">
        <v>5441</v>
      </c>
      <c r="X411" s="1" t="s">
        <v>108</v>
      </c>
      <c r="Y411" s="1" t="s">
        <v>109</v>
      </c>
      <c r="Z411" t="s">
        <v>162</v>
      </c>
      <c r="AA411" s="1" t="s">
        <v>5442</v>
      </c>
      <c r="AB411" s="1" t="s">
        <v>5443</v>
      </c>
      <c r="AC411" t="s">
        <v>162</v>
      </c>
      <c r="AF411" t="s">
        <v>112</v>
      </c>
      <c r="AG411" t="s">
        <v>112</v>
      </c>
      <c r="AQ411" s="1" t="s">
        <v>75</v>
      </c>
      <c r="AR411" s="1" t="s">
        <v>5436</v>
      </c>
      <c r="AZ411">
        <f>COUNTIF(시트2!A:A,AW411)</f>
        <v>0</v>
      </c>
      <c r="BA411" s="2" t="b">
        <f t="shared" si="12"/>
        <v>1</v>
      </c>
      <c r="BB411" s="2" t="b">
        <f t="shared" si="13"/>
        <v>1</v>
      </c>
    </row>
    <row r="412" spans="1:54" ht="15">
      <c r="A412" s="1" t="s">
        <v>5444</v>
      </c>
      <c r="B412" t="s">
        <v>53</v>
      </c>
      <c r="C412" s="1" t="s">
        <v>54</v>
      </c>
      <c r="D412" s="1" t="s">
        <v>97</v>
      </c>
      <c r="E412" s="1" t="s">
        <v>5445</v>
      </c>
      <c r="F412" s="1" t="s">
        <v>5446</v>
      </c>
      <c r="H412" s="1" t="s">
        <v>58</v>
      </c>
      <c r="I412" t="s">
        <v>59</v>
      </c>
      <c r="J412" s="1" t="s">
        <v>58</v>
      </c>
      <c r="K412" t="s">
        <v>60</v>
      </c>
      <c r="P412" s="1" t="s">
        <v>5447</v>
      </c>
      <c r="Q412" s="1" t="s">
        <v>5448</v>
      </c>
      <c r="R412" s="1" t="s">
        <v>102</v>
      </c>
      <c r="S412" t="s">
        <v>5449</v>
      </c>
      <c r="T412" t="s">
        <v>5450</v>
      </c>
      <c r="U412" s="1" t="s">
        <v>105</v>
      </c>
      <c r="V412" t="s">
        <v>5451</v>
      </c>
      <c r="W412" s="1" t="s">
        <v>5452</v>
      </c>
      <c r="X412" s="1" t="s">
        <v>108</v>
      </c>
      <c r="Y412" s="1" t="s">
        <v>109</v>
      </c>
      <c r="Z412" t="s">
        <v>395</v>
      </c>
      <c r="AA412" s="1" t="s">
        <v>5453</v>
      </c>
      <c r="AB412" s="1" t="s">
        <v>5454</v>
      </c>
      <c r="AC412" t="s">
        <v>395</v>
      </c>
      <c r="AD412" s="1" t="s">
        <v>73</v>
      </c>
      <c r="AE412" s="1" t="s">
        <v>73</v>
      </c>
      <c r="AF412" t="s">
        <v>112</v>
      </c>
      <c r="AG412" t="s">
        <v>112</v>
      </c>
      <c r="AQ412" s="1" t="s">
        <v>131</v>
      </c>
      <c r="AR412" s="1" t="s">
        <v>5448</v>
      </c>
      <c r="AZ412">
        <f>COUNTIF(시트2!A:A,AW412)</f>
        <v>0</v>
      </c>
      <c r="BA412" s="2" t="b">
        <f t="shared" si="12"/>
        <v>1</v>
      </c>
      <c r="BB412" s="2" t="b">
        <f t="shared" si="13"/>
        <v>1</v>
      </c>
    </row>
    <row r="413" spans="1:54" ht="15">
      <c r="A413" s="1" t="s">
        <v>5455</v>
      </c>
      <c r="B413" t="s">
        <v>53</v>
      </c>
      <c r="C413" s="1" t="s">
        <v>54</v>
      </c>
      <c r="D413" s="1" t="s">
        <v>97</v>
      </c>
      <c r="E413" s="1" t="s">
        <v>5456</v>
      </c>
      <c r="F413" s="1" t="s">
        <v>5457</v>
      </c>
      <c r="H413" s="1" t="s">
        <v>58</v>
      </c>
      <c r="I413" t="s">
        <v>59</v>
      </c>
      <c r="J413" s="1" t="s">
        <v>58</v>
      </c>
      <c r="K413" t="s">
        <v>60</v>
      </c>
      <c r="P413" s="1" t="s">
        <v>5458</v>
      </c>
      <c r="Q413" s="1" t="s">
        <v>5459</v>
      </c>
      <c r="R413" s="1" t="s">
        <v>169</v>
      </c>
      <c r="S413" t="s">
        <v>5460</v>
      </c>
      <c r="T413" t="s">
        <v>5461</v>
      </c>
      <c r="U413" s="1" t="s">
        <v>813</v>
      </c>
      <c r="V413" t="s">
        <v>5462</v>
      </c>
      <c r="W413" s="1" t="s">
        <v>5463</v>
      </c>
      <c r="X413" s="1" t="s">
        <v>68</v>
      </c>
      <c r="Y413" s="1" t="s">
        <v>5464</v>
      </c>
      <c r="Z413" t="s">
        <v>128</v>
      </c>
      <c r="AA413" s="1" t="s">
        <v>5465</v>
      </c>
      <c r="AB413" s="1" t="s">
        <v>5466</v>
      </c>
      <c r="AC413" t="s">
        <v>128</v>
      </c>
      <c r="AD413" s="1" t="s">
        <v>73</v>
      </c>
      <c r="AE413" s="1" t="s">
        <v>73</v>
      </c>
      <c r="AF413" t="s">
        <v>112</v>
      </c>
      <c r="AG413" t="s">
        <v>112</v>
      </c>
      <c r="AQ413" s="1" t="s">
        <v>131</v>
      </c>
      <c r="AR413" s="1" t="s">
        <v>5467</v>
      </c>
      <c r="AV413" t="s">
        <v>5462</v>
      </c>
      <c r="AW413" t="s">
        <v>77</v>
      </c>
      <c r="AX413" t="s">
        <v>5468</v>
      </c>
      <c r="AY413" s="1" t="s">
        <v>5469</v>
      </c>
      <c r="AZ413">
        <f>COUNTIF(시트2!A:A,AW413)</f>
        <v>1</v>
      </c>
      <c r="BA413" s="2" t="b">
        <f t="shared" si="12"/>
        <v>0</v>
      </c>
      <c r="BB413" s="2" t="b">
        <f t="shared" si="13"/>
        <v>0</v>
      </c>
    </row>
    <row r="414" spans="1:54" ht="15">
      <c r="A414" s="1" t="s">
        <v>5470</v>
      </c>
      <c r="B414" t="s">
        <v>53</v>
      </c>
      <c r="C414" s="1" t="s">
        <v>54</v>
      </c>
      <c r="D414" s="1" t="s">
        <v>97</v>
      </c>
      <c r="E414" s="1" t="s">
        <v>5471</v>
      </c>
      <c r="F414" s="1" t="s">
        <v>5472</v>
      </c>
      <c r="H414" s="1" t="s">
        <v>58</v>
      </c>
      <c r="I414" t="s">
        <v>59</v>
      </c>
      <c r="J414" s="1" t="s">
        <v>58</v>
      </c>
      <c r="K414" t="s">
        <v>60</v>
      </c>
      <c r="P414" s="1" t="s">
        <v>5473</v>
      </c>
      <c r="Q414" s="1" t="s">
        <v>5474</v>
      </c>
      <c r="R414" s="1" t="s">
        <v>232</v>
      </c>
      <c r="S414" t="s">
        <v>5475</v>
      </c>
      <c r="T414" t="s">
        <v>5476</v>
      </c>
      <c r="U414" s="1" t="s">
        <v>352</v>
      </c>
      <c r="V414" t="s">
        <v>5477</v>
      </c>
      <c r="W414" s="1" t="s">
        <v>5478</v>
      </c>
      <c r="X414" s="1" t="s">
        <v>68</v>
      </c>
      <c r="Y414" s="1" t="s">
        <v>5479</v>
      </c>
      <c r="Z414" t="s">
        <v>395</v>
      </c>
      <c r="AA414" s="1" t="s">
        <v>5480</v>
      </c>
      <c r="AB414" s="1" t="s">
        <v>5481</v>
      </c>
      <c r="AC414" t="s">
        <v>395</v>
      </c>
      <c r="AD414" s="1" t="s">
        <v>73</v>
      </c>
      <c r="AE414" s="1" t="s">
        <v>73</v>
      </c>
      <c r="AF414" t="s">
        <v>112</v>
      </c>
      <c r="AG414" t="s">
        <v>112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73</v>
      </c>
      <c r="AO414" s="1" t="s">
        <v>73</v>
      </c>
      <c r="AP414" s="1" t="s">
        <v>73</v>
      </c>
      <c r="AQ414" s="1" t="s">
        <v>75</v>
      </c>
      <c r="AR414" s="1" t="s">
        <v>5474</v>
      </c>
      <c r="AV414" t="s">
        <v>5477</v>
      </c>
      <c r="AW414" t="s">
        <v>504</v>
      </c>
      <c r="AX414" t="s">
        <v>5482</v>
      </c>
      <c r="AY414" s="1" t="s">
        <v>5483</v>
      </c>
      <c r="AZ414">
        <f>COUNTIF(시트2!A:A,AW414)</f>
        <v>1</v>
      </c>
      <c r="BA414" s="2" t="b">
        <f t="shared" si="12"/>
        <v>0</v>
      </c>
      <c r="BB414" s="2" t="b">
        <f t="shared" si="13"/>
        <v>0</v>
      </c>
    </row>
    <row r="415" spans="1:54" ht="15">
      <c r="A415" s="1" t="s">
        <v>5484</v>
      </c>
      <c r="B415" t="s">
        <v>53</v>
      </c>
      <c r="C415" s="1" t="s">
        <v>54</v>
      </c>
      <c r="D415" s="1" t="s">
        <v>97</v>
      </c>
      <c r="E415" s="1" t="s">
        <v>5485</v>
      </c>
      <c r="F415" s="1" t="s">
        <v>5486</v>
      </c>
      <c r="H415" s="1" t="s">
        <v>58</v>
      </c>
      <c r="I415" t="s">
        <v>59</v>
      </c>
      <c r="J415" s="1" t="s">
        <v>58</v>
      </c>
      <c r="K415" t="s">
        <v>60</v>
      </c>
      <c r="P415" s="1" t="s">
        <v>5487</v>
      </c>
      <c r="Q415" s="1" t="s">
        <v>5488</v>
      </c>
      <c r="R415" s="1" t="s">
        <v>654</v>
      </c>
      <c r="S415" t="s">
        <v>5489</v>
      </c>
      <c r="T415" t="s">
        <v>5490</v>
      </c>
      <c r="U415" s="1" t="s">
        <v>657</v>
      </c>
      <c r="V415" t="s">
        <v>5491</v>
      </c>
      <c r="W415" s="1" t="s">
        <v>5492</v>
      </c>
      <c r="X415" s="1" t="s">
        <v>68</v>
      </c>
      <c r="Y415" s="1" t="s">
        <v>5493</v>
      </c>
      <c r="Z415" t="s">
        <v>91</v>
      </c>
      <c r="AA415" s="1" t="s">
        <v>5494</v>
      </c>
      <c r="AB415" s="1" t="s">
        <v>5495</v>
      </c>
      <c r="AC415" t="s">
        <v>91</v>
      </c>
      <c r="AD415" s="1" t="s">
        <v>73</v>
      </c>
      <c r="AE415" s="1" t="s">
        <v>73</v>
      </c>
      <c r="AF415" t="s">
        <v>274</v>
      </c>
      <c r="AG415" t="s">
        <v>112</v>
      </c>
      <c r="AQ415" s="1" t="s">
        <v>75</v>
      </c>
      <c r="AR415" s="1" t="s">
        <v>5496</v>
      </c>
      <c r="AV415" t="s">
        <v>5497</v>
      </c>
      <c r="AW415" t="s">
        <v>5498</v>
      </c>
      <c r="AX415" t="s">
        <v>5499</v>
      </c>
      <c r="AY415" s="1" t="s">
        <v>5500</v>
      </c>
      <c r="AZ415">
        <f>COUNTIF(시트2!A:A,AW415)</f>
        <v>1</v>
      </c>
      <c r="BA415" s="2" t="b">
        <f t="shared" si="12"/>
        <v>0</v>
      </c>
      <c r="BB415" s="2" t="b">
        <f t="shared" si="13"/>
        <v>0</v>
      </c>
    </row>
    <row r="416" spans="1:54" ht="15">
      <c r="A416" s="1" t="s">
        <v>5501</v>
      </c>
      <c r="B416" t="s">
        <v>53</v>
      </c>
      <c r="C416" s="1" t="s">
        <v>54</v>
      </c>
      <c r="D416" s="1" t="s">
        <v>97</v>
      </c>
      <c r="E416" s="1" t="s">
        <v>5502</v>
      </c>
      <c r="F416" s="1" t="s">
        <v>5503</v>
      </c>
      <c r="H416" s="1" t="s">
        <v>58</v>
      </c>
      <c r="I416" t="s">
        <v>59</v>
      </c>
      <c r="J416" s="1" t="s">
        <v>58</v>
      </c>
      <c r="K416" t="s">
        <v>60</v>
      </c>
      <c r="P416" s="1" t="s">
        <v>5504</v>
      </c>
      <c r="Q416" s="1" t="s">
        <v>5505</v>
      </c>
      <c r="R416" s="1" t="s">
        <v>2744</v>
      </c>
      <c r="S416" t="s">
        <v>5506</v>
      </c>
      <c r="T416" t="s">
        <v>5507</v>
      </c>
      <c r="U416" s="1" t="s">
        <v>5339</v>
      </c>
      <c r="V416" t="s">
        <v>5508</v>
      </c>
      <c r="W416" s="1" t="s">
        <v>5509</v>
      </c>
      <c r="X416" s="1" t="s">
        <v>68</v>
      </c>
      <c r="Y416" s="1" t="s">
        <v>4507</v>
      </c>
      <c r="Z416" t="s">
        <v>91</v>
      </c>
      <c r="AA416" s="1" t="s">
        <v>5510</v>
      </c>
      <c r="AB416" s="1" t="s">
        <v>5511</v>
      </c>
      <c r="AC416" t="s">
        <v>91</v>
      </c>
      <c r="AD416" s="1" t="s">
        <v>73</v>
      </c>
      <c r="AE416" s="1" t="s">
        <v>73</v>
      </c>
      <c r="AF416" t="s">
        <v>112</v>
      </c>
      <c r="AG416" t="s">
        <v>112</v>
      </c>
      <c r="AQ416" s="1" t="s">
        <v>75</v>
      </c>
      <c r="AR416" s="1" t="s">
        <v>5505</v>
      </c>
      <c r="AV416" t="s">
        <v>5508</v>
      </c>
      <c r="AW416" t="s">
        <v>293</v>
      </c>
      <c r="AX416" t="s">
        <v>5512</v>
      </c>
      <c r="AY416" s="1" t="s">
        <v>5513</v>
      </c>
      <c r="AZ416">
        <f>COUNTIF(시트2!A:A,AW416)</f>
        <v>1</v>
      </c>
      <c r="BA416" s="2" t="b">
        <f t="shared" si="12"/>
        <v>0</v>
      </c>
      <c r="BB416" s="2" t="b">
        <f t="shared" si="13"/>
        <v>0</v>
      </c>
    </row>
    <row r="417" spans="1:54" ht="15">
      <c r="A417" s="1" t="s">
        <v>5514</v>
      </c>
      <c r="B417" t="s">
        <v>53</v>
      </c>
      <c r="C417" s="1" t="s">
        <v>54</v>
      </c>
      <c r="D417" s="1" t="s">
        <v>97</v>
      </c>
      <c r="E417" s="1" t="s">
        <v>5515</v>
      </c>
      <c r="F417" s="1" t="s">
        <v>5516</v>
      </c>
      <c r="H417" s="1" t="s">
        <v>58</v>
      </c>
      <c r="I417" t="s">
        <v>59</v>
      </c>
      <c r="J417" s="1" t="s">
        <v>58</v>
      </c>
      <c r="K417" t="s">
        <v>60</v>
      </c>
      <c r="P417" s="1" t="s">
        <v>5517</v>
      </c>
      <c r="Q417" s="1" t="s">
        <v>5518</v>
      </c>
      <c r="R417" s="1" t="s">
        <v>494</v>
      </c>
      <c r="S417" t="s">
        <v>5519</v>
      </c>
      <c r="T417" t="s">
        <v>5520</v>
      </c>
      <c r="U417" s="1" t="s">
        <v>5521</v>
      </c>
      <c r="V417" t="s">
        <v>5522</v>
      </c>
      <c r="W417" s="1" t="s">
        <v>5523</v>
      </c>
      <c r="X417" s="1" t="s">
        <v>108</v>
      </c>
      <c r="Y417" s="1" t="s">
        <v>109</v>
      </c>
      <c r="Z417" t="s">
        <v>70</v>
      </c>
      <c r="AA417" s="1" t="s">
        <v>5524</v>
      </c>
      <c r="AB417" s="1" t="s">
        <v>5525</v>
      </c>
      <c r="AC417" t="s">
        <v>70</v>
      </c>
      <c r="AF417" t="s">
        <v>274</v>
      </c>
      <c r="AG417" t="s">
        <v>112</v>
      </c>
      <c r="AQ417" s="1" t="s">
        <v>75</v>
      </c>
      <c r="AR417" s="1" t="s">
        <v>5518</v>
      </c>
      <c r="AV417" t="s">
        <v>5522</v>
      </c>
      <c r="AW417" t="s">
        <v>707</v>
      </c>
      <c r="AX417" t="s">
        <v>5526</v>
      </c>
      <c r="AY417" s="1" t="s">
        <v>5527</v>
      </c>
      <c r="AZ417">
        <f>COUNTIF(시트2!A:A,AW417)</f>
        <v>1</v>
      </c>
      <c r="BA417" s="2" t="b">
        <f t="shared" si="12"/>
        <v>0</v>
      </c>
      <c r="BB417" s="2" t="b">
        <f t="shared" si="13"/>
        <v>0</v>
      </c>
    </row>
    <row r="418" spans="1:54" ht="15">
      <c r="A418" s="1" t="s">
        <v>5528</v>
      </c>
      <c r="B418" t="s">
        <v>53</v>
      </c>
      <c r="C418" s="1" t="s">
        <v>54</v>
      </c>
      <c r="D418" s="1" t="s">
        <v>97</v>
      </c>
      <c r="E418" s="1" t="s">
        <v>5529</v>
      </c>
      <c r="F418" s="1" t="s">
        <v>5530</v>
      </c>
      <c r="H418" s="1" t="s">
        <v>58</v>
      </c>
      <c r="I418" t="s">
        <v>59</v>
      </c>
      <c r="J418" s="1" t="s">
        <v>58</v>
      </c>
      <c r="K418" t="s">
        <v>60</v>
      </c>
      <c r="P418" s="1" t="s">
        <v>5531</v>
      </c>
      <c r="Q418" s="1" t="s">
        <v>5532</v>
      </c>
      <c r="R418" s="1" t="s">
        <v>593</v>
      </c>
      <c r="S418" t="s">
        <v>5533</v>
      </c>
      <c r="T418" t="s">
        <v>5534</v>
      </c>
      <c r="U418" s="1" t="s">
        <v>612</v>
      </c>
      <c r="V418" t="s">
        <v>5535</v>
      </c>
      <c r="W418" s="1" t="s">
        <v>5536</v>
      </c>
      <c r="X418" s="1" t="s">
        <v>108</v>
      </c>
      <c r="Y418" s="1" t="s">
        <v>109</v>
      </c>
      <c r="Z418" t="s">
        <v>91</v>
      </c>
      <c r="AA418" s="1" t="s">
        <v>5537</v>
      </c>
      <c r="AB418" s="1" t="s">
        <v>5538</v>
      </c>
      <c r="AC418" t="s">
        <v>91</v>
      </c>
      <c r="AF418" t="s">
        <v>274</v>
      </c>
      <c r="AG418" t="s">
        <v>112</v>
      </c>
      <c r="AQ418" s="1" t="s">
        <v>75</v>
      </c>
      <c r="AR418" s="1" t="s">
        <v>5532</v>
      </c>
      <c r="AV418" t="s">
        <v>5535</v>
      </c>
      <c r="AW418" t="s">
        <v>70</v>
      </c>
      <c r="AX418" t="s">
        <v>5539</v>
      </c>
      <c r="AY418" s="1" t="s">
        <v>5540</v>
      </c>
      <c r="AZ418">
        <f>COUNTIF(시트2!A:A,AW418)</f>
        <v>1</v>
      </c>
      <c r="BA418" s="2" t="b">
        <f t="shared" si="12"/>
        <v>0</v>
      </c>
      <c r="BB418" s="2" t="b">
        <f t="shared" si="13"/>
        <v>0</v>
      </c>
    </row>
    <row r="419" spans="1:54" ht="15">
      <c r="A419" s="1" t="s">
        <v>5541</v>
      </c>
      <c r="B419" t="s">
        <v>53</v>
      </c>
      <c r="C419" s="1" t="s">
        <v>54</v>
      </c>
      <c r="D419" s="1" t="s">
        <v>97</v>
      </c>
      <c r="E419" s="1" t="s">
        <v>5542</v>
      </c>
      <c r="F419" s="1" t="s">
        <v>5543</v>
      </c>
      <c r="H419" s="1" t="s">
        <v>58</v>
      </c>
      <c r="I419" t="s">
        <v>59</v>
      </c>
      <c r="J419" s="1" t="s">
        <v>58</v>
      </c>
      <c r="K419" t="s">
        <v>60</v>
      </c>
      <c r="P419" s="1" t="s">
        <v>5544</v>
      </c>
      <c r="Q419" s="1" t="s">
        <v>5545</v>
      </c>
      <c r="R419" s="1" t="s">
        <v>1318</v>
      </c>
      <c r="S419" t="s">
        <v>5546</v>
      </c>
      <c r="T419" t="s">
        <v>5547</v>
      </c>
      <c r="U419" s="1" t="s">
        <v>5548</v>
      </c>
      <c r="V419" t="s">
        <v>5549</v>
      </c>
      <c r="W419" s="1" t="s">
        <v>5550</v>
      </c>
      <c r="X419" s="1" t="s">
        <v>68</v>
      </c>
      <c r="Y419" s="1" t="s">
        <v>5551</v>
      </c>
      <c r="Z419" t="s">
        <v>91</v>
      </c>
      <c r="AA419" s="1" t="s">
        <v>5552</v>
      </c>
      <c r="AB419" s="1" t="s">
        <v>5553</v>
      </c>
      <c r="AC419" t="s">
        <v>91</v>
      </c>
      <c r="AD419" s="1" t="s">
        <v>73</v>
      </c>
      <c r="AE419" s="1" t="s">
        <v>73</v>
      </c>
      <c r="AF419" t="s">
        <v>112</v>
      </c>
      <c r="AG419" t="s">
        <v>112</v>
      </c>
      <c r="AQ419" s="1" t="s">
        <v>75</v>
      </c>
      <c r="AR419" s="1" t="s">
        <v>5545</v>
      </c>
      <c r="AV419" t="s">
        <v>5549</v>
      </c>
      <c r="AW419" t="s">
        <v>91</v>
      </c>
      <c r="AX419" t="s">
        <v>5554</v>
      </c>
      <c r="AY419" s="1" t="s">
        <v>5555</v>
      </c>
      <c r="AZ419">
        <f>COUNTIF(시트2!A:A,AW419)</f>
        <v>1</v>
      </c>
      <c r="BA419" s="2" t="b">
        <f t="shared" si="12"/>
        <v>0</v>
      </c>
      <c r="BB419" s="2" t="b">
        <f t="shared" si="13"/>
        <v>0</v>
      </c>
    </row>
    <row r="420" spans="1:54" ht="15">
      <c r="A420" s="1" t="s">
        <v>5556</v>
      </c>
      <c r="B420" t="s">
        <v>53</v>
      </c>
      <c r="C420" s="1" t="s">
        <v>54</v>
      </c>
      <c r="D420" s="1" t="s">
        <v>97</v>
      </c>
      <c r="E420" s="1" t="s">
        <v>5557</v>
      </c>
      <c r="F420" s="1" t="s">
        <v>5558</v>
      </c>
      <c r="H420" s="1" t="s">
        <v>58</v>
      </c>
      <c r="I420" t="s">
        <v>59</v>
      </c>
      <c r="J420" s="1" t="s">
        <v>58</v>
      </c>
      <c r="K420" t="s">
        <v>60</v>
      </c>
      <c r="P420" s="1" t="s">
        <v>5559</v>
      </c>
      <c r="Q420" s="1" t="s">
        <v>5560</v>
      </c>
      <c r="R420" s="1" t="s">
        <v>1382</v>
      </c>
      <c r="S420" t="s">
        <v>5561</v>
      </c>
      <c r="T420" t="s">
        <v>5562</v>
      </c>
      <c r="U420" s="1" t="s">
        <v>1385</v>
      </c>
      <c r="V420" t="s">
        <v>5563</v>
      </c>
      <c r="W420" s="1" t="s">
        <v>5564</v>
      </c>
      <c r="X420" s="1" t="s">
        <v>108</v>
      </c>
      <c r="Y420" s="1" t="s">
        <v>109</v>
      </c>
      <c r="Z420" t="s">
        <v>91</v>
      </c>
      <c r="AA420" s="1" t="s">
        <v>5565</v>
      </c>
      <c r="AB420" s="1" t="s">
        <v>5566</v>
      </c>
      <c r="AC420" t="s">
        <v>91</v>
      </c>
      <c r="AD420" s="1" t="s">
        <v>73</v>
      </c>
      <c r="AE420" s="1" t="s">
        <v>73</v>
      </c>
      <c r="AF420" t="s">
        <v>112</v>
      </c>
      <c r="AG420" t="s">
        <v>112</v>
      </c>
      <c r="AQ420" s="1" t="s">
        <v>131</v>
      </c>
      <c r="AR420" s="1" t="s">
        <v>5560</v>
      </c>
      <c r="AV420" t="s">
        <v>5567</v>
      </c>
      <c r="AW420" t="s">
        <v>2130</v>
      </c>
      <c r="AX420" t="s">
        <v>5568</v>
      </c>
      <c r="AY420" s="1" t="s">
        <v>5569</v>
      </c>
      <c r="AZ420">
        <f>COUNTIF(시트2!A:A,AW420)</f>
        <v>1</v>
      </c>
      <c r="BA420" s="2" t="b">
        <f t="shared" si="12"/>
        <v>0</v>
      </c>
      <c r="BB420" s="2" t="b">
        <f t="shared" si="13"/>
        <v>0</v>
      </c>
    </row>
    <row r="421" spans="1:54" ht="15">
      <c r="A421" s="1" t="s">
        <v>5570</v>
      </c>
      <c r="B421" t="s">
        <v>53</v>
      </c>
      <c r="C421" s="1" t="s">
        <v>54</v>
      </c>
      <c r="D421" s="1" t="s">
        <v>97</v>
      </c>
      <c r="E421" s="1" t="s">
        <v>5571</v>
      </c>
      <c r="F421" s="1" t="s">
        <v>5572</v>
      </c>
      <c r="H421" s="1" t="s">
        <v>58</v>
      </c>
      <c r="I421" t="s">
        <v>59</v>
      </c>
      <c r="J421" s="1" t="s">
        <v>58</v>
      </c>
      <c r="K421" t="s">
        <v>60</v>
      </c>
      <c r="P421" s="1" t="s">
        <v>5573</v>
      </c>
      <c r="Q421" s="1" t="s">
        <v>5574</v>
      </c>
      <c r="R421" s="1" t="s">
        <v>216</v>
      </c>
      <c r="S421" t="s">
        <v>5575</v>
      </c>
      <c r="T421" t="s">
        <v>5576</v>
      </c>
      <c r="U421" s="1" t="s">
        <v>219</v>
      </c>
      <c r="V421" t="s">
        <v>5577</v>
      </c>
      <c r="W421" s="1" t="s">
        <v>5578</v>
      </c>
      <c r="X421" s="1" t="s">
        <v>108</v>
      </c>
      <c r="Y421" s="1" t="s">
        <v>109</v>
      </c>
      <c r="Z421" t="s">
        <v>128</v>
      </c>
      <c r="AA421" s="1" t="s">
        <v>5579</v>
      </c>
      <c r="AB421" s="1" t="s">
        <v>5580</v>
      </c>
      <c r="AC421" t="s">
        <v>128</v>
      </c>
      <c r="AD421" s="1" t="s">
        <v>73</v>
      </c>
      <c r="AE421" s="1" t="s">
        <v>73</v>
      </c>
      <c r="AF421" t="s">
        <v>112</v>
      </c>
      <c r="AG421" t="s">
        <v>112</v>
      </c>
      <c r="AQ421" s="1" t="s">
        <v>75</v>
      </c>
      <c r="AR421" s="1" t="s">
        <v>5574</v>
      </c>
      <c r="AZ421">
        <f>COUNTIF(시트2!A:A,AW421)</f>
        <v>0</v>
      </c>
      <c r="BA421" s="2" t="b">
        <f t="shared" si="12"/>
        <v>1</v>
      </c>
      <c r="BB421" s="2" t="b">
        <f t="shared" si="13"/>
        <v>1</v>
      </c>
    </row>
    <row r="422" spans="1:54" ht="15">
      <c r="A422" s="1" t="s">
        <v>5581</v>
      </c>
      <c r="B422" t="s">
        <v>53</v>
      </c>
      <c r="C422" s="1" t="s">
        <v>54</v>
      </c>
      <c r="D422" s="1" t="s">
        <v>97</v>
      </c>
      <c r="E422" s="1" t="s">
        <v>5582</v>
      </c>
      <c r="F422" s="1" t="s">
        <v>5583</v>
      </c>
      <c r="H422" s="1" t="s">
        <v>58</v>
      </c>
      <c r="I422" t="s">
        <v>59</v>
      </c>
      <c r="J422" s="1" t="s">
        <v>58</v>
      </c>
      <c r="K422" t="s">
        <v>60</v>
      </c>
      <c r="P422" s="1" t="s">
        <v>5584</v>
      </c>
      <c r="Q422" s="1" t="s">
        <v>5585</v>
      </c>
      <c r="R422" s="1" t="s">
        <v>122</v>
      </c>
      <c r="S422" t="s">
        <v>5586</v>
      </c>
      <c r="T422" t="s">
        <v>5587</v>
      </c>
      <c r="U422" s="1" t="s">
        <v>1004</v>
      </c>
      <c r="V422" t="s">
        <v>5588</v>
      </c>
      <c r="W422" s="1" t="s">
        <v>5589</v>
      </c>
      <c r="X422" s="1" t="s">
        <v>68</v>
      </c>
      <c r="Y422" s="1" t="s">
        <v>2750</v>
      </c>
      <c r="Z422" t="s">
        <v>395</v>
      </c>
      <c r="AA422" s="1" t="s">
        <v>5590</v>
      </c>
      <c r="AB422" s="1" t="s">
        <v>5591</v>
      </c>
      <c r="AC422" t="s">
        <v>395</v>
      </c>
      <c r="AD422" s="1" t="s">
        <v>73</v>
      </c>
      <c r="AE422" s="1" t="s">
        <v>73</v>
      </c>
      <c r="AF422" t="s">
        <v>112</v>
      </c>
      <c r="AG422" t="s">
        <v>112</v>
      </c>
      <c r="AQ422" s="1" t="s">
        <v>75</v>
      </c>
      <c r="AR422" s="1" t="s">
        <v>5585</v>
      </c>
      <c r="AV422" t="s">
        <v>5592</v>
      </c>
      <c r="AW422" t="s">
        <v>619</v>
      </c>
      <c r="AX422" t="s">
        <v>5593</v>
      </c>
      <c r="AY422" s="1" t="s">
        <v>5594</v>
      </c>
      <c r="AZ422">
        <f>COUNTIF(시트2!A:A,AW422)</f>
        <v>1</v>
      </c>
      <c r="BA422" s="2" t="b">
        <f t="shared" si="12"/>
        <v>0</v>
      </c>
      <c r="BB422" s="2" t="b">
        <f t="shared" si="13"/>
        <v>0</v>
      </c>
    </row>
    <row r="423" spans="1:54" ht="15">
      <c r="A423" s="1" t="s">
        <v>5595</v>
      </c>
      <c r="B423" t="s">
        <v>53</v>
      </c>
      <c r="C423" s="1" t="s">
        <v>54</v>
      </c>
      <c r="D423" s="1" t="s">
        <v>97</v>
      </c>
      <c r="E423" s="1" t="s">
        <v>5596</v>
      </c>
      <c r="F423" s="1" t="s">
        <v>5597</v>
      </c>
      <c r="H423" s="1" t="s">
        <v>58</v>
      </c>
      <c r="I423" t="s">
        <v>59</v>
      </c>
      <c r="J423" s="1" t="s">
        <v>58</v>
      </c>
      <c r="K423" t="s">
        <v>60</v>
      </c>
      <c r="Q423" s="1" t="s">
        <v>5598</v>
      </c>
      <c r="R423" s="1" t="s">
        <v>654</v>
      </c>
      <c r="S423" t="s">
        <v>5599</v>
      </c>
      <c r="T423" t="s">
        <v>5600</v>
      </c>
      <c r="U423" s="1" t="s">
        <v>657</v>
      </c>
      <c r="V423" t="s">
        <v>5601</v>
      </c>
      <c r="W423" s="1" t="s">
        <v>5602</v>
      </c>
      <c r="X423" s="1" t="s">
        <v>108</v>
      </c>
      <c r="Y423" s="1" t="s">
        <v>109</v>
      </c>
      <c r="Z423" t="s">
        <v>91</v>
      </c>
      <c r="AA423" s="1" t="s">
        <v>5603</v>
      </c>
      <c r="AB423" s="1" t="s">
        <v>5604</v>
      </c>
      <c r="AC423" t="s">
        <v>91</v>
      </c>
      <c r="AD423" s="1" t="s">
        <v>73</v>
      </c>
      <c r="AE423" s="1" t="s">
        <v>73</v>
      </c>
      <c r="AF423" t="s">
        <v>112</v>
      </c>
      <c r="AG423" t="s">
        <v>112</v>
      </c>
      <c r="AQ423" s="1" t="s">
        <v>131</v>
      </c>
      <c r="AR423" s="1" t="s">
        <v>5598</v>
      </c>
      <c r="AV423" t="s">
        <v>5601</v>
      </c>
      <c r="AW423" t="s">
        <v>504</v>
      </c>
      <c r="AX423" t="s">
        <v>5605</v>
      </c>
      <c r="AY423" s="1" t="s">
        <v>5606</v>
      </c>
      <c r="AZ423">
        <f>COUNTIF(시트2!A:A,AW423)</f>
        <v>1</v>
      </c>
      <c r="BA423" s="2" t="b">
        <f t="shared" si="12"/>
        <v>0</v>
      </c>
      <c r="BB423" s="2" t="b">
        <f t="shared" si="13"/>
        <v>0</v>
      </c>
    </row>
    <row r="424" spans="1:54" ht="15">
      <c r="A424" s="1" t="s">
        <v>5607</v>
      </c>
      <c r="B424" t="s">
        <v>53</v>
      </c>
      <c r="C424" s="1" t="s">
        <v>54</v>
      </c>
      <c r="D424" s="1" t="s">
        <v>97</v>
      </c>
      <c r="E424" s="1" t="s">
        <v>5608</v>
      </c>
      <c r="F424" s="1" t="s">
        <v>5609</v>
      </c>
      <c r="H424" s="1" t="s">
        <v>58</v>
      </c>
      <c r="I424" t="s">
        <v>59</v>
      </c>
      <c r="J424" s="1" t="s">
        <v>58</v>
      </c>
      <c r="K424" t="s">
        <v>60</v>
      </c>
      <c r="Q424" s="1" t="s">
        <v>5610</v>
      </c>
      <c r="R424" s="1" t="s">
        <v>334</v>
      </c>
      <c r="S424" t="s">
        <v>5611</v>
      </c>
      <c r="V424" t="s">
        <v>5612</v>
      </c>
      <c r="W424" s="1" t="s">
        <v>5613</v>
      </c>
      <c r="X424" s="1" t="s">
        <v>108</v>
      </c>
      <c r="Y424" s="1" t="s">
        <v>109</v>
      </c>
      <c r="Z424" t="s">
        <v>91</v>
      </c>
      <c r="AA424" s="1" t="s">
        <v>5614</v>
      </c>
      <c r="AB424" s="1" t="s">
        <v>5615</v>
      </c>
      <c r="AC424" t="s">
        <v>91</v>
      </c>
      <c r="AD424" s="1" t="s">
        <v>73</v>
      </c>
      <c r="AE424" s="1" t="s">
        <v>73</v>
      </c>
      <c r="AF424" t="s">
        <v>112</v>
      </c>
      <c r="AG424" t="s">
        <v>112</v>
      </c>
      <c r="AQ424" s="1" t="s">
        <v>75</v>
      </c>
      <c r="AR424" s="1" t="s">
        <v>5616</v>
      </c>
      <c r="AZ424">
        <f>COUNTIF(시트2!A:A,AW424)</f>
        <v>0</v>
      </c>
      <c r="BA424" s="2" t="b">
        <f t="shared" si="12"/>
        <v>1</v>
      </c>
      <c r="BB424" s="2" t="b">
        <f t="shared" si="13"/>
        <v>1</v>
      </c>
    </row>
    <row r="425" spans="1:54" ht="15">
      <c r="A425" s="1" t="s">
        <v>5617</v>
      </c>
      <c r="B425" t="s">
        <v>53</v>
      </c>
      <c r="C425" s="1" t="s">
        <v>54</v>
      </c>
      <c r="D425" s="1" t="s">
        <v>97</v>
      </c>
      <c r="E425" s="1" t="s">
        <v>5618</v>
      </c>
      <c r="F425" s="1" t="s">
        <v>5619</v>
      </c>
      <c r="H425" s="1" t="s">
        <v>58</v>
      </c>
      <c r="I425" t="s">
        <v>59</v>
      </c>
      <c r="J425" s="1" t="s">
        <v>58</v>
      </c>
      <c r="K425" t="s">
        <v>60</v>
      </c>
      <c r="Q425" s="1" t="s">
        <v>832</v>
      </c>
      <c r="R425" s="1" t="s">
        <v>730</v>
      </c>
      <c r="S425" t="s">
        <v>5620</v>
      </c>
      <c r="T425" t="s">
        <v>5621</v>
      </c>
      <c r="U425" s="1" t="s">
        <v>733</v>
      </c>
      <c r="V425" t="s">
        <v>5622</v>
      </c>
      <c r="W425" s="1" t="s">
        <v>5623</v>
      </c>
      <c r="X425" s="1" t="s">
        <v>108</v>
      </c>
      <c r="Y425" s="1" t="s">
        <v>5624</v>
      </c>
      <c r="Z425" t="s">
        <v>518</v>
      </c>
      <c r="AA425" s="1" t="s">
        <v>5625</v>
      </c>
      <c r="AB425" s="1" t="s">
        <v>5626</v>
      </c>
      <c r="AC425" t="s">
        <v>518</v>
      </c>
      <c r="AD425" s="1" t="s">
        <v>73</v>
      </c>
      <c r="AE425" s="1" t="s">
        <v>73</v>
      </c>
      <c r="AI425" s="1" t="s">
        <v>73</v>
      </c>
      <c r="AJ425" s="1" t="s">
        <v>73</v>
      </c>
      <c r="AK425" s="1" t="s">
        <v>73</v>
      </c>
      <c r="AL425" s="1" t="s">
        <v>73</v>
      </c>
      <c r="AM425" s="1" t="s">
        <v>73</v>
      </c>
      <c r="AO425" s="1" t="s">
        <v>73</v>
      </c>
      <c r="AP425" s="1" t="s">
        <v>73</v>
      </c>
      <c r="AQ425" s="1" t="s">
        <v>75</v>
      </c>
      <c r="AR425" s="1" t="s">
        <v>839</v>
      </c>
      <c r="AV425" t="s">
        <v>5627</v>
      </c>
      <c r="AW425" t="s">
        <v>518</v>
      </c>
      <c r="AX425" t="s">
        <v>5628</v>
      </c>
      <c r="AY425" s="1" t="s">
        <v>5629</v>
      </c>
      <c r="AZ425">
        <f>COUNTIF(시트2!A:A,AW425)</f>
        <v>1</v>
      </c>
      <c r="BA425" s="2" t="b">
        <f t="shared" si="12"/>
        <v>0</v>
      </c>
      <c r="BB425" s="2" t="b">
        <f t="shared" si="13"/>
        <v>0</v>
      </c>
    </row>
    <row r="426" spans="1:54" ht="15">
      <c r="A426" s="1" t="s">
        <v>5630</v>
      </c>
      <c r="B426" t="s">
        <v>53</v>
      </c>
      <c r="C426" s="1" t="s">
        <v>54</v>
      </c>
      <c r="D426" s="1" t="s">
        <v>97</v>
      </c>
      <c r="E426" s="1" t="s">
        <v>5631</v>
      </c>
      <c r="F426" s="1" t="s">
        <v>5632</v>
      </c>
      <c r="H426" s="1" t="s">
        <v>58</v>
      </c>
      <c r="I426" t="s">
        <v>59</v>
      </c>
      <c r="J426" s="1" t="s">
        <v>58</v>
      </c>
      <c r="K426" t="s">
        <v>60</v>
      </c>
      <c r="Q426" s="1" t="s">
        <v>5633</v>
      </c>
      <c r="R426" s="1" t="s">
        <v>654</v>
      </c>
      <c r="S426" t="s">
        <v>5634</v>
      </c>
      <c r="T426" t="s">
        <v>5635</v>
      </c>
      <c r="U426" s="1" t="s">
        <v>657</v>
      </c>
      <c r="V426" t="s">
        <v>5636</v>
      </c>
      <c r="W426" s="1" t="s">
        <v>5637</v>
      </c>
      <c r="X426" s="1" t="s">
        <v>108</v>
      </c>
      <c r="Y426" s="1" t="s">
        <v>5638</v>
      </c>
      <c r="Z426" t="s">
        <v>112</v>
      </c>
      <c r="AA426" s="1" t="s">
        <v>5639</v>
      </c>
      <c r="AB426" s="1" t="s">
        <v>5640</v>
      </c>
      <c r="AC426" t="s">
        <v>112</v>
      </c>
      <c r="AD426" s="1" t="s">
        <v>73</v>
      </c>
      <c r="AE426" s="1" t="s">
        <v>73</v>
      </c>
      <c r="AI426" s="1" t="s">
        <v>73</v>
      </c>
      <c r="AJ426" s="1" t="s">
        <v>73</v>
      </c>
      <c r="AK426" s="1" t="s">
        <v>73</v>
      </c>
      <c r="AL426" s="1" t="s">
        <v>73</v>
      </c>
      <c r="AM426" s="1" t="s">
        <v>73</v>
      </c>
      <c r="AO426" s="1" t="s">
        <v>73</v>
      </c>
      <c r="AP426" s="1" t="s">
        <v>73</v>
      </c>
      <c r="AQ426" s="1" t="s">
        <v>75</v>
      </c>
      <c r="AR426" s="1" t="s">
        <v>5641</v>
      </c>
      <c r="AV426" t="s">
        <v>5642</v>
      </c>
      <c r="AW426" t="s">
        <v>133</v>
      </c>
      <c r="AX426" t="s">
        <v>5643</v>
      </c>
      <c r="AY426" s="1" t="s">
        <v>5644</v>
      </c>
      <c r="AZ426">
        <f>COUNTIF(시트2!A:A,AW426)</f>
        <v>1</v>
      </c>
      <c r="BA426" s="2" t="b">
        <f t="shared" si="12"/>
        <v>0</v>
      </c>
      <c r="BB426" s="2" t="b">
        <f t="shared" si="13"/>
        <v>0</v>
      </c>
    </row>
    <row r="427" spans="1:54" ht="15">
      <c r="A427" s="1" t="s">
        <v>5645</v>
      </c>
      <c r="B427" t="s">
        <v>53</v>
      </c>
      <c r="C427" s="1" t="s">
        <v>54</v>
      </c>
      <c r="D427" s="1" t="s">
        <v>97</v>
      </c>
      <c r="E427" s="1" t="s">
        <v>5646</v>
      </c>
      <c r="F427" s="1" t="s">
        <v>5647</v>
      </c>
      <c r="H427" s="1" t="s">
        <v>58</v>
      </c>
      <c r="I427" t="s">
        <v>59</v>
      </c>
      <c r="J427" s="1" t="s">
        <v>58</v>
      </c>
      <c r="K427" t="s">
        <v>60</v>
      </c>
      <c r="Q427" s="1" t="s">
        <v>5648</v>
      </c>
      <c r="R427" s="1" t="s">
        <v>1396</v>
      </c>
      <c r="S427" t="s">
        <v>5649</v>
      </c>
      <c r="T427" t="s">
        <v>5650</v>
      </c>
      <c r="U427" s="1" t="s">
        <v>352</v>
      </c>
      <c r="V427" t="s">
        <v>5651</v>
      </c>
      <c r="W427" s="1" t="s">
        <v>5652</v>
      </c>
      <c r="X427" s="1" t="s">
        <v>108</v>
      </c>
      <c r="Y427" s="1" t="s">
        <v>5653</v>
      </c>
      <c r="Z427" t="s">
        <v>91</v>
      </c>
      <c r="AA427" s="1" t="s">
        <v>5654</v>
      </c>
      <c r="AB427" s="1" t="s">
        <v>5655</v>
      </c>
      <c r="AC427" t="s">
        <v>91</v>
      </c>
      <c r="AD427" s="1" t="s">
        <v>73</v>
      </c>
      <c r="AE427" s="1" t="s">
        <v>73</v>
      </c>
      <c r="AI427" s="1" t="s">
        <v>73</v>
      </c>
      <c r="AJ427" s="1" t="s">
        <v>73</v>
      </c>
      <c r="AK427" s="1" t="s">
        <v>73</v>
      </c>
      <c r="AL427" s="1" t="s">
        <v>73</v>
      </c>
      <c r="AM427" s="1" t="s">
        <v>73</v>
      </c>
      <c r="AO427" s="1" t="s">
        <v>73</v>
      </c>
      <c r="AP427" s="1" t="s">
        <v>73</v>
      </c>
      <c r="AQ427" s="1" t="s">
        <v>131</v>
      </c>
      <c r="AR427" s="1" t="s">
        <v>5648</v>
      </c>
      <c r="AZ427">
        <f>COUNTIF(시트2!A:A,AW427)</f>
        <v>0</v>
      </c>
      <c r="BA427" s="2" t="b">
        <f t="shared" si="12"/>
        <v>1</v>
      </c>
      <c r="BB427" s="2" t="b">
        <f t="shared" si="13"/>
        <v>1</v>
      </c>
    </row>
    <row r="428" spans="1:54" ht="15">
      <c r="A428" s="1" t="s">
        <v>5656</v>
      </c>
      <c r="B428" t="s">
        <v>53</v>
      </c>
      <c r="C428" s="1" t="s">
        <v>54</v>
      </c>
      <c r="D428" s="1" t="s">
        <v>97</v>
      </c>
      <c r="E428" s="1" t="s">
        <v>5657</v>
      </c>
      <c r="F428" s="1" t="s">
        <v>5658</v>
      </c>
      <c r="H428" s="1" t="s">
        <v>58</v>
      </c>
      <c r="I428" t="s">
        <v>59</v>
      </c>
      <c r="J428" s="1" t="s">
        <v>58</v>
      </c>
      <c r="K428" t="s">
        <v>60</v>
      </c>
      <c r="Q428" s="1" t="s">
        <v>5659</v>
      </c>
      <c r="R428" s="1" t="s">
        <v>156</v>
      </c>
      <c r="S428" t="s">
        <v>5660</v>
      </c>
      <c r="T428" t="s">
        <v>2124</v>
      </c>
      <c r="U428" s="1" t="s">
        <v>202</v>
      </c>
      <c r="V428" t="s">
        <v>5661</v>
      </c>
      <c r="W428" s="1" t="s">
        <v>5662</v>
      </c>
      <c r="X428" s="1" t="s">
        <v>108</v>
      </c>
      <c r="Y428" s="1" t="s">
        <v>5663</v>
      </c>
      <c r="Z428" t="s">
        <v>112</v>
      </c>
      <c r="AA428" s="1" t="s">
        <v>2127</v>
      </c>
      <c r="AB428" s="1" t="s">
        <v>2128</v>
      </c>
      <c r="AC428" t="s">
        <v>112</v>
      </c>
      <c r="AD428" s="1" t="s">
        <v>73</v>
      </c>
      <c r="AE428" s="1" t="s">
        <v>73</v>
      </c>
      <c r="AI428" s="1" t="s">
        <v>73</v>
      </c>
      <c r="AJ428" s="1" t="s">
        <v>73</v>
      </c>
      <c r="AK428" s="1" t="s">
        <v>73</v>
      </c>
      <c r="AL428" s="1" t="s">
        <v>73</v>
      </c>
      <c r="AM428" s="1" t="s">
        <v>73</v>
      </c>
      <c r="AO428" s="1" t="s">
        <v>73</v>
      </c>
      <c r="AP428" s="1" t="s">
        <v>73</v>
      </c>
      <c r="AQ428" s="1" t="s">
        <v>75</v>
      </c>
      <c r="AR428" s="1" t="s">
        <v>5659</v>
      </c>
      <c r="AZ428">
        <f>COUNTIF(시트2!A:A,AW428)</f>
        <v>0</v>
      </c>
      <c r="BA428" s="2" t="b">
        <f t="shared" si="12"/>
        <v>1</v>
      </c>
      <c r="BB428" s="2" t="b">
        <f t="shared" si="13"/>
        <v>1</v>
      </c>
    </row>
    <row r="429" spans="1:54" ht="15">
      <c r="A429" s="1" t="s">
        <v>5664</v>
      </c>
      <c r="B429" t="s">
        <v>53</v>
      </c>
      <c r="C429" s="1" t="s">
        <v>54</v>
      </c>
      <c r="D429" s="1" t="s">
        <v>97</v>
      </c>
      <c r="E429" s="1" t="s">
        <v>5665</v>
      </c>
      <c r="F429" s="1" t="s">
        <v>5666</v>
      </c>
      <c r="H429" s="1" t="s">
        <v>58</v>
      </c>
      <c r="I429" t="s">
        <v>59</v>
      </c>
      <c r="J429" s="1" t="s">
        <v>58</v>
      </c>
      <c r="K429" t="s">
        <v>60</v>
      </c>
      <c r="Q429" s="1" t="s">
        <v>5667</v>
      </c>
      <c r="R429" s="1" t="s">
        <v>5668</v>
      </c>
      <c r="S429" t="s">
        <v>5669</v>
      </c>
      <c r="T429" t="s">
        <v>5670</v>
      </c>
      <c r="U429" s="1" t="s">
        <v>5671</v>
      </c>
      <c r="V429" t="s">
        <v>5672</v>
      </c>
      <c r="W429" s="1" t="s">
        <v>5673</v>
      </c>
      <c r="X429" s="1" t="s">
        <v>108</v>
      </c>
      <c r="Y429" s="1" t="s">
        <v>5674</v>
      </c>
      <c r="Z429" t="s">
        <v>91</v>
      </c>
      <c r="AA429" s="1" t="s">
        <v>5675</v>
      </c>
      <c r="AB429" s="1" t="s">
        <v>5676</v>
      </c>
      <c r="AC429" t="s">
        <v>91</v>
      </c>
      <c r="AD429" s="1" t="s">
        <v>73</v>
      </c>
      <c r="AE429" s="1" t="s">
        <v>73</v>
      </c>
      <c r="AI429" s="1" t="s">
        <v>73</v>
      </c>
      <c r="AJ429" s="1" t="s">
        <v>73</v>
      </c>
      <c r="AK429" s="1" t="s">
        <v>73</v>
      </c>
      <c r="AL429" s="1" t="s">
        <v>73</v>
      </c>
      <c r="AM429" s="1" t="s">
        <v>73</v>
      </c>
      <c r="AO429" s="1" t="s">
        <v>73</v>
      </c>
      <c r="AP429" s="1" t="s">
        <v>73</v>
      </c>
      <c r="AQ429" s="1" t="s">
        <v>75</v>
      </c>
      <c r="AR429" s="1" t="s">
        <v>5677</v>
      </c>
      <c r="AZ429">
        <f>COUNTIF(시트2!A:A,AW429)</f>
        <v>0</v>
      </c>
      <c r="BA429" s="2" t="b">
        <f t="shared" si="12"/>
        <v>1</v>
      </c>
      <c r="BB429" s="2" t="b">
        <f t="shared" si="13"/>
        <v>1</v>
      </c>
    </row>
    <row r="430" spans="1:54" ht="15">
      <c r="A430" s="1" t="s">
        <v>5678</v>
      </c>
      <c r="B430" t="s">
        <v>53</v>
      </c>
      <c r="C430" s="1" t="s">
        <v>54</v>
      </c>
      <c r="D430" s="1" t="s">
        <v>97</v>
      </c>
      <c r="E430" s="1" t="s">
        <v>5679</v>
      </c>
      <c r="F430" s="1" t="s">
        <v>5666</v>
      </c>
      <c r="H430" s="1" t="s">
        <v>58</v>
      </c>
      <c r="I430" t="s">
        <v>59</v>
      </c>
      <c r="J430" s="1" t="s">
        <v>58</v>
      </c>
      <c r="K430" t="s">
        <v>60</v>
      </c>
      <c r="P430" s="1" t="s">
        <v>5680</v>
      </c>
      <c r="Q430" s="1" t="s">
        <v>5681</v>
      </c>
      <c r="R430" s="1" t="s">
        <v>317</v>
      </c>
      <c r="S430" t="s">
        <v>5682</v>
      </c>
      <c r="T430" t="s">
        <v>5683</v>
      </c>
      <c r="U430" s="1" t="s">
        <v>3820</v>
      </c>
      <c r="V430" t="s">
        <v>5684</v>
      </c>
      <c r="W430" s="1" t="s">
        <v>5685</v>
      </c>
      <c r="X430" s="1" t="s">
        <v>108</v>
      </c>
      <c r="Y430" s="1" t="s">
        <v>5674</v>
      </c>
      <c r="Z430" t="s">
        <v>395</v>
      </c>
      <c r="AA430" s="1" t="s">
        <v>5686</v>
      </c>
      <c r="AB430" s="1" t="s">
        <v>5687</v>
      </c>
      <c r="AC430" t="s">
        <v>395</v>
      </c>
      <c r="AD430" s="1" t="s">
        <v>73</v>
      </c>
      <c r="AE430" s="1" t="s">
        <v>73</v>
      </c>
      <c r="AI430" s="1" t="s">
        <v>73</v>
      </c>
      <c r="AJ430" s="1" t="s">
        <v>73</v>
      </c>
      <c r="AK430" s="1" t="s">
        <v>73</v>
      </c>
      <c r="AL430" s="1" t="s">
        <v>73</v>
      </c>
      <c r="AM430" s="1" t="s">
        <v>73</v>
      </c>
      <c r="AO430" s="1" t="s">
        <v>73</v>
      </c>
      <c r="AP430" s="1" t="s">
        <v>73</v>
      </c>
      <c r="AQ430" s="1" t="s">
        <v>75</v>
      </c>
      <c r="AR430" s="1" t="s">
        <v>5681</v>
      </c>
      <c r="AV430" t="s">
        <v>5684</v>
      </c>
      <c r="AW430" t="s">
        <v>179</v>
      </c>
      <c r="AX430" t="s">
        <v>5688</v>
      </c>
      <c r="AY430" s="1" t="s">
        <v>5689</v>
      </c>
      <c r="AZ430">
        <f>COUNTIF(시트2!A:A,AW430)</f>
        <v>1</v>
      </c>
      <c r="BA430" s="2" t="b">
        <f t="shared" si="12"/>
        <v>0</v>
      </c>
      <c r="BB430" s="2" t="b">
        <f t="shared" si="13"/>
        <v>0</v>
      </c>
    </row>
    <row r="431" spans="1:54" ht="15">
      <c r="A431" s="1" t="s">
        <v>5690</v>
      </c>
      <c r="B431" t="s">
        <v>53</v>
      </c>
      <c r="C431" s="1" t="s">
        <v>54</v>
      </c>
      <c r="D431" s="1" t="s">
        <v>97</v>
      </c>
      <c r="E431" s="1" t="s">
        <v>5691</v>
      </c>
      <c r="F431" s="1" t="s">
        <v>5666</v>
      </c>
      <c r="H431" s="1" t="s">
        <v>58</v>
      </c>
      <c r="I431" t="s">
        <v>59</v>
      </c>
      <c r="J431" s="1" t="s">
        <v>58</v>
      </c>
      <c r="K431" t="s">
        <v>60</v>
      </c>
      <c r="Q431" s="1" t="s">
        <v>3384</v>
      </c>
      <c r="R431" s="1" t="s">
        <v>122</v>
      </c>
      <c r="S431" t="s">
        <v>5692</v>
      </c>
      <c r="T431" t="s">
        <v>5693</v>
      </c>
      <c r="U431" s="1" t="s">
        <v>142</v>
      </c>
      <c r="V431" t="s">
        <v>5694</v>
      </c>
      <c r="W431" s="1" t="s">
        <v>5695</v>
      </c>
      <c r="X431" s="1" t="s">
        <v>108</v>
      </c>
      <c r="Y431" s="1" t="s">
        <v>5674</v>
      </c>
      <c r="Z431" t="s">
        <v>91</v>
      </c>
      <c r="AA431" s="1" t="s">
        <v>5696</v>
      </c>
      <c r="AB431" s="1" t="s">
        <v>5697</v>
      </c>
      <c r="AC431" t="s">
        <v>91</v>
      </c>
      <c r="AD431" s="1" t="s">
        <v>73</v>
      </c>
      <c r="AE431" s="1" t="s">
        <v>73</v>
      </c>
      <c r="AI431" s="1" t="s">
        <v>73</v>
      </c>
      <c r="AJ431" s="1" t="s">
        <v>73</v>
      </c>
      <c r="AK431" s="1" t="s">
        <v>73</v>
      </c>
      <c r="AL431" s="1" t="s">
        <v>73</v>
      </c>
      <c r="AM431" s="1" t="s">
        <v>73</v>
      </c>
      <c r="AO431" s="1" t="s">
        <v>73</v>
      </c>
      <c r="AP431" s="1" t="s">
        <v>73</v>
      </c>
      <c r="AQ431" s="1" t="s">
        <v>75</v>
      </c>
      <c r="AR431" s="1" t="s">
        <v>3391</v>
      </c>
      <c r="AV431" t="s">
        <v>5698</v>
      </c>
      <c r="AW431" t="s">
        <v>148</v>
      </c>
      <c r="AX431" t="s">
        <v>5699</v>
      </c>
      <c r="AY431" s="1" t="s">
        <v>5700</v>
      </c>
      <c r="AZ431">
        <f>COUNTIF(시트2!A:A,AW431)</f>
        <v>1</v>
      </c>
      <c r="BA431" s="2" t="b">
        <f t="shared" si="12"/>
        <v>0</v>
      </c>
      <c r="BB431" s="2" t="b">
        <f t="shared" si="13"/>
        <v>0</v>
      </c>
    </row>
    <row r="432" spans="1:54" ht="15">
      <c r="A432" s="1" t="s">
        <v>5701</v>
      </c>
      <c r="B432" t="s">
        <v>53</v>
      </c>
      <c r="C432" s="1" t="s">
        <v>54</v>
      </c>
      <c r="D432" s="1" t="s">
        <v>97</v>
      </c>
      <c r="E432" s="1" t="s">
        <v>5702</v>
      </c>
      <c r="F432" s="1" t="s">
        <v>5703</v>
      </c>
      <c r="H432" s="1" t="s">
        <v>58</v>
      </c>
      <c r="I432" t="s">
        <v>59</v>
      </c>
      <c r="J432" s="1" t="s">
        <v>58</v>
      </c>
      <c r="K432" t="s">
        <v>60</v>
      </c>
      <c r="Q432" s="1" t="s">
        <v>5704</v>
      </c>
      <c r="R432" s="1" t="s">
        <v>216</v>
      </c>
      <c r="S432" t="s">
        <v>5705</v>
      </c>
      <c r="T432" t="s">
        <v>5706</v>
      </c>
      <c r="U432" s="1" t="s">
        <v>813</v>
      </c>
      <c r="V432" t="s">
        <v>5707</v>
      </c>
      <c r="W432" s="1" t="s">
        <v>5708</v>
      </c>
      <c r="X432" s="1" t="s">
        <v>108</v>
      </c>
      <c r="Y432" s="1" t="s">
        <v>5709</v>
      </c>
      <c r="Z432" t="s">
        <v>91</v>
      </c>
      <c r="AA432" s="1" t="s">
        <v>5710</v>
      </c>
      <c r="AB432" s="1" t="s">
        <v>5711</v>
      </c>
      <c r="AC432" t="s">
        <v>91</v>
      </c>
      <c r="AD432" s="1" t="s">
        <v>73</v>
      </c>
      <c r="AE432" s="1" t="s">
        <v>73</v>
      </c>
      <c r="AI432" s="1" t="s">
        <v>73</v>
      </c>
      <c r="AJ432" s="1" t="s">
        <v>73</v>
      </c>
      <c r="AK432" s="1" t="s">
        <v>73</v>
      </c>
      <c r="AL432" s="1" t="s">
        <v>73</v>
      </c>
      <c r="AM432" s="1" t="s">
        <v>73</v>
      </c>
      <c r="AO432" s="1" t="s">
        <v>73</v>
      </c>
      <c r="AP432" s="1" t="s">
        <v>73</v>
      </c>
      <c r="AQ432" s="1" t="s">
        <v>75</v>
      </c>
      <c r="AR432" s="1" t="s">
        <v>5704</v>
      </c>
      <c r="AZ432">
        <f>COUNTIF(시트2!A:A,AW432)</f>
        <v>0</v>
      </c>
      <c r="BA432" s="2" t="b">
        <f t="shared" si="12"/>
        <v>1</v>
      </c>
      <c r="BB432" s="2" t="b">
        <f t="shared" si="13"/>
        <v>1</v>
      </c>
    </row>
    <row r="433" spans="1:54" ht="15">
      <c r="A433" s="1" t="s">
        <v>5712</v>
      </c>
      <c r="B433" t="s">
        <v>53</v>
      </c>
      <c r="C433" s="1" t="s">
        <v>54</v>
      </c>
      <c r="D433" s="1" t="s">
        <v>97</v>
      </c>
      <c r="E433" s="1" t="s">
        <v>5713</v>
      </c>
      <c r="F433" s="1" t="s">
        <v>5703</v>
      </c>
      <c r="H433" s="1" t="s">
        <v>58</v>
      </c>
      <c r="I433" t="s">
        <v>59</v>
      </c>
      <c r="J433" s="1" t="s">
        <v>58</v>
      </c>
      <c r="K433" t="s">
        <v>60</v>
      </c>
      <c r="Q433" s="1" t="s">
        <v>5714</v>
      </c>
      <c r="R433" s="1" t="s">
        <v>156</v>
      </c>
      <c r="S433" t="s">
        <v>5715</v>
      </c>
      <c r="T433" t="s">
        <v>5716</v>
      </c>
      <c r="U433" s="1" t="s">
        <v>1580</v>
      </c>
      <c r="V433" t="s">
        <v>5717</v>
      </c>
      <c r="W433" s="1" t="s">
        <v>5718</v>
      </c>
      <c r="X433" s="1" t="s">
        <v>108</v>
      </c>
      <c r="Y433" s="1" t="s">
        <v>5709</v>
      </c>
      <c r="Z433" t="s">
        <v>518</v>
      </c>
      <c r="AA433" s="1" t="s">
        <v>5719</v>
      </c>
      <c r="AB433" s="1" t="s">
        <v>5720</v>
      </c>
      <c r="AC433" t="s">
        <v>518</v>
      </c>
      <c r="AD433" s="1" t="s">
        <v>73</v>
      </c>
      <c r="AE433" s="1" t="s">
        <v>73</v>
      </c>
      <c r="AI433" s="1" t="s">
        <v>73</v>
      </c>
      <c r="AJ433" s="1" t="s">
        <v>73</v>
      </c>
      <c r="AK433" s="1" t="s">
        <v>73</v>
      </c>
      <c r="AL433" s="1" t="s">
        <v>73</v>
      </c>
      <c r="AM433" s="1" t="s">
        <v>73</v>
      </c>
      <c r="AO433" s="1" t="s">
        <v>73</v>
      </c>
      <c r="AP433" s="1" t="s">
        <v>73</v>
      </c>
      <c r="AQ433" s="1" t="s">
        <v>75</v>
      </c>
      <c r="AR433" s="1" t="s">
        <v>5714</v>
      </c>
      <c r="AV433" t="s">
        <v>5717</v>
      </c>
      <c r="AW433" t="s">
        <v>5721</v>
      </c>
      <c r="AX433" t="s">
        <v>5722</v>
      </c>
      <c r="AY433" s="1" t="s">
        <v>5723</v>
      </c>
      <c r="AZ433">
        <f>COUNTIF(시트2!A:A,AW433)</f>
        <v>1</v>
      </c>
      <c r="BA433" s="2" t="b">
        <f t="shared" si="12"/>
        <v>0</v>
      </c>
      <c r="BB433" s="2" t="b">
        <f t="shared" si="13"/>
        <v>0</v>
      </c>
    </row>
    <row r="434" spans="1:54" ht="15">
      <c r="A434" s="1" t="s">
        <v>5724</v>
      </c>
      <c r="B434" t="s">
        <v>53</v>
      </c>
      <c r="C434" s="1" t="s">
        <v>54</v>
      </c>
      <c r="D434" s="1" t="s">
        <v>97</v>
      </c>
      <c r="E434" s="1" t="s">
        <v>5725</v>
      </c>
      <c r="F434" s="1" t="s">
        <v>5726</v>
      </c>
      <c r="H434" s="1" t="s">
        <v>58</v>
      </c>
      <c r="I434" t="s">
        <v>59</v>
      </c>
      <c r="J434" s="1" t="s">
        <v>58</v>
      </c>
      <c r="K434" t="s">
        <v>60</v>
      </c>
      <c r="Q434" s="1" t="s">
        <v>5727</v>
      </c>
      <c r="R434" s="1" t="s">
        <v>216</v>
      </c>
      <c r="S434" t="s">
        <v>5728</v>
      </c>
      <c r="T434" t="s">
        <v>5729</v>
      </c>
      <c r="U434" s="1" t="s">
        <v>813</v>
      </c>
      <c r="V434" t="s">
        <v>5730</v>
      </c>
      <c r="W434" s="1" t="s">
        <v>5731</v>
      </c>
      <c r="X434" s="1" t="s">
        <v>108</v>
      </c>
      <c r="Y434" s="1" t="s">
        <v>5732</v>
      </c>
      <c r="Z434" t="s">
        <v>128</v>
      </c>
      <c r="AA434" s="1" t="s">
        <v>5733</v>
      </c>
      <c r="AB434" s="1" t="s">
        <v>5734</v>
      </c>
      <c r="AC434" t="s">
        <v>128</v>
      </c>
      <c r="AD434" s="1" t="s">
        <v>73</v>
      </c>
      <c r="AE434" s="1" t="s">
        <v>73</v>
      </c>
      <c r="AI434" s="1" t="s">
        <v>73</v>
      </c>
      <c r="AJ434" s="1" t="s">
        <v>73</v>
      </c>
      <c r="AK434" s="1" t="s">
        <v>73</v>
      </c>
      <c r="AL434" s="1" t="s">
        <v>73</v>
      </c>
      <c r="AM434" s="1" t="s">
        <v>73</v>
      </c>
      <c r="AO434" s="1" t="s">
        <v>73</v>
      </c>
      <c r="AP434" s="1" t="s">
        <v>73</v>
      </c>
      <c r="AQ434" s="1" t="s">
        <v>75</v>
      </c>
      <c r="AR434" s="1" t="s">
        <v>5727</v>
      </c>
      <c r="AV434" t="s">
        <v>5735</v>
      </c>
      <c r="AW434" t="s">
        <v>133</v>
      </c>
      <c r="AX434" t="s">
        <v>5736</v>
      </c>
      <c r="AY434" s="1" t="s">
        <v>5737</v>
      </c>
      <c r="AZ434">
        <f>COUNTIF(시트2!A:A,AW434)</f>
        <v>1</v>
      </c>
      <c r="BA434" s="2" t="b">
        <f t="shared" si="12"/>
        <v>0</v>
      </c>
      <c r="BB434" s="2" t="b">
        <f t="shared" si="13"/>
        <v>0</v>
      </c>
    </row>
    <row r="435" spans="1:54" ht="15">
      <c r="A435" s="1" t="s">
        <v>5738</v>
      </c>
      <c r="B435" t="s">
        <v>53</v>
      </c>
      <c r="C435" s="1" t="s">
        <v>54</v>
      </c>
      <c r="D435" s="1" t="s">
        <v>97</v>
      </c>
      <c r="E435" s="1" t="s">
        <v>5739</v>
      </c>
      <c r="F435" s="1" t="s">
        <v>5726</v>
      </c>
      <c r="H435" s="1" t="s">
        <v>58</v>
      </c>
      <c r="I435" t="s">
        <v>59</v>
      </c>
      <c r="J435" s="1" t="s">
        <v>58</v>
      </c>
      <c r="K435" t="s">
        <v>60</v>
      </c>
      <c r="Q435" s="1" t="s">
        <v>5025</v>
      </c>
      <c r="R435" s="1" t="s">
        <v>156</v>
      </c>
      <c r="S435" t="s">
        <v>5740</v>
      </c>
      <c r="T435" t="s">
        <v>5741</v>
      </c>
      <c r="U435" s="1" t="s">
        <v>202</v>
      </c>
      <c r="V435" t="s">
        <v>5742</v>
      </c>
      <c r="W435" s="1" t="s">
        <v>5743</v>
      </c>
      <c r="X435" s="1" t="s">
        <v>108</v>
      </c>
      <c r="Y435" s="1" t="s">
        <v>5732</v>
      </c>
      <c r="Z435" t="s">
        <v>91</v>
      </c>
      <c r="AA435" s="1" t="s">
        <v>5744</v>
      </c>
      <c r="AB435" s="1" t="s">
        <v>5745</v>
      </c>
      <c r="AC435" t="s">
        <v>91</v>
      </c>
      <c r="AD435" s="1" t="s">
        <v>73</v>
      </c>
      <c r="AE435" s="1" t="s">
        <v>73</v>
      </c>
      <c r="AI435" s="1" t="s">
        <v>73</v>
      </c>
      <c r="AJ435" s="1" t="s">
        <v>73</v>
      </c>
      <c r="AK435" s="1" t="s">
        <v>73</v>
      </c>
      <c r="AL435" s="1" t="s">
        <v>73</v>
      </c>
      <c r="AM435" s="1" t="s">
        <v>73</v>
      </c>
      <c r="AO435" s="1" t="s">
        <v>73</v>
      </c>
      <c r="AP435" s="1" t="s">
        <v>73</v>
      </c>
      <c r="AQ435" s="1" t="s">
        <v>75</v>
      </c>
      <c r="AR435" s="1" t="s">
        <v>5033</v>
      </c>
      <c r="AV435" t="s">
        <v>5742</v>
      </c>
      <c r="AW435" t="s">
        <v>1711</v>
      </c>
      <c r="AX435" t="s">
        <v>5746</v>
      </c>
      <c r="AY435" s="1" t="s">
        <v>5747</v>
      </c>
      <c r="AZ435">
        <f>COUNTIF(시트2!A:A,AW435)</f>
        <v>1</v>
      </c>
      <c r="BA435" s="2" t="b">
        <f t="shared" si="12"/>
        <v>0</v>
      </c>
      <c r="BB435" s="2" t="b">
        <f t="shared" si="13"/>
        <v>0</v>
      </c>
    </row>
    <row r="436" spans="1:54" ht="15">
      <c r="A436" s="1" t="s">
        <v>5748</v>
      </c>
      <c r="B436" t="s">
        <v>53</v>
      </c>
      <c r="C436" s="1" t="s">
        <v>54</v>
      </c>
      <c r="D436" s="1" t="s">
        <v>97</v>
      </c>
      <c r="E436" s="1" t="s">
        <v>5749</v>
      </c>
      <c r="F436" s="1" t="s">
        <v>5726</v>
      </c>
      <c r="H436" s="1" t="s">
        <v>58</v>
      </c>
      <c r="I436" t="s">
        <v>59</v>
      </c>
      <c r="J436" s="1" t="s">
        <v>58</v>
      </c>
      <c r="K436" t="s">
        <v>60</v>
      </c>
      <c r="Q436" s="1" t="s">
        <v>5750</v>
      </c>
      <c r="R436" s="1" t="s">
        <v>1690</v>
      </c>
      <c r="S436" t="s">
        <v>5751</v>
      </c>
      <c r="T436" t="s">
        <v>5752</v>
      </c>
      <c r="U436" s="1" t="s">
        <v>4019</v>
      </c>
      <c r="V436" t="s">
        <v>5753</v>
      </c>
      <c r="W436" s="1" t="s">
        <v>5754</v>
      </c>
      <c r="X436" s="1" t="s">
        <v>108</v>
      </c>
      <c r="Y436" s="1" t="s">
        <v>5732</v>
      </c>
      <c r="Z436" t="s">
        <v>271</v>
      </c>
      <c r="AA436" s="1" t="s">
        <v>5755</v>
      </c>
      <c r="AB436" s="1" t="s">
        <v>5756</v>
      </c>
      <c r="AC436" t="s">
        <v>271</v>
      </c>
      <c r="AD436" s="1" t="s">
        <v>73</v>
      </c>
      <c r="AE436" s="1" t="s">
        <v>73</v>
      </c>
      <c r="AI436" s="1" t="s">
        <v>73</v>
      </c>
      <c r="AJ436" s="1" t="s">
        <v>73</v>
      </c>
      <c r="AK436" s="1" t="s">
        <v>73</v>
      </c>
      <c r="AL436" s="1" t="s">
        <v>73</v>
      </c>
      <c r="AM436" s="1" t="s">
        <v>73</v>
      </c>
      <c r="AO436" s="1" t="s">
        <v>73</v>
      </c>
      <c r="AP436" s="1" t="s">
        <v>73</v>
      </c>
      <c r="AQ436" s="1" t="s">
        <v>75</v>
      </c>
      <c r="AR436" s="1" t="s">
        <v>5757</v>
      </c>
      <c r="AV436" t="s">
        <v>5753</v>
      </c>
      <c r="AW436" t="s">
        <v>841</v>
      </c>
      <c r="AX436" t="s">
        <v>5758</v>
      </c>
      <c r="AY436" s="1" t="s">
        <v>5759</v>
      </c>
      <c r="AZ436">
        <f>COUNTIF(시트2!A:A,AW436)</f>
        <v>1</v>
      </c>
      <c r="BA436" s="2" t="b">
        <f t="shared" si="12"/>
        <v>0</v>
      </c>
      <c r="BB436" s="2" t="b">
        <f t="shared" si="13"/>
        <v>0</v>
      </c>
    </row>
    <row r="437" spans="1:54" ht="15">
      <c r="A437" s="1" t="s">
        <v>5760</v>
      </c>
      <c r="B437" t="s">
        <v>53</v>
      </c>
      <c r="C437" s="1" t="s">
        <v>54</v>
      </c>
      <c r="D437" s="1" t="s">
        <v>97</v>
      </c>
      <c r="E437" s="1" t="s">
        <v>5761</v>
      </c>
      <c r="F437" s="1" t="s">
        <v>5726</v>
      </c>
      <c r="H437" s="1" t="s">
        <v>58</v>
      </c>
      <c r="I437" t="s">
        <v>59</v>
      </c>
      <c r="J437" s="1" t="s">
        <v>58</v>
      </c>
      <c r="K437" t="s">
        <v>60</v>
      </c>
      <c r="Q437" s="1" t="s">
        <v>5762</v>
      </c>
      <c r="R437" s="1" t="s">
        <v>494</v>
      </c>
      <c r="S437" t="s">
        <v>5763</v>
      </c>
      <c r="T437" t="s">
        <v>5764</v>
      </c>
      <c r="U437" s="1" t="s">
        <v>497</v>
      </c>
      <c r="V437" t="s">
        <v>5765</v>
      </c>
      <c r="W437" s="1" t="s">
        <v>5766</v>
      </c>
      <c r="X437" s="1" t="s">
        <v>108</v>
      </c>
      <c r="Y437" s="1" t="s">
        <v>5732</v>
      </c>
      <c r="Z437" t="s">
        <v>91</v>
      </c>
      <c r="AA437" s="1" t="s">
        <v>5767</v>
      </c>
      <c r="AB437" s="1" t="s">
        <v>5768</v>
      </c>
      <c r="AC437" t="s">
        <v>91</v>
      </c>
      <c r="AD437" s="1" t="s">
        <v>73</v>
      </c>
      <c r="AE437" s="1" t="s">
        <v>73</v>
      </c>
      <c r="AI437" s="1" t="s">
        <v>73</v>
      </c>
      <c r="AJ437" s="1" t="s">
        <v>73</v>
      </c>
      <c r="AK437" s="1" t="s">
        <v>73</v>
      </c>
      <c r="AL437" s="1" t="s">
        <v>73</v>
      </c>
      <c r="AM437" s="1" t="s">
        <v>73</v>
      </c>
      <c r="AO437" s="1" t="s">
        <v>73</v>
      </c>
      <c r="AP437" s="1" t="s">
        <v>73</v>
      </c>
      <c r="AQ437" s="1" t="s">
        <v>75</v>
      </c>
      <c r="AR437" s="1" t="s">
        <v>5762</v>
      </c>
      <c r="AV437" t="s">
        <v>5765</v>
      </c>
      <c r="AW437" t="s">
        <v>91</v>
      </c>
      <c r="AX437" t="s">
        <v>5769</v>
      </c>
      <c r="AY437" s="1" t="s">
        <v>5770</v>
      </c>
      <c r="AZ437">
        <f>COUNTIF(시트2!A:A,AW437)</f>
        <v>1</v>
      </c>
      <c r="BA437" s="2" t="b">
        <f t="shared" si="12"/>
        <v>0</v>
      </c>
      <c r="BB437" s="2" t="b">
        <f t="shared" si="13"/>
        <v>0</v>
      </c>
    </row>
    <row r="438" spans="1:54" ht="15">
      <c r="A438" s="1" t="s">
        <v>5771</v>
      </c>
      <c r="B438" t="s">
        <v>53</v>
      </c>
      <c r="C438" s="1" t="s">
        <v>54</v>
      </c>
      <c r="D438" s="1" t="s">
        <v>97</v>
      </c>
      <c r="E438" s="1" t="s">
        <v>5772</v>
      </c>
      <c r="F438" s="1" t="s">
        <v>5726</v>
      </c>
      <c r="H438" s="1" t="s">
        <v>58</v>
      </c>
      <c r="I438" t="s">
        <v>59</v>
      </c>
      <c r="J438" s="1" t="s">
        <v>58</v>
      </c>
      <c r="K438" t="s">
        <v>60</v>
      </c>
      <c r="P438" s="1" t="s">
        <v>5773</v>
      </c>
      <c r="Q438" s="1" t="s">
        <v>4648</v>
      </c>
      <c r="R438" s="1" t="s">
        <v>469</v>
      </c>
      <c r="S438" t="s">
        <v>5774</v>
      </c>
      <c r="T438" t="s">
        <v>5775</v>
      </c>
      <c r="U438" s="1" t="s">
        <v>472</v>
      </c>
      <c r="V438" t="s">
        <v>5776</v>
      </c>
      <c r="W438" s="1" t="s">
        <v>5777</v>
      </c>
      <c r="X438" s="1" t="s">
        <v>108</v>
      </c>
      <c r="Y438" s="1" t="s">
        <v>5732</v>
      </c>
      <c r="Z438" t="s">
        <v>128</v>
      </c>
      <c r="AA438" s="1" t="s">
        <v>5778</v>
      </c>
      <c r="AB438" s="1" t="s">
        <v>5779</v>
      </c>
      <c r="AC438" t="s">
        <v>128</v>
      </c>
      <c r="AD438" s="1" t="s">
        <v>73</v>
      </c>
      <c r="AE438" s="1" t="s">
        <v>73</v>
      </c>
      <c r="AI438" s="1" t="s">
        <v>73</v>
      </c>
      <c r="AJ438" s="1" t="s">
        <v>73</v>
      </c>
      <c r="AK438" s="1" t="s">
        <v>73</v>
      </c>
      <c r="AL438" s="1" t="s">
        <v>73</v>
      </c>
      <c r="AM438" s="1" t="s">
        <v>73</v>
      </c>
      <c r="AO438" s="1" t="s">
        <v>73</v>
      </c>
      <c r="AP438" s="1" t="s">
        <v>73</v>
      </c>
      <c r="AQ438" s="1" t="s">
        <v>75</v>
      </c>
      <c r="AR438" s="1" t="s">
        <v>4656</v>
      </c>
      <c r="AV438" t="s">
        <v>5776</v>
      </c>
      <c r="AW438" t="s">
        <v>1374</v>
      </c>
      <c r="AX438" t="s">
        <v>5780</v>
      </c>
      <c r="AY438" s="1" t="s">
        <v>5781</v>
      </c>
      <c r="AZ438">
        <f>COUNTIF(시트2!A:A,AW438)</f>
        <v>1</v>
      </c>
      <c r="BA438" s="2" t="b">
        <f t="shared" si="12"/>
        <v>0</v>
      </c>
      <c r="BB438" s="2" t="b">
        <f t="shared" si="13"/>
        <v>0</v>
      </c>
    </row>
    <row r="439" spans="1:54" ht="15">
      <c r="A439" s="1" t="s">
        <v>5782</v>
      </c>
      <c r="B439" t="s">
        <v>53</v>
      </c>
      <c r="C439" s="1" t="s">
        <v>54</v>
      </c>
      <c r="D439" s="1" t="s">
        <v>97</v>
      </c>
      <c r="E439" s="1" t="s">
        <v>5783</v>
      </c>
      <c r="F439" s="1" t="s">
        <v>5784</v>
      </c>
      <c r="H439" s="1" t="s">
        <v>58</v>
      </c>
      <c r="I439" t="s">
        <v>59</v>
      </c>
      <c r="J439" s="1" t="s">
        <v>58</v>
      </c>
      <c r="K439" t="s">
        <v>60</v>
      </c>
      <c r="Q439" s="1" t="s">
        <v>5785</v>
      </c>
      <c r="R439" s="1" t="s">
        <v>317</v>
      </c>
      <c r="S439" t="s">
        <v>5682</v>
      </c>
      <c r="T439" t="s">
        <v>5786</v>
      </c>
      <c r="U439" s="1" t="s">
        <v>3820</v>
      </c>
      <c r="V439" t="s">
        <v>5787</v>
      </c>
      <c r="W439" s="1" t="s">
        <v>5788</v>
      </c>
      <c r="X439" s="1" t="s">
        <v>108</v>
      </c>
      <c r="Y439" s="1" t="s">
        <v>5789</v>
      </c>
      <c r="Z439" t="s">
        <v>91</v>
      </c>
      <c r="AA439" s="1" t="s">
        <v>5686</v>
      </c>
      <c r="AB439" s="1" t="s">
        <v>5687</v>
      </c>
      <c r="AC439" t="s">
        <v>91</v>
      </c>
      <c r="AD439" s="1" t="s">
        <v>73</v>
      </c>
      <c r="AE439" s="1" t="s">
        <v>73</v>
      </c>
      <c r="AI439" s="1" t="s">
        <v>73</v>
      </c>
      <c r="AJ439" s="1" t="s">
        <v>73</v>
      </c>
      <c r="AK439" s="1" t="s">
        <v>73</v>
      </c>
      <c r="AL439" s="1" t="s">
        <v>73</v>
      </c>
      <c r="AM439" s="1" t="s">
        <v>73</v>
      </c>
      <c r="AO439" s="1" t="s">
        <v>73</v>
      </c>
      <c r="AP439" s="1" t="s">
        <v>73</v>
      </c>
      <c r="AQ439" s="1" t="s">
        <v>75</v>
      </c>
      <c r="AR439" s="1" t="s">
        <v>5785</v>
      </c>
      <c r="AV439" t="s">
        <v>5787</v>
      </c>
      <c r="AW439" t="s">
        <v>5790</v>
      </c>
      <c r="AX439" t="s">
        <v>5688</v>
      </c>
      <c r="AY439" s="1" t="s">
        <v>5791</v>
      </c>
      <c r="AZ439">
        <f>COUNTIF(시트2!A:A,AW439)</f>
        <v>0</v>
      </c>
      <c r="BA439" s="2" t="b">
        <f t="shared" si="12"/>
        <v>0</v>
      </c>
      <c r="BB439" s="2" t="b">
        <f t="shared" si="13"/>
        <v>0</v>
      </c>
    </row>
    <row r="440" spans="1:54" ht="15">
      <c r="A440" s="1" t="s">
        <v>5792</v>
      </c>
      <c r="B440" t="s">
        <v>53</v>
      </c>
      <c r="C440" s="1" t="s">
        <v>54</v>
      </c>
      <c r="D440" s="1" t="s">
        <v>97</v>
      </c>
      <c r="E440" s="1" t="s">
        <v>5793</v>
      </c>
      <c r="F440" s="1" t="s">
        <v>5784</v>
      </c>
      <c r="H440" s="1" t="s">
        <v>58</v>
      </c>
      <c r="I440" t="s">
        <v>59</v>
      </c>
      <c r="J440" s="1" t="s">
        <v>58</v>
      </c>
      <c r="K440" t="s">
        <v>60</v>
      </c>
      <c r="Q440" s="1" t="s">
        <v>5794</v>
      </c>
      <c r="R440" s="1" t="s">
        <v>122</v>
      </c>
      <c r="S440" t="s">
        <v>5795</v>
      </c>
      <c r="T440" t="s">
        <v>5796</v>
      </c>
      <c r="U440" s="1" t="s">
        <v>125</v>
      </c>
      <c r="V440" t="s">
        <v>5797</v>
      </c>
      <c r="W440" s="1" t="s">
        <v>5798</v>
      </c>
      <c r="X440" s="1" t="s">
        <v>108</v>
      </c>
      <c r="Y440" s="1" t="s">
        <v>5789</v>
      </c>
      <c r="Z440" t="s">
        <v>128</v>
      </c>
      <c r="AA440" s="1" t="s">
        <v>5799</v>
      </c>
      <c r="AB440" s="1" t="s">
        <v>5800</v>
      </c>
      <c r="AC440" t="s">
        <v>128</v>
      </c>
      <c r="AD440" s="1" t="s">
        <v>73</v>
      </c>
      <c r="AE440" s="1" t="s">
        <v>73</v>
      </c>
      <c r="AI440" s="1" t="s">
        <v>73</v>
      </c>
      <c r="AJ440" s="1" t="s">
        <v>73</v>
      </c>
      <c r="AK440" s="1" t="s">
        <v>73</v>
      </c>
      <c r="AL440" s="1" t="s">
        <v>73</v>
      </c>
      <c r="AM440" s="1" t="s">
        <v>73</v>
      </c>
      <c r="AO440" s="1" t="s">
        <v>73</v>
      </c>
      <c r="AP440" s="1" t="s">
        <v>73</v>
      </c>
      <c r="AQ440" s="1" t="s">
        <v>75</v>
      </c>
      <c r="AR440" s="1" t="s">
        <v>5794</v>
      </c>
      <c r="AV440" t="s">
        <v>5801</v>
      </c>
      <c r="AW440" t="s">
        <v>2161</v>
      </c>
      <c r="AX440" t="s">
        <v>5802</v>
      </c>
      <c r="AY440" s="1" t="s">
        <v>5803</v>
      </c>
      <c r="AZ440">
        <f>COUNTIF(시트2!A:A,AW440)</f>
        <v>1</v>
      </c>
      <c r="BA440" s="2" t="b">
        <f t="shared" si="12"/>
        <v>0</v>
      </c>
      <c r="BB440" s="2" t="b">
        <f t="shared" si="13"/>
        <v>0</v>
      </c>
    </row>
    <row r="441" spans="1:54" ht="15">
      <c r="A441" s="1" t="s">
        <v>5804</v>
      </c>
      <c r="B441" t="s">
        <v>53</v>
      </c>
      <c r="C441" s="1" t="s">
        <v>54</v>
      </c>
      <c r="D441" s="1" t="s">
        <v>97</v>
      </c>
      <c r="E441" s="1" t="s">
        <v>5805</v>
      </c>
      <c r="F441" s="1" t="s">
        <v>5784</v>
      </c>
      <c r="H441" s="1" t="s">
        <v>58</v>
      </c>
      <c r="I441" t="s">
        <v>59</v>
      </c>
      <c r="J441" s="1" t="s">
        <v>58</v>
      </c>
      <c r="K441" t="s">
        <v>60</v>
      </c>
      <c r="Q441" s="1" t="s">
        <v>5806</v>
      </c>
      <c r="R441" s="1" t="s">
        <v>122</v>
      </c>
      <c r="S441" t="s">
        <v>5795</v>
      </c>
      <c r="T441" t="s">
        <v>5796</v>
      </c>
      <c r="U441" s="1" t="s">
        <v>125</v>
      </c>
      <c r="V441" t="s">
        <v>5807</v>
      </c>
      <c r="W441" s="1" t="s">
        <v>5808</v>
      </c>
      <c r="X441" s="1" t="s">
        <v>108</v>
      </c>
      <c r="Y441" s="1" t="s">
        <v>5789</v>
      </c>
      <c r="Z441" t="s">
        <v>128</v>
      </c>
      <c r="AA441" s="1" t="s">
        <v>5799</v>
      </c>
      <c r="AB441" s="1" t="s">
        <v>5800</v>
      </c>
      <c r="AC441" t="s">
        <v>128</v>
      </c>
      <c r="AD441" s="1" t="s">
        <v>73</v>
      </c>
      <c r="AE441" s="1" t="s">
        <v>73</v>
      </c>
      <c r="AI441" s="1" t="s">
        <v>73</v>
      </c>
      <c r="AJ441" s="1" t="s">
        <v>73</v>
      </c>
      <c r="AK441" s="1" t="s">
        <v>73</v>
      </c>
      <c r="AL441" s="1" t="s">
        <v>73</v>
      </c>
      <c r="AM441" s="1" t="s">
        <v>73</v>
      </c>
      <c r="AO441" s="1" t="s">
        <v>73</v>
      </c>
      <c r="AP441" s="1" t="s">
        <v>73</v>
      </c>
      <c r="AQ441" s="1" t="s">
        <v>75</v>
      </c>
      <c r="AR441" s="1" t="s">
        <v>5809</v>
      </c>
      <c r="AV441" t="s">
        <v>5810</v>
      </c>
      <c r="AW441" t="s">
        <v>5721</v>
      </c>
      <c r="AX441" t="s">
        <v>5802</v>
      </c>
      <c r="AY441" s="1" t="s">
        <v>5811</v>
      </c>
      <c r="AZ441">
        <f>COUNTIF(시트2!A:A,AW441)</f>
        <v>1</v>
      </c>
      <c r="BA441" s="2" t="b">
        <f t="shared" si="12"/>
        <v>0</v>
      </c>
      <c r="BB441" s="2" t="b">
        <f t="shared" si="13"/>
        <v>0</v>
      </c>
    </row>
    <row r="442" spans="1:54" ht="15">
      <c r="A442" s="1" t="s">
        <v>5812</v>
      </c>
      <c r="B442" t="s">
        <v>53</v>
      </c>
      <c r="C442" s="1" t="s">
        <v>54</v>
      </c>
      <c r="D442" s="1" t="s">
        <v>97</v>
      </c>
      <c r="E442" s="1" t="s">
        <v>5813</v>
      </c>
      <c r="F442" s="1" t="s">
        <v>5814</v>
      </c>
      <c r="H442" s="1" t="s">
        <v>58</v>
      </c>
      <c r="I442" t="s">
        <v>59</v>
      </c>
      <c r="J442" s="1" t="s">
        <v>58</v>
      </c>
      <c r="K442" t="s">
        <v>60</v>
      </c>
      <c r="Q442" s="1" t="s">
        <v>5815</v>
      </c>
      <c r="R442" s="1" t="s">
        <v>2353</v>
      </c>
      <c r="S442" t="s">
        <v>5816</v>
      </c>
      <c r="T442" t="s">
        <v>5817</v>
      </c>
      <c r="U442" s="1" t="s">
        <v>2356</v>
      </c>
      <c r="V442" t="s">
        <v>5818</v>
      </c>
      <c r="W442" s="1" t="s">
        <v>5819</v>
      </c>
      <c r="X442" s="1" t="s">
        <v>68</v>
      </c>
      <c r="Y442" s="1" t="s">
        <v>5820</v>
      </c>
      <c r="Z442" t="s">
        <v>70</v>
      </c>
      <c r="AA442" s="1" t="s">
        <v>5821</v>
      </c>
      <c r="AB442" s="1" t="s">
        <v>5822</v>
      </c>
      <c r="AC442" t="s">
        <v>70</v>
      </c>
      <c r="AQ442" s="1" t="s">
        <v>75</v>
      </c>
      <c r="AR442" s="1" t="s">
        <v>5823</v>
      </c>
      <c r="AV442" t="s">
        <v>5818</v>
      </c>
      <c r="AW442" t="s">
        <v>133</v>
      </c>
      <c r="AX442" t="s">
        <v>5824</v>
      </c>
      <c r="AY442" s="1" t="s">
        <v>5825</v>
      </c>
      <c r="AZ442">
        <f>COUNTIF(시트2!A:A,AW442)</f>
        <v>1</v>
      </c>
      <c r="BA442" s="2" t="b">
        <f t="shared" si="12"/>
        <v>0</v>
      </c>
      <c r="BB442" s="2" t="b">
        <f t="shared" si="13"/>
        <v>0</v>
      </c>
    </row>
    <row r="443" spans="1:54" ht="15">
      <c r="A443" s="1" t="s">
        <v>5826</v>
      </c>
      <c r="B443" t="s">
        <v>53</v>
      </c>
      <c r="C443" s="1" t="s">
        <v>54</v>
      </c>
      <c r="D443" s="1" t="s">
        <v>97</v>
      </c>
      <c r="E443" s="1" t="s">
        <v>5827</v>
      </c>
      <c r="F443" s="1" t="s">
        <v>5828</v>
      </c>
      <c r="H443" s="1" t="s">
        <v>58</v>
      </c>
      <c r="I443" t="s">
        <v>59</v>
      </c>
      <c r="J443" s="1" t="s">
        <v>58</v>
      </c>
      <c r="K443" t="s">
        <v>60</v>
      </c>
      <c r="Q443" s="1" t="s">
        <v>5829</v>
      </c>
      <c r="R443" s="1" t="s">
        <v>265</v>
      </c>
      <c r="S443" t="s">
        <v>5830</v>
      </c>
      <c r="T443" t="s">
        <v>5831</v>
      </c>
      <c r="U443" s="1" t="s">
        <v>268</v>
      </c>
      <c r="V443" t="s">
        <v>5832</v>
      </c>
      <c r="W443" s="1" t="s">
        <v>5833</v>
      </c>
      <c r="X443" s="1" t="s">
        <v>108</v>
      </c>
      <c r="Y443" s="1" t="s">
        <v>109</v>
      </c>
      <c r="Z443" t="s">
        <v>91</v>
      </c>
      <c r="AA443" s="1" t="s">
        <v>5834</v>
      </c>
      <c r="AB443" s="1" t="s">
        <v>5835</v>
      </c>
      <c r="AC443" t="s">
        <v>91</v>
      </c>
      <c r="AQ443" s="1" t="s">
        <v>75</v>
      </c>
      <c r="AR443" s="1" t="s">
        <v>5836</v>
      </c>
      <c r="AV443" t="s">
        <v>5837</v>
      </c>
      <c r="AW443" t="s">
        <v>293</v>
      </c>
      <c r="AX443" t="s">
        <v>5838</v>
      </c>
      <c r="AY443" s="1" t="s">
        <v>5839</v>
      </c>
      <c r="AZ443">
        <f>COUNTIF(시트2!A:A,AW443)</f>
        <v>1</v>
      </c>
      <c r="BA443" s="2" t="b">
        <f t="shared" si="12"/>
        <v>0</v>
      </c>
      <c r="BB443" s="2" t="b">
        <f t="shared" si="13"/>
        <v>0</v>
      </c>
    </row>
    <row r="444" spans="1:54" ht="15">
      <c r="A444" s="1" t="s">
        <v>5840</v>
      </c>
      <c r="B444" t="s">
        <v>53</v>
      </c>
      <c r="C444" s="1" t="s">
        <v>54</v>
      </c>
      <c r="D444" s="1" t="s">
        <v>97</v>
      </c>
      <c r="E444" s="1" t="s">
        <v>5841</v>
      </c>
      <c r="F444" s="1" t="s">
        <v>5842</v>
      </c>
      <c r="H444" s="1" t="s">
        <v>58</v>
      </c>
      <c r="I444" t="s">
        <v>59</v>
      </c>
      <c r="J444" s="1" t="s">
        <v>58</v>
      </c>
      <c r="K444" t="s">
        <v>60</v>
      </c>
      <c r="Q444" s="1" t="s">
        <v>5843</v>
      </c>
      <c r="R444" s="1" t="s">
        <v>889</v>
      </c>
      <c r="S444" t="s">
        <v>5844</v>
      </c>
      <c r="T444" t="s">
        <v>5845</v>
      </c>
      <c r="U444" s="1" t="s">
        <v>4259</v>
      </c>
      <c r="V444" t="s">
        <v>5846</v>
      </c>
      <c r="W444" s="1" t="s">
        <v>5847</v>
      </c>
      <c r="X444" s="1" t="s">
        <v>68</v>
      </c>
      <c r="Y444" s="1" t="s">
        <v>5848</v>
      </c>
      <c r="Z444" t="s">
        <v>91</v>
      </c>
      <c r="AA444" s="1" t="s">
        <v>5849</v>
      </c>
      <c r="AB444" s="1" t="s">
        <v>5850</v>
      </c>
      <c r="AC444" t="s">
        <v>91</v>
      </c>
      <c r="AQ444" s="1" t="s">
        <v>75</v>
      </c>
      <c r="AR444" s="1" t="s">
        <v>5843</v>
      </c>
      <c r="AV444" t="s">
        <v>5846</v>
      </c>
      <c r="AW444" t="s">
        <v>5851</v>
      </c>
      <c r="AX444" t="s">
        <v>5852</v>
      </c>
      <c r="AY444" s="1" t="s">
        <v>5853</v>
      </c>
      <c r="AZ444">
        <f>COUNTIF(시트2!A:A,AW444)</f>
        <v>1</v>
      </c>
      <c r="BA444" s="2" t="b">
        <f t="shared" si="12"/>
        <v>0</v>
      </c>
      <c r="BB444" s="2" t="b">
        <f t="shared" si="13"/>
        <v>0</v>
      </c>
    </row>
    <row r="445" spans="1:54" ht="15">
      <c r="A445" s="1" t="s">
        <v>5854</v>
      </c>
      <c r="B445" t="s">
        <v>53</v>
      </c>
      <c r="C445" s="1" t="s">
        <v>54</v>
      </c>
      <c r="D445" s="1" t="s">
        <v>97</v>
      </c>
      <c r="E445" s="1" t="s">
        <v>5855</v>
      </c>
      <c r="F445" s="1" t="s">
        <v>5842</v>
      </c>
      <c r="H445" s="1" t="s">
        <v>58</v>
      </c>
      <c r="I445" t="s">
        <v>59</v>
      </c>
      <c r="J445" s="1" t="s">
        <v>58</v>
      </c>
      <c r="K445" t="s">
        <v>60</v>
      </c>
      <c r="Q445" s="1" t="s">
        <v>5856</v>
      </c>
      <c r="R445" s="1" t="s">
        <v>122</v>
      </c>
      <c r="S445" t="s">
        <v>5857</v>
      </c>
      <c r="T445" t="s">
        <v>5858</v>
      </c>
      <c r="U445" s="1" t="s">
        <v>125</v>
      </c>
      <c r="V445" t="s">
        <v>5859</v>
      </c>
      <c r="W445" s="1" t="s">
        <v>5860</v>
      </c>
      <c r="X445" s="1" t="s">
        <v>68</v>
      </c>
      <c r="Y445" s="1" t="s">
        <v>5861</v>
      </c>
      <c r="Z445" t="s">
        <v>128</v>
      </c>
      <c r="AA445" s="1" t="s">
        <v>3600</v>
      </c>
      <c r="AB445" s="1" t="s">
        <v>3601</v>
      </c>
      <c r="AC445" t="s">
        <v>128</v>
      </c>
      <c r="AD445" s="1" t="s">
        <v>73</v>
      </c>
      <c r="AE445" s="1" t="s">
        <v>73</v>
      </c>
      <c r="AI445" s="1" t="s">
        <v>73</v>
      </c>
      <c r="AJ445" s="1" t="s">
        <v>73</v>
      </c>
      <c r="AK445" s="1" t="s">
        <v>73</v>
      </c>
      <c r="AL445" s="1" t="s">
        <v>73</v>
      </c>
      <c r="AM445" s="1" t="s">
        <v>73</v>
      </c>
      <c r="AO445" s="1" t="s">
        <v>73</v>
      </c>
      <c r="AP445" s="1" t="s">
        <v>73</v>
      </c>
      <c r="AQ445" s="1" t="s">
        <v>131</v>
      </c>
      <c r="AR445" s="1" t="s">
        <v>5856</v>
      </c>
      <c r="AV445" t="s">
        <v>5859</v>
      </c>
      <c r="AW445" t="s">
        <v>1654</v>
      </c>
      <c r="AX445" t="s">
        <v>5862</v>
      </c>
      <c r="AY445" s="1" t="s">
        <v>5863</v>
      </c>
      <c r="AZ445">
        <f>COUNTIF(시트2!A:A,AW445)</f>
        <v>1</v>
      </c>
      <c r="BA445" s="2" t="b">
        <f t="shared" si="12"/>
        <v>0</v>
      </c>
      <c r="BB445" s="2" t="b">
        <f t="shared" si="13"/>
        <v>0</v>
      </c>
    </row>
    <row r="446" spans="1:54" ht="15">
      <c r="A446" s="1" t="s">
        <v>5864</v>
      </c>
      <c r="B446" t="s">
        <v>53</v>
      </c>
      <c r="C446" s="1" t="s">
        <v>54</v>
      </c>
      <c r="D446" s="1" t="s">
        <v>97</v>
      </c>
      <c r="E446" s="1" t="s">
        <v>5865</v>
      </c>
      <c r="F446" s="1" t="s">
        <v>5866</v>
      </c>
      <c r="H446" s="1" t="s">
        <v>58</v>
      </c>
      <c r="I446" t="s">
        <v>59</v>
      </c>
      <c r="J446" s="1" t="s">
        <v>58</v>
      </c>
      <c r="K446" t="s">
        <v>60</v>
      </c>
      <c r="Q446" s="1" t="s">
        <v>5867</v>
      </c>
      <c r="R446" s="1" t="s">
        <v>187</v>
      </c>
      <c r="S446" t="s">
        <v>5868</v>
      </c>
      <c r="T446" t="s">
        <v>5869</v>
      </c>
      <c r="U446" s="1" t="s">
        <v>190</v>
      </c>
      <c r="V446" t="s">
        <v>5870</v>
      </c>
      <c r="W446" s="1" t="s">
        <v>5871</v>
      </c>
      <c r="X446" s="1" t="s">
        <v>68</v>
      </c>
      <c r="Y446" s="1" t="s">
        <v>854</v>
      </c>
      <c r="Z446" t="s">
        <v>128</v>
      </c>
      <c r="AA446" s="1" t="s">
        <v>5872</v>
      </c>
      <c r="AB446" s="1" t="s">
        <v>5873</v>
      </c>
      <c r="AC446" t="s">
        <v>128</v>
      </c>
      <c r="AD446" s="1" t="s">
        <v>73</v>
      </c>
      <c r="AE446" s="1" t="s">
        <v>73</v>
      </c>
      <c r="AI446" s="1" t="s">
        <v>73</v>
      </c>
      <c r="AJ446" s="1" t="s">
        <v>73</v>
      </c>
      <c r="AK446" s="1" t="s">
        <v>73</v>
      </c>
      <c r="AL446" s="1" t="s">
        <v>73</v>
      </c>
      <c r="AM446" s="1" t="s">
        <v>73</v>
      </c>
      <c r="AO446" s="1" t="s">
        <v>73</v>
      </c>
      <c r="AP446" s="1" t="s">
        <v>73</v>
      </c>
      <c r="AQ446" s="1" t="s">
        <v>75</v>
      </c>
      <c r="AR446" s="1" t="s">
        <v>5874</v>
      </c>
      <c r="AV446" t="s">
        <v>5870</v>
      </c>
      <c r="AW446" t="s">
        <v>648</v>
      </c>
      <c r="AX446" t="s">
        <v>5875</v>
      </c>
      <c r="AY446" s="1" t="s">
        <v>5876</v>
      </c>
      <c r="AZ446">
        <f>COUNTIF(시트2!A:A,AW446)</f>
        <v>1</v>
      </c>
      <c r="BA446" s="2" t="b">
        <f t="shared" si="12"/>
        <v>0</v>
      </c>
      <c r="BB446" s="2" t="b">
        <f t="shared" si="13"/>
        <v>0</v>
      </c>
    </row>
    <row r="447" spans="1:54" ht="15">
      <c r="A447" s="1" t="s">
        <v>5877</v>
      </c>
      <c r="B447" t="s">
        <v>53</v>
      </c>
      <c r="C447" s="1" t="s">
        <v>54</v>
      </c>
      <c r="D447" s="1" t="s">
        <v>97</v>
      </c>
      <c r="E447" s="1" t="s">
        <v>5878</v>
      </c>
      <c r="F447" s="1" t="s">
        <v>5866</v>
      </c>
      <c r="H447" s="1" t="s">
        <v>58</v>
      </c>
      <c r="I447" t="s">
        <v>59</v>
      </c>
      <c r="J447" s="1" t="s">
        <v>58</v>
      </c>
      <c r="K447" t="s">
        <v>60</v>
      </c>
      <c r="Q447" s="1" t="s">
        <v>5879</v>
      </c>
      <c r="R447" s="1" t="s">
        <v>421</v>
      </c>
      <c r="S447" t="s">
        <v>5880</v>
      </c>
      <c r="T447" t="s">
        <v>5881</v>
      </c>
      <c r="U447" s="1" t="s">
        <v>5882</v>
      </c>
      <c r="V447" t="s">
        <v>5883</v>
      </c>
      <c r="W447" s="1" t="s">
        <v>5884</v>
      </c>
      <c r="X447" s="1" t="s">
        <v>68</v>
      </c>
      <c r="Y447" s="1" t="s">
        <v>702</v>
      </c>
      <c r="Z447" t="s">
        <v>91</v>
      </c>
      <c r="AA447" s="1" t="s">
        <v>5885</v>
      </c>
      <c r="AB447" s="1" t="s">
        <v>5886</v>
      </c>
      <c r="AC447" t="s">
        <v>91</v>
      </c>
      <c r="AD447" s="1" t="s">
        <v>73</v>
      </c>
      <c r="AE447" s="1" t="s">
        <v>73</v>
      </c>
      <c r="AH447" t="s">
        <v>74</v>
      </c>
      <c r="AI447" s="1" t="s">
        <v>73</v>
      </c>
      <c r="AJ447" s="1" t="s">
        <v>73</v>
      </c>
      <c r="AK447" s="1" t="s">
        <v>73</v>
      </c>
      <c r="AL447" s="1" t="s">
        <v>73</v>
      </c>
      <c r="AM447" s="1" t="s">
        <v>73</v>
      </c>
      <c r="AO447" s="1" t="s">
        <v>73</v>
      </c>
      <c r="AP447" s="1" t="s">
        <v>73</v>
      </c>
      <c r="AQ447" s="1" t="s">
        <v>75</v>
      </c>
      <c r="AR447" s="1" t="s">
        <v>5887</v>
      </c>
      <c r="AZ447">
        <f>COUNTIF(시트2!A:A,AW447)</f>
        <v>0</v>
      </c>
      <c r="BA447" s="2" t="b">
        <f t="shared" si="12"/>
        <v>1</v>
      </c>
      <c r="BB447" s="2" t="b">
        <f t="shared" si="13"/>
        <v>1</v>
      </c>
    </row>
    <row r="448" spans="1:54" ht="15">
      <c r="A448" s="1" t="s">
        <v>5888</v>
      </c>
      <c r="B448" t="s">
        <v>53</v>
      </c>
      <c r="C448" s="1" t="s">
        <v>54</v>
      </c>
      <c r="D448" s="1" t="s">
        <v>97</v>
      </c>
      <c r="E448" s="1" t="s">
        <v>5889</v>
      </c>
      <c r="F448" s="1" t="s">
        <v>5890</v>
      </c>
      <c r="H448" s="1" t="s">
        <v>58</v>
      </c>
      <c r="I448" t="s">
        <v>59</v>
      </c>
      <c r="J448" s="1" t="s">
        <v>58</v>
      </c>
      <c r="K448" t="s">
        <v>60</v>
      </c>
      <c r="Q448" s="1" t="s">
        <v>5891</v>
      </c>
      <c r="R448" s="1" t="s">
        <v>3086</v>
      </c>
      <c r="S448" t="s">
        <v>5892</v>
      </c>
      <c r="T448" t="s">
        <v>5893</v>
      </c>
      <c r="U448" s="1" t="s">
        <v>3326</v>
      </c>
      <c r="V448" t="s">
        <v>5894</v>
      </c>
      <c r="W448" s="1" t="s">
        <v>5895</v>
      </c>
      <c r="X448" s="1" t="s">
        <v>68</v>
      </c>
      <c r="Y448" s="1" t="s">
        <v>5896</v>
      </c>
      <c r="Z448" t="s">
        <v>91</v>
      </c>
      <c r="AA448" s="1" t="s">
        <v>5897</v>
      </c>
      <c r="AB448" s="1" t="s">
        <v>5898</v>
      </c>
      <c r="AC448" t="s">
        <v>91</v>
      </c>
      <c r="AD448" s="1" t="s">
        <v>73</v>
      </c>
      <c r="AE448" s="1" t="s">
        <v>73</v>
      </c>
      <c r="AI448" s="1" t="s">
        <v>73</v>
      </c>
      <c r="AJ448" s="1" t="s">
        <v>73</v>
      </c>
      <c r="AK448" s="1" t="s">
        <v>73</v>
      </c>
      <c r="AL448" s="1" t="s">
        <v>73</v>
      </c>
      <c r="AM448" s="1" t="s">
        <v>73</v>
      </c>
      <c r="AO448" s="1" t="s">
        <v>73</v>
      </c>
      <c r="AP448" s="1" t="s">
        <v>73</v>
      </c>
      <c r="AQ448" s="1" t="s">
        <v>75</v>
      </c>
      <c r="AR448" s="1" t="s">
        <v>5891</v>
      </c>
      <c r="AZ448">
        <f>COUNTIF(시트2!A:A,AW448)</f>
        <v>0</v>
      </c>
      <c r="BA448" s="2" t="b">
        <f t="shared" si="12"/>
        <v>1</v>
      </c>
      <c r="BB448" s="2" t="b">
        <f t="shared" si="13"/>
        <v>1</v>
      </c>
    </row>
    <row r="449" spans="1:54" ht="15">
      <c r="A449" s="1" t="s">
        <v>5899</v>
      </c>
      <c r="B449" t="s">
        <v>53</v>
      </c>
      <c r="C449" s="1" t="s">
        <v>54</v>
      </c>
      <c r="D449" s="1" t="s">
        <v>97</v>
      </c>
      <c r="E449" s="1" t="s">
        <v>5900</v>
      </c>
      <c r="F449" s="1" t="s">
        <v>5901</v>
      </c>
      <c r="H449" s="1" t="s">
        <v>58</v>
      </c>
      <c r="I449" t="s">
        <v>59</v>
      </c>
      <c r="J449" s="1" t="s">
        <v>58</v>
      </c>
      <c r="K449" t="s">
        <v>60</v>
      </c>
      <c r="Q449" s="1" t="s">
        <v>5902</v>
      </c>
      <c r="R449" s="1" t="s">
        <v>494</v>
      </c>
      <c r="S449" t="s">
        <v>5903</v>
      </c>
      <c r="T449" t="s">
        <v>5904</v>
      </c>
      <c r="U449" s="1" t="s">
        <v>497</v>
      </c>
      <c r="V449" t="s">
        <v>5905</v>
      </c>
      <c r="W449" s="1" t="s">
        <v>5906</v>
      </c>
      <c r="X449" s="1" t="s">
        <v>108</v>
      </c>
      <c r="Y449" s="1" t="s">
        <v>109</v>
      </c>
      <c r="Z449" t="s">
        <v>91</v>
      </c>
      <c r="AA449" s="1" t="s">
        <v>5907</v>
      </c>
      <c r="AB449" s="1" t="s">
        <v>5908</v>
      </c>
      <c r="AC449" t="s">
        <v>91</v>
      </c>
      <c r="AH449" t="s">
        <v>74</v>
      </c>
      <c r="AQ449" s="1" t="s">
        <v>75</v>
      </c>
      <c r="AR449" s="1" t="s">
        <v>5909</v>
      </c>
      <c r="AV449" t="s">
        <v>5910</v>
      </c>
      <c r="AW449" t="s">
        <v>1523</v>
      </c>
      <c r="AX449" t="s">
        <v>5911</v>
      </c>
      <c r="AY449" s="1" t="s">
        <v>5912</v>
      </c>
      <c r="AZ449">
        <f>COUNTIF(시트2!A:A,AW449)</f>
        <v>1</v>
      </c>
      <c r="BA449" s="2" t="b">
        <f t="shared" si="12"/>
        <v>0</v>
      </c>
      <c r="BB449" s="2" t="b">
        <f t="shared" si="13"/>
        <v>0</v>
      </c>
    </row>
    <row r="450" spans="1:54" ht="15">
      <c r="A450" s="1" t="s">
        <v>5913</v>
      </c>
      <c r="B450" t="s">
        <v>53</v>
      </c>
      <c r="C450" s="1" t="s">
        <v>54</v>
      </c>
      <c r="D450" s="1" t="s">
        <v>97</v>
      </c>
      <c r="E450" s="1" t="s">
        <v>5914</v>
      </c>
      <c r="F450" s="1" t="s">
        <v>5915</v>
      </c>
      <c r="H450" s="1" t="s">
        <v>58</v>
      </c>
      <c r="I450" t="s">
        <v>59</v>
      </c>
      <c r="J450" s="1" t="s">
        <v>58</v>
      </c>
      <c r="K450" t="s">
        <v>60</v>
      </c>
      <c r="Q450" s="1" t="s">
        <v>5916</v>
      </c>
      <c r="R450" s="1" t="s">
        <v>654</v>
      </c>
      <c r="S450" t="s">
        <v>5917</v>
      </c>
      <c r="T450" t="s">
        <v>5918</v>
      </c>
      <c r="U450" s="1" t="s">
        <v>657</v>
      </c>
      <c r="V450" t="s">
        <v>5919</v>
      </c>
      <c r="W450" s="1" t="s">
        <v>5920</v>
      </c>
      <c r="X450" s="1" t="s">
        <v>68</v>
      </c>
      <c r="Y450" s="1" t="s">
        <v>5921</v>
      </c>
      <c r="Z450" t="s">
        <v>91</v>
      </c>
      <c r="AA450" s="1" t="s">
        <v>5922</v>
      </c>
      <c r="AB450" s="1" t="s">
        <v>5923</v>
      </c>
      <c r="AC450" t="s">
        <v>91</v>
      </c>
      <c r="AH450" t="s">
        <v>74</v>
      </c>
      <c r="AQ450" s="1" t="s">
        <v>131</v>
      </c>
      <c r="AR450" s="1" t="s">
        <v>5916</v>
      </c>
      <c r="AV450" t="s">
        <v>5924</v>
      </c>
      <c r="AW450" t="s">
        <v>241</v>
      </c>
      <c r="AX450" t="s">
        <v>5925</v>
      </c>
      <c r="AY450" s="1" t="s">
        <v>5926</v>
      </c>
      <c r="AZ450">
        <f>COUNTIF(시트2!A:A,AW450)</f>
        <v>1</v>
      </c>
      <c r="BA450" s="2" t="b">
        <f t="shared" ref="BA450:BA513" si="14">ISBLANK(AW450)</f>
        <v>0</v>
      </c>
      <c r="BB450" s="2" t="b">
        <f t="shared" ref="BB450:BB513" si="15">ISBLANK(AY450)</f>
        <v>0</v>
      </c>
    </row>
    <row r="451" spans="1:54" ht="15">
      <c r="A451" s="1" t="s">
        <v>5927</v>
      </c>
      <c r="B451" t="s">
        <v>53</v>
      </c>
      <c r="C451" s="1" t="s">
        <v>54</v>
      </c>
      <c r="D451" s="1" t="s">
        <v>97</v>
      </c>
      <c r="E451" s="1" t="s">
        <v>5928</v>
      </c>
      <c r="F451" s="1" t="s">
        <v>5929</v>
      </c>
      <c r="H451" s="1" t="s">
        <v>58</v>
      </c>
      <c r="I451" t="s">
        <v>59</v>
      </c>
      <c r="J451" s="1" t="s">
        <v>58</v>
      </c>
      <c r="K451" t="s">
        <v>60</v>
      </c>
      <c r="Q451" s="1" t="s">
        <v>5930</v>
      </c>
      <c r="R451" s="1" t="s">
        <v>593</v>
      </c>
      <c r="S451" t="s">
        <v>5931</v>
      </c>
      <c r="T451" t="s">
        <v>5932</v>
      </c>
      <c r="U451" s="1" t="s">
        <v>1758</v>
      </c>
      <c r="V451" t="s">
        <v>5933</v>
      </c>
      <c r="W451" s="1" t="s">
        <v>5934</v>
      </c>
      <c r="X451" s="1" t="s">
        <v>68</v>
      </c>
      <c r="Y451" s="1" t="s">
        <v>854</v>
      </c>
      <c r="Z451" t="s">
        <v>70</v>
      </c>
      <c r="AA451" s="1" t="s">
        <v>5935</v>
      </c>
      <c r="AB451" s="1" t="s">
        <v>5936</v>
      </c>
      <c r="AC451" t="s">
        <v>70</v>
      </c>
      <c r="AD451" s="1" t="s">
        <v>73</v>
      </c>
      <c r="AE451" s="1" t="s">
        <v>73</v>
      </c>
      <c r="AH451" t="s">
        <v>74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73</v>
      </c>
      <c r="AO451" s="1" t="s">
        <v>73</v>
      </c>
      <c r="AP451" s="1" t="s">
        <v>73</v>
      </c>
      <c r="AQ451" s="1" t="s">
        <v>75</v>
      </c>
      <c r="AR451" s="1" t="s">
        <v>5930</v>
      </c>
      <c r="AV451" t="s">
        <v>5933</v>
      </c>
      <c r="AW451" t="s">
        <v>70</v>
      </c>
      <c r="AX451" t="s">
        <v>5937</v>
      </c>
      <c r="AY451" s="1" t="s">
        <v>5938</v>
      </c>
      <c r="AZ451">
        <f>COUNTIF(시트2!A:A,AW451)</f>
        <v>1</v>
      </c>
      <c r="BA451" s="2" t="b">
        <f t="shared" si="14"/>
        <v>0</v>
      </c>
      <c r="BB451" s="2" t="b">
        <f t="shared" si="15"/>
        <v>0</v>
      </c>
    </row>
    <row r="452" spans="1:54" ht="15">
      <c r="A452" s="1" t="s">
        <v>5939</v>
      </c>
      <c r="B452" t="s">
        <v>53</v>
      </c>
      <c r="C452" s="1" t="s">
        <v>54</v>
      </c>
      <c r="D452" s="1" t="s">
        <v>97</v>
      </c>
      <c r="E452" s="1" t="s">
        <v>5940</v>
      </c>
      <c r="F452" s="1" t="s">
        <v>5929</v>
      </c>
      <c r="H452" s="1" t="s">
        <v>58</v>
      </c>
      <c r="I452" t="s">
        <v>59</v>
      </c>
      <c r="J452" s="1" t="s">
        <v>58</v>
      </c>
      <c r="K452" t="s">
        <v>60</v>
      </c>
      <c r="P452" s="1" t="s">
        <v>5941</v>
      </c>
      <c r="Q452" s="1" t="s">
        <v>5942</v>
      </c>
      <c r="R452" s="1" t="s">
        <v>889</v>
      </c>
      <c r="S452" t="s">
        <v>5943</v>
      </c>
      <c r="T452" t="s">
        <v>5944</v>
      </c>
      <c r="U452" s="1" t="s">
        <v>4259</v>
      </c>
      <c r="V452" t="s">
        <v>5945</v>
      </c>
      <c r="W452" s="1" t="s">
        <v>5946</v>
      </c>
      <c r="X452" s="1" t="s">
        <v>108</v>
      </c>
      <c r="Y452" s="1" t="s">
        <v>109</v>
      </c>
      <c r="Z452" t="s">
        <v>855</v>
      </c>
      <c r="AA452" s="1" t="s">
        <v>5947</v>
      </c>
      <c r="AB452" s="1" t="s">
        <v>5948</v>
      </c>
      <c r="AC452" t="s">
        <v>855</v>
      </c>
      <c r="AH452" t="s">
        <v>74</v>
      </c>
      <c r="AQ452" s="1" t="s">
        <v>75</v>
      </c>
      <c r="AR452" s="1" t="s">
        <v>5942</v>
      </c>
      <c r="AV452" t="s">
        <v>5945</v>
      </c>
      <c r="AW452" t="s">
        <v>3207</v>
      </c>
      <c r="AX452" t="s">
        <v>5949</v>
      </c>
      <c r="AY452" s="1" t="s">
        <v>5950</v>
      </c>
      <c r="AZ452">
        <f>COUNTIF(시트2!A:A,AW452)</f>
        <v>1</v>
      </c>
      <c r="BA452" s="2" t="b">
        <f t="shared" si="14"/>
        <v>0</v>
      </c>
      <c r="BB452" s="2" t="b">
        <f t="shared" si="15"/>
        <v>0</v>
      </c>
    </row>
    <row r="453" spans="1:54" ht="15">
      <c r="A453" s="1" t="s">
        <v>5951</v>
      </c>
      <c r="B453" t="s">
        <v>53</v>
      </c>
      <c r="C453" s="1" t="s">
        <v>54</v>
      </c>
      <c r="D453" s="1" t="s">
        <v>97</v>
      </c>
      <c r="E453" s="1" t="s">
        <v>5952</v>
      </c>
      <c r="F453" s="1" t="s">
        <v>5953</v>
      </c>
      <c r="H453" s="1" t="s">
        <v>58</v>
      </c>
      <c r="I453" t="s">
        <v>59</v>
      </c>
      <c r="J453" s="1" t="s">
        <v>58</v>
      </c>
      <c r="K453" t="s">
        <v>60</v>
      </c>
      <c r="P453" s="1" t="s">
        <v>5954</v>
      </c>
      <c r="Q453" s="1" t="s">
        <v>5955</v>
      </c>
      <c r="R453" s="1" t="s">
        <v>2353</v>
      </c>
      <c r="S453" t="s">
        <v>5956</v>
      </c>
      <c r="T453" t="s">
        <v>5957</v>
      </c>
      <c r="U453" s="1" t="s">
        <v>2356</v>
      </c>
      <c r="V453" t="s">
        <v>5958</v>
      </c>
      <c r="W453" s="1" t="s">
        <v>5959</v>
      </c>
      <c r="X453" s="1" t="s">
        <v>68</v>
      </c>
      <c r="Y453" s="1" t="s">
        <v>1761</v>
      </c>
      <c r="Z453" t="s">
        <v>128</v>
      </c>
      <c r="AA453" s="1" t="s">
        <v>5960</v>
      </c>
      <c r="AB453" s="1" t="s">
        <v>5961</v>
      </c>
      <c r="AC453" t="s">
        <v>128</v>
      </c>
      <c r="AH453" t="s">
        <v>74</v>
      </c>
      <c r="AQ453" s="1" t="s">
        <v>131</v>
      </c>
      <c r="AR453" s="1" t="s">
        <v>5955</v>
      </c>
      <c r="AV453" t="s">
        <v>5962</v>
      </c>
      <c r="AW453" t="s">
        <v>77</v>
      </c>
      <c r="AX453" t="s">
        <v>5963</v>
      </c>
      <c r="AY453" s="1" t="s">
        <v>5964</v>
      </c>
      <c r="AZ453">
        <f>COUNTIF(시트2!A:A,AW453)</f>
        <v>1</v>
      </c>
      <c r="BA453" s="2" t="b">
        <f t="shared" si="14"/>
        <v>0</v>
      </c>
      <c r="BB453" s="2" t="b">
        <f t="shared" si="15"/>
        <v>0</v>
      </c>
    </row>
    <row r="454" spans="1:54" ht="15">
      <c r="A454" s="1" t="s">
        <v>5965</v>
      </c>
      <c r="B454" t="s">
        <v>53</v>
      </c>
      <c r="C454" s="1" t="s">
        <v>54</v>
      </c>
      <c r="D454" s="1" t="s">
        <v>97</v>
      </c>
      <c r="E454" s="1" t="s">
        <v>5966</v>
      </c>
      <c r="F454" s="1" t="s">
        <v>5967</v>
      </c>
      <c r="H454" s="1" t="s">
        <v>58</v>
      </c>
      <c r="I454" t="s">
        <v>59</v>
      </c>
      <c r="J454" s="1" t="s">
        <v>58</v>
      </c>
      <c r="K454" t="s">
        <v>60</v>
      </c>
      <c r="P454" s="1" t="s">
        <v>5968</v>
      </c>
      <c r="Q454" s="1" t="s">
        <v>5969</v>
      </c>
      <c r="R454" s="1" t="s">
        <v>377</v>
      </c>
      <c r="S454" t="s">
        <v>5970</v>
      </c>
      <c r="T454" t="s">
        <v>5971</v>
      </c>
      <c r="U454" s="1" t="s">
        <v>172</v>
      </c>
      <c r="V454" s="1" t="s">
        <v>5972</v>
      </c>
      <c r="W454" s="1" t="s">
        <v>5973</v>
      </c>
      <c r="X454" s="1" t="s">
        <v>68</v>
      </c>
      <c r="Y454" s="1" t="s">
        <v>5974</v>
      </c>
      <c r="Z454" t="s">
        <v>91</v>
      </c>
      <c r="AA454" s="1" t="s">
        <v>5975</v>
      </c>
      <c r="AB454" s="1" t="s">
        <v>5976</v>
      </c>
      <c r="AC454" t="s">
        <v>91</v>
      </c>
      <c r="AH454" t="s">
        <v>74</v>
      </c>
      <c r="AQ454" s="1" t="s">
        <v>75</v>
      </c>
      <c r="AR454" s="1" t="s">
        <v>5969</v>
      </c>
      <c r="AV454" s="1" t="s">
        <v>5977</v>
      </c>
      <c r="AW454" t="s">
        <v>841</v>
      </c>
      <c r="AX454" t="s">
        <v>5978</v>
      </c>
      <c r="AY454" s="1" t="s">
        <v>5979</v>
      </c>
      <c r="AZ454">
        <f>COUNTIF(시트2!A:A,AW454)</f>
        <v>1</v>
      </c>
      <c r="BA454" s="2" t="b">
        <f t="shared" si="14"/>
        <v>0</v>
      </c>
      <c r="BB454" s="2" t="b">
        <f t="shared" si="15"/>
        <v>0</v>
      </c>
    </row>
    <row r="455" spans="1:54" ht="15">
      <c r="A455" s="1" t="s">
        <v>5980</v>
      </c>
      <c r="B455" t="s">
        <v>53</v>
      </c>
      <c r="C455" s="1" t="s">
        <v>54</v>
      </c>
      <c r="D455" s="1" t="s">
        <v>97</v>
      </c>
      <c r="E455" s="1" t="s">
        <v>5981</v>
      </c>
      <c r="F455" s="1" t="s">
        <v>5982</v>
      </c>
      <c r="H455" s="1" t="s">
        <v>58</v>
      </c>
      <c r="I455" t="s">
        <v>59</v>
      </c>
      <c r="J455" s="1" t="s">
        <v>58</v>
      </c>
      <c r="K455" t="s">
        <v>60</v>
      </c>
      <c r="Q455" s="1" t="s">
        <v>5983</v>
      </c>
      <c r="R455" s="1" t="s">
        <v>567</v>
      </c>
      <c r="S455" t="s">
        <v>5984</v>
      </c>
      <c r="T455" t="s">
        <v>5985</v>
      </c>
      <c r="U455" s="1" t="s">
        <v>570</v>
      </c>
      <c r="V455" t="s">
        <v>5986</v>
      </c>
      <c r="W455" s="1" t="s">
        <v>5987</v>
      </c>
      <c r="X455" s="1" t="s">
        <v>68</v>
      </c>
      <c r="Y455" s="1" t="s">
        <v>175</v>
      </c>
      <c r="Z455" t="s">
        <v>112</v>
      </c>
      <c r="AA455" s="1" t="s">
        <v>5988</v>
      </c>
      <c r="AB455" s="1" t="s">
        <v>5989</v>
      </c>
      <c r="AC455" t="s">
        <v>112</v>
      </c>
      <c r="AD455" s="1" t="s">
        <v>73</v>
      </c>
      <c r="AE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73</v>
      </c>
      <c r="AO455" s="1" t="s">
        <v>73</v>
      </c>
      <c r="AP455" s="1" t="s">
        <v>73</v>
      </c>
      <c r="AQ455" s="1" t="s">
        <v>75</v>
      </c>
      <c r="AR455" s="1" t="s">
        <v>5983</v>
      </c>
      <c r="AV455" t="s">
        <v>5986</v>
      </c>
      <c r="AW455" t="s">
        <v>70</v>
      </c>
      <c r="AX455" t="s">
        <v>5990</v>
      </c>
      <c r="AY455" s="1" t="s">
        <v>5991</v>
      </c>
      <c r="AZ455">
        <f>COUNTIF(시트2!A:A,AW455)</f>
        <v>1</v>
      </c>
      <c r="BA455" s="2" t="b">
        <f t="shared" si="14"/>
        <v>0</v>
      </c>
      <c r="BB455" s="2" t="b">
        <f t="shared" si="15"/>
        <v>0</v>
      </c>
    </row>
    <row r="456" spans="1:54" ht="15">
      <c r="A456" s="1" t="s">
        <v>5992</v>
      </c>
      <c r="B456" t="s">
        <v>53</v>
      </c>
      <c r="C456" s="1" t="s">
        <v>54</v>
      </c>
      <c r="D456" s="1" t="s">
        <v>97</v>
      </c>
      <c r="E456" s="1" t="s">
        <v>5993</v>
      </c>
      <c r="F456" s="1" t="s">
        <v>5994</v>
      </c>
      <c r="H456" s="1" t="s">
        <v>58</v>
      </c>
      <c r="I456" t="s">
        <v>59</v>
      </c>
      <c r="J456" s="1" t="s">
        <v>58</v>
      </c>
      <c r="K456" t="s">
        <v>60</v>
      </c>
      <c r="Q456" s="1" t="s">
        <v>5995</v>
      </c>
      <c r="R456" s="1" t="s">
        <v>156</v>
      </c>
      <c r="S456" t="s">
        <v>5996</v>
      </c>
      <c r="T456" t="s">
        <v>5997</v>
      </c>
      <c r="U456" s="1" t="s">
        <v>202</v>
      </c>
      <c r="V456" t="s">
        <v>5998</v>
      </c>
      <c r="W456" s="1" t="s">
        <v>5999</v>
      </c>
      <c r="X456" s="1" t="s">
        <v>68</v>
      </c>
      <c r="Y456" s="1" t="s">
        <v>6000</v>
      </c>
      <c r="Z456" t="s">
        <v>91</v>
      </c>
      <c r="AA456" s="1" t="s">
        <v>6001</v>
      </c>
      <c r="AB456" s="1" t="s">
        <v>6002</v>
      </c>
      <c r="AC456" t="s">
        <v>91</v>
      </c>
      <c r="AD456" s="1" t="s">
        <v>73</v>
      </c>
      <c r="AE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73</v>
      </c>
      <c r="AO456" s="1" t="s">
        <v>73</v>
      </c>
      <c r="AP456" s="1" t="s">
        <v>73</v>
      </c>
      <c r="AQ456" s="1" t="s">
        <v>75</v>
      </c>
      <c r="AR456" s="1" t="s">
        <v>5995</v>
      </c>
      <c r="AV456" t="s">
        <v>6003</v>
      </c>
      <c r="AW456" t="s">
        <v>6004</v>
      </c>
      <c r="AX456" t="s">
        <v>6005</v>
      </c>
      <c r="AY456" s="1" t="s">
        <v>6006</v>
      </c>
      <c r="AZ456">
        <f>COUNTIF(시트2!A:A,AW456)</f>
        <v>1</v>
      </c>
      <c r="BA456" s="2" t="b">
        <f t="shared" si="14"/>
        <v>0</v>
      </c>
      <c r="BB456" s="2" t="b">
        <f t="shared" si="15"/>
        <v>0</v>
      </c>
    </row>
    <row r="457" spans="1:54" ht="15">
      <c r="A457" s="1" t="s">
        <v>6007</v>
      </c>
      <c r="B457" t="s">
        <v>53</v>
      </c>
      <c r="C457" s="1" t="s">
        <v>54</v>
      </c>
      <c r="D457" s="1" t="s">
        <v>97</v>
      </c>
      <c r="E457" s="1" t="s">
        <v>6008</v>
      </c>
      <c r="F457" s="1" t="s">
        <v>6009</v>
      </c>
      <c r="H457" s="1" t="s">
        <v>58</v>
      </c>
      <c r="I457" t="s">
        <v>59</v>
      </c>
      <c r="J457" s="1" t="s">
        <v>58</v>
      </c>
      <c r="K457" t="s">
        <v>60</v>
      </c>
      <c r="Q457" s="1" t="s">
        <v>6010</v>
      </c>
      <c r="R457" s="1" t="s">
        <v>406</v>
      </c>
      <c r="S457" t="s">
        <v>6011</v>
      </c>
      <c r="T457" t="s">
        <v>6012</v>
      </c>
      <c r="U457" s="1" t="s">
        <v>409</v>
      </c>
      <c r="V457" s="1" t="s">
        <v>6013</v>
      </c>
      <c r="W457" s="1" t="s">
        <v>6014</v>
      </c>
      <c r="X457" s="1" t="s">
        <v>108</v>
      </c>
      <c r="Y457" s="1" t="s">
        <v>109</v>
      </c>
      <c r="Z457" t="s">
        <v>1374</v>
      </c>
      <c r="AA457" s="1" t="s">
        <v>6015</v>
      </c>
      <c r="AB457" s="1" t="s">
        <v>6016</v>
      </c>
      <c r="AC457" t="s">
        <v>1374</v>
      </c>
      <c r="AD457" s="1" t="s">
        <v>73</v>
      </c>
      <c r="AE457" s="1" t="s">
        <v>73</v>
      </c>
      <c r="AH457" t="s">
        <v>74</v>
      </c>
      <c r="AQ457" s="1" t="s">
        <v>75</v>
      </c>
      <c r="AR457" s="1" t="s">
        <v>6017</v>
      </c>
      <c r="AV457" s="1" t="s">
        <v>6018</v>
      </c>
      <c r="AW457" t="s">
        <v>2161</v>
      </c>
      <c r="AX457" t="s">
        <v>6019</v>
      </c>
      <c r="AY457" s="1" t="s">
        <v>6020</v>
      </c>
      <c r="AZ457">
        <f>COUNTIF(시트2!A:A,AW457)</f>
        <v>1</v>
      </c>
      <c r="BA457" s="2" t="b">
        <f t="shared" si="14"/>
        <v>0</v>
      </c>
      <c r="BB457" s="2" t="b">
        <f t="shared" si="15"/>
        <v>0</v>
      </c>
    </row>
    <row r="458" spans="1:54" ht="15">
      <c r="A458" s="1" t="s">
        <v>6021</v>
      </c>
      <c r="B458" t="s">
        <v>53</v>
      </c>
      <c r="C458" s="1" t="s">
        <v>54</v>
      </c>
      <c r="D458" s="1" t="s">
        <v>97</v>
      </c>
      <c r="E458" s="1" t="s">
        <v>6022</v>
      </c>
      <c r="F458" s="1" t="s">
        <v>6023</v>
      </c>
      <c r="H458" s="1" t="s">
        <v>58</v>
      </c>
      <c r="I458" t="s">
        <v>59</v>
      </c>
      <c r="J458" s="1" t="s">
        <v>58</v>
      </c>
      <c r="K458" t="s">
        <v>60</v>
      </c>
      <c r="P458" s="1" t="s">
        <v>6024</v>
      </c>
      <c r="Q458" s="1" t="s">
        <v>6025</v>
      </c>
      <c r="R458" s="1" t="s">
        <v>3460</v>
      </c>
      <c r="S458" t="s">
        <v>6026</v>
      </c>
      <c r="T458" t="s">
        <v>6027</v>
      </c>
      <c r="U458" s="1" t="s">
        <v>1399</v>
      </c>
      <c r="V458" t="s">
        <v>6028</v>
      </c>
      <c r="W458" s="1" t="s">
        <v>6029</v>
      </c>
      <c r="X458" s="1" t="s">
        <v>108</v>
      </c>
      <c r="Y458" s="1" t="s">
        <v>109</v>
      </c>
      <c r="Z458" t="s">
        <v>91</v>
      </c>
      <c r="AA458" s="1" t="s">
        <v>6030</v>
      </c>
      <c r="AB458" s="1" t="s">
        <v>6031</v>
      </c>
      <c r="AC458" t="s">
        <v>91</v>
      </c>
      <c r="AF458" t="s">
        <v>112</v>
      </c>
      <c r="AG458" t="s">
        <v>112</v>
      </c>
      <c r="AQ458" s="1" t="s">
        <v>75</v>
      </c>
      <c r="AR458" s="1" t="s">
        <v>6025</v>
      </c>
      <c r="AV458" t="s">
        <v>6032</v>
      </c>
      <c r="AW458" t="s">
        <v>3791</v>
      </c>
      <c r="AX458" t="s">
        <v>6033</v>
      </c>
      <c r="AY458" s="1" t="s">
        <v>6034</v>
      </c>
      <c r="AZ458">
        <f>COUNTIF(시트2!A:A,AW458)</f>
        <v>1</v>
      </c>
      <c r="BA458" s="2" t="b">
        <f t="shared" si="14"/>
        <v>0</v>
      </c>
      <c r="BB458" s="2" t="b">
        <f t="shared" si="15"/>
        <v>0</v>
      </c>
    </row>
    <row r="459" spans="1:54" ht="15">
      <c r="A459" s="1" t="s">
        <v>6035</v>
      </c>
      <c r="B459" t="s">
        <v>53</v>
      </c>
      <c r="C459" s="1" t="s">
        <v>54</v>
      </c>
      <c r="D459" s="1" t="s">
        <v>97</v>
      </c>
      <c r="E459" s="1" t="s">
        <v>6036</v>
      </c>
      <c r="F459" s="1" t="s">
        <v>6037</v>
      </c>
      <c r="H459" s="1" t="s">
        <v>58</v>
      </c>
      <c r="I459" t="s">
        <v>59</v>
      </c>
      <c r="J459" s="1" t="s">
        <v>58</v>
      </c>
      <c r="K459" t="s">
        <v>60</v>
      </c>
      <c r="P459" s="1" t="s">
        <v>6038</v>
      </c>
      <c r="Q459" s="1" t="s">
        <v>6039</v>
      </c>
      <c r="R459" s="1" t="s">
        <v>122</v>
      </c>
      <c r="S459" t="s">
        <v>6040</v>
      </c>
      <c r="T459" t="s">
        <v>6041</v>
      </c>
      <c r="U459" s="1" t="s">
        <v>457</v>
      </c>
      <c r="V459" t="s">
        <v>6042</v>
      </c>
      <c r="W459" s="1" t="s">
        <v>6043</v>
      </c>
      <c r="X459" s="1" t="s">
        <v>108</v>
      </c>
      <c r="Y459" s="1" t="s">
        <v>109</v>
      </c>
      <c r="Z459" t="s">
        <v>91</v>
      </c>
      <c r="AA459" s="1" t="s">
        <v>3586</v>
      </c>
      <c r="AB459" s="1" t="s">
        <v>3587</v>
      </c>
      <c r="AC459" t="s">
        <v>91</v>
      </c>
      <c r="AD459" s="1" t="s">
        <v>73</v>
      </c>
      <c r="AE459" s="1" t="s">
        <v>73</v>
      </c>
      <c r="AF459" t="s">
        <v>112</v>
      </c>
      <c r="AG459" t="s">
        <v>112</v>
      </c>
      <c r="AQ459" s="1" t="s">
        <v>75</v>
      </c>
      <c r="AR459" s="1" t="s">
        <v>6039</v>
      </c>
      <c r="AZ459">
        <f>COUNTIF(시트2!A:A,AW459)</f>
        <v>0</v>
      </c>
      <c r="BA459" s="2" t="b">
        <f t="shared" si="14"/>
        <v>1</v>
      </c>
      <c r="BB459" s="2" t="b">
        <f t="shared" si="15"/>
        <v>1</v>
      </c>
    </row>
    <row r="460" spans="1:54" ht="15">
      <c r="A460" s="1" t="s">
        <v>6044</v>
      </c>
      <c r="B460" t="s">
        <v>53</v>
      </c>
      <c r="C460" s="1" t="s">
        <v>54</v>
      </c>
      <c r="D460" s="1" t="s">
        <v>97</v>
      </c>
      <c r="E460" s="1" t="s">
        <v>6045</v>
      </c>
      <c r="F460" s="1" t="s">
        <v>6046</v>
      </c>
      <c r="H460" s="1" t="s">
        <v>58</v>
      </c>
      <c r="I460" t="s">
        <v>59</v>
      </c>
      <c r="J460" s="1" t="s">
        <v>58</v>
      </c>
      <c r="K460" t="s">
        <v>60</v>
      </c>
      <c r="P460" s="1" t="s">
        <v>6047</v>
      </c>
      <c r="Q460" s="1" t="s">
        <v>6048</v>
      </c>
      <c r="R460" s="1" t="s">
        <v>248</v>
      </c>
      <c r="S460" t="s">
        <v>6049</v>
      </c>
      <c r="T460" t="s">
        <v>6050</v>
      </c>
      <c r="U460" s="1" t="s">
        <v>542</v>
      </c>
      <c r="V460" t="s">
        <v>6051</v>
      </c>
      <c r="W460" s="1" t="s">
        <v>6052</v>
      </c>
      <c r="X460" s="1" t="s">
        <v>108</v>
      </c>
      <c r="Y460" s="1" t="s">
        <v>109</v>
      </c>
      <c r="Z460" t="s">
        <v>91</v>
      </c>
      <c r="AA460" s="1" t="s">
        <v>6053</v>
      </c>
      <c r="AB460" s="1" t="s">
        <v>6054</v>
      </c>
      <c r="AC460" t="s">
        <v>91</v>
      </c>
      <c r="AD460" s="1" t="s">
        <v>73</v>
      </c>
      <c r="AE460" s="1" t="s">
        <v>73</v>
      </c>
      <c r="AF460" t="s">
        <v>112</v>
      </c>
      <c r="AG460" t="s">
        <v>112</v>
      </c>
      <c r="AQ460" s="1" t="s">
        <v>75</v>
      </c>
      <c r="AR460" s="1" t="s">
        <v>6048</v>
      </c>
      <c r="AV460" t="s">
        <v>6051</v>
      </c>
      <c r="AW460" t="s">
        <v>257</v>
      </c>
      <c r="AX460" t="s">
        <v>6055</v>
      </c>
      <c r="AY460" s="1" t="s">
        <v>6056</v>
      </c>
      <c r="AZ460">
        <f>COUNTIF(시트2!A:A,AW460)</f>
        <v>1</v>
      </c>
      <c r="BA460" s="2" t="b">
        <f t="shared" si="14"/>
        <v>0</v>
      </c>
      <c r="BB460" s="2" t="b">
        <f t="shared" si="15"/>
        <v>0</v>
      </c>
    </row>
    <row r="461" spans="1:54" ht="15">
      <c r="A461" s="1" t="s">
        <v>6057</v>
      </c>
      <c r="B461" t="s">
        <v>53</v>
      </c>
      <c r="C461" s="1" t="s">
        <v>54</v>
      </c>
      <c r="D461" s="1" t="s">
        <v>97</v>
      </c>
      <c r="E461" s="1" t="s">
        <v>6058</v>
      </c>
      <c r="F461" s="1" t="s">
        <v>6059</v>
      </c>
      <c r="H461" s="1" t="s">
        <v>58</v>
      </c>
      <c r="I461" t="s">
        <v>59</v>
      </c>
      <c r="J461" s="1" t="s">
        <v>58</v>
      </c>
      <c r="K461" t="s">
        <v>60</v>
      </c>
      <c r="P461" s="1" t="s">
        <v>6060</v>
      </c>
      <c r="Q461" s="1" t="s">
        <v>6061</v>
      </c>
      <c r="R461" s="1" t="s">
        <v>156</v>
      </c>
      <c r="S461" t="s">
        <v>6062</v>
      </c>
      <c r="T461" t="s">
        <v>6063</v>
      </c>
      <c r="U461" s="1" t="s">
        <v>202</v>
      </c>
      <c r="V461" t="s">
        <v>6064</v>
      </c>
      <c r="W461" s="1" t="s">
        <v>6065</v>
      </c>
      <c r="X461" s="1" t="s">
        <v>68</v>
      </c>
      <c r="Y461" s="1" t="s">
        <v>2910</v>
      </c>
      <c r="Z461" t="s">
        <v>1552</v>
      </c>
      <c r="AA461" s="1" t="s">
        <v>6066</v>
      </c>
      <c r="AB461" s="1" t="s">
        <v>6067</v>
      </c>
      <c r="AC461" t="s">
        <v>1552</v>
      </c>
      <c r="AD461" s="1" t="s">
        <v>73</v>
      </c>
      <c r="AE461" s="1" t="s">
        <v>73</v>
      </c>
      <c r="AF461" t="s">
        <v>274</v>
      </c>
      <c r="AG461" t="s">
        <v>112</v>
      </c>
      <c r="AQ461" s="1" t="s">
        <v>75</v>
      </c>
      <c r="AR461" s="1" t="s">
        <v>6061</v>
      </c>
      <c r="AV461" t="s">
        <v>6068</v>
      </c>
      <c r="AW461" t="s">
        <v>179</v>
      </c>
      <c r="AX461" t="s">
        <v>6069</v>
      </c>
      <c r="AY461" s="1" t="s">
        <v>6070</v>
      </c>
      <c r="AZ461">
        <f>COUNTIF(시트2!A:A,AW461)</f>
        <v>1</v>
      </c>
      <c r="BA461" s="2" t="b">
        <f t="shared" si="14"/>
        <v>0</v>
      </c>
      <c r="BB461" s="2" t="b">
        <f t="shared" si="15"/>
        <v>0</v>
      </c>
    </row>
    <row r="462" spans="1:54" ht="15">
      <c r="A462" s="1" t="s">
        <v>6071</v>
      </c>
      <c r="B462" t="s">
        <v>53</v>
      </c>
      <c r="C462" s="1" t="s">
        <v>54</v>
      </c>
      <c r="D462" s="1" t="s">
        <v>97</v>
      </c>
      <c r="E462" s="1" t="s">
        <v>6072</v>
      </c>
      <c r="F462" s="1" t="s">
        <v>6073</v>
      </c>
      <c r="H462" s="1" t="s">
        <v>58</v>
      </c>
      <c r="I462" t="s">
        <v>59</v>
      </c>
      <c r="J462" s="1" t="s">
        <v>58</v>
      </c>
      <c r="K462" t="s">
        <v>60</v>
      </c>
      <c r="P462" s="1" t="s">
        <v>6074</v>
      </c>
      <c r="Q462" s="1" t="s">
        <v>6075</v>
      </c>
      <c r="R462" s="1" t="s">
        <v>494</v>
      </c>
      <c r="S462" t="s">
        <v>6076</v>
      </c>
      <c r="T462" t="s">
        <v>6077</v>
      </c>
      <c r="U462" s="1" t="s">
        <v>1290</v>
      </c>
      <c r="V462" t="s">
        <v>6078</v>
      </c>
      <c r="W462" s="1" t="s">
        <v>6079</v>
      </c>
      <c r="X462" s="1" t="s">
        <v>68</v>
      </c>
      <c r="Y462" s="1" t="s">
        <v>488</v>
      </c>
      <c r="Z462" t="s">
        <v>91</v>
      </c>
      <c r="AA462" s="1" t="s">
        <v>6080</v>
      </c>
      <c r="AB462" s="1" t="s">
        <v>6081</v>
      </c>
      <c r="AC462" t="s">
        <v>91</v>
      </c>
      <c r="AD462" s="1" t="s">
        <v>73</v>
      </c>
      <c r="AE462" s="1" t="s">
        <v>73</v>
      </c>
      <c r="AF462" t="s">
        <v>112</v>
      </c>
      <c r="AG462" t="s">
        <v>112</v>
      </c>
      <c r="AQ462" s="1" t="s">
        <v>75</v>
      </c>
      <c r="AR462" s="1" t="s">
        <v>6075</v>
      </c>
      <c r="AV462" t="s">
        <v>6078</v>
      </c>
      <c r="AW462" t="s">
        <v>1405</v>
      </c>
      <c r="AX462" t="s">
        <v>6082</v>
      </c>
      <c r="AY462" s="1" t="s">
        <v>6083</v>
      </c>
      <c r="AZ462">
        <f>COUNTIF(시트2!A:A,AW462)</f>
        <v>1</v>
      </c>
      <c r="BA462" s="2" t="b">
        <f t="shared" si="14"/>
        <v>0</v>
      </c>
      <c r="BB462" s="2" t="b">
        <f t="shared" si="15"/>
        <v>0</v>
      </c>
    </row>
    <row r="463" spans="1:54" ht="15">
      <c r="A463" s="1" t="s">
        <v>6084</v>
      </c>
      <c r="B463" t="s">
        <v>53</v>
      </c>
      <c r="C463" s="1" t="s">
        <v>54</v>
      </c>
      <c r="D463" s="1" t="s">
        <v>97</v>
      </c>
      <c r="E463" s="1" t="s">
        <v>6085</v>
      </c>
      <c r="F463" s="1" t="s">
        <v>6086</v>
      </c>
      <c r="H463" s="1" t="s">
        <v>58</v>
      </c>
      <c r="I463" t="s">
        <v>59</v>
      </c>
      <c r="J463" s="1" t="s">
        <v>58</v>
      </c>
      <c r="K463" t="s">
        <v>60</v>
      </c>
      <c r="P463" s="1" t="s">
        <v>6087</v>
      </c>
      <c r="Q463" s="1" t="s">
        <v>6088</v>
      </c>
      <c r="R463" s="1" t="s">
        <v>169</v>
      </c>
      <c r="S463" t="s">
        <v>6089</v>
      </c>
      <c r="T463" t="s">
        <v>6090</v>
      </c>
      <c r="U463" s="1" t="s">
        <v>172</v>
      </c>
      <c r="V463" t="s">
        <v>6091</v>
      </c>
      <c r="W463" s="1" t="s">
        <v>6092</v>
      </c>
      <c r="X463" s="1" t="s">
        <v>68</v>
      </c>
      <c r="Y463" s="1" t="s">
        <v>6093</v>
      </c>
      <c r="Z463" t="s">
        <v>91</v>
      </c>
      <c r="AA463" s="1" t="s">
        <v>6094</v>
      </c>
      <c r="AB463" s="1" t="s">
        <v>6095</v>
      </c>
      <c r="AC463" t="s">
        <v>91</v>
      </c>
      <c r="AD463" s="1" t="s">
        <v>73</v>
      </c>
      <c r="AE463" s="1" t="s">
        <v>73</v>
      </c>
      <c r="AF463" t="s">
        <v>112</v>
      </c>
      <c r="AG463" t="s">
        <v>112</v>
      </c>
      <c r="AI463" s="1" t="s">
        <v>73</v>
      </c>
      <c r="AJ463" s="1" t="s">
        <v>73</v>
      </c>
      <c r="AK463" s="1" t="s">
        <v>73</v>
      </c>
      <c r="AL463" s="1" t="s">
        <v>73</v>
      </c>
      <c r="AM463" s="1" t="s">
        <v>73</v>
      </c>
      <c r="AO463" s="1" t="s">
        <v>73</v>
      </c>
      <c r="AP463" s="1" t="s">
        <v>73</v>
      </c>
      <c r="AQ463" s="1" t="s">
        <v>75</v>
      </c>
      <c r="AR463" s="1" t="s">
        <v>6088</v>
      </c>
      <c r="AV463" t="s">
        <v>6091</v>
      </c>
      <c r="AW463" t="s">
        <v>1186</v>
      </c>
      <c r="AX463" t="s">
        <v>6096</v>
      </c>
      <c r="AY463" s="1" t="s">
        <v>6097</v>
      </c>
      <c r="AZ463">
        <f>COUNTIF(시트2!A:A,AW463)</f>
        <v>1</v>
      </c>
      <c r="BA463" s="2" t="b">
        <f t="shared" si="14"/>
        <v>0</v>
      </c>
      <c r="BB463" s="2" t="b">
        <f t="shared" si="15"/>
        <v>0</v>
      </c>
    </row>
    <row r="464" spans="1:54" ht="15">
      <c r="A464" s="1" t="s">
        <v>6098</v>
      </c>
      <c r="B464" t="s">
        <v>53</v>
      </c>
      <c r="C464" s="1" t="s">
        <v>54</v>
      </c>
      <c r="D464" s="1" t="s">
        <v>97</v>
      </c>
      <c r="E464" s="1" t="s">
        <v>6099</v>
      </c>
      <c r="F464" s="1" t="s">
        <v>6100</v>
      </c>
      <c r="H464" s="1" t="s">
        <v>58</v>
      </c>
      <c r="I464" t="s">
        <v>59</v>
      </c>
      <c r="J464" s="1" t="s">
        <v>58</v>
      </c>
      <c r="K464" t="s">
        <v>60</v>
      </c>
      <c r="P464" s="1" t="s">
        <v>6101</v>
      </c>
      <c r="Q464" s="1" t="s">
        <v>6102</v>
      </c>
      <c r="R464" s="1" t="s">
        <v>697</v>
      </c>
      <c r="S464" t="s">
        <v>6103</v>
      </c>
      <c r="T464" t="s">
        <v>6104</v>
      </c>
      <c r="U464" s="1" t="s">
        <v>286</v>
      </c>
      <c r="V464" t="s">
        <v>6105</v>
      </c>
      <c r="W464" s="1" t="s">
        <v>6106</v>
      </c>
      <c r="X464" s="1" t="s">
        <v>68</v>
      </c>
      <c r="Y464" s="1" t="s">
        <v>6107</v>
      </c>
      <c r="Z464" t="s">
        <v>91</v>
      </c>
      <c r="AA464" s="1" t="s">
        <v>6108</v>
      </c>
      <c r="AB464" s="1" t="s">
        <v>6109</v>
      </c>
      <c r="AC464" t="s">
        <v>91</v>
      </c>
      <c r="AD464" s="1" t="s">
        <v>73</v>
      </c>
      <c r="AE464" s="1" t="s">
        <v>73</v>
      </c>
      <c r="AF464" t="s">
        <v>112</v>
      </c>
      <c r="AG464" t="s">
        <v>112</v>
      </c>
      <c r="AQ464" s="1" t="s">
        <v>75</v>
      </c>
      <c r="AR464" s="1" t="s">
        <v>6102</v>
      </c>
      <c r="AV464" t="s">
        <v>6105</v>
      </c>
      <c r="AW464" t="s">
        <v>1186</v>
      </c>
      <c r="AX464" t="s">
        <v>6110</v>
      </c>
      <c r="AY464" s="1" t="s">
        <v>6111</v>
      </c>
      <c r="AZ464">
        <f>COUNTIF(시트2!A:A,AW464)</f>
        <v>1</v>
      </c>
      <c r="BA464" s="2" t="b">
        <f t="shared" si="14"/>
        <v>0</v>
      </c>
      <c r="BB464" s="2" t="b">
        <f t="shared" si="15"/>
        <v>0</v>
      </c>
    </row>
    <row r="465" spans="1:54" ht="15">
      <c r="A465" s="1" t="s">
        <v>6112</v>
      </c>
      <c r="B465" t="s">
        <v>53</v>
      </c>
      <c r="C465" s="1" t="s">
        <v>54</v>
      </c>
      <c r="D465" s="1" t="s">
        <v>97</v>
      </c>
      <c r="E465" s="1" t="s">
        <v>6113</v>
      </c>
      <c r="F465" s="1" t="s">
        <v>6114</v>
      </c>
      <c r="H465" s="1" t="s">
        <v>58</v>
      </c>
      <c r="I465" t="s">
        <v>59</v>
      </c>
      <c r="J465" s="1" t="s">
        <v>58</v>
      </c>
      <c r="K465" t="s">
        <v>60</v>
      </c>
      <c r="P465" s="1" t="s">
        <v>6115</v>
      </c>
      <c r="Q465" s="1" t="s">
        <v>6116</v>
      </c>
      <c r="R465" s="1" t="s">
        <v>1690</v>
      </c>
      <c r="S465" t="s">
        <v>6117</v>
      </c>
      <c r="T465" t="s">
        <v>6118</v>
      </c>
      <c r="U465" s="1" t="s">
        <v>4019</v>
      </c>
      <c r="V465" t="s">
        <v>6119</v>
      </c>
      <c r="W465" s="1" t="s">
        <v>6120</v>
      </c>
      <c r="X465" s="1" t="s">
        <v>108</v>
      </c>
      <c r="Y465" s="1" t="s">
        <v>109</v>
      </c>
      <c r="Z465" t="s">
        <v>1139</v>
      </c>
      <c r="AA465" s="1" t="s">
        <v>6121</v>
      </c>
      <c r="AB465" s="1" t="s">
        <v>6122</v>
      </c>
      <c r="AC465" t="s">
        <v>1139</v>
      </c>
      <c r="AD465" s="1" t="s">
        <v>73</v>
      </c>
      <c r="AE465" s="1" t="s">
        <v>73</v>
      </c>
      <c r="AF465" t="s">
        <v>112</v>
      </c>
      <c r="AG465" t="s">
        <v>112</v>
      </c>
      <c r="AQ465" s="1" t="s">
        <v>75</v>
      </c>
      <c r="AR465" s="1" t="s">
        <v>6123</v>
      </c>
      <c r="AV465" t="s">
        <v>6119</v>
      </c>
      <c r="AW465" t="s">
        <v>77</v>
      </c>
      <c r="AX465" t="s">
        <v>6124</v>
      </c>
      <c r="AY465" s="1" t="s">
        <v>6125</v>
      </c>
      <c r="AZ465">
        <f>COUNTIF(시트2!A:A,AW465)</f>
        <v>1</v>
      </c>
      <c r="BA465" s="2" t="b">
        <f t="shared" si="14"/>
        <v>0</v>
      </c>
      <c r="BB465" s="2" t="b">
        <f t="shared" si="15"/>
        <v>0</v>
      </c>
    </row>
    <row r="466" spans="1:54" ht="15">
      <c r="A466" s="1" t="s">
        <v>6126</v>
      </c>
      <c r="B466" t="s">
        <v>53</v>
      </c>
      <c r="C466" s="1" t="s">
        <v>54</v>
      </c>
      <c r="D466" s="1" t="s">
        <v>97</v>
      </c>
      <c r="E466" s="1" t="s">
        <v>6127</v>
      </c>
      <c r="F466" s="1" t="s">
        <v>6128</v>
      </c>
      <c r="H466" s="1" t="s">
        <v>58</v>
      </c>
      <c r="I466" t="s">
        <v>59</v>
      </c>
      <c r="J466" s="1" t="s">
        <v>58</v>
      </c>
      <c r="K466" t="s">
        <v>60</v>
      </c>
      <c r="P466" s="1" t="s">
        <v>6129</v>
      </c>
      <c r="Q466" s="1" t="s">
        <v>6130</v>
      </c>
      <c r="R466" s="1" t="s">
        <v>334</v>
      </c>
      <c r="S466" t="s">
        <v>6131</v>
      </c>
      <c r="T466" t="s">
        <v>6132</v>
      </c>
      <c r="U466" s="1" t="s">
        <v>352</v>
      </c>
      <c r="V466" t="s">
        <v>6133</v>
      </c>
      <c r="W466" s="1" t="s">
        <v>6134</v>
      </c>
      <c r="X466" s="1" t="s">
        <v>108</v>
      </c>
      <c r="Y466" s="1" t="s">
        <v>109</v>
      </c>
      <c r="Z466" t="s">
        <v>112</v>
      </c>
      <c r="AA466" s="1" t="s">
        <v>6135</v>
      </c>
      <c r="AB466" s="1" t="s">
        <v>6136</v>
      </c>
      <c r="AC466" t="s">
        <v>112</v>
      </c>
      <c r="AQ466" s="1" t="s">
        <v>131</v>
      </c>
      <c r="AR466" s="1" t="s">
        <v>6130</v>
      </c>
      <c r="AZ466">
        <f>COUNTIF(시트2!A:A,AW466)</f>
        <v>0</v>
      </c>
      <c r="BA466" s="2" t="b">
        <f t="shared" si="14"/>
        <v>1</v>
      </c>
      <c r="BB466" s="2" t="b">
        <f t="shared" si="15"/>
        <v>1</v>
      </c>
    </row>
    <row r="467" spans="1:54" ht="15">
      <c r="A467" s="1" t="s">
        <v>6137</v>
      </c>
      <c r="B467" t="s">
        <v>53</v>
      </c>
      <c r="C467" s="1" t="s">
        <v>54</v>
      </c>
      <c r="D467" s="1" t="s">
        <v>97</v>
      </c>
      <c r="E467" s="1" t="s">
        <v>6138</v>
      </c>
      <c r="F467" s="1" t="s">
        <v>6128</v>
      </c>
      <c r="H467" s="1" t="s">
        <v>58</v>
      </c>
      <c r="I467" t="s">
        <v>59</v>
      </c>
      <c r="J467" s="1" t="s">
        <v>58</v>
      </c>
      <c r="K467" t="s">
        <v>60</v>
      </c>
      <c r="P467" s="1" t="s">
        <v>6139</v>
      </c>
      <c r="Q467" s="1" t="s">
        <v>6140</v>
      </c>
      <c r="R467" s="1" t="s">
        <v>1382</v>
      </c>
      <c r="S467" t="s">
        <v>6141</v>
      </c>
      <c r="T467" t="s">
        <v>6142</v>
      </c>
      <c r="U467" s="1" t="s">
        <v>1385</v>
      </c>
      <c r="V467" t="s">
        <v>6143</v>
      </c>
      <c r="W467" s="1" t="s">
        <v>6144</v>
      </c>
      <c r="X467" s="1" t="s">
        <v>68</v>
      </c>
      <c r="Y467" s="1" t="s">
        <v>6145</v>
      </c>
      <c r="Z467" t="s">
        <v>91</v>
      </c>
      <c r="AA467" s="1" t="s">
        <v>2814</v>
      </c>
      <c r="AB467" s="1" t="s">
        <v>2815</v>
      </c>
      <c r="AC467" t="s">
        <v>91</v>
      </c>
      <c r="AD467" s="1" t="s">
        <v>73</v>
      </c>
      <c r="AE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73</v>
      </c>
      <c r="AO467" s="1" t="s">
        <v>73</v>
      </c>
      <c r="AP467" s="1" t="s">
        <v>73</v>
      </c>
      <c r="AQ467" s="1" t="s">
        <v>75</v>
      </c>
      <c r="AR467" s="1" t="s">
        <v>6140</v>
      </c>
      <c r="AZ467">
        <f>COUNTIF(시트2!A:A,AW467)</f>
        <v>0</v>
      </c>
      <c r="BA467" s="2" t="b">
        <f t="shared" si="14"/>
        <v>1</v>
      </c>
      <c r="BB467" s="2" t="b">
        <f t="shared" si="15"/>
        <v>1</v>
      </c>
    </row>
    <row r="468" spans="1:54" ht="15">
      <c r="A468" s="1" t="s">
        <v>6146</v>
      </c>
      <c r="B468" t="s">
        <v>53</v>
      </c>
      <c r="C468" s="1" t="s">
        <v>54</v>
      </c>
      <c r="D468" s="1" t="s">
        <v>97</v>
      </c>
      <c r="E468" s="1" t="s">
        <v>6147</v>
      </c>
      <c r="F468" s="1" t="s">
        <v>6148</v>
      </c>
      <c r="H468" s="1" t="s">
        <v>58</v>
      </c>
      <c r="I468" t="s">
        <v>59</v>
      </c>
      <c r="J468" s="1" t="s">
        <v>58</v>
      </c>
      <c r="K468" t="s">
        <v>60</v>
      </c>
      <c r="P468" s="1" t="s">
        <v>6149</v>
      </c>
      <c r="Q468" s="1" t="s">
        <v>6150</v>
      </c>
      <c r="R468" s="1" t="s">
        <v>2490</v>
      </c>
      <c r="S468" t="s">
        <v>6151</v>
      </c>
      <c r="T468" t="s">
        <v>6152</v>
      </c>
      <c r="U468" s="1" t="s">
        <v>6153</v>
      </c>
      <c r="V468" t="s">
        <v>6154</v>
      </c>
      <c r="W468" s="1" t="s">
        <v>6155</v>
      </c>
      <c r="X468" s="1" t="s">
        <v>108</v>
      </c>
      <c r="Y468" s="1" t="s">
        <v>109</v>
      </c>
      <c r="Z468" t="s">
        <v>70</v>
      </c>
      <c r="AA468" s="1" t="s">
        <v>6156</v>
      </c>
      <c r="AB468" s="1" t="s">
        <v>6157</v>
      </c>
      <c r="AC468" t="s">
        <v>70</v>
      </c>
      <c r="AH468" t="s">
        <v>74</v>
      </c>
      <c r="AQ468" s="1" t="s">
        <v>75</v>
      </c>
      <c r="AR468" s="1" t="s">
        <v>6150</v>
      </c>
      <c r="AV468" t="s">
        <v>6154</v>
      </c>
      <c r="AW468" t="s">
        <v>1405</v>
      </c>
      <c r="AX468" t="s">
        <v>6158</v>
      </c>
      <c r="AY468" s="1" t="s">
        <v>6159</v>
      </c>
      <c r="AZ468">
        <f>COUNTIF(시트2!A:A,AW468)</f>
        <v>1</v>
      </c>
      <c r="BA468" s="2" t="b">
        <f t="shared" si="14"/>
        <v>0</v>
      </c>
      <c r="BB468" s="2" t="b">
        <f t="shared" si="15"/>
        <v>0</v>
      </c>
    </row>
    <row r="469" spans="1:54" ht="15">
      <c r="A469" s="1" t="s">
        <v>6160</v>
      </c>
      <c r="B469" t="s">
        <v>53</v>
      </c>
      <c r="C469" s="1" t="s">
        <v>54</v>
      </c>
      <c r="D469" s="1" t="s">
        <v>97</v>
      </c>
      <c r="E469" s="1" t="s">
        <v>6161</v>
      </c>
      <c r="F469" s="1" t="s">
        <v>6148</v>
      </c>
      <c r="H469" s="1" t="s">
        <v>58</v>
      </c>
      <c r="I469" t="s">
        <v>59</v>
      </c>
      <c r="J469" s="1" t="s">
        <v>58</v>
      </c>
      <c r="K469" t="s">
        <v>60</v>
      </c>
      <c r="Q469" s="1" t="s">
        <v>6162</v>
      </c>
      <c r="R469" s="1" t="s">
        <v>122</v>
      </c>
      <c r="S469" t="s">
        <v>6163</v>
      </c>
      <c r="T469" t="s">
        <v>6164</v>
      </c>
      <c r="U469" s="1" t="s">
        <v>457</v>
      </c>
      <c r="V469" t="s">
        <v>6165</v>
      </c>
      <c r="W469" s="1" t="s">
        <v>6166</v>
      </c>
      <c r="X469" s="1" t="s">
        <v>68</v>
      </c>
      <c r="Y469" s="1" t="s">
        <v>5479</v>
      </c>
      <c r="Z469" t="s">
        <v>6167</v>
      </c>
      <c r="AA469" s="1" t="s">
        <v>6168</v>
      </c>
      <c r="AB469" s="1" t="s">
        <v>6169</v>
      </c>
      <c r="AC469" t="s">
        <v>6167</v>
      </c>
      <c r="AH469" t="s">
        <v>74</v>
      </c>
      <c r="AQ469" s="1" t="s">
        <v>75</v>
      </c>
      <c r="AR469" s="1" t="s">
        <v>6162</v>
      </c>
      <c r="AV469" t="s">
        <v>6165</v>
      </c>
      <c r="AW469" t="s">
        <v>6170</v>
      </c>
      <c r="AX469" t="s">
        <v>6171</v>
      </c>
      <c r="AY469" s="1" t="s">
        <v>6172</v>
      </c>
      <c r="AZ469">
        <f>COUNTIF(시트2!A:A,AW469)</f>
        <v>1</v>
      </c>
      <c r="BA469" s="2" t="b">
        <f t="shared" si="14"/>
        <v>0</v>
      </c>
      <c r="BB469" s="2" t="b">
        <f t="shared" si="15"/>
        <v>0</v>
      </c>
    </row>
    <row r="470" spans="1:54" ht="15">
      <c r="A470" s="1" t="s">
        <v>6173</v>
      </c>
      <c r="B470" t="s">
        <v>53</v>
      </c>
      <c r="C470" s="1" t="s">
        <v>54</v>
      </c>
      <c r="D470" s="1" t="s">
        <v>97</v>
      </c>
      <c r="E470" s="1" t="s">
        <v>6174</v>
      </c>
      <c r="F470" s="1" t="s">
        <v>6175</v>
      </c>
      <c r="H470" s="1" t="s">
        <v>58</v>
      </c>
      <c r="I470" t="s">
        <v>59</v>
      </c>
      <c r="J470" s="1" t="s">
        <v>58</v>
      </c>
      <c r="K470" t="s">
        <v>60</v>
      </c>
      <c r="P470" s="1" t="s">
        <v>6176</v>
      </c>
      <c r="Q470" s="1" t="s">
        <v>6177</v>
      </c>
      <c r="R470" s="1" t="s">
        <v>2904</v>
      </c>
      <c r="S470" t="s">
        <v>6178</v>
      </c>
      <c r="T470" t="s">
        <v>6179</v>
      </c>
      <c r="U470" s="1" t="s">
        <v>6180</v>
      </c>
      <c r="V470" t="s">
        <v>6181</v>
      </c>
      <c r="W470" s="1" t="s">
        <v>6182</v>
      </c>
      <c r="X470" s="1" t="s">
        <v>68</v>
      </c>
      <c r="Y470" s="1" t="s">
        <v>6183</v>
      </c>
      <c r="Z470" t="s">
        <v>91</v>
      </c>
      <c r="AA470" s="1" t="s">
        <v>6184</v>
      </c>
      <c r="AB470" s="1" t="s">
        <v>6185</v>
      </c>
      <c r="AC470" t="s">
        <v>91</v>
      </c>
      <c r="AD470" s="1" t="s">
        <v>73</v>
      </c>
      <c r="AE470" s="1" t="s">
        <v>73</v>
      </c>
      <c r="AF470" t="s">
        <v>112</v>
      </c>
      <c r="AG470" t="s">
        <v>112</v>
      </c>
      <c r="AQ470" s="1" t="s">
        <v>75</v>
      </c>
      <c r="AR470" s="1" t="s">
        <v>6177</v>
      </c>
      <c r="AZ470">
        <f>COUNTIF(시트2!A:A,AW470)</f>
        <v>0</v>
      </c>
      <c r="BA470" s="2" t="b">
        <f t="shared" si="14"/>
        <v>1</v>
      </c>
      <c r="BB470" s="2" t="b">
        <f t="shared" si="15"/>
        <v>1</v>
      </c>
    </row>
    <row r="471" spans="1:54" ht="15">
      <c r="A471" s="1" t="s">
        <v>6186</v>
      </c>
      <c r="B471" t="s">
        <v>53</v>
      </c>
      <c r="C471" s="1" t="s">
        <v>54</v>
      </c>
      <c r="D471" s="1" t="s">
        <v>97</v>
      </c>
      <c r="E471" s="1" t="s">
        <v>6187</v>
      </c>
      <c r="F471" s="1" t="s">
        <v>6175</v>
      </c>
      <c r="H471" s="1" t="s">
        <v>58</v>
      </c>
      <c r="I471" t="s">
        <v>59</v>
      </c>
      <c r="J471" s="1" t="s">
        <v>58</v>
      </c>
      <c r="K471" t="s">
        <v>60</v>
      </c>
      <c r="P471" s="1" t="s">
        <v>6188</v>
      </c>
      <c r="Q471" s="1" t="s">
        <v>5902</v>
      </c>
      <c r="R471" s="1" t="s">
        <v>421</v>
      </c>
      <c r="S471" t="s">
        <v>6189</v>
      </c>
      <c r="T471" t="s">
        <v>6190</v>
      </c>
      <c r="U471" s="1" t="s">
        <v>431</v>
      </c>
      <c r="V471" t="s">
        <v>6191</v>
      </c>
      <c r="W471" s="1" t="s">
        <v>6192</v>
      </c>
      <c r="X471" s="1" t="s">
        <v>108</v>
      </c>
      <c r="Y471" s="1" t="s">
        <v>109</v>
      </c>
      <c r="Z471" t="s">
        <v>70</v>
      </c>
      <c r="AA471" s="1" t="s">
        <v>6193</v>
      </c>
      <c r="AB471" s="1" t="s">
        <v>6194</v>
      </c>
      <c r="AC471" t="s">
        <v>70</v>
      </c>
      <c r="AD471" s="1" t="s">
        <v>73</v>
      </c>
      <c r="AE471" s="1" t="s">
        <v>73</v>
      </c>
      <c r="AF471" t="s">
        <v>112</v>
      </c>
      <c r="AG471" t="s">
        <v>112</v>
      </c>
      <c r="AQ471" s="1" t="s">
        <v>75</v>
      </c>
      <c r="AR471" s="1" t="s">
        <v>5909</v>
      </c>
      <c r="AV471" t="s">
        <v>6195</v>
      </c>
      <c r="AW471" t="s">
        <v>938</v>
      </c>
      <c r="AX471" t="s">
        <v>6196</v>
      </c>
      <c r="AY471" s="1" t="s">
        <v>6197</v>
      </c>
      <c r="AZ471">
        <f>COUNTIF(시트2!A:A,AW471)</f>
        <v>1</v>
      </c>
      <c r="BA471" s="2" t="b">
        <f t="shared" si="14"/>
        <v>0</v>
      </c>
      <c r="BB471" s="2" t="b">
        <f t="shared" si="15"/>
        <v>0</v>
      </c>
    </row>
    <row r="472" spans="1:54" ht="15">
      <c r="A472" s="1" t="s">
        <v>6198</v>
      </c>
      <c r="B472" t="s">
        <v>53</v>
      </c>
      <c r="C472" s="1" t="s">
        <v>54</v>
      </c>
      <c r="D472" s="1" t="s">
        <v>97</v>
      </c>
      <c r="E472" s="1" t="s">
        <v>6199</v>
      </c>
      <c r="F472" s="1" t="s">
        <v>6200</v>
      </c>
      <c r="H472" s="1" t="s">
        <v>58</v>
      </c>
      <c r="I472" t="s">
        <v>59</v>
      </c>
      <c r="J472" s="1" t="s">
        <v>58</v>
      </c>
      <c r="K472" t="s">
        <v>60</v>
      </c>
      <c r="Q472" s="1" t="s">
        <v>6201</v>
      </c>
      <c r="R472" s="1" t="s">
        <v>4683</v>
      </c>
      <c r="S472" t="s">
        <v>6202</v>
      </c>
      <c r="T472" t="s">
        <v>6203</v>
      </c>
      <c r="U472" s="1" t="s">
        <v>2356</v>
      </c>
      <c r="V472" t="s">
        <v>6204</v>
      </c>
      <c r="W472" s="1" t="s">
        <v>6205</v>
      </c>
      <c r="X472" s="1" t="s">
        <v>108</v>
      </c>
      <c r="Y472" s="1" t="s">
        <v>109</v>
      </c>
      <c r="Z472" t="s">
        <v>70</v>
      </c>
      <c r="AA472" s="1" t="s">
        <v>6206</v>
      </c>
      <c r="AB472" s="1" t="s">
        <v>6207</v>
      </c>
      <c r="AC472" t="s">
        <v>70</v>
      </c>
      <c r="AD472" s="1" t="s">
        <v>73</v>
      </c>
      <c r="AE472" s="1" t="s">
        <v>73</v>
      </c>
      <c r="AF472" t="s">
        <v>112</v>
      </c>
      <c r="AG472" t="s">
        <v>112</v>
      </c>
      <c r="AH472" t="s">
        <v>74</v>
      </c>
      <c r="AQ472" s="1" t="s">
        <v>75</v>
      </c>
      <c r="AR472" s="1" t="s">
        <v>6201</v>
      </c>
      <c r="AV472" t="s">
        <v>6204</v>
      </c>
      <c r="AW472" t="s">
        <v>293</v>
      </c>
      <c r="AX472" t="s">
        <v>6208</v>
      </c>
      <c r="AY472" s="1" t="s">
        <v>6209</v>
      </c>
      <c r="AZ472">
        <f>COUNTIF(시트2!A:A,AW472)</f>
        <v>1</v>
      </c>
      <c r="BA472" s="2" t="b">
        <f t="shared" si="14"/>
        <v>0</v>
      </c>
      <c r="BB472" s="2" t="b">
        <f t="shared" si="15"/>
        <v>0</v>
      </c>
    </row>
    <row r="473" spans="1:54" ht="15">
      <c r="A473" s="1" t="s">
        <v>6210</v>
      </c>
      <c r="B473" t="s">
        <v>53</v>
      </c>
      <c r="C473" s="1" t="s">
        <v>54</v>
      </c>
      <c r="D473" s="1" t="s">
        <v>97</v>
      </c>
      <c r="E473" s="1" t="s">
        <v>6211</v>
      </c>
      <c r="F473" s="1" t="s">
        <v>6212</v>
      </c>
      <c r="H473" s="1" t="s">
        <v>58</v>
      </c>
      <c r="I473" t="s">
        <v>59</v>
      </c>
      <c r="J473" s="1" t="s">
        <v>58</v>
      </c>
      <c r="K473" t="s">
        <v>60</v>
      </c>
      <c r="P473" s="1" t="s">
        <v>6213</v>
      </c>
      <c r="Q473" s="1" t="s">
        <v>6214</v>
      </c>
      <c r="R473" s="1" t="s">
        <v>1986</v>
      </c>
      <c r="S473" t="s">
        <v>6215</v>
      </c>
      <c r="T473" t="s">
        <v>6216</v>
      </c>
      <c r="U473" s="1" t="s">
        <v>1989</v>
      </c>
      <c r="V473" t="s">
        <v>6217</v>
      </c>
      <c r="W473" s="1" t="s">
        <v>6218</v>
      </c>
      <c r="X473" s="1" t="s">
        <v>108</v>
      </c>
      <c r="Y473" s="1" t="s">
        <v>109</v>
      </c>
      <c r="Z473" t="s">
        <v>395</v>
      </c>
      <c r="AA473" s="1" t="s">
        <v>6219</v>
      </c>
      <c r="AB473" s="1" t="s">
        <v>6220</v>
      </c>
      <c r="AC473" t="s">
        <v>395</v>
      </c>
      <c r="AD473" s="1" t="s">
        <v>73</v>
      </c>
      <c r="AE473" s="1" t="s">
        <v>73</v>
      </c>
      <c r="AF473" t="s">
        <v>112</v>
      </c>
      <c r="AG473" t="s">
        <v>112</v>
      </c>
      <c r="AQ473" s="1" t="s">
        <v>75</v>
      </c>
      <c r="AR473" s="1" t="s">
        <v>6221</v>
      </c>
      <c r="AV473" t="s">
        <v>6222</v>
      </c>
      <c r="AW473" t="s">
        <v>77</v>
      </c>
      <c r="AX473" t="s">
        <v>6223</v>
      </c>
      <c r="AY473" s="1" t="s">
        <v>6224</v>
      </c>
      <c r="AZ473">
        <f>COUNTIF(시트2!A:A,AW473)</f>
        <v>1</v>
      </c>
      <c r="BA473" s="2" t="b">
        <f t="shared" si="14"/>
        <v>0</v>
      </c>
      <c r="BB473" s="2" t="b">
        <f t="shared" si="15"/>
        <v>0</v>
      </c>
    </row>
    <row r="474" spans="1:54" ht="15">
      <c r="A474" s="1" t="s">
        <v>6225</v>
      </c>
      <c r="B474" t="s">
        <v>53</v>
      </c>
      <c r="C474" s="1" t="s">
        <v>54</v>
      </c>
      <c r="D474" s="1" t="s">
        <v>97</v>
      </c>
      <c r="E474" s="1" t="s">
        <v>6226</v>
      </c>
      <c r="F474" s="1" t="s">
        <v>6227</v>
      </c>
      <c r="H474" s="1" t="s">
        <v>58</v>
      </c>
      <c r="I474" t="s">
        <v>59</v>
      </c>
      <c r="J474" s="1" t="s">
        <v>58</v>
      </c>
      <c r="K474" t="s">
        <v>60</v>
      </c>
      <c r="P474" s="1" t="s">
        <v>6228</v>
      </c>
      <c r="Q474" s="1" t="s">
        <v>6229</v>
      </c>
      <c r="R474" s="1" t="s">
        <v>2904</v>
      </c>
      <c r="S474" t="s">
        <v>6230</v>
      </c>
      <c r="T474" t="s">
        <v>6231</v>
      </c>
      <c r="U474" s="1" t="s">
        <v>2907</v>
      </c>
      <c r="V474" t="s">
        <v>6232</v>
      </c>
      <c r="W474" s="1" t="s">
        <v>6233</v>
      </c>
      <c r="X474" s="1" t="s">
        <v>68</v>
      </c>
      <c r="Y474" s="1" t="s">
        <v>6234</v>
      </c>
      <c r="Z474" t="s">
        <v>91</v>
      </c>
      <c r="AA474" s="1" t="s">
        <v>6235</v>
      </c>
      <c r="AB474" s="1" t="s">
        <v>6236</v>
      </c>
      <c r="AC474" t="s">
        <v>91</v>
      </c>
      <c r="AD474" s="1" t="s">
        <v>73</v>
      </c>
      <c r="AE474" s="1" t="s">
        <v>73</v>
      </c>
      <c r="AF474" t="s">
        <v>112</v>
      </c>
      <c r="AG474" t="s">
        <v>112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73</v>
      </c>
      <c r="AO474" s="1" t="s">
        <v>73</v>
      </c>
      <c r="AP474" s="1" t="s">
        <v>73</v>
      </c>
      <c r="AQ474" s="1" t="s">
        <v>75</v>
      </c>
      <c r="AR474" s="1" t="s">
        <v>6229</v>
      </c>
      <c r="AV474" t="s">
        <v>6232</v>
      </c>
      <c r="AW474" t="s">
        <v>257</v>
      </c>
      <c r="AX474" t="s">
        <v>6237</v>
      </c>
      <c r="AY474" s="1" t="s">
        <v>6238</v>
      </c>
      <c r="AZ474">
        <f>COUNTIF(시트2!A:A,AW474)</f>
        <v>1</v>
      </c>
      <c r="BA474" s="2" t="b">
        <f t="shared" si="14"/>
        <v>0</v>
      </c>
      <c r="BB474" s="2" t="b">
        <f t="shared" si="15"/>
        <v>0</v>
      </c>
    </row>
    <row r="475" spans="1:54" ht="15">
      <c r="A475" s="1" t="s">
        <v>6239</v>
      </c>
      <c r="B475" t="s">
        <v>53</v>
      </c>
      <c r="C475" s="1" t="s">
        <v>54</v>
      </c>
      <c r="D475" s="1" t="s">
        <v>97</v>
      </c>
      <c r="E475" s="1" t="s">
        <v>6240</v>
      </c>
      <c r="F475" s="1" t="s">
        <v>6241</v>
      </c>
      <c r="H475" s="1" t="s">
        <v>58</v>
      </c>
      <c r="I475" t="s">
        <v>59</v>
      </c>
      <c r="J475" s="1" t="s">
        <v>58</v>
      </c>
      <c r="K475" t="s">
        <v>60</v>
      </c>
      <c r="Q475" s="1" t="s">
        <v>6242</v>
      </c>
      <c r="R475" s="1" t="s">
        <v>482</v>
      </c>
      <c r="S475" t="s">
        <v>6243</v>
      </c>
      <c r="T475" t="s">
        <v>6244</v>
      </c>
      <c r="U475" s="1" t="s">
        <v>485</v>
      </c>
      <c r="V475" t="s">
        <v>6245</v>
      </c>
      <c r="W475" s="1" t="s">
        <v>6246</v>
      </c>
      <c r="X475" s="1" t="s">
        <v>68</v>
      </c>
      <c r="Y475" s="1" t="s">
        <v>175</v>
      </c>
      <c r="Z475" t="s">
        <v>162</v>
      </c>
      <c r="AA475" s="1" t="s">
        <v>6247</v>
      </c>
      <c r="AB475" s="1" t="s">
        <v>6248</v>
      </c>
      <c r="AC475" t="s">
        <v>162</v>
      </c>
      <c r="AD475" s="1" t="s">
        <v>73</v>
      </c>
      <c r="AE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73</v>
      </c>
      <c r="AO475" s="1" t="s">
        <v>73</v>
      </c>
      <c r="AP475" s="1" t="s">
        <v>73</v>
      </c>
      <c r="AQ475" s="1" t="s">
        <v>75</v>
      </c>
      <c r="AR475" s="1" t="s">
        <v>6242</v>
      </c>
      <c r="AZ475">
        <f>COUNTIF(시트2!A:A,AW475)</f>
        <v>0</v>
      </c>
      <c r="BA475" s="2" t="b">
        <f t="shared" si="14"/>
        <v>1</v>
      </c>
      <c r="BB475" s="2" t="b">
        <f t="shared" si="15"/>
        <v>1</v>
      </c>
    </row>
    <row r="476" spans="1:54" ht="15">
      <c r="A476" s="1" t="s">
        <v>6249</v>
      </c>
      <c r="B476" t="s">
        <v>53</v>
      </c>
      <c r="C476" s="1" t="s">
        <v>54</v>
      </c>
      <c r="D476" s="1" t="s">
        <v>97</v>
      </c>
      <c r="E476" s="1" t="s">
        <v>6250</v>
      </c>
      <c r="F476" s="1" t="s">
        <v>6251</v>
      </c>
      <c r="H476" s="1" t="s">
        <v>58</v>
      </c>
      <c r="I476" t="s">
        <v>59</v>
      </c>
      <c r="J476" s="1" t="s">
        <v>58</v>
      </c>
      <c r="K476" t="s">
        <v>60</v>
      </c>
      <c r="Q476" s="1" t="s">
        <v>6252</v>
      </c>
      <c r="R476" s="1" t="s">
        <v>156</v>
      </c>
      <c r="S476" t="s">
        <v>6253</v>
      </c>
      <c r="T476" t="s">
        <v>6254</v>
      </c>
      <c r="U476" s="1" t="s">
        <v>159</v>
      </c>
      <c r="V476" t="s">
        <v>6255</v>
      </c>
      <c r="W476" s="1" t="s">
        <v>6256</v>
      </c>
      <c r="X476" s="1" t="s">
        <v>68</v>
      </c>
      <c r="Y476" s="1" t="s">
        <v>6257</v>
      </c>
      <c r="Z476" t="s">
        <v>395</v>
      </c>
      <c r="AA476" s="1" t="s">
        <v>6258</v>
      </c>
      <c r="AB476" s="1" t="s">
        <v>6259</v>
      </c>
      <c r="AC476" t="s">
        <v>395</v>
      </c>
      <c r="AH476" t="s">
        <v>74</v>
      </c>
      <c r="AQ476" s="1" t="s">
        <v>75</v>
      </c>
      <c r="AR476" s="1" t="s">
        <v>6252</v>
      </c>
      <c r="AV476" s="1" t="s">
        <v>6260</v>
      </c>
      <c r="AW476" t="s">
        <v>179</v>
      </c>
      <c r="AX476" t="s">
        <v>6261</v>
      </c>
      <c r="AY476" s="1" t="s">
        <v>6262</v>
      </c>
      <c r="AZ476">
        <f>COUNTIF(시트2!A:A,AW476)</f>
        <v>1</v>
      </c>
      <c r="BA476" s="2" t="b">
        <f t="shared" si="14"/>
        <v>0</v>
      </c>
      <c r="BB476" s="2" t="b">
        <f t="shared" si="15"/>
        <v>0</v>
      </c>
    </row>
    <row r="477" spans="1:54" ht="15">
      <c r="A477" s="1" t="s">
        <v>6263</v>
      </c>
      <c r="B477" t="s">
        <v>53</v>
      </c>
      <c r="C477" s="1" t="s">
        <v>54</v>
      </c>
      <c r="D477" s="1" t="s">
        <v>97</v>
      </c>
      <c r="E477" s="1" t="s">
        <v>6264</v>
      </c>
      <c r="F477" s="1" t="s">
        <v>6265</v>
      </c>
      <c r="H477" s="1" t="s">
        <v>58</v>
      </c>
      <c r="I477" t="s">
        <v>59</v>
      </c>
      <c r="J477" s="1" t="s">
        <v>58</v>
      </c>
      <c r="K477" t="s">
        <v>60</v>
      </c>
      <c r="P477" s="1" t="s">
        <v>6266</v>
      </c>
      <c r="Q477" s="1" t="s">
        <v>6267</v>
      </c>
      <c r="R477" s="1" t="s">
        <v>232</v>
      </c>
      <c r="S477" t="s">
        <v>6268</v>
      </c>
      <c r="T477" t="s">
        <v>6269</v>
      </c>
      <c r="U477" s="1" t="s">
        <v>352</v>
      </c>
      <c r="V477" t="s">
        <v>6270</v>
      </c>
      <c r="W477" s="1" t="s">
        <v>6271</v>
      </c>
      <c r="X477" s="1" t="s">
        <v>68</v>
      </c>
      <c r="Y477" s="1" t="s">
        <v>6272</v>
      </c>
      <c r="Z477" t="s">
        <v>91</v>
      </c>
      <c r="AA477" s="1" t="s">
        <v>6273</v>
      </c>
      <c r="AB477" s="1" t="s">
        <v>6274</v>
      </c>
      <c r="AC477" t="s">
        <v>91</v>
      </c>
      <c r="AQ477" s="1" t="s">
        <v>75</v>
      </c>
      <c r="AR477" s="1" t="s">
        <v>6267</v>
      </c>
      <c r="AV477" t="s">
        <v>6270</v>
      </c>
      <c r="AW477" t="s">
        <v>1654</v>
      </c>
      <c r="AX477" t="s">
        <v>6275</v>
      </c>
      <c r="AY477" s="1" t="s">
        <v>6276</v>
      </c>
      <c r="AZ477">
        <f>COUNTIF(시트2!A:A,AW477)</f>
        <v>1</v>
      </c>
      <c r="BA477" s="2" t="b">
        <f t="shared" si="14"/>
        <v>0</v>
      </c>
      <c r="BB477" s="2" t="b">
        <f t="shared" si="15"/>
        <v>0</v>
      </c>
    </row>
    <row r="478" spans="1:54" ht="15">
      <c r="A478" s="1" t="s">
        <v>6277</v>
      </c>
      <c r="B478" t="s">
        <v>53</v>
      </c>
      <c r="C478" s="1" t="s">
        <v>54</v>
      </c>
      <c r="D478" s="1" t="s">
        <v>97</v>
      </c>
      <c r="E478" s="1" t="s">
        <v>6278</v>
      </c>
      <c r="F478" s="1" t="s">
        <v>6279</v>
      </c>
      <c r="H478" s="1" t="s">
        <v>58</v>
      </c>
      <c r="I478" t="s">
        <v>59</v>
      </c>
      <c r="J478" s="1" t="s">
        <v>58</v>
      </c>
      <c r="K478" t="s">
        <v>60</v>
      </c>
      <c r="Q478" s="1" t="s">
        <v>6280</v>
      </c>
      <c r="R478" s="1" t="s">
        <v>730</v>
      </c>
      <c r="S478" t="s">
        <v>6281</v>
      </c>
      <c r="T478" t="s">
        <v>6282</v>
      </c>
      <c r="U478" s="1" t="s">
        <v>733</v>
      </c>
      <c r="V478" t="s">
        <v>6283</v>
      </c>
      <c r="W478" s="1" t="s">
        <v>6284</v>
      </c>
      <c r="X478" s="1" t="s">
        <v>68</v>
      </c>
      <c r="Y478" s="1" t="s">
        <v>805</v>
      </c>
      <c r="Z478" t="s">
        <v>128</v>
      </c>
      <c r="AA478" s="1" t="s">
        <v>6285</v>
      </c>
      <c r="AB478" s="1" t="s">
        <v>6286</v>
      </c>
      <c r="AC478" t="s">
        <v>128</v>
      </c>
      <c r="AD478" s="1" t="s">
        <v>73</v>
      </c>
      <c r="AE478" s="1" t="s">
        <v>73</v>
      </c>
      <c r="AH478" t="s">
        <v>74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73</v>
      </c>
      <c r="AO478" s="1" t="s">
        <v>73</v>
      </c>
      <c r="AP478" s="1" t="s">
        <v>73</v>
      </c>
      <c r="AQ478" s="1" t="s">
        <v>75</v>
      </c>
      <c r="AR478" s="1" t="s">
        <v>6287</v>
      </c>
      <c r="AV478" t="s">
        <v>6283</v>
      </c>
      <c r="AW478" t="s">
        <v>4732</v>
      </c>
      <c r="AX478" t="s">
        <v>6288</v>
      </c>
      <c r="AY478" s="1" t="s">
        <v>6289</v>
      </c>
      <c r="AZ478">
        <f>COUNTIF(시트2!A:A,AW478)</f>
        <v>1</v>
      </c>
      <c r="BA478" s="2" t="b">
        <f t="shared" si="14"/>
        <v>0</v>
      </c>
      <c r="BB478" s="2" t="b">
        <f t="shared" si="15"/>
        <v>0</v>
      </c>
    </row>
    <row r="479" spans="1:54" ht="15">
      <c r="A479" s="1" t="s">
        <v>6290</v>
      </c>
      <c r="B479" t="s">
        <v>53</v>
      </c>
      <c r="C479" s="1" t="s">
        <v>54</v>
      </c>
      <c r="D479" s="1" t="s">
        <v>97</v>
      </c>
      <c r="E479" s="1" t="s">
        <v>6291</v>
      </c>
      <c r="F479" s="1" t="s">
        <v>6292</v>
      </c>
      <c r="H479" s="1" t="s">
        <v>58</v>
      </c>
      <c r="I479" t="s">
        <v>59</v>
      </c>
      <c r="J479" s="1" t="s">
        <v>58</v>
      </c>
      <c r="K479" t="s">
        <v>60</v>
      </c>
      <c r="Q479" s="1" t="s">
        <v>6293</v>
      </c>
      <c r="R479" s="1" t="s">
        <v>469</v>
      </c>
      <c r="S479" t="s">
        <v>6294</v>
      </c>
      <c r="T479" t="s">
        <v>6295</v>
      </c>
      <c r="U479" s="1" t="s">
        <v>1879</v>
      </c>
      <c r="V479" t="s">
        <v>6296</v>
      </c>
      <c r="W479" s="1" t="s">
        <v>6297</v>
      </c>
      <c r="X479" s="1" t="s">
        <v>68</v>
      </c>
      <c r="Y479" s="1" t="s">
        <v>6298</v>
      </c>
      <c r="Z479" t="s">
        <v>518</v>
      </c>
      <c r="AA479" s="1" t="s">
        <v>6299</v>
      </c>
      <c r="AB479" s="1" t="s">
        <v>6300</v>
      </c>
      <c r="AC479" t="s">
        <v>518</v>
      </c>
      <c r="AQ479" s="1" t="s">
        <v>75</v>
      </c>
      <c r="AR479" s="1" t="s">
        <v>6301</v>
      </c>
      <c r="AV479" t="s">
        <v>6296</v>
      </c>
      <c r="AW479" t="s">
        <v>91</v>
      </c>
      <c r="AX479" t="s">
        <v>6302</v>
      </c>
      <c r="AY479" s="1" t="s">
        <v>6303</v>
      </c>
      <c r="AZ479">
        <f>COUNTIF(시트2!A:A,AW479)</f>
        <v>1</v>
      </c>
      <c r="BA479" s="2" t="b">
        <f t="shared" si="14"/>
        <v>0</v>
      </c>
      <c r="BB479" s="2" t="b">
        <f t="shared" si="15"/>
        <v>0</v>
      </c>
    </row>
    <row r="480" spans="1:54" ht="15">
      <c r="A480" s="1" t="s">
        <v>6304</v>
      </c>
      <c r="B480" t="s">
        <v>53</v>
      </c>
      <c r="C480" s="1" t="s">
        <v>54</v>
      </c>
      <c r="D480" s="1" t="s">
        <v>97</v>
      </c>
      <c r="E480" s="1" t="s">
        <v>6305</v>
      </c>
      <c r="F480" s="1" t="s">
        <v>6306</v>
      </c>
      <c r="H480" s="1" t="s">
        <v>58</v>
      </c>
      <c r="I480" t="s">
        <v>59</v>
      </c>
      <c r="J480" s="1" t="s">
        <v>58</v>
      </c>
      <c r="K480" t="s">
        <v>60</v>
      </c>
      <c r="P480" s="1" t="s">
        <v>6307</v>
      </c>
      <c r="Q480" s="1" t="s">
        <v>6308</v>
      </c>
      <c r="R480" s="1" t="s">
        <v>122</v>
      </c>
      <c r="S480" t="s">
        <v>6309</v>
      </c>
      <c r="T480" t="s">
        <v>6310</v>
      </c>
      <c r="U480" s="1" t="s">
        <v>457</v>
      </c>
      <c r="V480" t="s">
        <v>6311</v>
      </c>
      <c r="W480" s="1" t="s">
        <v>6312</v>
      </c>
      <c r="X480" s="1" t="s">
        <v>108</v>
      </c>
      <c r="Y480" s="1" t="s">
        <v>109</v>
      </c>
      <c r="Z480" t="s">
        <v>91</v>
      </c>
      <c r="AA480" s="1" t="s">
        <v>6313</v>
      </c>
      <c r="AB480" s="1" t="s">
        <v>6314</v>
      </c>
      <c r="AC480" t="s">
        <v>91</v>
      </c>
      <c r="AH480" t="s">
        <v>74</v>
      </c>
      <c r="AQ480" s="1" t="s">
        <v>75</v>
      </c>
      <c r="AR480" s="1" t="s">
        <v>6308</v>
      </c>
      <c r="AV480" t="s">
        <v>6315</v>
      </c>
      <c r="AW480" t="s">
        <v>5132</v>
      </c>
      <c r="AX480" t="s">
        <v>6316</v>
      </c>
      <c r="AY480" s="1" t="s">
        <v>6317</v>
      </c>
      <c r="AZ480">
        <f>COUNTIF(시트2!A:A,AW480)</f>
        <v>1</v>
      </c>
      <c r="BA480" s="2" t="b">
        <f t="shared" si="14"/>
        <v>0</v>
      </c>
      <c r="BB480" s="2" t="b">
        <f t="shared" si="15"/>
        <v>0</v>
      </c>
    </row>
    <row r="481" spans="1:54" ht="15">
      <c r="A481" s="1" t="s">
        <v>6318</v>
      </c>
      <c r="B481" t="s">
        <v>53</v>
      </c>
      <c r="C481" s="1" t="s">
        <v>54</v>
      </c>
      <c r="D481" s="1" t="s">
        <v>97</v>
      </c>
      <c r="E481" s="1" t="s">
        <v>6319</v>
      </c>
      <c r="F481" s="1" t="s">
        <v>6320</v>
      </c>
      <c r="H481" s="1" t="s">
        <v>58</v>
      </c>
      <c r="I481" t="s">
        <v>59</v>
      </c>
      <c r="J481" s="1" t="s">
        <v>58</v>
      </c>
      <c r="K481" t="s">
        <v>60</v>
      </c>
      <c r="P481" s="1" t="s">
        <v>6321</v>
      </c>
      <c r="Q481" s="1" t="s">
        <v>6322</v>
      </c>
      <c r="R481" s="1" t="s">
        <v>593</v>
      </c>
      <c r="S481" t="s">
        <v>6323</v>
      </c>
      <c r="T481" t="s">
        <v>6324</v>
      </c>
      <c r="U481" s="1" t="s">
        <v>596</v>
      </c>
      <c r="V481" t="s">
        <v>6325</v>
      </c>
      <c r="W481" s="1" t="s">
        <v>6326</v>
      </c>
      <c r="X481" s="1" t="s">
        <v>68</v>
      </c>
      <c r="Y481" s="1" t="s">
        <v>6327</v>
      </c>
      <c r="Z481" t="s">
        <v>271</v>
      </c>
      <c r="AA481" s="1" t="s">
        <v>6328</v>
      </c>
      <c r="AB481" s="1" t="s">
        <v>6329</v>
      </c>
      <c r="AC481" t="s">
        <v>271</v>
      </c>
      <c r="AD481" s="1" t="s">
        <v>73</v>
      </c>
      <c r="AE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73</v>
      </c>
      <c r="AO481" s="1" t="s">
        <v>73</v>
      </c>
      <c r="AP481" s="1" t="s">
        <v>73</v>
      </c>
      <c r="AQ481" s="1" t="s">
        <v>75</v>
      </c>
      <c r="AR481" s="1" t="s">
        <v>6322</v>
      </c>
      <c r="AV481" t="s">
        <v>6325</v>
      </c>
      <c r="AW481" t="s">
        <v>91</v>
      </c>
      <c r="AX481" t="s">
        <v>6330</v>
      </c>
      <c r="AY481" s="1" t="s">
        <v>6331</v>
      </c>
      <c r="AZ481">
        <f>COUNTIF(시트2!A:A,AW481)</f>
        <v>1</v>
      </c>
      <c r="BA481" s="2" t="b">
        <f t="shared" si="14"/>
        <v>0</v>
      </c>
      <c r="BB481" s="2" t="b">
        <f t="shared" si="15"/>
        <v>0</v>
      </c>
    </row>
    <row r="482" spans="1:54" ht="15">
      <c r="A482" s="1" t="s">
        <v>6332</v>
      </c>
      <c r="B482" t="s">
        <v>53</v>
      </c>
      <c r="C482" s="1" t="s">
        <v>54</v>
      </c>
      <c r="D482" s="1" t="s">
        <v>97</v>
      </c>
      <c r="E482" s="1" t="s">
        <v>6333</v>
      </c>
      <c r="F482" s="1" t="s">
        <v>6334</v>
      </c>
      <c r="H482" s="1" t="s">
        <v>58</v>
      </c>
      <c r="I482" t="s">
        <v>59</v>
      </c>
      <c r="J482" s="1" t="s">
        <v>58</v>
      </c>
      <c r="K482" t="s">
        <v>60</v>
      </c>
      <c r="Q482" s="1" t="s">
        <v>6335</v>
      </c>
      <c r="R482" s="1" t="s">
        <v>122</v>
      </c>
      <c r="S482" t="s">
        <v>6336</v>
      </c>
      <c r="T482" t="s">
        <v>6337</v>
      </c>
      <c r="U482" s="1" t="s">
        <v>1004</v>
      </c>
      <c r="V482" t="s">
        <v>6338</v>
      </c>
      <c r="W482" s="1" t="s">
        <v>6339</v>
      </c>
      <c r="X482" s="1" t="s">
        <v>108</v>
      </c>
      <c r="Y482" s="1" t="s">
        <v>109</v>
      </c>
      <c r="Z482" t="s">
        <v>518</v>
      </c>
      <c r="AA482" s="1" t="s">
        <v>6340</v>
      </c>
      <c r="AB482" s="1" t="s">
        <v>6341</v>
      </c>
      <c r="AC482" t="s">
        <v>518</v>
      </c>
      <c r="AH482" t="s">
        <v>74</v>
      </c>
      <c r="AQ482" s="1" t="s">
        <v>75</v>
      </c>
      <c r="AR482" s="1" t="s">
        <v>6335</v>
      </c>
      <c r="AV482" t="s">
        <v>6342</v>
      </c>
      <c r="AW482" t="s">
        <v>2116</v>
      </c>
      <c r="AX482" t="s">
        <v>6343</v>
      </c>
      <c r="AY482" s="1" t="s">
        <v>6344</v>
      </c>
      <c r="AZ482">
        <f>COUNTIF(시트2!A:A,AW482)</f>
        <v>1</v>
      </c>
      <c r="BA482" s="2" t="b">
        <f t="shared" si="14"/>
        <v>0</v>
      </c>
      <c r="BB482" s="2" t="b">
        <f t="shared" si="15"/>
        <v>0</v>
      </c>
    </row>
    <row r="483" spans="1:54" ht="15">
      <c r="A483" s="1" t="s">
        <v>6345</v>
      </c>
      <c r="B483" t="s">
        <v>53</v>
      </c>
      <c r="C483" s="1" t="s">
        <v>54</v>
      </c>
      <c r="D483" s="1" t="s">
        <v>97</v>
      </c>
      <c r="E483" s="1" t="s">
        <v>6346</v>
      </c>
      <c r="F483" s="1" t="s">
        <v>6347</v>
      </c>
      <c r="H483" s="1" t="s">
        <v>58</v>
      </c>
      <c r="I483" t="s">
        <v>59</v>
      </c>
      <c r="J483" s="1" t="s">
        <v>58</v>
      </c>
      <c r="K483" t="s">
        <v>60</v>
      </c>
      <c r="Q483" s="1" t="s">
        <v>6348</v>
      </c>
      <c r="R483" s="1" t="s">
        <v>654</v>
      </c>
      <c r="S483" t="s">
        <v>6349</v>
      </c>
      <c r="T483" t="s">
        <v>6350</v>
      </c>
      <c r="U483" s="1" t="s">
        <v>657</v>
      </c>
      <c r="V483" t="s">
        <v>6351</v>
      </c>
      <c r="W483" s="1" t="s">
        <v>6352</v>
      </c>
      <c r="X483" s="1" t="s">
        <v>68</v>
      </c>
      <c r="Y483" s="1" t="s">
        <v>6272</v>
      </c>
      <c r="Z483" t="s">
        <v>91</v>
      </c>
      <c r="AA483" s="1" t="s">
        <v>6353</v>
      </c>
      <c r="AB483" s="1" t="s">
        <v>6354</v>
      </c>
      <c r="AC483" t="s">
        <v>91</v>
      </c>
      <c r="AD483" s="1" t="s">
        <v>73</v>
      </c>
      <c r="AE483" s="1" t="s">
        <v>73</v>
      </c>
      <c r="AH483" t="s">
        <v>74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73</v>
      </c>
      <c r="AO483" s="1" t="s">
        <v>73</v>
      </c>
      <c r="AP483" s="1" t="s">
        <v>73</v>
      </c>
      <c r="AQ483" s="1" t="s">
        <v>75</v>
      </c>
      <c r="AR483" s="1" t="s">
        <v>6348</v>
      </c>
      <c r="AV483" t="s">
        <v>6351</v>
      </c>
      <c r="AW483" t="s">
        <v>91</v>
      </c>
      <c r="AX483" t="s">
        <v>6355</v>
      </c>
      <c r="AY483" s="1" t="s">
        <v>6356</v>
      </c>
      <c r="AZ483">
        <f>COUNTIF(시트2!A:A,AW483)</f>
        <v>1</v>
      </c>
      <c r="BA483" s="2" t="b">
        <f t="shared" si="14"/>
        <v>0</v>
      </c>
      <c r="BB483" s="2" t="b">
        <f t="shared" si="15"/>
        <v>0</v>
      </c>
    </row>
    <row r="484" spans="1:54" ht="15">
      <c r="A484" s="1" t="s">
        <v>6357</v>
      </c>
      <c r="B484" t="s">
        <v>53</v>
      </c>
      <c r="C484" s="1" t="s">
        <v>54</v>
      </c>
      <c r="D484" s="1" t="s">
        <v>97</v>
      </c>
      <c r="E484" s="1" t="s">
        <v>6358</v>
      </c>
      <c r="F484" s="1" t="s">
        <v>6359</v>
      </c>
      <c r="H484" s="1" t="s">
        <v>58</v>
      </c>
      <c r="I484" t="s">
        <v>59</v>
      </c>
      <c r="J484" s="1" t="s">
        <v>58</v>
      </c>
      <c r="K484" t="s">
        <v>60</v>
      </c>
      <c r="P484" s="1" t="s">
        <v>6360</v>
      </c>
      <c r="Q484" s="1" t="s">
        <v>6361</v>
      </c>
      <c r="R484" s="1" t="s">
        <v>421</v>
      </c>
      <c r="S484" t="s">
        <v>6362</v>
      </c>
      <c r="T484" t="s">
        <v>6363</v>
      </c>
      <c r="U484" s="1" t="s">
        <v>2299</v>
      </c>
      <c r="V484" t="s">
        <v>6364</v>
      </c>
      <c r="W484" s="1" t="s">
        <v>6365</v>
      </c>
      <c r="X484" s="1" t="s">
        <v>68</v>
      </c>
      <c r="Y484" s="1" t="s">
        <v>6366</v>
      </c>
      <c r="Z484" t="s">
        <v>128</v>
      </c>
      <c r="AA484" s="1" t="s">
        <v>6367</v>
      </c>
      <c r="AB484" s="1" t="s">
        <v>6368</v>
      </c>
      <c r="AC484" t="s">
        <v>128</v>
      </c>
      <c r="AD484" s="1" t="s">
        <v>73</v>
      </c>
      <c r="AE484" s="1" t="s">
        <v>73</v>
      </c>
      <c r="AQ484" s="1" t="s">
        <v>131</v>
      </c>
      <c r="AR484" s="1" t="s">
        <v>6369</v>
      </c>
      <c r="AV484" t="s">
        <v>6364</v>
      </c>
      <c r="AW484" t="s">
        <v>148</v>
      </c>
      <c r="AX484" t="s">
        <v>6370</v>
      </c>
      <c r="AY484" s="1" t="s">
        <v>6371</v>
      </c>
      <c r="AZ484">
        <f>COUNTIF(시트2!A:A,AW484)</f>
        <v>1</v>
      </c>
      <c r="BA484" s="2" t="b">
        <f t="shared" si="14"/>
        <v>0</v>
      </c>
      <c r="BB484" s="2" t="b">
        <f t="shared" si="15"/>
        <v>0</v>
      </c>
    </row>
    <row r="485" spans="1:54" ht="15">
      <c r="A485" s="1" t="s">
        <v>6372</v>
      </c>
      <c r="B485" t="s">
        <v>53</v>
      </c>
      <c r="C485" s="1" t="s">
        <v>54</v>
      </c>
      <c r="D485" s="1" t="s">
        <v>97</v>
      </c>
      <c r="E485" s="1" t="s">
        <v>6373</v>
      </c>
      <c r="F485" s="1" t="s">
        <v>6374</v>
      </c>
      <c r="H485" s="1" t="s">
        <v>58</v>
      </c>
      <c r="I485" t="s">
        <v>59</v>
      </c>
      <c r="J485" s="1" t="s">
        <v>58</v>
      </c>
      <c r="K485" t="s">
        <v>60</v>
      </c>
      <c r="P485" s="1" t="s">
        <v>6375</v>
      </c>
      <c r="Q485" s="1" t="s">
        <v>6376</v>
      </c>
      <c r="R485" s="1" t="s">
        <v>730</v>
      </c>
      <c r="S485" t="s">
        <v>6377</v>
      </c>
      <c r="T485" t="s">
        <v>6378</v>
      </c>
      <c r="U485" s="1" t="s">
        <v>1135</v>
      </c>
      <c r="V485" t="s">
        <v>6379</v>
      </c>
      <c r="W485" s="1" t="s">
        <v>6380</v>
      </c>
      <c r="X485" s="1" t="s">
        <v>68</v>
      </c>
      <c r="Y485" s="1" t="s">
        <v>6381</v>
      </c>
      <c r="Z485" t="s">
        <v>128</v>
      </c>
      <c r="AA485" s="1" t="s">
        <v>6382</v>
      </c>
      <c r="AB485" s="1" t="s">
        <v>6383</v>
      </c>
      <c r="AC485" t="s">
        <v>128</v>
      </c>
      <c r="AD485" s="1" t="s">
        <v>73</v>
      </c>
      <c r="AE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73</v>
      </c>
      <c r="AO485" s="1" t="s">
        <v>73</v>
      </c>
      <c r="AP485" s="1" t="s">
        <v>73</v>
      </c>
      <c r="AQ485" s="1" t="s">
        <v>75</v>
      </c>
      <c r="AR485" s="1" t="s">
        <v>6376</v>
      </c>
      <c r="AV485" t="s">
        <v>6384</v>
      </c>
      <c r="AW485" t="s">
        <v>2116</v>
      </c>
      <c r="AX485" t="s">
        <v>6385</v>
      </c>
      <c r="AY485" s="1" t="s">
        <v>6386</v>
      </c>
      <c r="AZ485">
        <f>COUNTIF(시트2!A:A,AW485)</f>
        <v>1</v>
      </c>
      <c r="BA485" s="2" t="b">
        <f t="shared" si="14"/>
        <v>0</v>
      </c>
      <c r="BB485" s="2" t="b">
        <f t="shared" si="15"/>
        <v>0</v>
      </c>
    </row>
    <row r="486" spans="1:54" ht="15">
      <c r="A486" s="1" t="s">
        <v>6387</v>
      </c>
      <c r="B486" t="s">
        <v>53</v>
      </c>
      <c r="C486" s="1" t="s">
        <v>54</v>
      </c>
      <c r="D486" s="1" t="s">
        <v>97</v>
      </c>
      <c r="E486" s="1" t="s">
        <v>6388</v>
      </c>
      <c r="F486" s="1" t="s">
        <v>6389</v>
      </c>
      <c r="H486" s="1" t="s">
        <v>58</v>
      </c>
      <c r="I486" t="s">
        <v>59</v>
      </c>
      <c r="J486" s="1" t="s">
        <v>58</v>
      </c>
      <c r="K486" t="s">
        <v>60</v>
      </c>
      <c r="P486" s="1" t="s">
        <v>6390</v>
      </c>
      <c r="Q486" s="1" t="s">
        <v>6391</v>
      </c>
      <c r="R486" s="1" t="s">
        <v>421</v>
      </c>
      <c r="S486" t="s">
        <v>6392</v>
      </c>
      <c r="T486" t="s">
        <v>6393</v>
      </c>
      <c r="U486" s="1" t="s">
        <v>1494</v>
      </c>
      <c r="V486" t="s">
        <v>6394</v>
      </c>
      <c r="W486" s="1" t="s">
        <v>6395</v>
      </c>
      <c r="X486" s="1" t="s">
        <v>68</v>
      </c>
      <c r="Y486" s="1" t="s">
        <v>6396</v>
      </c>
      <c r="Z486" t="s">
        <v>91</v>
      </c>
      <c r="AA486" s="1" t="s">
        <v>6397</v>
      </c>
      <c r="AB486" s="1" t="s">
        <v>6398</v>
      </c>
      <c r="AC486" t="s">
        <v>91</v>
      </c>
      <c r="AD486" s="1" t="s">
        <v>73</v>
      </c>
      <c r="AE486" s="1" t="s">
        <v>73</v>
      </c>
      <c r="AQ486" s="1" t="s">
        <v>75</v>
      </c>
      <c r="AR486" s="1" t="s">
        <v>6399</v>
      </c>
      <c r="AV486" t="s">
        <v>6394</v>
      </c>
      <c r="AW486" t="s">
        <v>841</v>
      </c>
      <c r="AX486" t="s">
        <v>6400</v>
      </c>
      <c r="AY486" s="1" t="s">
        <v>6401</v>
      </c>
      <c r="AZ486">
        <f>COUNTIF(시트2!A:A,AW486)</f>
        <v>1</v>
      </c>
      <c r="BA486" s="2" t="b">
        <f t="shared" si="14"/>
        <v>0</v>
      </c>
      <c r="BB486" s="2" t="b">
        <f t="shared" si="15"/>
        <v>0</v>
      </c>
    </row>
    <row r="487" spans="1:54" ht="15">
      <c r="A487" s="1" t="s">
        <v>6402</v>
      </c>
      <c r="B487" t="s">
        <v>53</v>
      </c>
      <c r="C487" s="1" t="s">
        <v>54</v>
      </c>
      <c r="D487" s="1" t="s">
        <v>97</v>
      </c>
      <c r="E487" s="1" t="s">
        <v>6403</v>
      </c>
      <c r="F487" s="1" t="s">
        <v>6404</v>
      </c>
      <c r="H487" s="1" t="s">
        <v>58</v>
      </c>
      <c r="I487" t="s">
        <v>59</v>
      </c>
      <c r="J487" s="1" t="s">
        <v>58</v>
      </c>
      <c r="K487" t="s">
        <v>60</v>
      </c>
      <c r="P487" s="1" t="s">
        <v>6405</v>
      </c>
      <c r="Q487" s="1" t="s">
        <v>6406</v>
      </c>
      <c r="R487" s="1" t="s">
        <v>2701</v>
      </c>
      <c r="S487" t="s">
        <v>6407</v>
      </c>
      <c r="T487" t="s">
        <v>6408</v>
      </c>
      <c r="U487" s="1" t="s">
        <v>6409</v>
      </c>
      <c r="V487" t="s">
        <v>6410</v>
      </c>
      <c r="W487" s="1" t="s">
        <v>6411</v>
      </c>
      <c r="X487" s="1" t="s">
        <v>108</v>
      </c>
      <c r="Y487" s="1" t="s">
        <v>109</v>
      </c>
      <c r="Z487" t="s">
        <v>271</v>
      </c>
      <c r="AA487" s="1" t="s">
        <v>6412</v>
      </c>
      <c r="AB487" s="1" t="s">
        <v>6413</v>
      </c>
      <c r="AC487" t="s">
        <v>271</v>
      </c>
      <c r="AH487" t="s">
        <v>74</v>
      </c>
      <c r="AQ487" s="1" t="s">
        <v>75</v>
      </c>
      <c r="AR487" s="1" t="s">
        <v>6406</v>
      </c>
      <c r="AZ487">
        <f>COUNTIF(시트2!A:A,AW487)</f>
        <v>0</v>
      </c>
      <c r="BA487" s="2" t="b">
        <f t="shared" si="14"/>
        <v>1</v>
      </c>
      <c r="BB487" s="2" t="b">
        <f t="shared" si="15"/>
        <v>1</v>
      </c>
    </row>
    <row r="488" spans="1:54" ht="15">
      <c r="A488" s="1" t="s">
        <v>6414</v>
      </c>
      <c r="B488" t="s">
        <v>53</v>
      </c>
      <c r="C488" s="1" t="s">
        <v>54</v>
      </c>
      <c r="D488" s="1" t="s">
        <v>97</v>
      </c>
      <c r="E488" s="1" t="s">
        <v>6415</v>
      </c>
      <c r="F488" s="1" t="s">
        <v>6416</v>
      </c>
      <c r="H488" s="1" t="s">
        <v>58</v>
      </c>
      <c r="I488" t="s">
        <v>59</v>
      </c>
      <c r="J488" s="1" t="s">
        <v>58</v>
      </c>
      <c r="K488" t="s">
        <v>60</v>
      </c>
      <c r="Q488" s="1" t="s">
        <v>6417</v>
      </c>
      <c r="R488" s="1" t="s">
        <v>300</v>
      </c>
      <c r="S488" t="s">
        <v>6418</v>
      </c>
      <c r="T488" t="s">
        <v>3113</v>
      </c>
      <c r="U488" s="1" t="s">
        <v>303</v>
      </c>
      <c r="V488" t="s">
        <v>6419</v>
      </c>
      <c r="W488" s="1" t="s">
        <v>6420</v>
      </c>
      <c r="X488" s="1" t="s">
        <v>68</v>
      </c>
      <c r="Y488" s="1" t="s">
        <v>6421</v>
      </c>
      <c r="Z488" t="s">
        <v>1552</v>
      </c>
      <c r="AA488" s="1" t="s">
        <v>3116</v>
      </c>
      <c r="AB488" s="1" t="s">
        <v>3117</v>
      </c>
      <c r="AC488" t="s">
        <v>1552</v>
      </c>
      <c r="AH488" t="s">
        <v>74</v>
      </c>
      <c r="AQ488" s="1" t="s">
        <v>75</v>
      </c>
      <c r="AR488" s="1" t="s">
        <v>6417</v>
      </c>
      <c r="AV488" t="s">
        <v>6422</v>
      </c>
      <c r="AW488" t="s">
        <v>1523</v>
      </c>
      <c r="AX488" t="s">
        <v>6423</v>
      </c>
      <c r="AY488" s="1" t="s">
        <v>6424</v>
      </c>
      <c r="AZ488">
        <f>COUNTIF(시트2!A:A,AW488)</f>
        <v>1</v>
      </c>
      <c r="BA488" s="2" t="b">
        <f t="shared" si="14"/>
        <v>0</v>
      </c>
      <c r="BB488" s="2" t="b">
        <f t="shared" si="15"/>
        <v>0</v>
      </c>
    </row>
    <row r="489" spans="1:54" ht="15">
      <c r="A489" s="1" t="s">
        <v>6425</v>
      </c>
      <c r="B489" t="s">
        <v>53</v>
      </c>
      <c r="C489" s="1" t="s">
        <v>54</v>
      </c>
      <c r="D489" s="1" t="s">
        <v>97</v>
      </c>
      <c r="E489" s="1" t="s">
        <v>6426</v>
      </c>
      <c r="F489" s="1" t="s">
        <v>6427</v>
      </c>
      <c r="H489" s="1" t="s">
        <v>58</v>
      </c>
      <c r="I489" t="s">
        <v>59</v>
      </c>
      <c r="J489" s="1" t="s">
        <v>58</v>
      </c>
      <c r="K489" t="s">
        <v>60</v>
      </c>
      <c r="Q489" s="1" t="s">
        <v>6428</v>
      </c>
      <c r="R489" s="1" t="s">
        <v>889</v>
      </c>
      <c r="S489" t="s">
        <v>6429</v>
      </c>
      <c r="T489" t="s">
        <v>6430</v>
      </c>
      <c r="U489" s="1" t="s">
        <v>1782</v>
      </c>
      <c r="V489" t="s">
        <v>6431</v>
      </c>
      <c r="W489" s="1" t="s">
        <v>6432</v>
      </c>
      <c r="X489" s="1" t="s">
        <v>108</v>
      </c>
      <c r="Y489" s="1" t="s">
        <v>109</v>
      </c>
      <c r="Z489" t="s">
        <v>91</v>
      </c>
      <c r="AA489" s="1" t="s">
        <v>6433</v>
      </c>
      <c r="AB489" s="1" t="s">
        <v>6434</v>
      </c>
      <c r="AC489" t="s">
        <v>91</v>
      </c>
      <c r="AH489" t="s">
        <v>74</v>
      </c>
      <c r="AQ489" s="1" t="s">
        <v>75</v>
      </c>
      <c r="AR489" s="1" t="s">
        <v>6428</v>
      </c>
      <c r="AZ489">
        <f>COUNTIF(시트2!A:A,AW489)</f>
        <v>0</v>
      </c>
      <c r="BA489" s="2" t="b">
        <f t="shared" si="14"/>
        <v>1</v>
      </c>
      <c r="BB489" s="2" t="b">
        <f t="shared" si="15"/>
        <v>1</v>
      </c>
    </row>
    <row r="490" spans="1:54" ht="15">
      <c r="A490" s="1" t="s">
        <v>6435</v>
      </c>
      <c r="B490" t="s">
        <v>53</v>
      </c>
      <c r="C490" s="1" t="s">
        <v>54</v>
      </c>
      <c r="D490" s="1" t="s">
        <v>97</v>
      </c>
      <c r="E490" s="1" t="s">
        <v>6436</v>
      </c>
      <c r="F490" s="1" t="s">
        <v>6437</v>
      </c>
      <c r="H490" s="1" t="s">
        <v>58</v>
      </c>
      <c r="I490" t="s">
        <v>59</v>
      </c>
      <c r="J490" s="1" t="s">
        <v>58</v>
      </c>
      <c r="K490" t="s">
        <v>60</v>
      </c>
      <c r="P490" s="1" t="s">
        <v>6438</v>
      </c>
      <c r="Q490" s="1" t="s">
        <v>6439</v>
      </c>
      <c r="R490" s="1" t="s">
        <v>567</v>
      </c>
      <c r="S490" t="s">
        <v>6440</v>
      </c>
      <c r="T490" t="s">
        <v>6441</v>
      </c>
      <c r="U490" s="1" t="s">
        <v>485</v>
      </c>
      <c r="V490" t="s">
        <v>6442</v>
      </c>
      <c r="W490" s="1" t="s">
        <v>6443</v>
      </c>
      <c r="X490" s="1" t="s">
        <v>108</v>
      </c>
      <c r="Y490" s="1" t="s">
        <v>109</v>
      </c>
      <c r="Z490" t="s">
        <v>91</v>
      </c>
      <c r="AA490" s="1" t="s">
        <v>6444</v>
      </c>
      <c r="AB490" s="1" t="s">
        <v>6445</v>
      </c>
      <c r="AC490" t="s">
        <v>91</v>
      </c>
      <c r="AH490" t="s">
        <v>74</v>
      </c>
      <c r="AQ490" s="1" t="s">
        <v>75</v>
      </c>
      <c r="AR490" s="1" t="s">
        <v>6439</v>
      </c>
      <c r="AZ490">
        <f>COUNTIF(시트2!A:A,AW490)</f>
        <v>0</v>
      </c>
      <c r="BA490" s="2" t="b">
        <f t="shared" si="14"/>
        <v>1</v>
      </c>
      <c r="BB490" s="2" t="b">
        <f t="shared" si="15"/>
        <v>1</v>
      </c>
    </row>
    <row r="491" spans="1:54" ht="15">
      <c r="A491" s="1" t="s">
        <v>6446</v>
      </c>
      <c r="B491" t="s">
        <v>53</v>
      </c>
      <c r="C491" s="1" t="s">
        <v>54</v>
      </c>
      <c r="D491" s="1" t="s">
        <v>97</v>
      </c>
      <c r="E491" s="1" t="s">
        <v>6447</v>
      </c>
      <c r="F491" s="1" t="s">
        <v>6448</v>
      </c>
      <c r="H491" s="1" t="s">
        <v>58</v>
      </c>
      <c r="I491" t="s">
        <v>59</v>
      </c>
      <c r="J491" s="1" t="s">
        <v>58</v>
      </c>
      <c r="K491" t="s">
        <v>60</v>
      </c>
      <c r="Q491" s="1" t="s">
        <v>6449</v>
      </c>
      <c r="R491" s="1" t="s">
        <v>187</v>
      </c>
      <c r="S491" t="s">
        <v>6450</v>
      </c>
      <c r="T491" t="s">
        <v>6451</v>
      </c>
      <c r="U491" s="1" t="s">
        <v>5439</v>
      </c>
      <c r="V491" t="s">
        <v>6452</v>
      </c>
      <c r="W491" s="1" t="s">
        <v>6453</v>
      </c>
      <c r="X491" s="1" t="s">
        <v>68</v>
      </c>
      <c r="Y491" s="1" t="s">
        <v>854</v>
      </c>
      <c r="Z491" t="s">
        <v>91</v>
      </c>
      <c r="AA491" s="1" t="s">
        <v>6454</v>
      </c>
      <c r="AB491" s="1" t="s">
        <v>6455</v>
      </c>
      <c r="AC491" t="s">
        <v>91</v>
      </c>
      <c r="AD491" s="1" t="s">
        <v>73</v>
      </c>
      <c r="AE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73</v>
      </c>
      <c r="AO491" s="1" t="s">
        <v>73</v>
      </c>
      <c r="AP491" s="1" t="s">
        <v>73</v>
      </c>
      <c r="AQ491" s="1" t="s">
        <v>75</v>
      </c>
      <c r="AR491" s="1" t="s">
        <v>6449</v>
      </c>
      <c r="AV491" t="s">
        <v>6456</v>
      </c>
      <c r="AW491" t="s">
        <v>561</v>
      </c>
      <c r="AX491" t="s">
        <v>6457</v>
      </c>
      <c r="AY491" s="1" t="s">
        <v>6458</v>
      </c>
      <c r="AZ491">
        <f>COUNTIF(시트2!A:A,AW491)</f>
        <v>1</v>
      </c>
      <c r="BA491" s="2" t="b">
        <f t="shared" si="14"/>
        <v>0</v>
      </c>
      <c r="BB491" s="2" t="b">
        <f t="shared" si="15"/>
        <v>0</v>
      </c>
    </row>
    <row r="492" spans="1:54" ht="15">
      <c r="A492" s="1" t="s">
        <v>6459</v>
      </c>
      <c r="B492" t="s">
        <v>53</v>
      </c>
      <c r="C492" s="1" t="s">
        <v>54</v>
      </c>
      <c r="D492" s="1" t="s">
        <v>97</v>
      </c>
      <c r="E492" s="1" t="s">
        <v>6460</v>
      </c>
      <c r="F492" s="1" t="s">
        <v>6461</v>
      </c>
      <c r="H492" s="1" t="s">
        <v>58</v>
      </c>
      <c r="I492" t="s">
        <v>59</v>
      </c>
      <c r="J492" s="1" t="s">
        <v>58</v>
      </c>
      <c r="K492" t="s">
        <v>60</v>
      </c>
      <c r="Q492" s="1" t="s">
        <v>6462</v>
      </c>
      <c r="R492" s="1" t="s">
        <v>300</v>
      </c>
      <c r="S492" t="s">
        <v>6463</v>
      </c>
      <c r="T492" t="s">
        <v>6464</v>
      </c>
      <c r="U492" s="1" t="s">
        <v>2557</v>
      </c>
      <c r="V492" s="1" t="s">
        <v>6465</v>
      </c>
      <c r="W492" s="1" t="s">
        <v>6466</v>
      </c>
      <c r="X492" s="1" t="s">
        <v>68</v>
      </c>
      <c r="Y492" s="1" t="s">
        <v>2496</v>
      </c>
      <c r="Z492" t="s">
        <v>91</v>
      </c>
      <c r="AA492" s="1" t="s">
        <v>6467</v>
      </c>
      <c r="AB492" s="1" t="s">
        <v>6468</v>
      </c>
      <c r="AC492" t="s">
        <v>91</v>
      </c>
      <c r="AQ492" s="1" t="s">
        <v>75</v>
      </c>
      <c r="AR492" s="1" t="s">
        <v>6462</v>
      </c>
      <c r="AZ492">
        <f>COUNTIF(시트2!A:A,AW492)</f>
        <v>0</v>
      </c>
      <c r="BA492" s="2" t="b">
        <f t="shared" si="14"/>
        <v>1</v>
      </c>
      <c r="BB492" s="2" t="b">
        <f t="shared" si="15"/>
        <v>1</v>
      </c>
    </row>
    <row r="493" spans="1:54" ht="15">
      <c r="A493" s="1" t="s">
        <v>6469</v>
      </c>
      <c r="B493" t="s">
        <v>53</v>
      </c>
      <c r="C493" s="1" t="s">
        <v>54</v>
      </c>
      <c r="D493" s="1" t="s">
        <v>97</v>
      </c>
      <c r="E493" s="1" t="s">
        <v>6470</v>
      </c>
      <c r="F493" s="1" t="s">
        <v>6461</v>
      </c>
      <c r="H493" s="1" t="s">
        <v>58</v>
      </c>
      <c r="I493" t="s">
        <v>59</v>
      </c>
      <c r="J493" s="1" t="s">
        <v>58</v>
      </c>
      <c r="K493" t="s">
        <v>60</v>
      </c>
      <c r="Q493" s="1" t="s">
        <v>6471</v>
      </c>
      <c r="R493" s="1" t="s">
        <v>421</v>
      </c>
      <c r="S493" t="s">
        <v>6472</v>
      </c>
      <c r="T493" t="s">
        <v>6473</v>
      </c>
      <c r="U493" s="1" t="s">
        <v>2299</v>
      </c>
      <c r="V493" t="s">
        <v>6474</v>
      </c>
      <c r="W493" s="1" t="s">
        <v>6475</v>
      </c>
      <c r="X493" s="1" t="s">
        <v>108</v>
      </c>
      <c r="Y493" s="1" t="s">
        <v>109</v>
      </c>
      <c r="Z493" t="s">
        <v>91</v>
      </c>
      <c r="AA493" s="1" t="s">
        <v>6476</v>
      </c>
      <c r="AB493" s="1" t="s">
        <v>6477</v>
      </c>
      <c r="AC493" t="s">
        <v>91</v>
      </c>
      <c r="AQ493" s="1" t="s">
        <v>75</v>
      </c>
      <c r="AR493" s="1" t="s">
        <v>6471</v>
      </c>
      <c r="AZ493">
        <f>COUNTIF(시트2!A:A,AW493)</f>
        <v>0</v>
      </c>
      <c r="BA493" s="2" t="b">
        <f t="shared" si="14"/>
        <v>1</v>
      </c>
      <c r="BB493" s="2" t="b">
        <f t="shared" si="15"/>
        <v>1</v>
      </c>
    </row>
    <row r="494" spans="1:54" ht="15">
      <c r="A494" s="1" t="s">
        <v>6478</v>
      </c>
      <c r="B494" t="s">
        <v>53</v>
      </c>
      <c r="C494" s="1" t="s">
        <v>54</v>
      </c>
      <c r="D494" s="1" t="s">
        <v>97</v>
      </c>
      <c r="E494" s="1" t="s">
        <v>6479</v>
      </c>
      <c r="F494" s="1" t="s">
        <v>6480</v>
      </c>
      <c r="H494" s="1" t="s">
        <v>58</v>
      </c>
      <c r="I494" t="s">
        <v>59</v>
      </c>
      <c r="J494" s="1" t="s">
        <v>58</v>
      </c>
      <c r="K494" t="s">
        <v>60</v>
      </c>
      <c r="P494" s="1" t="s">
        <v>6481</v>
      </c>
      <c r="Q494" s="1" t="s">
        <v>6482</v>
      </c>
      <c r="R494" s="1" t="s">
        <v>2744</v>
      </c>
      <c r="S494" t="s">
        <v>6483</v>
      </c>
      <c r="T494" t="s">
        <v>6484</v>
      </c>
      <c r="U494" s="1" t="s">
        <v>5671</v>
      </c>
      <c r="V494" t="s">
        <v>6485</v>
      </c>
      <c r="W494" s="1" t="s">
        <v>6486</v>
      </c>
      <c r="X494" s="1" t="s">
        <v>68</v>
      </c>
      <c r="Y494" s="1" t="s">
        <v>6487</v>
      </c>
      <c r="Z494" t="s">
        <v>91</v>
      </c>
      <c r="AA494" s="1" t="s">
        <v>6488</v>
      </c>
      <c r="AB494" s="1" t="s">
        <v>6489</v>
      </c>
      <c r="AC494" t="s">
        <v>91</v>
      </c>
      <c r="AH494" t="s">
        <v>74</v>
      </c>
      <c r="AQ494" s="1" t="s">
        <v>75</v>
      </c>
      <c r="AR494" s="1" t="s">
        <v>6482</v>
      </c>
      <c r="AV494" t="s">
        <v>6485</v>
      </c>
      <c r="AW494" t="s">
        <v>6490</v>
      </c>
      <c r="AX494" t="s">
        <v>6491</v>
      </c>
      <c r="AY494" s="1" t="s">
        <v>6492</v>
      </c>
      <c r="AZ494">
        <f>COUNTIF(시트2!A:A,AW494)</f>
        <v>1</v>
      </c>
      <c r="BA494" s="2" t="b">
        <f t="shared" si="14"/>
        <v>0</v>
      </c>
      <c r="BB494" s="2" t="b">
        <f t="shared" si="15"/>
        <v>0</v>
      </c>
    </row>
    <row r="495" spans="1:54" ht="15">
      <c r="A495" s="1" t="s">
        <v>6493</v>
      </c>
      <c r="B495" t="s">
        <v>53</v>
      </c>
      <c r="C495" s="1" t="s">
        <v>54</v>
      </c>
      <c r="D495" s="1" t="s">
        <v>97</v>
      </c>
      <c r="E495" s="1" t="s">
        <v>6494</v>
      </c>
      <c r="F495" s="1" t="s">
        <v>6495</v>
      </c>
      <c r="H495" s="1" t="s">
        <v>58</v>
      </c>
      <c r="I495" t="s">
        <v>59</v>
      </c>
      <c r="J495" s="1" t="s">
        <v>58</v>
      </c>
      <c r="K495" t="s">
        <v>60</v>
      </c>
      <c r="P495" s="1" t="s">
        <v>6496</v>
      </c>
      <c r="Q495" s="1" t="s">
        <v>6497</v>
      </c>
      <c r="R495" s="1" t="s">
        <v>421</v>
      </c>
      <c r="S495" t="s">
        <v>6498</v>
      </c>
      <c r="T495" t="s">
        <v>6499</v>
      </c>
      <c r="U495" s="1" t="s">
        <v>431</v>
      </c>
      <c r="V495" t="s">
        <v>6500</v>
      </c>
      <c r="W495" s="1" t="s">
        <v>6501</v>
      </c>
      <c r="X495" s="1" t="s">
        <v>68</v>
      </c>
      <c r="Y495" s="1" t="s">
        <v>6502</v>
      </c>
      <c r="Z495" t="s">
        <v>91</v>
      </c>
      <c r="AA495" s="1" t="s">
        <v>6503</v>
      </c>
      <c r="AB495" s="1" t="s">
        <v>6504</v>
      </c>
      <c r="AC495" t="s">
        <v>91</v>
      </c>
      <c r="AH495" t="s">
        <v>74</v>
      </c>
      <c r="AQ495" s="1" t="s">
        <v>75</v>
      </c>
      <c r="AR495" s="1" t="s">
        <v>6505</v>
      </c>
      <c r="AV495" t="s">
        <v>6500</v>
      </c>
      <c r="AW495" t="s">
        <v>1654</v>
      </c>
      <c r="AX495" t="s">
        <v>6506</v>
      </c>
      <c r="AY495" s="1" t="s">
        <v>6507</v>
      </c>
      <c r="AZ495">
        <f>COUNTIF(시트2!A:A,AW495)</f>
        <v>1</v>
      </c>
      <c r="BA495" s="2" t="b">
        <f t="shared" si="14"/>
        <v>0</v>
      </c>
      <c r="BB495" s="2" t="b">
        <f t="shared" si="15"/>
        <v>0</v>
      </c>
    </row>
    <row r="496" spans="1:54" ht="15">
      <c r="A496" s="1" t="s">
        <v>6508</v>
      </c>
      <c r="B496" t="s">
        <v>53</v>
      </c>
      <c r="C496" s="1" t="s">
        <v>54</v>
      </c>
      <c r="D496" s="1" t="s">
        <v>97</v>
      </c>
      <c r="E496" s="1" t="s">
        <v>6509</v>
      </c>
      <c r="F496" s="1" t="s">
        <v>6510</v>
      </c>
      <c r="H496" s="1" t="s">
        <v>58</v>
      </c>
      <c r="I496" t="s">
        <v>59</v>
      </c>
      <c r="J496" s="1" t="s">
        <v>58</v>
      </c>
      <c r="K496" t="s">
        <v>60</v>
      </c>
      <c r="Q496" s="1" t="s">
        <v>6511</v>
      </c>
      <c r="R496" s="1" t="s">
        <v>122</v>
      </c>
      <c r="S496" t="s">
        <v>6512</v>
      </c>
      <c r="T496" t="s">
        <v>6513</v>
      </c>
      <c r="U496" s="1" t="s">
        <v>457</v>
      </c>
      <c r="V496" t="s">
        <v>6514</v>
      </c>
      <c r="W496" s="1" t="s">
        <v>6515</v>
      </c>
      <c r="X496" s="1" t="s">
        <v>68</v>
      </c>
      <c r="Y496" s="1" t="s">
        <v>1680</v>
      </c>
      <c r="Z496" t="s">
        <v>162</v>
      </c>
      <c r="AA496" s="1" t="s">
        <v>6516</v>
      </c>
      <c r="AB496" s="1" t="s">
        <v>6517</v>
      </c>
      <c r="AC496" t="s">
        <v>162</v>
      </c>
      <c r="AD496" s="1" t="s">
        <v>73</v>
      </c>
      <c r="AE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73</v>
      </c>
      <c r="AO496" s="1" t="s">
        <v>73</v>
      </c>
      <c r="AP496" s="1" t="s">
        <v>73</v>
      </c>
      <c r="AQ496" s="1" t="s">
        <v>75</v>
      </c>
      <c r="AR496" s="1" t="s">
        <v>6511</v>
      </c>
      <c r="AV496" t="s">
        <v>6518</v>
      </c>
      <c r="AW496" t="s">
        <v>326</v>
      </c>
      <c r="AX496" t="s">
        <v>6519</v>
      </c>
      <c r="AY496" s="1" t="s">
        <v>6520</v>
      </c>
      <c r="AZ496">
        <f>COUNTIF(시트2!A:A,AW496)</f>
        <v>1</v>
      </c>
      <c r="BA496" s="2" t="b">
        <f t="shared" si="14"/>
        <v>0</v>
      </c>
      <c r="BB496" s="2" t="b">
        <f t="shared" si="15"/>
        <v>0</v>
      </c>
    </row>
    <row r="497" spans="1:54" ht="15">
      <c r="A497" s="1" t="s">
        <v>6521</v>
      </c>
      <c r="B497" t="s">
        <v>53</v>
      </c>
      <c r="C497" s="1" t="s">
        <v>54</v>
      </c>
      <c r="D497" s="1" t="s">
        <v>97</v>
      </c>
      <c r="E497" s="1" t="s">
        <v>6522</v>
      </c>
      <c r="F497" s="1" t="s">
        <v>6523</v>
      </c>
      <c r="H497" s="1" t="s">
        <v>58</v>
      </c>
      <c r="I497" t="s">
        <v>59</v>
      </c>
      <c r="J497" s="1" t="s">
        <v>58</v>
      </c>
      <c r="K497" t="s">
        <v>60</v>
      </c>
      <c r="P497" s="1" t="s">
        <v>6524</v>
      </c>
      <c r="Q497" s="1" t="s">
        <v>6525</v>
      </c>
      <c r="R497" s="1" t="s">
        <v>637</v>
      </c>
      <c r="S497" t="s">
        <v>6526</v>
      </c>
      <c r="T497" t="s">
        <v>6527</v>
      </c>
      <c r="U497" s="1" t="s">
        <v>1693</v>
      </c>
      <c r="V497" t="s">
        <v>6528</v>
      </c>
      <c r="W497" s="1" t="s">
        <v>6529</v>
      </c>
      <c r="X497" s="1" t="s">
        <v>68</v>
      </c>
      <c r="Y497" s="1" t="s">
        <v>6530</v>
      </c>
      <c r="Z497" t="s">
        <v>271</v>
      </c>
      <c r="AA497" s="1" t="s">
        <v>6531</v>
      </c>
      <c r="AB497" s="1" t="s">
        <v>6532</v>
      </c>
      <c r="AC497" t="s">
        <v>271</v>
      </c>
      <c r="AH497" t="s">
        <v>74</v>
      </c>
      <c r="AQ497" s="1" t="s">
        <v>75</v>
      </c>
      <c r="AR497" s="1" t="s">
        <v>6525</v>
      </c>
      <c r="AV497" t="s">
        <v>6528</v>
      </c>
      <c r="AW497" t="s">
        <v>342</v>
      </c>
      <c r="AX497" t="s">
        <v>6533</v>
      </c>
      <c r="AY497" s="1" t="s">
        <v>6534</v>
      </c>
      <c r="AZ497">
        <f>COUNTIF(시트2!A:A,AW497)</f>
        <v>1</v>
      </c>
      <c r="BA497" s="2" t="b">
        <f t="shared" si="14"/>
        <v>0</v>
      </c>
      <c r="BB497" s="2" t="b">
        <f t="shared" si="15"/>
        <v>0</v>
      </c>
    </row>
    <row r="498" spans="1:54" ht="15">
      <c r="A498" s="1" t="s">
        <v>6535</v>
      </c>
      <c r="B498" t="s">
        <v>53</v>
      </c>
      <c r="C498" s="1" t="s">
        <v>54</v>
      </c>
      <c r="D498" s="1" t="s">
        <v>97</v>
      </c>
      <c r="E498" s="1" t="s">
        <v>6536</v>
      </c>
      <c r="F498" s="1" t="s">
        <v>4341</v>
      </c>
      <c r="H498" s="1" t="s">
        <v>58</v>
      </c>
      <c r="I498" t="s">
        <v>59</v>
      </c>
      <c r="J498" s="1" t="s">
        <v>58</v>
      </c>
      <c r="K498" t="s">
        <v>60</v>
      </c>
      <c r="P498" s="1" t="s">
        <v>6537</v>
      </c>
      <c r="Q498" s="1" t="s">
        <v>6538</v>
      </c>
      <c r="R498" s="1" t="s">
        <v>654</v>
      </c>
      <c r="S498" t="s">
        <v>6539</v>
      </c>
      <c r="T498" t="s">
        <v>6540</v>
      </c>
      <c r="U498" s="1" t="s">
        <v>657</v>
      </c>
      <c r="V498" t="s">
        <v>6541</v>
      </c>
      <c r="W498" s="1" t="s">
        <v>6542</v>
      </c>
      <c r="X498" s="1" t="s">
        <v>68</v>
      </c>
      <c r="Y498" s="1" t="s">
        <v>1509</v>
      </c>
      <c r="Z498" t="s">
        <v>91</v>
      </c>
      <c r="AA498" s="1" t="s">
        <v>6543</v>
      </c>
      <c r="AB498" s="1" t="s">
        <v>6544</v>
      </c>
      <c r="AC498" t="s">
        <v>91</v>
      </c>
      <c r="AH498" t="s">
        <v>74</v>
      </c>
      <c r="AQ498" s="1" t="s">
        <v>131</v>
      </c>
      <c r="AR498" s="1" t="s">
        <v>6538</v>
      </c>
      <c r="AV498" t="s">
        <v>6545</v>
      </c>
      <c r="AW498" t="s">
        <v>133</v>
      </c>
      <c r="AX498" t="s">
        <v>6546</v>
      </c>
      <c r="AY498" s="1" t="s">
        <v>6547</v>
      </c>
      <c r="AZ498">
        <f>COUNTIF(시트2!A:A,AW498)</f>
        <v>1</v>
      </c>
      <c r="BA498" s="2" t="b">
        <f t="shared" si="14"/>
        <v>0</v>
      </c>
      <c r="BB498" s="2" t="b">
        <f t="shared" si="15"/>
        <v>0</v>
      </c>
    </row>
    <row r="499" spans="1:54" ht="15">
      <c r="A499" s="1" t="s">
        <v>6548</v>
      </c>
      <c r="B499" t="s">
        <v>53</v>
      </c>
      <c r="C499" s="1" t="s">
        <v>54</v>
      </c>
      <c r="D499" s="1" t="s">
        <v>97</v>
      </c>
      <c r="E499" s="1" t="s">
        <v>6549</v>
      </c>
      <c r="F499" s="1" t="s">
        <v>4341</v>
      </c>
      <c r="H499" s="1" t="s">
        <v>58</v>
      </c>
      <c r="I499" t="s">
        <v>59</v>
      </c>
      <c r="J499" s="1" t="s">
        <v>58</v>
      </c>
      <c r="K499" t="s">
        <v>60</v>
      </c>
      <c r="Q499" s="1" t="s">
        <v>6550</v>
      </c>
      <c r="R499" s="1" t="s">
        <v>730</v>
      </c>
      <c r="S499" t="s">
        <v>6551</v>
      </c>
      <c r="T499" t="s">
        <v>6552</v>
      </c>
      <c r="U499" s="1" t="s">
        <v>1135</v>
      </c>
      <c r="V499" t="s">
        <v>6553</v>
      </c>
      <c r="W499" s="1" t="s">
        <v>6554</v>
      </c>
      <c r="X499" s="1" t="s">
        <v>68</v>
      </c>
      <c r="Y499" s="1" t="s">
        <v>6555</v>
      </c>
      <c r="Z499" t="s">
        <v>271</v>
      </c>
      <c r="AA499" s="1" t="s">
        <v>6556</v>
      </c>
      <c r="AB499" s="1" t="s">
        <v>6557</v>
      </c>
      <c r="AC499" t="s">
        <v>271</v>
      </c>
      <c r="AH499" t="s">
        <v>74</v>
      </c>
      <c r="AQ499" s="1" t="s">
        <v>75</v>
      </c>
      <c r="AR499" s="1" t="s">
        <v>6550</v>
      </c>
      <c r="AV499" t="s">
        <v>6558</v>
      </c>
      <c r="AW499" t="s">
        <v>342</v>
      </c>
      <c r="AX499" t="s">
        <v>6559</v>
      </c>
      <c r="AY499" s="1" t="s">
        <v>6560</v>
      </c>
      <c r="AZ499">
        <f>COUNTIF(시트2!A:A,AW499)</f>
        <v>1</v>
      </c>
      <c r="BA499" s="2" t="b">
        <f t="shared" si="14"/>
        <v>0</v>
      </c>
      <c r="BB499" s="2" t="b">
        <f t="shared" si="15"/>
        <v>0</v>
      </c>
    </row>
    <row r="500" spans="1:54" ht="15">
      <c r="A500" s="1" t="s">
        <v>6561</v>
      </c>
      <c r="B500" t="s">
        <v>53</v>
      </c>
      <c r="C500" s="1" t="s">
        <v>54</v>
      </c>
      <c r="D500" s="1" t="s">
        <v>97</v>
      </c>
      <c r="E500" s="1" t="s">
        <v>6562</v>
      </c>
      <c r="F500" s="1" t="s">
        <v>6563</v>
      </c>
      <c r="H500" s="1" t="s">
        <v>58</v>
      </c>
      <c r="I500" t="s">
        <v>59</v>
      </c>
      <c r="J500" s="1" t="s">
        <v>58</v>
      </c>
      <c r="K500" t="s">
        <v>60</v>
      </c>
      <c r="Q500" s="1" t="s">
        <v>6564</v>
      </c>
      <c r="R500" s="1" t="s">
        <v>122</v>
      </c>
      <c r="S500" t="s">
        <v>6565</v>
      </c>
      <c r="T500" t="s">
        <v>6566</v>
      </c>
      <c r="U500" s="1" t="s">
        <v>1004</v>
      </c>
      <c r="V500" t="s">
        <v>6567</v>
      </c>
      <c r="W500" s="1" t="s">
        <v>6568</v>
      </c>
      <c r="X500" s="1" t="s">
        <v>68</v>
      </c>
      <c r="Y500" s="1" t="s">
        <v>6569</v>
      </c>
      <c r="Z500" t="s">
        <v>91</v>
      </c>
      <c r="AA500" s="1" t="s">
        <v>6570</v>
      </c>
      <c r="AB500" s="1" t="s">
        <v>6571</v>
      </c>
      <c r="AC500" t="s">
        <v>91</v>
      </c>
      <c r="AH500" t="s">
        <v>74</v>
      </c>
      <c r="AQ500" s="1" t="s">
        <v>75</v>
      </c>
      <c r="AR500" s="1" t="s">
        <v>6564</v>
      </c>
      <c r="AV500" t="s">
        <v>6567</v>
      </c>
      <c r="AW500" t="s">
        <v>619</v>
      </c>
      <c r="AX500" t="s">
        <v>6572</v>
      </c>
      <c r="AY500" s="1" t="s">
        <v>6573</v>
      </c>
      <c r="AZ500">
        <f>COUNTIF(시트2!A:A,AW500)</f>
        <v>1</v>
      </c>
      <c r="BA500" s="2" t="b">
        <f t="shared" si="14"/>
        <v>0</v>
      </c>
      <c r="BB500" s="2" t="b">
        <f t="shared" si="15"/>
        <v>0</v>
      </c>
    </row>
    <row r="501" spans="1:54" ht="15">
      <c r="A501" s="1" t="s">
        <v>6574</v>
      </c>
      <c r="B501" t="s">
        <v>53</v>
      </c>
      <c r="C501" s="1" t="s">
        <v>54</v>
      </c>
      <c r="D501" s="1" t="s">
        <v>97</v>
      </c>
      <c r="E501" s="1" t="s">
        <v>6575</v>
      </c>
      <c r="F501" s="1" t="s">
        <v>6576</v>
      </c>
      <c r="H501" s="1" t="s">
        <v>58</v>
      </c>
      <c r="I501" t="s">
        <v>59</v>
      </c>
      <c r="J501" s="1" t="s">
        <v>58</v>
      </c>
      <c r="K501" t="s">
        <v>60</v>
      </c>
      <c r="Q501" s="1" t="s">
        <v>6577</v>
      </c>
      <c r="R501" s="1" t="s">
        <v>216</v>
      </c>
      <c r="S501" t="s">
        <v>6578</v>
      </c>
      <c r="T501" t="s">
        <v>6579</v>
      </c>
      <c r="U501" s="1" t="s">
        <v>813</v>
      </c>
      <c r="V501" t="s">
        <v>6580</v>
      </c>
      <c r="W501" s="1" t="s">
        <v>6581</v>
      </c>
      <c r="X501" s="1" t="s">
        <v>108</v>
      </c>
      <c r="Y501" s="1" t="s">
        <v>109</v>
      </c>
      <c r="Z501" t="s">
        <v>91</v>
      </c>
      <c r="AA501" s="1" t="s">
        <v>6582</v>
      </c>
      <c r="AB501" s="1" t="s">
        <v>6583</v>
      </c>
      <c r="AC501" t="s">
        <v>91</v>
      </c>
      <c r="AH501" t="s">
        <v>74</v>
      </c>
      <c r="AQ501" s="1" t="s">
        <v>75</v>
      </c>
      <c r="AR501" s="1" t="s">
        <v>6577</v>
      </c>
      <c r="AV501" t="s">
        <v>6580</v>
      </c>
      <c r="AW501" t="s">
        <v>1523</v>
      </c>
      <c r="AX501" t="s">
        <v>6584</v>
      </c>
      <c r="AY501" s="1" t="s">
        <v>6585</v>
      </c>
      <c r="AZ501">
        <f>COUNTIF(시트2!A:A,AW501)</f>
        <v>1</v>
      </c>
      <c r="BA501" s="2" t="b">
        <f t="shared" si="14"/>
        <v>0</v>
      </c>
      <c r="BB501" s="2" t="b">
        <f t="shared" si="15"/>
        <v>0</v>
      </c>
    </row>
    <row r="502" spans="1:54" ht="15">
      <c r="A502" s="1" t="s">
        <v>6586</v>
      </c>
      <c r="B502" t="s">
        <v>53</v>
      </c>
      <c r="C502" s="1" t="s">
        <v>54</v>
      </c>
      <c r="D502" s="1" t="s">
        <v>97</v>
      </c>
      <c r="E502" s="1" t="s">
        <v>6587</v>
      </c>
      <c r="F502" s="1" t="s">
        <v>6588</v>
      </c>
      <c r="H502" s="1" t="s">
        <v>58</v>
      </c>
      <c r="I502" t="s">
        <v>59</v>
      </c>
      <c r="J502" s="1" t="s">
        <v>58</v>
      </c>
      <c r="K502" t="s">
        <v>60</v>
      </c>
      <c r="P502" s="1" t="s">
        <v>6589</v>
      </c>
      <c r="Q502" s="1" t="s">
        <v>6590</v>
      </c>
      <c r="R502" s="1" t="s">
        <v>494</v>
      </c>
      <c r="S502" t="s">
        <v>5763</v>
      </c>
      <c r="T502" t="s">
        <v>6591</v>
      </c>
      <c r="U502" s="1" t="s">
        <v>497</v>
      </c>
      <c r="V502" t="s">
        <v>6592</v>
      </c>
      <c r="W502" s="1" t="s">
        <v>6593</v>
      </c>
      <c r="X502" s="1" t="s">
        <v>68</v>
      </c>
      <c r="Y502" s="1" t="s">
        <v>6594</v>
      </c>
      <c r="Z502" t="s">
        <v>128</v>
      </c>
      <c r="AA502" s="1" t="s">
        <v>5767</v>
      </c>
      <c r="AB502" s="1" t="s">
        <v>5768</v>
      </c>
      <c r="AC502" t="s">
        <v>128</v>
      </c>
      <c r="AD502" s="1" t="s">
        <v>73</v>
      </c>
      <c r="AE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73</v>
      </c>
      <c r="AO502" s="1" t="s">
        <v>73</v>
      </c>
      <c r="AP502" s="1" t="s">
        <v>73</v>
      </c>
      <c r="AQ502" s="1" t="s">
        <v>131</v>
      </c>
      <c r="AR502" s="1" t="s">
        <v>6590</v>
      </c>
      <c r="AV502" t="s">
        <v>6592</v>
      </c>
      <c r="AW502" t="s">
        <v>4732</v>
      </c>
      <c r="AX502" t="s">
        <v>6595</v>
      </c>
      <c r="AY502" s="1" t="s">
        <v>6596</v>
      </c>
      <c r="AZ502">
        <f>COUNTIF(시트2!A:A,AW502)</f>
        <v>1</v>
      </c>
      <c r="BA502" s="2" t="b">
        <f t="shared" si="14"/>
        <v>0</v>
      </c>
      <c r="BB502" s="2" t="b">
        <f t="shared" si="15"/>
        <v>0</v>
      </c>
    </row>
    <row r="503" spans="1:54" ht="15">
      <c r="A503" s="1" t="s">
        <v>6597</v>
      </c>
      <c r="B503" t="s">
        <v>53</v>
      </c>
      <c r="C503" s="1" t="s">
        <v>54</v>
      </c>
      <c r="D503" s="1" t="s">
        <v>97</v>
      </c>
      <c r="E503" s="1" t="s">
        <v>6598</v>
      </c>
      <c r="F503" s="1" t="s">
        <v>6599</v>
      </c>
      <c r="H503" s="1" t="s">
        <v>58</v>
      </c>
      <c r="I503" t="s">
        <v>59</v>
      </c>
      <c r="J503" s="1" t="s">
        <v>58</v>
      </c>
      <c r="K503" t="s">
        <v>60</v>
      </c>
      <c r="P503" s="1" t="s">
        <v>6600</v>
      </c>
      <c r="Q503" s="1" t="s">
        <v>6601</v>
      </c>
      <c r="R503" s="1" t="s">
        <v>654</v>
      </c>
      <c r="S503" t="s">
        <v>6602</v>
      </c>
      <c r="T503" t="s">
        <v>6603</v>
      </c>
      <c r="U503" s="1" t="s">
        <v>657</v>
      </c>
      <c r="V503" t="s">
        <v>6604</v>
      </c>
      <c r="W503" s="1" t="s">
        <v>6605</v>
      </c>
      <c r="X503" s="1" t="s">
        <v>68</v>
      </c>
      <c r="Y503" s="1" t="s">
        <v>1093</v>
      </c>
      <c r="Z503" t="s">
        <v>70</v>
      </c>
      <c r="AA503" s="1" t="s">
        <v>6606</v>
      </c>
      <c r="AB503" s="1" t="s">
        <v>6607</v>
      </c>
      <c r="AC503" t="s">
        <v>70</v>
      </c>
      <c r="AD503" s="1" t="s">
        <v>73</v>
      </c>
      <c r="AE503" s="1" t="s">
        <v>73</v>
      </c>
      <c r="AQ503" s="1" t="s">
        <v>75</v>
      </c>
      <c r="AR503" s="1" t="s">
        <v>6601</v>
      </c>
      <c r="AV503" t="s">
        <v>6604</v>
      </c>
      <c r="AW503" t="s">
        <v>1405</v>
      </c>
      <c r="AX503" t="s">
        <v>6608</v>
      </c>
      <c r="AY503" s="1" t="s">
        <v>6609</v>
      </c>
      <c r="AZ503">
        <f>COUNTIF(시트2!A:A,AW503)</f>
        <v>1</v>
      </c>
      <c r="BA503" s="2" t="b">
        <f t="shared" si="14"/>
        <v>0</v>
      </c>
      <c r="BB503" s="2" t="b">
        <f t="shared" si="15"/>
        <v>0</v>
      </c>
    </row>
    <row r="504" spans="1:54" ht="15">
      <c r="A504" s="1" t="s">
        <v>6610</v>
      </c>
      <c r="B504" t="s">
        <v>53</v>
      </c>
      <c r="C504" s="1" t="s">
        <v>54</v>
      </c>
      <c r="D504" s="1" t="s">
        <v>97</v>
      </c>
      <c r="E504" s="1" t="s">
        <v>6611</v>
      </c>
      <c r="F504" s="1" t="s">
        <v>6612</v>
      </c>
      <c r="H504" s="1" t="s">
        <v>58</v>
      </c>
      <c r="I504" t="s">
        <v>59</v>
      </c>
      <c r="J504" s="1" t="s">
        <v>58</v>
      </c>
      <c r="K504" t="s">
        <v>60</v>
      </c>
      <c r="P504" s="1" t="s">
        <v>6613</v>
      </c>
      <c r="Q504" s="1" t="s">
        <v>6614</v>
      </c>
      <c r="R504" s="1" t="s">
        <v>2353</v>
      </c>
      <c r="S504" t="s">
        <v>6615</v>
      </c>
      <c r="T504" t="s">
        <v>6616</v>
      </c>
      <c r="U504" s="1" t="s">
        <v>251</v>
      </c>
      <c r="V504" t="s">
        <v>6617</v>
      </c>
      <c r="W504" s="1" t="s">
        <v>6618</v>
      </c>
      <c r="X504" s="1" t="s">
        <v>68</v>
      </c>
      <c r="Y504" s="1" t="s">
        <v>6619</v>
      </c>
      <c r="Z504" t="s">
        <v>91</v>
      </c>
      <c r="AA504" s="1" t="s">
        <v>6620</v>
      </c>
      <c r="AB504" s="1" t="s">
        <v>6621</v>
      </c>
      <c r="AC504" t="s">
        <v>91</v>
      </c>
      <c r="AH504" t="s">
        <v>74</v>
      </c>
      <c r="AQ504" s="1" t="s">
        <v>75</v>
      </c>
      <c r="AR504" s="1" t="s">
        <v>6622</v>
      </c>
      <c r="AV504" t="s">
        <v>6617</v>
      </c>
      <c r="AW504" t="s">
        <v>1186</v>
      </c>
      <c r="AX504" t="s">
        <v>6623</v>
      </c>
      <c r="AY504" s="1" t="s">
        <v>6624</v>
      </c>
      <c r="AZ504">
        <f>COUNTIF(시트2!A:A,AW504)</f>
        <v>1</v>
      </c>
      <c r="BA504" s="2" t="b">
        <f t="shared" si="14"/>
        <v>0</v>
      </c>
      <c r="BB504" s="2" t="b">
        <f t="shared" si="15"/>
        <v>0</v>
      </c>
    </row>
    <row r="505" spans="1:54" ht="15">
      <c r="A505" s="1" t="s">
        <v>6625</v>
      </c>
      <c r="B505" t="s">
        <v>53</v>
      </c>
      <c r="C505" s="1" t="s">
        <v>54</v>
      </c>
      <c r="D505" s="1" t="s">
        <v>97</v>
      </c>
      <c r="E505" s="1" t="s">
        <v>6626</v>
      </c>
      <c r="F505" s="1" t="s">
        <v>6627</v>
      </c>
      <c r="H505" s="1" t="s">
        <v>58</v>
      </c>
      <c r="I505" t="s">
        <v>59</v>
      </c>
      <c r="J505" s="1" t="s">
        <v>58</v>
      </c>
      <c r="K505" t="s">
        <v>60</v>
      </c>
      <c r="P505" s="1" t="s">
        <v>6628</v>
      </c>
      <c r="Q505" s="1" t="s">
        <v>6629</v>
      </c>
      <c r="R505" s="1" t="s">
        <v>697</v>
      </c>
      <c r="S505" t="s">
        <v>6630</v>
      </c>
      <c r="T505" t="s">
        <v>6631</v>
      </c>
      <c r="U505" s="1" t="s">
        <v>1782</v>
      </c>
      <c r="V505" t="s">
        <v>6632</v>
      </c>
      <c r="W505" s="1" t="s">
        <v>6633</v>
      </c>
      <c r="X505" s="1" t="s">
        <v>108</v>
      </c>
      <c r="Y505" s="1" t="s">
        <v>109</v>
      </c>
      <c r="Z505" t="s">
        <v>70</v>
      </c>
      <c r="AA505" s="1" t="s">
        <v>6634</v>
      </c>
      <c r="AB505" s="1" t="s">
        <v>6635</v>
      </c>
      <c r="AC505" t="s">
        <v>70</v>
      </c>
      <c r="AD505" s="1" t="s">
        <v>73</v>
      </c>
      <c r="AE505" s="1" t="s">
        <v>73</v>
      </c>
      <c r="AQ505" s="1" t="s">
        <v>75</v>
      </c>
      <c r="AR505" s="1" t="s">
        <v>6629</v>
      </c>
      <c r="AV505" t="s">
        <v>6636</v>
      </c>
      <c r="AW505" t="s">
        <v>70</v>
      </c>
      <c r="AX505" t="s">
        <v>6637</v>
      </c>
      <c r="AY505" s="1" t="s">
        <v>6638</v>
      </c>
      <c r="AZ505">
        <f>COUNTIF(시트2!A:A,AW505)</f>
        <v>1</v>
      </c>
      <c r="BA505" s="2" t="b">
        <f t="shared" si="14"/>
        <v>0</v>
      </c>
      <c r="BB505" s="2" t="b">
        <f t="shared" si="15"/>
        <v>0</v>
      </c>
    </row>
    <row r="506" spans="1:54" ht="15">
      <c r="A506" s="1" t="s">
        <v>6639</v>
      </c>
      <c r="B506" t="s">
        <v>53</v>
      </c>
      <c r="C506" s="1" t="s">
        <v>54</v>
      </c>
      <c r="D506" s="1" t="s">
        <v>97</v>
      </c>
      <c r="E506" s="1" t="s">
        <v>6640</v>
      </c>
      <c r="F506" s="1" t="s">
        <v>6114</v>
      </c>
      <c r="H506" s="1" t="s">
        <v>58</v>
      </c>
      <c r="I506" t="s">
        <v>59</v>
      </c>
      <c r="J506" s="1" t="s">
        <v>58</v>
      </c>
      <c r="K506" t="s">
        <v>60</v>
      </c>
      <c r="P506" s="1" t="s">
        <v>6641</v>
      </c>
      <c r="Q506" s="1" t="s">
        <v>6642</v>
      </c>
      <c r="R506" s="1" t="s">
        <v>697</v>
      </c>
      <c r="S506" t="s">
        <v>6643</v>
      </c>
      <c r="T506" t="s">
        <v>6644</v>
      </c>
      <c r="U506" s="1" t="s">
        <v>1046</v>
      </c>
      <c r="V506" t="s">
        <v>6645</v>
      </c>
      <c r="W506" s="1" t="s">
        <v>6646</v>
      </c>
      <c r="X506" s="1" t="s">
        <v>68</v>
      </c>
      <c r="Y506" s="1" t="s">
        <v>6647</v>
      </c>
      <c r="Z506" t="s">
        <v>91</v>
      </c>
      <c r="AA506" s="1" t="s">
        <v>6648</v>
      </c>
      <c r="AB506" s="1" t="s">
        <v>6649</v>
      </c>
      <c r="AC506" t="s">
        <v>91</v>
      </c>
      <c r="AD506" s="1" t="s">
        <v>73</v>
      </c>
      <c r="AE506" s="1" t="s">
        <v>73</v>
      </c>
      <c r="AF506" t="s">
        <v>112</v>
      </c>
      <c r="AG506" t="s">
        <v>112</v>
      </c>
      <c r="AQ506" s="1" t="s">
        <v>75</v>
      </c>
      <c r="AR506" s="1" t="s">
        <v>6650</v>
      </c>
      <c r="AV506" t="s">
        <v>6645</v>
      </c>
      <c r="AW506" t="s">
        <v>342</v>
      </c>
      <c r="AX506" t="s">
        <v>6651</v>
      </c>
      <c r="AY506" s="1" t="s">
        <v>6652</v>
      </c>
      <c r="AZ506">
        <f>COUNTIF(시트2!A:A,AW506)</f>
        <v>1</v>
      </c>
      <c r="BA506" s="2" t="b">
        <f t="shared" si="14"/>
        <v>0</v>
      </c>
      <c r="BB506" s="2" t="b">
        <f t="shared" si="15"/>
        <v>0</v>
      </c>
    </row>
    <row r="507" spans="1:54" ht="15">
      <c r="A507" s="1" t="s">
        <v>6653</v>
      </c>
      <c r="B507" t="s">
        <v>53</v>
      </c>
      <c r="C507" s="1" t="s">
        <v>54</v>
      </c>
      <c r="D507" s="1" t="s">
        <v>97</v>
      </c>
      <c r="E507" s="1" t="s">
        <v>6654</v>
      </c>
      <c r="F507" s="1" t="s">
        <v>6655</v>
      </c>
      <c r="H507" s="1" t="s">
        <v>58</v>
      </c>
      <c r="I507" t="s">
        <v>59</v>
      </c>
      <c r="J507" s="1" t="s">
        <v>58</v>
      </c>
      <c r="K507" t="s">
        <v>60</v>
      </c>
      <c r="P507" s="1" t="s">
        <v>6656</v>
      </c>
      <c r="Q507" s="1" t="s">
        <v>4694</v>
      </c>
      <c r="R507" s="1" t="s">
        <v>889</v>
      </c>
      <c r="S507" t="s">
        <v>6657</v>
      </c>
      <c r="T507" t="s">
        <v>6658</v>
      </c>
      <c r="U507" s="1" t="s">
        <v>4259</v>
      </c>
      <c r="V507" t="s">
        <v>6659</v>
      </c>
      <c r="W507" s="1" t="s">
        <v>6660</v>
      </c>
      <c r="X507" s="1" t="s">
        <v>68</v>
      </c>
      <c r="Y507" s="1" t="s">
        <v>6661</v>
      </c>
      <c r="Z507" t="s">
        <v>1552</v>
      </c>
      <c r="AA507" s="1" t="s">
        <v>6662</v>
      </c>
      <c r="AB507" s="1" t="s">
        <v>6663</v>
      </c>
      <c r="AC507" t="s">
        <v>1552</v>
      </c>
      <c r="AD507" s="1" t="s">
        <v>73</v>
      </c>
      <c r="AE507" s="1" t="s">
        <v>73</v>
      </c>
      <c r="AF507" t="s">
        <v>112</v>
      </c>
      <c r="AG507" t="s">
        <v>112</v>
      </c>
      <c r="AH507" t="s">
        <v>74</v>
      </c>
      <c r="AQ507" s="1" t="s">
        <v>75</v>
      </c>
      <c r="AR507" s="1" t="s">
        <v>4702</v>
      </c>
      <c r="AV507" t="s">
        <v>6659</v>
      </c>
      <c r="AW507" t="s">
        <v>133</v>
      </c>
      <c r="AX507" t="s">
        <v>6664</v>
      </c>
      <c r="AY507" s="1" t="s">
        <v>6665</v>
      </c>
      <c r="AZ507">
        <f>COUNTIF(시트2!A:A,AW507)</f>
        <v>1</v>
      </c>
      <c r="BA507" s="2" t="b">
        <f t="shared" si="14"/>
        <v>0</v>
      </c>
      <c r="BB507" s="2" t="b">
        <f t="shared" si="15"/>
        <v>0</v>
      </c>
    </row>
    <row r="508" spans="1:54" ht="15">
      <c r="A508" s="1" t="s">
        <v>6666</v>
      </c>
      <c r="B508" t="s">
        <v>53</v>
      </c>
      <c r="C508" s="1" t="s">
        <v>54</v>
      </c>
      <c r="D508" s="1" t="s">
        <v>97</v>
      </c>
      <c r="E508" s="1" t="s">
        <v>6667</v>
      </c>
      <c r="F508" s="1" t="s">
        <v>6668</v>
      </c>
      <c r="H508" s="1" t="s">
        <v>58</v>
      </c>
      <c r="I508" t="s">
        <v>59</v>
      </c>
      <c r="J508" s="1" t="s">
        <v>58</v>
      </c>
      <c r="K508" t="s">
        <v>60</v>
      </c>
      <c r="P508" s="1" t="s">
        <v>6669</v>
      </c>
      <c r="Q508" s="1" t="s">
        <v>6670</v>
      </c>
      <c r="R508" s="1" t="s">
        <v>469</v>
      </c>
      <c r="S508" t="s">
        <v>6671</v>
      </c>
      <c r="T508" t="s">
        <v>6672</v>
      </c>
      <c r="U508" s="1" t="s">
        <v>1879</v>
      </c>
      <c r="V508" t="s">
        <v>6673</v>
      </c>
      <c r="W508" s="1" t="s">
        <v>6674</v>
      </c>
      <c r="X508" s="1" t="s">
        <v>68</v>
      </c>
      <c r="Y508" s="1" t="s">
        <v>6675</v>
      </c>
      <c r="Z508" t="s">
        <v>91</v>
      </c>
      <c r="AA508" s="1" t="s">
        <v>6676</v>
      </c>
      <c r="AB508" s="1" t="s">
        <v>6677</v>
      </c>
      <c r="AC508" t="s">
        <v>91</v>
      </c>
      <c r="AD508" s="1" t="s">
        <v>73</v>
      </c>
      <c r="AE508" s="1" t="s">
        <v>73</v>
      </c>
      <c r="AF508" t="s">
        <v>112</v>
      </c>
      <c r="AG508" t="s">
        <v>112</v>
      </c>
      <c r="AQ508" s="1" t="s">
        <v>75</v>
      </c>
      <c r="AR508" s="1" t="s">
        <v>6678</v>
      </c>
      <c r="AZ508">
        <f>COUNTIF(시트2!A:A,AW508)</f>
        <v>0</v>
      </c>
      <c r="BA508" s="2" t="b">
        <f t="shared" si="14"/>
        <v>1</v>
      </c>
      <c r="BB508" s="2" t="b">
        <f t="shared" si="15"/>
        <v>1</v>
      </c>
    </row>
    <row r="509" spans="1:54" ht="15">
      <c r="A509" s="1" t="s">
        <v>6679</v>
      </c>
      <c r="B509" t="s">
        <v>53</v>
      </c>
      <c r="C509" s="1" t="s">
        <v>54</v>
      </c>
      <c r="D509" s="1" t="s">
        <v>97</v>
      </c>
      <c r="E509" s="1" t="s">
        <v>6680</v>
      </c>
      <c r="F509" s="1" t="s">
        <v>6681</v>
      </c>
      <c r="H509" s="1" t="s">
        <v>58</v>
      </c>
      <c r="I509" t="s">
        <v>59</v>
      </c>
      <c r="J509" s="1" t="s">
        <v>58</v>
      </c>
      <c r="K509" t="s">
        <v>60</v>
      </c>
      <c r="Q509" s="1" t="s">
        <v>6682</v>
      </c>
      <c r="R509" s="1" t="s">
        <v>637</v>
      </c>
      <c r="S509" t="s">
        <v>6683</v>
      </c>
      <c r="T509" t="s">
        <v>6684</v>
      </c>
      <c r="U509" s="1" t="s">
        <v>6685</v>
      </c>
      <c r="V509" t="s">
        <v>6686</v>
      </c>
      <c r="W509" s="1" t="s">
        <v>6687</v>
      </c>
      <c r="X509" s="1" t="s">
        <v>108</v>
      </c>
      <c r="Y509" s="1" t="s">
        <v>109</v>
      </c>
      <c r="Z509" t="s">
        <v>91</v>
      </c>
      <c r="AA509" s="1" t="s">
        <v>6688</v>
      </c>
      <c r="AB509" s="1" t="s">
        <v>6689</v>
      </c>
      <c r="AC509" t="s">
        <v>91</v>
      </c>
      <c r="AD509" s="1" t="s">
        <v>73</v>
      </c>
      <c r="AE509" s="1" t="s">
        <v>73</v>
      </c>
      <c r="AF509" t="s">
        <v>112</v>
      </c>
      <c r="AG509" t="s">
        <v>112</v>
      </c>
      <c r="AQ509" s="1" t="s">
        <v>75</v>
      </c>
      <c r="AR509" s="1" t="s">
        <v>6690</v>
      </c>
      <c r="AV509" t="s">
        <v>6686</v>
      </c>
      <c r="AW509" t="s">
        <v>91</v>
      </c>
      <c r="AX509" t="s">
        <v>6691</v>
      </c>
      <c r="AY509" s="1" t="s">
        <v>6692</v>
      </c>
      <c r="AZ509">
        <f>COUNTIF(시트2!A:A,AW509)</f>
        <v>1</v>
      </c>
      <c r="BA509" s="2" t="b">
        <f t="shared" si="14"/>
        <v>0</v>
      </c>
      <c r="BB509" s="2" t="b">
        <f t="shared" si="15"/>
        <v>0</v>
      </c>
    </row>
    <row r="510" spans="1:54" ht="15">
      <c r="A510" s="1" t="s">
        <v>6693</v>
      </c>
      <c r="B510" t="s">
        <v>53</v>
      </c>
      <c r="C510" s="1" t="s">
        <v>54</v>
      </c>
      <c r="D510" s="1" t="s">
        <v>97</v>
      </c>
      <c r="E510" s="1" t="s">
        <v>6694</v>
      </c>
      <c r="F510" s="1" t="s">
        <v>6695</v>
      </c>
      <c r="H510" s="1" t="s">
        <v>58</v>
      </c>
      <c r="I510" t="s">
        <v>59</v>
      </c>
      <c r="J510" s="1" t="s">
        <v>58</v>
      </c>
      <c r="K510" t="s">
        <v>60</v>
      </c>
      <c r="P510" s="1" t="s">
        <v>6696</v>
      </c>
      <c r="Q510" s="1" t="s">
        <v>6697</v>
      </c>
      <c r="R510" s="1" t="s">
        <v>300</v>
      </c>
      <c r="S510" t="s">
        <v>6698</v>
      </c>
      <c r="T510" t="s">
        <v>6699</v>
      </c>
      <c r="U510" s="1" t="s">
        <v>303</v>
      </c>
      <c r="V510" t="s">
        <v>6700</v>
      </c>
      <c r="W510" s="1" t="s">
        <v>6701</v>
      </c>
      <c r="X510" s="1" t="s">
        <v>108</v>
      </c>
      <c r="Y510" s="1" t="s">
        <v>109</v>
      </c>
      <c r="Z510" t="s">
        <v>91</v>
      </c>
      <c r="AA510" s="1" t="s">
        <v>6702</v>
      </c>
      <c r="AB510" s="1" t="s">
        <v>6703</v>
      </c>
      <c r="AC510" t="s">
        <v>91</v>
      </c>
      <c r="AD510" s="1" t="s">
        <v>73</v>
      </c>
      <c r="AE510" s="1" t="s">
        <v>73</v>
      </c>
      <c r="AF510" t="s">
        <v>274</v>
      </c>
      <c r="AG510" t="s">
        <v>112</v>
      </c>
      <c r="AQ510" s="1" t="s">
        <v>75</v>
      </c>
      <c r="AR510" s="1" t="s">
        <v>6697</v>
      </c>
      <c r="AV510" t="s">
        <v>6700</v>
      </c>
      <c r="AW510" t="s">
        <v>342</v>
      </c>
      <c r="AX510" t="s">
        <v>6704</v>
      </c>
      <c r="AY510" s="1" t="s">
        <v>6705</v>
      </c>
      <c r="AZ510">
        <f>COUNTIF(시트2!A:A,AW510)</f>
        <v>1</v>
      </c>
      <c r="BA510" s="2" t="b">
        <f t="shared" si="14"/>
        <v>0</v>
      </c>
      <c r="BB510" s="2" t="b">
        <f t="shared" si="15"/>
        <v>0</v>
      </c>
    </row>
    <row r="511" spans="1:54" ht="15">
      <c r="A511" s="1" t="s">
        <v>6706</v>
      </c>
      <c r="B511" t="s">
        <v>53</v>
      </c>
      <c r="C511" s="1" t="s">
        <v>54</v>
      </c>
      <c r="D511" s="1" t="s">
        <v>97</v>
      </c>
      <c r="E511" s="1" t="s">
        <v>6707</v>
      </c>
      <c r="F511" s="1" t="s">
        <v>6708</v>
      </c>
      <c r="H511" s="1" t="s">
        <v>58</v>
      </c>
      <c r="I511" t="s">
        <v>59</v>
      </c>
      <c r="J511" s="1" t="s">
        <v>58</v>
      </c>
      <c r="K511" t="s">
        <v>60</v>
      </c>
      <c r="P511" s="1" t="s">
        <v>6709</v>
      </c>
      <c r="Q511" s="1" t="s">
        <v>6710</v>
      </c>
      <c r="R511" s="1" t="s">
        <v>216</v>
      </c>
      <c r="S511" t="s">
        <v>6711</v>
      </c>
      <c r="T511" t="s">
        <v>6712</v>
      </c>
      <c r="U511" s="1" t="s">
        <v>813</v>
      </c>
      <c r="V511" t="s">
        <v>6713</v>
      </c>
      <c r="W511" s="1" t="s">
        <v>6714</v>
      </c>
      <c r="X511" s="1" t="s">
        <v>108</v>
      </c>
      <c r="Y511" s="1" t="s">
        <v>109</v>
      </c>
      <c r="Z511" t="s">
        <v>91</v>
      </c>
      <c r="AA511" s="1" t="s">
        <v>6715</v>
      </c>
      <c r="AB511" s="1" t="s">
        <v>6716</v>
      </c>
      <c r="AC511" t="s">
        <v>91</v>
      </c>
      <c r="AD511" s="1" t="s">
        <v>73</v>
      </c>
      <c r="AE511" s="1" t="s">
        <v>73</v>
      </c>
      <c r="AF511" t="s">
        <v>274</v>
      </c>
      <c r="AG511" t="s">
        <v>112</v>
      </c>
      <c r="AQ511" s="1" t="s">
        <v>131</v>
      </c>
      <c r="AR511" s="1" t="s">
        <v>6710</v>
      </c>
      <c r="AV511" t="s">
        <v>6717</v>
      </c>
      <c r="AW511" t="s">
        <v>342</v>
      </c>
      <c r="AX511" t="s">
        <v>6718</v>
      </c>
      <c r="AY511" s="1" t="s">
        <v>6719</v>
      </c>
      <c r="AZ511">
        <f>COUNTIF(시트2!A:A,AW511)</f>
        <v>1</v>
      </c>
      <c r="BA511" s="2" t="b">
        <f t="shared" si="14"/>
        <v>0</v>
      </c>
      <c r="BB511" s="2" t="b">
        <f t="shared" si="15"/>
        <v>0</v>
      </c>
    </row>
    <row r="512" spans="1:54" ht="15">
      <c r="A512" s="1" t="s">
        <v>6720</v>
      </c>
      <c r="B512" t="s">
        <v>53</v>
      </c>
      <c r="C512" s="1" t="s">
        <v>54</v>
      </c>
      <c r="D512" s="1" t="s">
        <v>97</v>
      </c>
      <c r="E512" s="1" t="s">
        <v>6721</v>
      </c>
      <c r="F512" s="1" t="s">
        <v>6722</v>
      </c>
      <c r="H512" s="1" t="s">
        <v>58</v>
      </c>
      <c r="I512" t="s">
        <v>59</v>
      </c>
      <c r="J512" s="1" t="s">
        <v>58</v>
      </c>
      <c r="K512" t="s">
        <v>60</v>
      </c>
      <c r="P512" s="1" t="s">
        <v>6723</v>
      </c>
      <c r="Q512" s="1" t="s">
        <v>4430</v>
      </c>
      <c r="R512" s="1" t="s">
        <v>469</v>
      </c>
      <c r="S512" t="s">
        <v>6724</v>
      </c>
      <c r="T512" t="s">
        <v>6725</v>
      </c>
      <c r="U512" s="1" t="s">
        <v>1879</v>
      </c>
      <c r="V512" t="s">
        <v>6726</v>
      </c>
      <c r="W512" s="1" t="s">
        <v>6727</v>
      </c>
      <c r="X512" s="1" t="s">
        <v>68</v>
      </c>
      <c r="Y512" s="1" t="s">
        <v>6728</v>
      </c>
      <c r="Z512" t="s">
        <v>91</v>
      </c>
      <c r="AA512" s="1" t="s">
        <v>6729</v>
      </c>
      <c r="AB512" s="1" t="s">
        <v>6730</v>
      </c>
      <c r="AC512" t="s">
        <v>91</v>
      </c>
      <c r="AD512" s="1" t="s">
        <v>73</v>
      </c>
      <c r="AE512" s="1" t="s">
        <v>73</v>
      </c>
      <c r="AI512" s="1" t="s">
        <v>73</v>
      </c>
      <c r="AJ512" s="1" t="s">
        <v>73</v>
      </c>
      <c r="AK512" s="1" t="s">
        <v>73</v>
      </c>
      <c r="AL512" s="1" t="s">
        <v>73</v>
      </c>
      <c r="AM512" s="1" t="s">
        <v>73</v>
      </c>
      <c r="AO512" s="1" t="s">
        <v>73</v>
      </c>
      <c r="AP512" s="1" t="s">
        <v>73</v>
      </c>
      <c r="AQ512" s="1" t="s">
        <v>75</v>
      </c>
      <c r="AR512" s="1" t="s">
        <v>4437</v>
      </c>
      <c r="AV512" t="s">
        <v>6726</v>
      </c>
      <c r="AW512" t="s">
        <v>91</v>
      </c>
      <c r="AX512" t="s">
        <v>6731</v>
      </c>
      <c r="AY512" s="1" t="s">
        <v>6732</v>
      </c>
      <c r="AZ512">
        <f>COUNTIF(시트2!A:A,AW512)</f>
        <v>1</v>
      </c>
      <c r="BA512" s="2" t="b">
        <f t="shared" si="14"/>
        <v>0</v>
      </c>
      <c r="BB512" s="2" t="b">
        <f t="shared" si="15"/>
        <v>0</v>
      </c>
    </row>
    <row r="513" spans="1:54" ht="15">
      <c r="A513" s="1" t="s">
        <v>6733</v>
      </c>
      <c r="B513" t="s">
        <v>53</v>
      </c>
      <c r="C513" s="1" t="s">
        <v>54</v>
      </c>
      <c r="D513" s="1" t="s">
        <v>97</v>
      </c>
      <c r="E513" s="1" t="s">
        <v>6734</v>
      </c>
      <c r="F513" s="1" t="s">
        <v>6735</v>
      </c>
      <c r="H513" s="1" t="s">
        <v>58</v>
      </c>
      <c r="I513" t="s">
        <v>59</v>
      </c>
      <c r="J513" s="1" t="s">
        <v>58</v>
      </c>
      <c r="K513" t="s">
        <v>60</v>
      </c>
      <c r="Q513" s="1" t="s">
        <v>6736</v>
      </c>
      <c r="R513" s="1" t="s">
        <v>3056</v>
      </c>
      <c r="S513" t="s">
        <v>6737</v>
      </c>
      <c r="T513" t="s">
        <v>6738</v>
      </c>
      <c r="U513" s="1" t="s">
        <v>3059</v>
      </c>
      <c r="V513" s="1" t="s">
        <v>6739</v>
      </c>
      <c r="W513" s="1" t="s">
        <v>6740</v>
      </c>
      <c r="X513" s="1" t="s">
        <v>108</v>
      </c>
      <c r="Y513" s="1" t="s">
        <v>109</v>
      </c>
      <c r="Z513" t="s">
        <v>395</v>
      </c>
      <c r="AA513" s="1" t="s">
        <v>6741</v>
      </c>
      <c r="AB513" s="1" t="s">
        <v>6742</v>
      </c>
      <c r="AC513" t="s">
        <v>395</v>
      </c>
      <c r="AQ513" s="1" t="s">
        <v>75</v>
      </c>
      <c r="AR513" s="1" t="s">
        <v>6736</v>
      </c>
      <c r="AV513" s="1" t="s">
        <v>6743</v>
      </c>
      <c r="AW513" t="s">
        <v>179</v>
      </c>
      <c r="AX513" t="s">
        <v>6744</v>
      </c>
      <c r="AY513" s="1" t="s">
        <v>6745</v>
      </c>
      <c r="AZ513">
        <f>COUNTIF(시트2!A:A,AW513)</f>
        <v>1</v>
      </c>
      <c r="BA513" s="2" t="b">
        <f t="shared" si="14"/>
        <v>0</v>
      </c>
      <c r="BB513" s="2" t="b">
        <f t="shared" si="15"/>
        <v>0</v>
      </c>
    </row>
    <row r="514" spans="1:54" ht="15">
      <c r="A514" s="1" t="s">
        <v>6746</v>
      </c>
      <c r="B514" t="s">
        <v>53</v>
      </c>
      <c r="C514" s="1" t="s">
        <v>54</v>
      </c>
      <c r="D514" s="1" t="s">
        <v>97</v>
      </c>
      <c r="E514" s="1" t="s">
        <v>6747</v>
      </c>
      <c r="F514" s="1" t="s">
        <v>6748</v>
      </c>
      <c r="H514" s="1" t="s">
        <v>58</v>
      </c>
      <c r="I514" t="s">
        <v>59</v>
      </c>
      <c r="J514" s="1" t="s">
        <v>58</v>
      </c>
      <c r="K514" t="s">
        <v>60</v>
      </c>
      <c r="Q514" s="1" t="s">
        <v>6749</v>
      </c>
      <c r="R514" s="1" t="s">
        <v>697</v>
      </c>
      <c r="S514" t="s">
        <v>6750</v>
      </c>
      <c r="T514" t="s">
        <v>6751</v>
      </c>
      <c r="U514" s="1" t="s">
        <v>1046</v>
      </c>
      <c r="V514" t="s">
        <v>6752</v>
      </c>
      <c r="W514" s="1" t="s">
        <v>6753</v>
      </c>
      <c r="X514" s="1" t="s">
        <v>68</v>
      </c>
      <c r="Y514" s="1" t="s">
        <v>702</v>
      </c>
      <c r="Z514" t="s">
        <v>128</v>
      </c>
      <c r="AA514" s="1" t="s">
        <v>6754</v>
      </c>
      <c r="AB514" s="1" t="s">
        <v>6755</v>
      </c>
      <c r="AC514" t="s">
        <v>128</v>
      </c>
      <c r="AD514" s="1" t="s">
        <v>73</v>
      </c>
      <c r="AE514" s="1" t="s">
        <v>73</v>
      </c>
      <c r="AI514" s="1" t="s">
        <v>73</v>
      </c>
      <c r="AJ514" s="1" t="s">
        <v>73</v>
      </c>
      <c r="AK514" s="1" t="s">
        <v>73</v>
      </c>
      <c r="AL514" s="1" t="s">
        <v>73</v>
      </c>
      <c r="AM514" s="1" t="s">
        <v>73</v>
      </c>
      <c r="AO514" s="1" t="s">
        <v>73</v>
      </c>
      <c r="AP514" s="1" t="s">
        <v>73</v>
      </c>
      <c r="AQ514" s="1" t="s">
        <v>75</v>
      </c>
      <c r="AR514" s="1" t="s">
        <v>6749</v>
      </c>
      <c r="AV514" t="s">
        <v>6756</v>
      </c>
      <c r="AW514" t="s">
        <v>707</v>
      </c>
      <c r="AX514" t="s">
        <v>6757</v>
      </c>
      <c r="AY514" s="1" t="s">
        <v>6758</v>
      </c>
      <c r="AZ514">
        <f>COUNTIF(시트2!A:A,AW514)</f>
        <v>1</v>
      </c>
      <c r="BA514" s="2" t="b">
        <f t="shared" ref="BA514:BA577" si="16">ISBLANK(AW514)</f>
        <v>0</v>
      </c>
      <c r="BB514" s="2" t="b">
        <f t="shared" ref="BB514:BB577" si="17">ISBLANK(AY514)</f>
        <v>0</v>
      </c>
    </row>
    <row r="515" spans="1:54" ht="15">
      <c r="A515" s="1" t="s">
        <v>6759</v>
      </c>
      <c r="B515" t="s">
        <v>53</v>
      </c>
      <c r="C515" s="1" t="s">
        <v>54</v>
      </c>
      <c r="D515" s="1" t="s">
        <v>97</v>
      </c>
      <c r="E515" s="1" t="s">
        <v>6760</v>
      </c>
      <c r="F515" s="1" t="s">
        <v>6761</v>
      </c>
      <c r="H515" s="1" t="s">
        <v>58</v>
      </c>
      <c r="I515" t="s">
        <v>59</v>
      </c>
      <c r="J515" s="1" t="s">
        <v>58</v>
      </c>
      <c r="K515" t="s">
        <v>60</v>
      </c>
      <c r="Q515" s="1" t="s">
        <v>6762</v>
      </c>
      <c r="R515" s="1" t="s">
        <v>122</v>
      </c>
      <c r="S515" t="s">
        <v>6763</v>
      </c>
      <c r="T515" t="s">
        <v>6764</v>
      </c>
      <c r="U515" s="1" t="s">
        <v>125</v>
      </c>
      <c r="V515" t="s">
        <v>6765</v>
      </c>
      <c r="W515" s="1" t="s">
        <v>6766</v>
      </c>
      <c r="X515" s="1" t="s">
        <v>68</v>
      </c>
      <c r="Y515" s="1" t="s">
        <v>6767</v>
      </c>
      <c r="Z515" t="s">
        <v>128</v>
      </c>
      <c r="AA515" s="1" t="s">
        <v>6768</v>
      </c>
      <c r="AB515" s="1" t="s">
        <v>6769</v>
      </c>
      <c r="AC515" t="s">
        <v>128</v>
      </c>
      <c r="AH515" t="s">
        <v>74</v>
      </c>
      <c r="AQ515" s="1" t="s">
        <v>75</v>
      </c>
      <c r="AR515" s="1" t="s">
        <v>6762</v>
      </c>
      <c r="AV515" t="s">
        <v>6765</v>
      </c>
      <c r="AW515" t="s">
        <v>91</v>
      </c>
      <c r="AX515" t="s">
        <v>6770</v>
      </c>
      <c r="AY515" s="1" t="s">
        <v>6771</v>
      </c>
      <c r="AZ515">
        <f>COUNTIF(시트2!A:A,AW515)</f>
        <v>1</v>
      </c>
      <c r="BA515" s="2" t="b">
        <f t="shared" si="16"/>
        <v>0</v>
      </c>
      <c r="BB515" s="2" t="b">
        <f t="shared" si="17"/>
        <v>0</v>
      </c>
    </row>
    <row r="516" spans="1:54" ht="15">
      <c r="A516" s="1" t="s">
        <v>6772</v>
      </c>
      <c r="B516" t="s">
        <v>53</v>
      </c>
      <c r="C516" s="1" t="s">
        <v>54</v>
      </c>
      <c r="D516" s="1" t="s">
        <v>97</v>
      </c>
      <c r="E516" s="1" t="s">
        <v>6773</v>
      </c>
      <c r="F516" s="1" t="s">
        <v>6774</v>
      </c>
      <c r="H516" s="1" t="s">
        <v>58</v>
      </c>
      <c r="I516" t="s">
        <v>59</v>
      </c>
      <c r="J516" s="1" t="s">
        <v>58</v>
      </c>
      <c r="K516" t="s">
        <v>60</v>
      </c>
      <c r="P516" s="1" t="s">
        <v>6775</v>
      </c>
      <c r="Q516" s="1" t="s">
        <v>3959</v>
      </c>
      <c r="R516" s="1" t="s">
        <v>511</v>
      </c>
      <c r="S516" t="s">
        <v>6776</v>
      </c>
      <c r="T516" t="s">
        <v>6777</v>
      </c>
      <c r="U516" s="1" t="s">
        <v>851</v>
      </c>
      <c r="V516" t="s">
        <v>6778</v>
      </c>
      <c r="W516" s="1" t="s">
        <v>6779</v>
      </c>
      <c r="X516" s="1" t="s">
        <v>108</v>
      </c>
      <c r="Y516" s="1" t="s">
        <v>109</v>
      </c>
      <c r="Z516" t="s">
        <v>70</v>
      </c>
      <c r="AA516" s="1" t="s">
        <v>6780</v>
      </c>
      <c r="AB516" s="1" t="s">
        <v>6781</v>
      </c>
      <c r="AC516" t="s">
        <v>70</v>
      </c>
      <c r="AQ516" s="1" t="s">
        <v>75</v>
      </c>
      <c r="AR516" s="1" t="s">
        <v>3959</v>
      </c>
      <c r="AV516" t="s">
        <v>6778</v>
      </c>
      <c r="AW516" t="s">
        <v>2331</v>
      </c>
      <c r="AX516" t="s">
        <v>6782</v>
      </c>
      <c r="AY516" s="1" t="s">
        <v>6783</v>
      </c>
      <c r="AZ516">
        <f>COUNTIF(시트2!A:A,AW516)</f>
        <v>1</v>
      </c>
      <c r="BA516" s="2" t="b">
        <f t="shared" si="16"/>
        <v>0</v>
      </c>
      <c r="BB516" s="2" t="b">
        <f t="shared" si="17"/>
        <v>0</v>
      </c>
    </row>
    <row r="517" spans="1:54" ht="15">
      <c r="A517" s="1" t="s">
        <v>6784</v>
      </c>
      <c r="B517" t="s">
        <v>53</v>
      </c>
      <c r="C517" s="1" t="s">
        <v>54</v>
      </c>
      <c r="D517" s="1" t="s">
        <v>97</v>
      </c>
      <c r="E517" s="1" t="s">
        <v>6785</v>
      </c>
      <c r="F517" s="1" t="s">
        <v>6786</v>
      </c>
      <c r="H517" s="1" t="s">
        <v>58</v>
      </c>
      <c r="I517" t="s">
        <v>59</v>
      </c>
      <c r="J517" s="1" t="s">
        <v>58</v>
      </c>
      <c r="K517" t="s">
        <v>60</v>
      </c>
      <c r="Q517" s="1" t="s">
        <v>6787</v>
      </c>
      <c r="R517" s="1" t="s">
        <v>265</v>
      </c>
      <c r="S517" t="s">
        <v>6788</v>
      </c>
      <c r="T517" t="s">
        <v>6789</v>
      </c>
      <c r="U517" s="1" t="s">
        <v>2299</v>
      </c>
      <c r="V517" t="s">
        <v>6790</v>
      </c>
      <c r="W517" s="1" t="s">
        <v>6791</v>
      </c>
      <c r="X517" s="1" t="s">
        <v>108</v>
      </c>
      <c r="Y517" s="1" t="s">
        <v>109</v>
      </c>
      <c r="Z517" t="s">
        <v>91</v>
      </c>
      <c r="AA517" s="1" t="s">
        <v>6792</v>
      </c>
      <c r="AB517" s="1" t="s">
        <v>6793</v>
      </c>
      <c r="AC517" t="s">
        <v>91</v>
      </c>
      <c r="AQ517" s="1" t="s">
        <v>75</v>
      </c>
      <c r="AR517" s="1" t="s">
        <v>6787</v>
      </c>
      <c r="AV517" t="s">
        <v>6790</v>
      </c>
      <c r="AW517" t="s">
        <v>3676</v>
      </c>
      <c r="AX517" t="s">
        <v>6794</v>
      </c>
      <c r="AY517" s="1" t="s">
        <v>6795</v>
      </c>
      <c r="AZ517">
        <f>COUNTIF(시트2!A:A,AW517)</f>
        <v>1</v>
      </c>
      <c r="BA517" s="2" t="b">
        <f t="shared" si="16"/>
        <v>0</v>
      </c>
      <c r="BB517" s="2" t="b">
        <f t="shared" si="17"/>
        <v>0</v>
      </c>
    </row>
    <row r="518" spans="1:54" ht="15">
      <c r="A518" s="1" t="s">
        <v>6796</v>
      </c>
      <c r="B518" t="s">
        <v>53</v>
      </c>
      <c r="C518" s="1" t="s">
        <v>54</v>
      </c>
      <c r="D518" s="1" t="s">
        <v>97</v>
      </c>
      <c r="E518" s="1" t="s">
        <v>6797</v>
      </c>
      <c r="F518" s="1" t="s">
        <v>6798</v>
      </c>
      <c r="H518" s="1" t="s">
        <v>58</v>
      </c>
      <c r="I518" t="s">
        <v>59</v>
      </c>
      <c r="J518" s="1" t="s">
        <v>58</v>
      </c>
      <c r="K518" t="s">
        <v>60</v>
      </c>
      <c r="P518" s="1" t="s">
        <v>6799</v>
      </c>
      <c r="Q518" s="1" t="s">
        <v>6800</v>
      </c>
      <c r="R518" s="1" t="s">
        <v>2381</v>
      </c>
      <c r="S518" t="s">
        <v>6801</v>
      </c>
      <c r="T518" t="s">
        <v>6802</v>
      </c>
      <c r="U518" s="1" t="s">
        <v>2384</v>
      </c>
      <c r="V518" t="s">
        <v>6803</v>
      </c>
      <c r="W518" s="1" t="s">
        <v>6804</v>
      </c>
      <c r="X518" s="1" t="s">
        <v>108</v>
      </c>
      <c r="Y518" s="1" t="s">
        <v>109</v>
      </c>
      <c r="Z518" t="s">
        <v>994</v>
      </c>
      <c r="AA518" s="1" t="s">
        <v>6805</v>
      </c>
      <c r="AB518" s="1" t="s">
        <v>6806</v>
      </c>
      <c r="AC518" t="s">
        <v>994</v>
      </c>
      <c r="AD518" s="1" t="s">
        <v>73</v>
      </c>
      <c r="AE518" s="1" t="s">
        <v>73</v>
      </c>
      <c r="AF518" t="s">
        <v>112</v>
      </c>
      <c r="AG518" t="s">
        <v>112</v>
      </c>
      <c r="AQ518" s="1" t="s">
        <v>75</v>
      </c>
      <c r="AR518" s="1" t="s">
        <v>6800</v>
      </c>
      <c r="AV518" s="1" t="s">
        <v>6807</v>
      </c>
      <c r="AW518" t="s">
        <v>179</v>
      </c>
      <c r="AX518" t="s">
        <v>6808</v>
      </c>
      <c r="AY518" s="1" t="s">
        <v>6809</v>
      </c>
      <c r="AZ518">
        <f>COUNTIF(시트2!A:A,AW518)</f>
        <v>1</v>
      </c>
      <c r="BA518" s="2" t="b">
        <f t="shared" si="16"/>
        <v>0</v>
      </c>
      <c r="BB518" s="2" t="b">
        <f t="shared" si="17"/>
        <v>0</v>
      </c>
    </row>
    <row r="519" spans="1:54" ht="15">
      <c r="A519" s="1" t="s">
        <v>6810</v>
      </c>
      <c r="B519" t="s">
        <v>53</v>
      </c>
      <c r="C519" s="1" t="s">
        <v>54</v>
      </c>
      <c r="D519" s="1" t="s">
        <v>97</v>
      </c>
      <c r="E519" s="1" t="s">
        <v>6811</v>
      </c>
      <c r="F519" s="1" t="s">
        <v>6812</v>
      </c>
      <c r="H519" s="1" t="s">
        <v>58</v>
      </c>
      <c r="I519" t="s">
        <v>59</v>
      </c>
      <c r="J519" s="1" t="s">
        <v>58</v>
      </c>
      <c r="K519" t="s">
        <v>60</v>
      </c>
      <c r="P519" s="1" t="s">
        <v>6813</v>
      </c>
      <c r="Q519" s="1" t="s">
        <v>6814</v>
      </c>
      <c r="R519" s="1" t="s">
        <v>1424</v>
      </c>
      <c r="S519" t="s">
        <v>6815</v>
      </c>
      <c r="T519" t="s">
        <v>6816</v>
      </c>
      <c r="U519" s="1" t="s">
        <v>1867</v>
      </c>
      <c r="V519" t="s">
        <v>6817</v>
      </c>
      <c r="W519" s="1" t="s">
        <v>6818</v>
      </c>
      <c r="X519" s="1" t="s">
        <v>68</v>
      </c>
      <c r="Y519" s="1" t="s">
        <v>6819</v>
      </c>
      <c r="Z519" t="s">
        <v>91</v>
      </c>
      <c r="AA519" s="1" t="s">
        <v>6820</v>
      </c>
      <c r="AB519" s="1" t="s">
        <v>6821</v>
      </c>
      <c r="AC519" t="s">
        <v>91</v>
      </c>
      <c r="AD519" s="1" t="s">
        <v>73</v>
      </c>
      <c r="AE519" s="1" t="s">
        <v>73</v>
      </c>
      <c r="AF519" t="s">
        <v>112</v>
      </c>
      <c r="AG519" t="s">
        <v>112</v>
      </c>
      <c r="AQ519" s="1" t="s">
        <v>131</v>
      </c>
      <c r="AR519" s="1" t="s">
        <v>6814</v>
      </c>
      <c r="AV519" t="s">
        <v>6822</v>
      </c>
      <c r="AW519" t="s">
        <v>4324</v>
      </c>
      <c r="AX519" t="s">
        <v>6823</v>
      </c>
      <c r="AY519" s="1" t="s">
        <v>6824</v>
      </c>
      <c r="AZ519">
        <f>COUNTIF(시트2!A:A,AW519)</f>
        <v>1</v>
      </c>
      <c r="BA519" s="2" t="b">
        <f t="shared" si="16"/>
        <v>0</v>
      </c>
      <c r="BB519" s="2" t="b">
        <f t="shared" si="17"/>
        <v>0</v>
      </c>
    </row>
    <row r="520" spans="1:54" ht="15">
      <c r="A520" s="1" t="s">
        <v>6825</v>
      </c>
      <c r="B520" t="s">
        <v>53</v>
      </c>
      <c r="C520" s="1" t="s">
        <v>54</v>
      </c>
      <c r="D520" s="1" t="s">
        <v>97</v>
      </c>
      <c r="E520" s="1" t="s">
        <v>6826</v>
      </c>
      <c r="F520" s="1" t="s">
        <v>6827</v>
      </c>
      <c r="H520" s="1" t="s">
        <v>58</v>
      </c>
      <c r="I520" t="s">
        <v>59</v>
      </c>
      <c r="J520" s="1" t="s">
        <v>58</v>
      </c>
      <c r="K520" t="s">
        <v>60</v>
      </c>
      <c r="Q520" s="1" t="s">
        <v>6828</v>
      </c>
      <c r="R520" s="1" t="s">
        <v>421</v>
      </c>
      <c r="S520" t="s">
        <v>6829</v>
      </c>
      <c r="T520" t="s">
        <v>6830</v>
      </c>
      <c r="U520" s="1" t="s">
        <v>431</v>
      </c>
      <c r="V520" t="s">
        <v>6831</v>
      </c>
      <c r="W520" s="1" t="s">
        <v>6832</v>
      </c>
      <c r="X520" s="1" t="s">
        <v>108</v>
      </c>
      <c r="Y520" s="1" t="s">
        <v>109</v>
      </c>
      <c r="Z520" t="s">
        <v>91</v>
      </c>
      <c r="AA520" s="1" t="s">
        <v>6833</v>
      </c>
      <c r="AB520" s="1" t="s">
        <v>6834</v>
      </c>
      <c r="AC520" t="s">
        <v>91</v>
      </c>
      <c r="AH520" t="s">
        <v>74</v>
      </c>
      <c r="AQ520" s="1" t="s">
        <v>75</v>
      </c>
      <c r="AR520" s="1" t="s">
        <v>6828</v>
      </c>
      <c r="AV520" t="s">
        <v>6831</v>
      </c>
      <c r="AW520" t="s">
        <v>1885</v>
      </c>
      <c r="AX520" t="s">
        <v>6835</v>
      </c>
      <c r="AY520" s="1" t="s">
        <v>6836</v>
      </c>
      <c r="AZ520">
        <f>COUNTIF(시트2!A:A,AW520)</f>
        <v>1</v>
      </c>
      <c r="BA520" s="2" t="b">
        <f t="shared" si="16"/>
        <v>0</v>
      </c>
      <c r="BB520" s="2" t="b">
        <f t="shared" si="17"/>
        <v>0</v>
      </c>
    </row>
    <row r="521" spans="1:54" ht="15">
      <c r="A521" s="1" t="s">
        <v>6837</v>
      </c>
      <c r="B521" t="s">
        <v>53</v>
      </c>
      <c r="C521" s="1" t="s">
        <v>54</v>
      </c>
      <c r="D521" s="1" t="s">
        <v>97</v>
      </c>
      <c r="E521" s="1" t="s">
        <v>6838</v>
      </c>
      <c r="F521" s="1" t="s">
        <v>6839</v>
      </c>
      <c r="H521" s="1" t="s">
        <v>58</v>
      </c>
      <c r="I521" t="s">
        <v>59</v>
      </c>
      <c r="J521" s="1" t="s">
        <v>58</v>
      </c>
      <c r="K521" t="s">
        <v>60</v>
      </c>
      <c r="Q521" s="1" t="s">
        <v>6840</v>
      </c>
      <c r="R521" s="1" t="s">
        <v>1690</v>
      </c>
      <c r="S521" t="s">
        <v>6841</v>
      </c>
      <c r="T521" t="s">
        <v>6842</v>
      </c>
      <c r="U521" s="1" t="s">
        <v>6843</v>
      </c>
      <c r="V521" t="s">
        <v>6844</v>
      </c>
      <c r="W521" s="1" t="s">
        <v>6845</v>
      </c>
      <c r="X521" s="1" t="s">
        <v>108</v>
      </c>
      <c r="Y521" s="1" t="s">
        <v>109</v>
      </c>
      <c r="Z521" t="s">
        <v>91</v>
      </c>
      <c r="AA521" s="1" t="s">
        <v>6846</v>
      </c>
      <c r="AB521" s="1" t="s">
        <v>6847</v>
      </c>
      <c r="AC521" t="s">
        <v>91</v>
      </c>
      <c r="AQ521" s="1" t="s">
        <v>75</v>
      </c>
      <c r="AR521" s="1" t="s">
        <v>6840</v>
      </c>
      <c r="AV521" t="s">
        <v>6844</v>
      </c>
      <c r="AW521" t="s">
        <v>91</v>
      </c>
      <c r="AX521" t="s">
        <v>6848</v>
      </c>
      <c r="AY521" s="1" t="s">
        <v>6849</v>
      </c>
      <c r="AZ521">
        <f>COUNTIF(시트2!A:A,AW521)</f>
        <v>1</v>
      </c>
      <c r="BA521" s="2" t="b">
        <f t="shared" si="16"/>
        <v>0</v>
      </c>
      <c r="BB521" s="2" t="b">
        <f t="shared" si="17"/>
        <v>0</v>
      </c>
    </row>
    <row r="522" spans="1:54" ht="15">
      <c r="A522" s="1" t="s">
        <v>6850</v>
      </c>
      <c r="B522" t="s">
        <v>53</v>
      </c>
      <c r="C522" s="1" t="s">
        <v>54</v>
      </c>
      <c r="D522" s="1" t="s">
        <v>97</v>
      </c>
      <c r="E522" s="1" t="s">
        <v>6851</v>
      </c>
      <c r="F522" s="1" t="s">
        <v>6852</v>
      </c>
      <c r="H522" s="1" t="s">
        <v>58</v>
      </c>
      <c r="I522" t="s">
        <v>59</v>
      </c>
      <c r="J522" s="1" t="s">
        <v>58</v>
      </c>
      <c r="K522" t="s">
        <v>60</v>
      </c>
      <c r="Q522" s="1" t="s">
        <v>6853</v>
      </c>
      <c r="R522" s="1" t="s">
        <v>232</v>
      </c>
      <c r="S522" t="s">
        <v>6854</v>
      </c>
      <c r="T522" t="s">
        <v>6855</v>
      </c>
      <c r="U522" s="1" t="s">
        <v>352</v>
      </c>
      <c r="V522" t="s">
        <v>6856</v>
      </c>
      <c r="W522" s="1" t="s">
        <v>6857</v>
      </c>
      <c r="X522" s="1" t="s">
        <v>68</v>
      </c>
      <c r="Y522" s="1" t="s">
        <v>854</v>
      </c>
      <c r="Z522" t="s">
        <v>112</v>
      </c>
      <c r="AA522" s="1" t="s">
        <v>6858</v>
      </c>
      <c r="AB522" s="1" t="s">
        <v>6859</v>
      </c>
      <c r="AC522" t="s">
        <v>112</v>
      </c>
      <c r="AD522" s="1" t="s">
        <v>73</v>
      </c>
      <c r="AE522" s="1" t="s">
        <v>73</v>
      </c>
      <c r="AI522" s="1" t="s">
        <v>73</v>
      </c>
      <c r="AJ522" s="1" t="s">
        <v>73</v>
      </c>
      <c r="AK522" s="1" t="s">
        <v>73</v>
      </c>
      <c r="AL522" s="1" t="s">
        <v>73</v>
      </c>
      <c r="AM522" s="1" t="s">
        <v>73</v>
      </c>
      <c r="AO522" s="1" t="s">
        <v>73</v>
      </c>
      <c r="AP522" s="1" t="s">
        <v>73</v>
      </c>
      <c r="AQ522" s="1" t="s">
        <v>75</v>
      </c>
      <c r="AR522" s="1" t="s">
        <v>6860</v>
      </c>
      <c r="AV522" t="s">
        <v>6861</v>
      </c>
      <c r="AW522" t="s">
        <v>707</v>
      </c>
      <c r="AX522" t="s">
        <v>6862</v>
      </c>
      <c r="AY522" s="1" t="s">
        <v>6863</v>
      </c>
      <c r="AZ522">
        <f>COUNTIF(시트2!A:A,AW522)</f>
        <v>1</v>
      </c>
      <c r="BA522" s="2" t="b">
        <f t="shared" si="16"/>
        <v>0</v>
      </c>
      <c r="BB522" s="2" t="b">
        <f t="shared" si="17"/>
        <v>0</v>
      </c>
    </row>
    <row r="523" spans="1:54" ht="15">
      <c r="A523" s="1" t="s">
        <v>6864</v>
      </c>
      <c r="B523" t="s">
        <v>53</v>
      </c>
      <c r="C523" s="1" t="s">
        <v>54</v>
      </c>
      <c r="D523" s="1" t="s">
        <v>97</v>
      </c>
      <c r="E523" s="1" t="s">
        <v>6865</v>
      </c>
      <c r="F523" s="1" t="s">
        <v>6866</v>
      </c>
      <c r="H523" s="1" t="s">
        <v>58</v>
      </c>
      <c r="I523" t="s">
        <v>59</v>
      </c>
      <c r="J523" s="1" t="s">
        <v>58</v>
      </c>
      <c r="K523" t="s">
        <v>60</v>
      </c>
      <c r="Q523" s="1" t="s">
        <v>6867</v>
      </c>
      <c r="R523" s="1" t="s">
        <v>3285</v>
      </c>
      <c r="S523" t="s">
        <v>6868</v>
      </c>
      <c r="T523" t="s">
        <v>6869</v>
      </c>
      <c r="U523" s="1" t="s">
        <v>3288</v>
      </c>
      <c r="V523" t="s">
        <v>6870</v>
      </c>
      <c r="W523" s="1" t="s">
        <v>6871</v>
      </c>
      <c r="X523" s="1" t="s">
        <v>68</v>
      </c>
      <c r="Y523" s="1" t="s">
        <v>702</v>
      </c>
      <c r="Z523" t="s">
        <v>91</v>
      </c>
      <c r="AA523" s="1" t="s">
        <v>6872</v>
      </c>
      <c r="AB523" s="1" t="s">
        <v>6873</v>
      </c>
      <c r="AC523" t="s">
        <v>91</v>
      </c>
      <c r="AD523" s="1" t="s">
        <v>73</v>
      </c>
      <c r="AE523" s="1" t="s">
        <v>73</v>
      </c>
      <c r="AH523" t="s">
        <v>74</v>
      </c>
      <c r="AI523" s="1" t="s">
        <v>73</v>
      </c>
      <c r="AJ523" s="1" t="s">
        <v>73</v>
      </c>
      <c r="AK523" s="1" t="s">
        <v>73</v>
      </c>
      <c r="AL523" s="1" t="s">
        <v>73</v>
      </c>
      <c r="AM523" s="1" t="s">
        <v>73</v>
      </c>
      <c r="AO523" s="1" t="s">
        <v>73</v>
      </c>
      <c r="AP523" s="1" t="s">
        <v>73</v>
      </c>
      <c r="AQ523" s="1" t="s">
        <v>75</v>
      </c>
      <c r="AR523" s="1" t="s">
        <v>6867</v>
      </c>
      <c r="AZ523">
        <f>COUNTIF(시트2!A:A,AW523)</f>
        <v>0</v>
      </c>
      <c r="BA523" s="2" t="b">
        <f t="shared" si="16"/>
        <v>1</v>
      </c>
      <c r="BB523" s="2" t="b">
        <f t="shared" si="17"/>
        <v>1</v>
      </c>
    </row>
    <row r="524" spans="1:54" ht="15">
      <c r="A524" s="1" t="s">
        <v>6874</v>
      </c>
      <c r="B524" t="s">
        <v>53</v>
      </c>
      <c r="C524" s="1" t="s">
        <v>54</v>
      </c>
      <c r="D524" s="1" t="s">
        <v>97</v>
      </c>
      <c r="E524" s="1" t="s">
        <v>6875</v>
      </c>
      <c r="F524" s="1" t="s">
        <v>6876</v>
      </c>
      <c r="H524" s="1" t="s">
        <v>58</v>
      </c>
      <c r="I524" t="s">
        <v>59</v>
      </c>
      <c r="J524" s="1" t="s">
        <v>58</v>
      </c>
      <c r="K524" t="s">
        <v>60</v>
      </c>
      <c r="Q524" s="1" t="s">
        <v>6877</v>
      </c>
      <c r="R524" s="1" t="s">
        <v>122</v>
      </c>
      <c r="S524" t="s">
        <v>6878</v>
      </c>
      <c r="T524" t="s">
        <v>6879</v>
      </c>
      <c r="U524" s="1" t="s">
        <v>142</v>
      </c>
      <c r="V524" t="s">
        <v>6880</v>
      </c>
      <c r="W524" s="1" t="s">
        <v>6881</v>
      </c>
      <c r="X524" s="1" t="s">
        <v>68</v>
      </c>
      <c r="Y524" s="1" t="s">
        <v>5117</v>
      </c>
      <c r="Z524" t="s">
        <v>112</v>
      </c>
      <c r="AA524" s="1" t="s">
        <v>6882</v>
      </c>
      <c r="AB524" s="1" t="s">
        <v>6883</v>
      </c>
      <c r="AC524" t="s">
        <v>112</v>
      </c>
      <c r="AQ524" s="1" t="s">
        <v>75</v>
      </c>
      <c r="AR524" s="1" t="s">
        <v>6884</v>
      </c>
      <c r="AV524" t="s">
        <v>6880</v>
      </c>
      <c r="AW524" t="s">
        <v>723</v>
      </c>
      <c r="AX524" t="s">
        <v>6885</v>
      </c>
      <c r="AY524" s="1" t="s">
        <v>6886</v>
      </c>
      <c r="AZ524">
        <f>COUNTIF(시트2!A:A,AW524)</f>
        <v>1</v>
      </c>
      <c r="BA524" s="2" t="b">
        <f t="shared" si="16"/>
        <v>0</v>
      </c>
      <c r="BB524" s="2" t="b">
        <f t="shared" si="17"/>
        <v>0</v>
      </c>
    </row>
    <row r="525" spans="1:54" ht="15">
      <c r="A525" s="1" t="s">
        <v>6887</v>
      </c>
      <c r="B525" t="s">
        <v>53</v>
      </c>
      <c r="C525" s="1" t="s">
        <v>54</v>
      </c>
      <c r="D525" s="1" t="s">
        <v>97</v>
      </c>
      <c r="E525" s="1" t="s">
        <v>6888</v>
      </c>
      <c r="F525" s="1" t="s">
        <v>6889</v>
      </c>
      <c r="H525" s="1" t="s">
        <v>58</v>
      </c>
      <c r="I525" t="s">
        <v>59</v>
      </c>
      <c r="J525" s="1" t="s">
        <v>58</v>
      </c>
      <c r="K525" t="s">
        <v>60</v>
      </c>
      <c r="P525" s="1" t="s">
        <v>6890</v>
      </c>
      <c r="Q525" s="1" t="s">
        <v>6891</v>
      </c>
      <c r="R525" s="1" t="s">
        <v>889</v>
      </c>
      <c r="S525" t="s">
        <v>4443</v>
      </c>
      <c r="T525" t="s">
        <v>6892</v>
      </c>
      <c r="U525" s="1" t="s">
        <v>4259</v>
      </c>
      <c r="V525" t="s">
        <v>6893</v>
      </c>
      <c r="W525" s="1" t="s">
        <v>6894</v>
      </c>
      <c r="X525" s="1" t="s">
        <v>68</v>
      </c>
      <c r="Y525" s="1" t="s">
        <v>6895</v>
      </c>
      <c r="Z525" t="s">
        <v>518</v>
      </c>
      <c r="AA525" s="1" t="s">
        <v>4448</v>
      </c>
      <c r="AB525" s="1" t="s">
        <v>4449</v>
      </c>
      <c r="AC525" t="s">
        <v>518</v>
      </c>
      <c r="AQ525" s="1" t="s">
        <v>75</v>
      </c>
      <c r="AR525" s="1" t="s">
        <v>6896</v>
      </c>
      <c r="AV525" t="s">
        <v>6897</v>
      </c>
      <c r="AW525" t="s">
        <v>2650</v>
      </c>
      <c r="AX525" t="s">
        <v>6898</v>
      </c>
      <c r="AY525" s="1" t="s">
        <v>6899</v>
      </c>
      <c r="AZ525">
        <f>COUNTIF(시트2!A:A,AW525)</f>
        <v>1</v>
      </c>
      <c r="BA525" s="2" t="b">
        <f t="shared" si="16"/>
        <v>0</v>
      </c>
      <c r="BB525" s="2" t="b">
        <f t="shared" si="17"/>
        <v>0</v>
      </c>
    </row>
    <row r="526" spans="1:54" ht="15">
      <c r="A526" s="1" t="s">
        <v>6900</v>
      </c>
      <c r="B526" t="s">
        <v>53</v>
      </c>
      <c r="C526" s="1" t="s">
        <v>54</v>
      </c>
      <c r="D526" s="1" t="s">
        <v>97</v>
      </c>
      <c r="E526" s="1" t="s">
        <v>6901</v>
      </c>
      <c r="F526" s="1" t="s">
        <v>6902</v>
      </c>
      <c r="H526" s="1" t="s">
        <v>58</v>
      </c>
      <c r="I526" t="s">
        <v>59</v>
      </c>
      <c r="J526" s="1" t="s">
        <v>58</v>
      </c>
      <c r="K526" t="s">
        <v>60</v>
      </c>
      <c r="Q526" s="1" t="s">
        <v>6903</v>
      </c>
      <c r="R526" s="1" t="s">
        <v>406</v>
      </c>
      <c r="S526" t="s">
        <v>6904</v>
      </c>
      <c r="T526" t="s">
        <v>6905</v>
      </c>
      <c r="U526" s="1" t="s">
        <v>409</v>
      </c>
      <c r="V526" t="s">
        <v>6906</v>
      </c>
      <c r="W526" s="1" t="s">
        <v>6907</v>
      </c>
      <c r="X526" s="1" t="s">
        <v>68</v>
      </c>
      <c r="Y526" s="1" t="s">
        <v>6908</v>
      </c>
      <c r="Z526" t="s">
        <v>91</v>
      </c>
      <c r="AA526" s="1" t="s">
        <v>6909</v>
      </c>
      <c r="AB526" s="1" t="s">
        <v>6910</v>
      </c>
      <c r="AC526" t="s">
        <v>91</v>
      </c>
      <c r="AQ526" s="1" t="s">
        <v>75</v>
      </c>
      <c r="AR526" s="1" t="s">
        <v>6911</v>
      </c>
      <c r="AV526" t="s">
        <v>6912</v>
      </c>
      <c r="AW526" t="s">
        <v>1405</v>
      </c>
      <c r="AX526" t="s">
        <v>6913</v>
      </c>
      <c r="AY526" s="1" t="s">
        <v>6914</v>
      </c>
      <c r="AZ526">
        <f>COUNTIF(시트2!A:A,AW526)</f>
        <v>1</v>
      </c>
      <c r="BA526" s="2" t="b">
        <f t="shared" si="16"/>
        <v>0</v>
      </c>
      <c r="BB526" s="2" t="b">
        <f t="shared" si="17"/>
        <v>0</v>
      </c>
    </row>
    <row r="527" spans="1:54" ht="15">
      <c r="A527" s="1" t="s">
        <v>6915</v>
      </c>
      <c r="B527" t="s">
        <v>53</v>
      </c>
      <c r="C527" s="1" t="s">
        <v>54</v>
      </c>
      <c r="D527" s="1" t="s">
        <v>97</v>
      </c>
      <c r="E527" s="1" t="s">
        <v>6916</v>
      </c>
      <c r="F527" s="1" t="s">
        <v>6917</v>
      </c>
      <c r="H527" s="1" t="s">
        <v>58</v>
      </c>
      <c r="I527" t="s">
        <v>59</v>
      </c>
      <c r="J527" s="1" t="s">
        <v>58</v>
      </c>
      <c r="K527" t="s">
        <v>60</v>
      </c>
      <c r="P527" s="1" t="s">
        <v>6918</v>
      </c>
      <c r="Q527" s="1" t="s">
        <v>6919</v>
      </c>
      <c r="R527" s="1" t="s">
        <v>122</v>
      </c>
      <c r="S527" t="s">
        <v>6878</v>
      </c>
      <c r="T527" t="s">
        <v>6879</v>
      </c>
      <c r="U527" s="1" t="s">
        <v>142</v>
      </c>
      <c r="V527" t="s">
        <v>6920</v>
      </c>
      <c r="W527" s="1" t="s">
        <v>6921</v>
      </c>
      <c r="X527" s="1" t="s">
        <v>68</v>
      </c>
      <c r="Y527" s="1" t="s">
        <v>6922</v>
      </c>
      <c r="Z527" t="s">
        <v>91</v>
      </c>
      <c r="AA527" s="1" t="s">
        <v>6882</v>
      </c>
      <c r="AB527" s="1" t="s">
        <v>6883</v>
      </c>
      <c r="AC527" t="s">
        <v>91</v>
      </c>
      <c r="AQ527" s="1" t="s">
        <v>75</v>
      </c>
      <c r="AR527" s="1" t="s">
        <v>6919</v>
      </c>
      <c r="AV527" t="s">
        <v>6920</v>
      </c>
      <c r="AW527" t="s">
        <v>77</v>
      </c>
      <c r="AX527" t="s">
        <v>6885</v>
      </c>
      <c r="AY527" s="1" t="s">
        <v>6923</v>
      </c>
      <c r="AZ527">
        <f>COUNTIF(시트2!A:A,AW527)</f>
        <v>1</v>
      </c>
      <c r="BA527" s="2" t="b">
        <f t="shared" si="16"/>
        <v>0</v>
      </c>
      <c r="BB527" s="2" t="b">
        <f t="shared" si="17"/>
        <v>0</v>
      </c>
    </row>
    <row r="528" spans="1:54" ht="15">
      <c r="A528" s="1" t="s">
        <v>6924</v>
      </c>
      <c r="B528" t="s">
        <v>53</v>
      </c>
      <c r="C528" s="1" t="s">
        <v>54</v>
      </c>
      <c r="D528" s="1" t="s">
        <v>97</v>
      </c>
      <c r="E528" s="1" t="s">
        <v>6925</v>
      </c>
      <c r="F528" s="1" t="s">
        <v>6926</v>
      </c>
      <c r="H528" s="1" t="s">
        <v>58</v>
      </c>
      <c r="I528" t="s">
        <v>59</v>
      </c>
      <c r="J528" s="1" t="s">
        <v>58</v>
      </c>
      <c r="K528" t="s">
        <v>60</v>
      </c>
      <c r="Q528" s="1" t="s">
        <v>6927</v>
      </c>
      <c r="R528" s="1" t="s">
        <v>265</v>
      </c>
      <c r="S528" t="s">
        <v>6928</v>
      </c>
      <c r="T528" t="s">
        <v>6929</v>
      </c>
      <c r="U528" s="1" t="s">
        <v>1494</v>
      </c>
      <c r="V528" t="s">
        <v>6930</v>
      </c>
      <c r="W528" s="1" t="s">
        <v>6931</v>
      </c>
      <c r="X528" s="1" t="s">
        <v>68</v>
      </c>
      <c r="Y528" s="1" t="s">
        <v>6932</v>
      </c>
      <c r="Z528" t="s">
        <v>91</v>
      </c>
      <c r="AA528" s="1" t="s">
        <v>6933</v>
      </c>
      <c r="AB528" s="1" t="s">
        <v>6934</v>
      </c>
      <c r="AC528" t="s">
        <v>91</v>
      </c>
      <c r="AQ528" s="1" t="s">
        <v>75</v>
      </c>
      <c r="AR528" s="1" t="s">
        <v>6935</v>
      </c>
      <c r="AZ528">
        <f>COUNTIF(시트2!A:A,AW528)</f>
        <v>0</v>
      </c>
      <c r="BA528" s="2" t="b">
        <f t="shared" si="16"/>
        <v>1</v>
      </c>
      <c r="BB528" s="2" t="b">
        <f t="shared" si="17"/>
        <v>1</v>
      </c>
    </row>
    <row r="529" spans="1:54" ht="15">
      <c r="A529" s="1" t="s">
        <v>6936</v>
      </c>
      <c r="B529" t="s">
        <v>53</v>
      </c>
      <c r="C529" s="1" t="s">
        <v>54</v>
      </c>
      <c r="D529" s="1" t="s">
        <v>97</v>
      </c>
      <c r="E529" s="1" t="s">
        <v>6937</v>
      </c>
      <c r="F529" s="1" t="s">
        <v>6938</v>
      </c>
      <c r="H529" s="1" t="s">
        <v>58</v>
      </c>
      <c r="I529" t="s">
        <v>59</v>
      </c>
      <c r="J529" s="1" t="s">
        <v>58</v>
      </c>
      <c r="K529" t="s">
        <v>60</v>
      </c>
      <c r="Q529" s="1" t="s">
        <v>6939</v>
      </c>
      <c r="R529" s="1" t="s">
        <v>122</v>
      </c>
      <c r="S529" t="s">
        <v>6940</v>
      </c>
      <c r="T529" t="s">
        <v>6941</v>
      </c>
      <c r="U529" s="1" t="s">
        <v>125</v>
      </c>
      <c r="V529" t="s">
        <v>6942</v>
      </c>
      <c r="W529" s="1" t="s">
        <v>6943</v>
      </c>
      <c r="X529" s="1" t="s">
        <v>68</v>
      </c>
      <c r="Y529" s="1" t="s">
        <v>6944</v>
      </c>
      <c r="Z529" t="s">
        <v>128</v>
      </c>
      <c r="AA529" s="1" t="s">
        <v>3600</v>
      </c>
      <c r="AB529" s="1" t="s">
        <v>3601</v>
      </c>
      <c r="AC529" t="s">
        <v>128</v>
      </c>
      <c r="AQ529" s="1" t="s">
        <v>75</v>
      </c>
      <c r="AR529" s="1" t="s">
        <v>6945</v>
      </c>
      <c r="AV529" t="s">
        <v>6942</v>
      </c>
      <c r="AW529" t="s">
        <v>6946</v>
      </c>
      <c r="AX529" t="s">
        <v>6947</v>
      </c>
      <c r="AY529" s="1" t="s">
        <v>6948</v>
      </c>
      <c r="AZ529">
        <f>COUNTIF(시트2!A:A,AW529)</f>
        <v>0</v>
      </c>
      <c r="BA529" s="2" t="b">
        <f t="shared" si="16"/>
        <v>0</v>
      </c>
      <c r="BB529" s="2" t="b">
        <f t="shared" si="17"/>
        <v>0</v>
      </c>
    </row>
    <row r="530" spans="1:54" ht="15">
      <c r="A530" s="1" t="s">
        <v>6949</v>
      </c>
      <c r="B530" t="s">
        <v>53</v>
      </c>
      <c r="C530" s="1" t="s">
        <v>54</v>
      </c>
      <c r="D530" s="1" t="s">
        <v>97</v>
      </c>
      <c r="E530" s="1" t="s">
        <v>6950</v>
      </c>
      <c r="F530" s="1" t="s">
        <v>6938</v>
      </c>
      <c r="H530" s="1" t="s">
        <v>58</v>
      </c>
      <c r="I530" t="s">
        <v>59</v>
      </c>
      <c r="J530" s="1" t="s">
        <v>58</v>
      </c>
      <c r="K530" t="s">
        <v>60</v>
      </c>
      <c r="P530" s="1" t="s">
        <v>6951</v>
      </c>
      <c r="Q530" s="1" t="s">
        <v>6642</v>
      </c>
      <c r="R530" s="1" t="s">
        <v>3056</v>
      </c>
      <c r="S530" t="s">
        <v>6737</v>
      </c>
      <c r="T530" t="s">
        <v>6952</v>
      </c>
      <c r="U530" s="1" t="s">
        <v>3059</v>
      </c>
      <c r="V530" t="s">
        <v>6953</v>
      </c>
      <c r="W530" s="1" t="s">
        <v>6954</v>
      </c>
      <c r="X530" s="1" t="s">
        <v>108</v>
      </c>
      <c r="Y530" s="1" t="s">
        <v>109</v>
      </c>
      <c r="Z530" t="s">
        <v>91</v>
      </c>
      <c r="AA530" s="1" t="s">
        <v>6741</v>
      </c>
      <c r="AB530" s="1" t="s">
        <v>6742</v>
      </c>
      <c r="AC530" t="s">
        <v>91</v>
      </c>
      <c r="AQ530" s="1" t="s">
        <v>75</v>
      </c>
      <c r="AR530" s="1" t="s">
        <v>6650</v>
      </c>
      <c r="AV530" t="s">
        <v>6953</v>
      </c>
      <c r="AW530" t="s">
        <v>2331</v>
      </c>
      <c r="AX530" t="s">
        <v>6744</v>
      </c>
      <c r="AY530" s="1" t="s">
        <v>6955</v>
      </c>
      <c r="AZ530">
        <f>COUNTIF(시트2!A:A,AW530)</f>
        <v>1</v>
      </c>
      <c r="BA530" s="2" t="b">
        <f t="shared" si="16"/>
        <v>0</v>
      </c>
      <c r="BB530" s="2" t="b">
        <f t="shared" si="17"/>
        <v>0</v>
      </c>
    </row>
    <row r="531" spans="1:54" ht="15">
      <c r="A531" s="1" t="s">
        <v>6956</v>
      </c>
      <c r="B531" t="s">
        <v>53</v>
      </c>
      <c r="C531" s="1" t="s">
        <v>54</v>
      </c>
      <c r="D531" s="1" t="s">
        <v>97</v>
      </c>
      <c r="E531" s="1" t="s">
        <v>6957</v>
      </c>
      <c r="F531" s="1" t="s">
        <v>6958</v>
      </c>
      <c r="H531" s="1" t="s">
        <v>58</v>
      </c>
      <c r="I531" t="s">
        <v>59</v>
      </c>
      <c r="J531" s="1" t="s">
        <v>58</v>
      </c>
      <c r="K531" t="s">
        <v>60</v>
      </c>
      <c r="Q531" s="1" t="s">
        <v>6959</v>
      </c>
      <c r="R531" s="1" t="s">
        <v>2727</v>
      </c>
      <c r="S531" t="s">
        <v>6960</v>
      </c>
      <c r="T531" t="s">
        <v>6961</v>
      </c>
      <c r="U531" s="1" t="s">
        <v>485</v>
      </c>
      <c r="V531" t="s">
        <v>6962</v>
      </c>
      <c r="W531" s="1" t="s">
        <v>6963</v>
      </c>
      <c r="X531" s="1" t="s">
        <v>108</v>
      </c>
      <c r="Y531" s="1" t="s">
        <v>109</v>
      </c>
      <c r="Z531" t="s">
        <v>91</v>
      </c>
      <c r="AA531" s="1" t="s">
        <v>6964</v>
      </c>
      <c r="AB531" s="1" t="s">
        <v>6965</v>
      </c>
      <c r="AC531" t="s">
        <v>91</v>
      </c>
      <c r="AQ531" s="1" t="s">
        <v>75</v>
      </c>
      <c r="AR531" s="1" t="s">
        <v>6959</v>
      </c>
      <c r="AV531" t="s">
        <v>6962</v>
      </c>
      <c r="AW531" t="s">
        <v>91</v>
      </c>
      <c r="AX531" t="s">
        <v>6966</v>
      </c>
      <c r="AY531" s="1" t="s">
        <v>6967</v>
      </c>
      <c r="AZ531">
        <f>COUNTIF(시트2!A:A,AW531)</f>
        <v>1</v>
      </c>
      <c r="BA531" s="2" t="b">
        <f t="shared" si="16"/>
        <v>0</v>
      </c>
      <c r="BB531" s="2" t="b">
        <f t="shared" si="17"/>
        <v>0</v>
      </c>
    </row>
    <row r="532" spans="1:54" ht="15">
      <c r="A532" s="1" t="s">
        <v>6968</v>
      </c>
      <c r="B532" t="s">
        <v>53</v>
      </c>
      <c r="C532" s="1" t="s">
        <v>54</v>
      </c>
      <c r="D532" s="1" t="s">
        <v>97</v>
      </c>
      <c r="E532" s="1" t="s">
        <v>6969</v>
      </c>
      <c r="F532" s="1" t="s">
        <v>6970</v>
      </c>
      <c r="H532" s="1" t="s">
        <v>58</v>
      </c>
      <c r="I532" t="s">
        <v>59</v>
      </c>
      <c r="J532" s="1" t="s">
        <v>58</v>
      </c>
      <c r="K532" t="s">
        <v>60</v>
      </c>
      <c r="P532" s="1" t="s">
        <v>6971</v>
      </c>
      <c r="Q532" s="1" t="s">
        <v>6972</v>
      </c>
      <c r="R532" s="1" t="s">
        <v>494</v>
      </c>
      <c r="S532" t="s">
        <v>6973</v>
      </c>
      <c r="T532" t="s">
        <v>6974</v>
      </c>
      <c r="U532" s="1" t="s">
        <v>1290</v>
      </c>
      <c r="V532" t="s">
        <v>6975</v>
      </c>
      <c r="W532" s="1" t="s">
        <v>6976</v>
      </c>
      <c r="X532" s="1" t="s">
        <v>108</v>
      </c>
      <c r="Y532" s="1" t="s">
        <v>109</v>
      </c>
      <c r="Z532" t="s">
        <v>70</v>
      </c>
      <c r="AA532" s="1" t="s">
        <v>6977</v>
      </c>
      <c r="AB532" s="1" t="s">
        <v>6978</v>
      </c>
      <c r="AC532" t="s">
        <v>70</v>
      </c>
      <c r="AD532" s="1" t="s">
        <v>73</v>
      </c>
      <c r="AE532" s="1" t="s">
        <v>73</v>
      </c>
      <c r="AQ532" s="1" t="s">
        <v>75</v>
      </c>
      <c r="AR532" s="1" t="s">
        <v>6972</v>
      </c>
      <c r="AV532" t="s">
        <v>6975</v>
      </c>
      <c r="AW532" t="s">
        <v>70</v>
      </c>
      <c r="AX532" t="s">
        <v>6979</v>
      </c>
      <c r="AY532" s="1" t="s">
        <v>6980</v>
      </c>
      <c r="AZ532">
        <f>COUNTIF(시트2!A:A,AW532)</f>
        <v>1</v>
      </c>
      <c r="BA532" s="2" t="b">
        <f t="shared" si="16"/>
        <v>0</v>
      </c>
      <c r="BB532" s="2" t="b">
        <f t="shared" si="17"/>
        <v>0</v>
      </c>
    </row>
    <row r="533" spans="1:54" ht="15">
      <c r="A533" s="1" t="s">
        <v>6981</v>
      </c>
      <c r="B533" t="s">
        <v>53</v>
      </c>
      <c r="C533" s="1" t="s">
        <v>54</v>
      </c>
      <c r="D533" s="1" t="s">
        <v>97</v>
      </c>
      <c r="E533" s="1" t="s">
        <v>6982</v>
      </c>
      <c r="F533" s="1" t="s">
        <v>6983</v>
      </c>
      <c r="H533" s="1" t="s">
        <v>58</v>
      </c>
      <c r="I533" t="s">
        <v>59</v>
      </c>
      <c r="J533" s="1" t="s">
        <v>58</v>
      </c>
      <c r="K533" t="s">
        <v>60</v>
      </c>
      <c r="P533" s="1" t="s">
        <v>6984</v>
      </c>
      <c r="Q533" s="1" t="s">
        <v>6985</v>
      </c>
      <c r="R533" s="1" t="s">
        <v>265</v>
      </c>
      <c r="S533" t="s">
        <v>6986</v>
      </c>
      <c r="T533" t="s">
        <v>6987</v>
      </c>
      <c r="U533" s="1" t="s">
        <v>1494</v>
      </c>
      <c r="V533" t="s">
        <v>6988</v>
      </c>
      <c r="W533" s="1" t="s">
        <v>6989</v>
      </c>
      <c r="X533" s="1" t="s">
        <v>108</v>
      </c>
      <c r="Y533" s="1" t="s">
        <v>109</v>
      </c>
      <c r="Z533" t="s">
        <v>70</v>
      </c>
      <c r="AA533" s="1" t="s">
        <v>6990</v>
      </c>
      <c r="AB533" s="1" t="s">
        <v>6991</v>
      </c>
      <c r="AC533" t="s">
        <v>70</v>
      </c>
      <c r="AQ533" s="1" t="s">
        <v>75</v>
      </c>
      <c r="AR533" s="1" t="s">
        <v>6985</v>
      </c>
      <c r="AZ533">
        <f>COUNTIF(시트2!A:A,AW533)</f>
        <v>0</v>
      </c>
      <c r="BA533" s="2" t="b">
        <f t="shared" si="16"/>
        <v>1</v>
      </c>
      <c r="BB533" s="2" t="b">
        <f t="shared" si="17"/>
        <v>1</v>
      </c>
    </row>
    <row r="534" spans="1:54" ht="15">
      <c r="A534" s="1" t="s">
        <v>6992</v>
      </c>
      <c r="B534" t="s">
        <v>53</v>
      </c>
      <c r="C534" s="1" t="s">
        <v>54</v>
      </c>
      <c r="D534" s="1" t="s">
        <v>97</v>
      </c>
      <c r="E534" s="1" t="s">
        <v>6993</v>
      </c>
      <c r="F534" s="1" t="s">
        <v>6983</v>
      </c>
      <c r="H534" s="1" t="s">
        <v>58</v>
      </c>
      <c r="I534" t="s">
        <v>59</v>
      </c>
      <c r="J534" s="1" t="s">
        <v>58</v>
      </c>
      <c r="K534" t="s">
        <v>60</v>
      </c>
      <c r="P534" s="1" t="s">
        <v>6994</v>
      </c>
      <c r="Q534" s="1" t="s">
        <v>6995</v>
      </c>
      <c r="R534" s="1" t="s">
        <v>216</v>
      </c>
      <c r="S534" t="s">
        <v>6996</v>
      </c>
      <c r="T534" t="s">
        <v>6997</v>
      </c>
      <c r="U534" s="1" t="s">
        <v>813</v>
      </c>
      <c r="V534" t="s">
        <v>6998</v>
      </c>
      <c r="W534" s="1" t="s">
        <v>6999</v>
      </c>
      <c r="X534" s="1" t="s">
        <v>68</v>
      </c>
      <c r="Y534" s="1" t="s">
        <v>2678</v>
      </c>
      <c r="Z534" t="s">
        <v>91</v>
      </c>
      <c r="AA534" s="1" t="s">
        <v>7000</v>
      </c>
      <c r="AB534" s="1" t="s">
        <v>7001</v>
      </c>
      <c r="AC534" t="s">
        <v>91</v>
      </c>
      <c r="AD534" s="1" t="s">
        <v>73</v>
      </c>
      <c r="AE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73</v>
      </c>
      <c r="AO534" s="1" t="s">
        <v>73</v>
      </c>
      <c r="AP534" s="1" t="s">
        <v>73</v>
      </c>
      <c r="AQ534" s="1" t="s">
        <v>75</v>
      </c>
      <c r="AR534" s="1" t="s">
        <v>6995</v>
      </c>
      <c r="AV534" t="s">
        <v>6998</v>
      </c>
      <c r="AW534" t="s">
        <v>561</v>
      </c>
      <c r="AX534" t="s">
        <v>7002</v>
      </c>
      <c r="AY534" s="1" t="s">
        <v>7003</v>
      </c>
      <c r="AZ534">
        <f>COUNTIF(시트2!A:A,AW534)</f>
        <v>1</v>
      </c>
      <c r="BA534" s="2" t="b">
        <f t="shared" si="16"/>
        <v>0</v>
      </c>
      <c r="BB534" s="2" t="b">
        <f t="shared" si="17"/>
        <v>0</v>
      </c>
    </row>
    <row r="535" spans="1:54" ht="15">
      <c r="A535" s="1" t="s">
        <v>7004</v>
      </c>
      <c r="B535" t="s">
        <v>53</v>
      </c>
      <c r="C535" s="1" t="s">
        <v>54</v>
      </c>
      <c r="D535" s="1" t="s">
        <v>97</v>
      </c>
      <c r="E535" s="1" t="s">
        <v>7005</v>
      </c>
      <c r="F535" s="1" t="s">
        <v>7006</v>
      </c>
      <c r="H535" s="1" t="s">
        <v>58</v>
      </c>
      <c r="I535" t="s">
        <v>59</v>
      </c>
      <c r="J535" s="1" t="s">
        <v>58</v>
      </c>
      <c r="K535" t="s">
        <v>60</v>
      </c>
      <c r="P535" s="1" t="s">
        <v>7007</v>
      </c>
      <c r="Q535" s="1" t="s">
        <v>7008</v>
      </c>
      <c r="R535" s="1" t="s">
        <v>265</v>
      </c>
      <c r="S535" t="s">
        <v>7009</v>
      </c>
      <c r="T535" t="s">
        <v>7010</v>
      </c>
      <c r="U535" s="1" t="s">
        <v>2299</v>
      </c>
      <c r="V535" t="s">
        <v>7011</v>
      </c>
      <c r="W535" s="1" t="s">
        <v>7012</v>
      </c>
      <c r="X535" s="1" t="s">
        <v>108</v>
      </c>
      <c r="Y535" s="1" t="s">
        <v>109</v>
      </c>
      <c r="Z535" t="s">
        <v>395</v>
      </c>
      <c r="AA535" s="1" t="s">
        <v>7013</v>
      </c>
      <c r="AB535" s="1" t="s">
        <v>7014</v>
      </c>
      <c r="AC535" t="s">
        <v>395</v>
      </c>
      <c r="AD535" s="1" t="s">
        <v>73</v>
      </c>
      <c r="AE535" s="1" t="s">
        <v>73</v>
      </c>
      <c r="AQ535" s="1" t="s">
        <v>75</v>
      </c>
      <c r="AR535" s="1" t="s">
        <v>7015</v>
      </c>
      <c r="AV535" t="s">
        <v>7011</v>
      </c>
      <c r="AW535" t="s">
        <v>91</v>
      </c>
      <c r="AX535" t="s">
        <v>7016</v>
      </c>
      <c r="AY535" s="1" t="s">
        <v>7017</v>
      </c>
      <c r="AZ535">
        <f>COUNTIF(시트2!A:A,AW535)</f>
        <v>1</v>
      </c>
      <c r="BA535" s="2" t="b">
        <f t="shared" si="16"/>
        <v>0</v>
      </c>
      <c r="BB535" s="2" t="b">
        <f t="shared" si="17"/>
        <v>0</v>
      </c>
    </row>
    <row r="536" spans="1:54" ht="15">
      <c r="A536" s="1" t="s">
        <v>7018</v>
      </c>
      <c r="B536" t="s">
        <v>53</v>
      </c>
      <c r="C536" s="1" t="s">
        <v>54</v>
      </c>
      <c r="D536" s="1" t="s">
        <v>97</v>
      </c>
      <c r="E536" s="1" t="s">
        <v>7019</v>
      </c>
      <c r="F536" s="1" t="s">
        <v>7020</v>
      </c>
      <c r="H536" s="1" t="s">
        <v>58</v>
      </c>
      <c r="I536" t="s">
        <v>59</v>
      </c>
      <c r="J536" s="1" t="s">
        <v>58</v>
      </c>
      <c r="K536" t="s">
        <v>60</v>
      </c>
      <c r="P536" s="1" t="s">
        <v>7021</v>
      </c>
      <c r="Q536" s="1" t="s">
        <v>6293</v>
      </c>
      <c r="R536" s="1" t="s">
        <v>567</v>
      </c>
      <c r="S536" t="s">
        <v>7022</v>
      </c>
      <c r="T536" t="s">
        <v>7023</v>
      </c>
      <c r="U536" s="1" t="s">
        <v>570</v>
      </c>
      <c r="V536" t="s">
        <v>7024</v>
      </c>
      <c r="W536" s="1" t="s">
        <v>7025</v>
      </c>
      <c r="X536" s="1" t="s">
        <v>68</v>
      </c>
      <c r="Y536" s="1" t="s">
        <v>6895</v>
      </c>
      <c r="Z536" t="s">
        <v>395</v>
      </c>
      <c r="AA536" s="1" t="s">
        <v>7026</v>
      </c>
      <c r="AB536" s="1" t="s">
        <v>7027</v>
      </c>
      <c r="AC536" t="s">
        <v>395</v>
      </c>
      <c r="AD536" s="1" t="s">
        <v>73</v>
      </c>
      <c r="AE536" s="1" t="s">
        <v>73</v>
      </c>
      <c r="AF536" t="s">
        <v>112</v>
      </c>
      <c r="AG536" t="s">
        <v>112</v>
      </c>
      <c r="AQ536" s="1" t="s">
        <v>131</v>
      </c>
      <c r="AR536" s="1" t="s">
        <v>6301</v>
      </c>
      <c r="AZ536">
        <f>COUNTIF(시트2!A:A,AW536)</f>
        <v>0</v>
      </c>
      <c r="BA536" s="2" t="b">
        <f t="shared" si="16"/>
        <v>1</v>
      </c>
      <c r="BB536" s="2" t="b">
        <f t="shared" si="17"/>
        <v>1</v>
      </c>
    </row>
    <row r="537" spans="1:54" ht="15">
      <c r="A537" s="1" t="s">
        <v>7028</v>
      </c>
      <c r="B537" t="s">
        <v>53</v>
      </c>
      <c r="C537" s="1" t="s">
        <v>54</v>
      </c>
      <c r="D537" s="1" t="s">
        <v>97</v>
      </c>
      <c r="E537" s="1" t="s">
        <v>7029</v>
      </c>
      <c r="F537" s="1" t="s">
        <v>7030</v>
      </c>
      <c r="H537" s="1" t="s">
        <v>58</v>
      </c>
      <c r="I537" t="s">
        <v>59</v>
      </c>
      <c r="J537" s="1" t="s">
        <v>58</v>
      </c>
      <c r="K537" t="s">
        <v>60</v>
      </c>
      <c r="Q537" s="1" t="s">
        <v>7031</v>
      </c>
      <c r="R537" s="1" t="s">
        <v>637</v>
      </c>
      <c r="S537" t="s">
        <v>7032</v>
      </c>
      <c r="T537" t="s">
        <v>7033</v>
      </c>
      <c r="U537" s="1" t="s">
        <v>6685</v>
      </c>
      <c r="V537" t="s">
        <v>7034</v>
      </c>
      <c r="W537" s="1" t="s">
        <v>7035</v>
      </c>
      <c r="X537" s="1" t="s">
        <v>68</v>
      </c>
      <c r="Y537" s="1" t="s">
        <v>615</v>
      </c>
      <c r="Z537" t="s">
        <v>128</v>
      </c>
      <c r="AA537" s="1" t="s">
        <v>6688</v>
      </c>
      <c r="AB537" s="1" t="s">
        <v>6689</v>
      </c>
      <c r="AC537" t="s">
        <v>128</v>
      </c>
      <c r="AD537" s="1" t="s">
        <v>73</v>
      </c>
      <c r="AE537" s="1" t="s">
        <v>73</v>
      </c>
      <c r="AF537" t="s">
        <v>274</v>
      </c>
      <c r="AG537" t="s">
        <v>112</v>
      </c>
      <c r="AQ537" s="1" t="s">
        <v>75</v>
      </c>
      <c r="AR537" s="1" t="s">
        <v>7031</v>
      </c>
      <c r="AV537" t="s">
        <v>7034</v>
      </c>
      <c r="AW537" t="s">
        <v>148</v>
      </c>
      <c r="AX537" t="s">
        <v>7036</v>
      </c>
      <c r="AY537" s="1" t="s">
        <v>7037</v>
      </c>
      <c r="AZ537">
        <f>COUNTIF(시트2!A:A,AW537)</f>
        <v>1</v>
      </c>
      <c r="BA537" s="2" t="b">
        <f t="shared" si="16"/>
        <v>0</v>
      </c>
      <c r="BB537" s="2" t="b">
        <f t="shared" si="17"/>
        <v>0</v>
      </c>
    </row>
    <row r="538" spans="1:54" ht="15">
      <c r="A538" s="1" t="s">
        <v>7038</v>
      </c>
      <c r="B538" t="s">
        <v>53</v>
      </c>
      <c r="C538" s="1" t="s">
        <v>54</v>
      </c>
      <c r="D538" s="1" t="s">
        <v>97</v>
      </c>
      <c r="E538" s="1" t="s">
        <v>7039</v>
      </c>
      <c r="F538" s="1" t="s">
        <v>7040</v>
      </c>
      <c r="H538" s="1" t="s">
        <v>58</v>
      </c>
      <c r="I538" t="s">
        <v>59</v>
      </c>
      <c r="J538" s="1" t="s">
        <v>58</v>
      </c>
      <c r="K538" t="s">
        <v>60</v>
      </c>
      <c r="P538" s="1" t="s">
        <v>7041</v>
      </c>
      <c r="Q538" s="1" t="s">
        <v>7042</v>
      </c>
      <c r="R538" s="1" t="s">
        <v>265</v>
      </c>
      <c r="S538" t="s">
        <v>7043</v>
      </c>
      <c r="T538" t="s">
        <v>7044</v>
      </c>
      <c r="U538" s="1" t="s">
        <v>787</v>
      </c>
      <c r="V538" t="s">
        <v>7045</v>
      </c>
      <c r="W538" s="1" t="s">
        <v>7046</v>
      </c>
      <c r="X538" s="1" t="s">
        <v>108</v>
      </c>
      <c r="Y538" s="1" t="s">
        <v>109</v>
      </c>
      <c r="Z538" t="s">
        <v>70</v>
      </c>
      <c r="AA538" s="1" t="s">
        <v>7047</v>
      </c>
      <c r="AB538" s="1" t="s">
        <v>7048</v>
      </c>
      <c r="AC538" t="s">
        <v>70</v>
      </c>
      <c r="AD538" s="1" t="s">
        <v>73</v>
      </c>
      <c r="AE538" s="1" t="s">
        <v>73</v>
      </c>
      <c r="AF538" t="s">
        <v>274</v>
      </c>
      <c r="AG538" t="s">
        <v>112</v>
      </c>
      <c r="AQ538" s="1" t="s">
        <v>75</v>
      </c>
      <c r="AR538" s="1" t="s">
        <v>7042</v>
      </c>
      <c r="AV538" t="s">
        <v>7049</v>
      </c>
      <c r="AW538" t="s">
        <v>707</v>
      </c>
      <c r="AX538" t="s">
        <v>7050</v>
      </c>
      <c r="AY538" s="1" t="s">
        <v>7051</v>
      </c>
      <c r="AZ538">
        <f>COUNTIF(시트2!A:A,AW538)</f>
        <v>1</v>
      </c>
      <c r="BA538" s="2" t="b">
        <f t="shared" si="16"/>
        <v>0</v>
      </c>
      <c r="BB538" s="2" t="b">
        <f t="shared" si="17"/>
        <v>0</v>
      </c>
    </row>
    <row r="539" spans="1:54" ht="15">
      <c r="A539" s="1" t="s">
        <v>7052</v>
      </c>
      <c r="B539" t="s">
        <v>53</v>
      </c>
      <c r="C539" s="1" t="s">
        <v>54</v>
      </c>
      <c r="D539" s="1" t="s">
        <v>97</v>
      </c>
      <c r="E539" s="1" t="s">
        <v>7053</v>
      </c>
      <c r="F539" s="1" t="s">
        <v>7054</v>
      </c>
      <c r="H539" s="1" t="s">
        <v>58</v>
      </c>
      <c r="I539" t="s">
        <v>59</v>
      </c>
      <c r="J539" s="1" t="s">
        <v>58</v>
      </c>
      <c r="K539" t="s">
        <v>60</v>
      </c>
      <c r="Q539" s="1" t="s">
        <v>7055</v>
      </c>
      <c r="R539" s="1" t="s">
        <v>102</v>
      </c>
      <c r="S539" t="s">
        <v>5449</v>
      </c>
      <c r="T539" t="s">
        <v>5450</v>
      </c>
      <c r="U539" s="1" t="s">
        <v>105</v>
      </c>
      <c r="V539" s="1" t="s">
        <v>7056</v>
      </c>
      <c r="W539" s="1" t="s">
        <v>7057</v>
      </c>
      <c r="X539" s="1" t="s">
        <v>108</v>
      </c>
      <c r="Y539" s="1" t="s">
        <v>109</v>
      </c>
      <c r="Z539" t="s">
        <v>70</v>
      </c>
      <c r="AA539" s="1" t="s">
        <v>5453</v>
      </c>
      <c r="AB539" s="1" t="s">
        <v>5454</v>
      </c>
      <c r="AC539" t="s">
        <v>70</v>
      </c>
      <c r="AD539" s="1" t="s">
        <v>73</v>
      </c>
      <c r="AE539" s="1" t="s">
        <v>73</v>
      </c>
      <c r="AF539" t="s">
        <v>112</v>
      </c>
      <c r="AG539" t="s">
        <v>112</v>
      </c>
      <c r="AQ539" s="1" t="s">
        <v>75</v>
      </c>
      <c r="AR539" s="1" t="s">
        <v>7055</v>
      </c>
      <c r="AV539" s="1" t="s">
        <v>7058</v>
      </c>
      <c r="AW539" t="s">
        <v>504</v>
      </c>
      <c r="AX539" t="s">
        <v>7059</v>
      </c>
      <c r="AY539" s="1" t="s">
        <v>7060</v>
      </c>
      <c r="AZ539">
        <f>COUNTIF(시트2!A:A,AW539)</f>
        <v>1</v>
      </c>
      <c r="BA539" s="2" t="b">
        <f t="shared" si="16"/>
        <v>0</v>
      </c>
      <c r="BB539" s="2" t="b">
        <f t="shared" si="17"/>
        <v>0</v>
      </c>
    </row>
    <row r="540" spans="1:54" ht="15">
      <c r="A540" s="1" t="s">
        <v>7061</v>
      </c>
      <c r="B540" t="s">
        <v>53</v>
      </c>
      <c r="C540" s="1" t="s">
        <v>54</v>
      </c>
      <c r="D540" s="1" t="s">
        <v>97</v>
      </c>
      <c r="E540" s="1" t="s">
        <v>7062</v>
      </c>
      <c r="F540" s="1" t="s">
        <v>7063</v>
      </c>
      <c r="H540" s="1" t="s">
        <v>58</v>
      </c>
      <c r="I540" t="s">
        <v>59</v>
      </c>
      <c r="J540" s="1" t="s">
        <v>58</v>
      </c>
      <c r="K540" t="s">
        <v>60</v>
      </c>
      <c r="Q540" s="1" t="s">
        <v>7064</v>
      </c>
      <c r="R540" s="1" t="s">
        <v>187</v>
      </c>
      <c r="S540" t="s">
        <v>7065</v>
      </c>
      <c r="T540" t="s">
        <v>7066</v>
      </c>
      <c r="U540" s="1" t="s">
        <v>409</v>
      </c>
      <c r="V540" t="s">
        <v>7067</v>
      </c>
      <c r="W540" s="1" t="s">
        <v>7068</v>
      </c>
      <c r="X540" s="1" t="s">
        <v>108</v>
      </c>
      <c r="Y540" s="1" t="s">
        <v>109</v>
      </c>
      <c r="Z540" t="s">
        <v>112</v>
      </c>
      <c r="AA540" s="1" t="s">
        <v>7069</v>
      </c>
      <c r="AB540" s="1" t="s">
        <v>7070</v>
      </c>
      <c r="AC540" t="s">
        <v>112</v>
      </c>
      <c r="AD540" s="1" t="s">
        <v>73</v>
      </c>
      <c r="AE540" s="1" t="s">
        <v>73</v>
      </c>
      <c r="AF540" t="s">
        <v>112</v>
      </c>
      <c r="AG540" t="s">
        <v>112</v>
      </c>
      <c r="AH540" t="s">
        <v>74</v>
      </c>
      <c r="AQ540" s="1" t="s">
        <v>75</v>
      </c>
      <c r="AR540" s="1" t="s">
        <v>7064</v>
      </c>
      <c r="AV540" t="s">
        <v>7067</v>
      </c>
      <c r="AW540" t="s">
        <v>179</v>
      </c>
      <c r="AX540" t="s">
        <v>7071</v>
      </c>
      <c r="AY540" s="1" t="s">
        <v>7072</v>
      </c>
      <c r="AZ540">
        <f>COUNTIF(시트2!A:A,AW540)</f>
        <v>1</v>
      </c>
      <c r="BA540" s="2" t="b">
        <f t="shared" si="16"/>
        <v>0</v>
      </c>
      <c r="BB540" s="2" t="b">
        <f t="shared" si="17"/>
        <v>0</v>
      </c>
    </row>
    <row r="541" spans="1:54" ht="15">
      <c r="A541" s="1" t="s">
        <v>7073</v>
      </c>
      <c r="B541" t="s">
        <v>53</v>
      </c>
      <c r="C541" s="1" t="s">
        <v>54</v>
      </c>
      <c r="D541" s="1" t="s">
        <v>97</v>
      </c>
      <c r="E541" s="1" t="s">
        <v>7074</v>
      </c>
      <c r="F541" s="1" t="s">
        <v>7075</v>
      </c>
      <c r="H541" s="1" t="s">
        <v>58</v>
      </c>
      <c r="I541" t="s">
        <v>59</v>
      </c>
      <c r="J541" s="1" t="s">
        <v>58</v>
      </c>
      <c r="K541" t="s">
        <v>60</v>
      </c>
      <c r="P541" s="1" t="s">
        <v>7076</v>
      </c>
      <c r="Q541" s="1" t="s">
        <v>7077</v>
      </c>
      <c r="R541" s="1" t="s">
        <v>593</v>
      </c>
      <c r="S541" t="s">
        <v>7078</v>
      </c>
      <c r="T541" t="s">
        <v>7079</v>
      </c>
      <c r="U541" s="1" t="s">
        <v>612</v>
      </c>
      <c r="V541" t="s">
        <v>7080</v>
      </c>
      <c r="W541" s="1" t="s">
        <v>7081</v>
      </c>
      <c r="X541" s="1" t="s">
        <v>108</v>
      </c>
      <c r="Y541" s="1" t="s">
        <v>109</v>
      </c>
      <c r="Z541" t="s">
        <v>91</v>
      </c>
      <c r="AA541" s="1" t="s">
        <v>7082</v>
      </c>
      <c r="AB541" s="1" t="s">
        <v>7083</v>
      </c>
      <c r="AC541" t="s">
        <v>91</v>
      </c>
      <c r="AD541" s="1" t="s">
        <v>73</v>
      </c>
      <c r="AE541" s="1" t="s">
        <v>73</v>
      </c>
      <c r="AF541" t="s">
        <v>112</v>
      </c>
      <c r="AG541" t="s">
        <v>112</v>
      </c>
      <c r="AQ541" s="1" t="s">
        <v>75</v>
      </c>
      <c r="AR541" s="1" t="s">
        <v>7084</v>
      </c>
      <c r="AV541" t="s">
        <v>7085</v>
      </c>
      <c r="AW541" t="s">
        <v>257</v>
      </c>
      <c r="AX541" t="s">
        <v>7086</v>
      </c>
      <c r="AY541" s="1" t="s">
        <v>7087</v>
      </c>
      <c r="AZ541">
        <f>COUNTIF(시트2!A:A,AW541)</f>
        <v>1</v>
      </c>
      <c r="BA541" s="2" t="b">
        <f t="shared" si="16"/>
        <v>0</v>
      </c>
      <c r="BB541" s="2" t="b">
        <f t="shared" si="17"/>
        <v>0</v>
      </c>
    </row>
    <row r="542" spans="1:54" ht="15">
      <c r="A542" s="1" t="s">
        <v>7088</v>
      </c>
      <c r="B542" t="s">
        <v>53</v>
      </c>
      <c r="C542" s="1" t="s">
        <v>54</v>
      </c>
      <c r="D542" s="1" t="s">
        <v>97</v>
      </c>
      <c r="E542" s="1" t="s">
        <v>7089</v>
      </c>
      <c r="F542" s="1" t="s">
        <v>7090</v>
      </c>
      <c r="H542" s="1" t="s">
        <v>58</v>
      </c>
      <c r="I542" t="s">
        <v>59</v>
      </c>
      <c r="J542" s="1" t="s">
        <v>58</v>
      </c>
      <c r="K542" t="s">
        <v>60</v>
      </c>
      <c r="P542" s="1" t="s">
        <v>7091</v>
      </c>
      <c r="Q542" s="1" t="s">
        <v>7092</v>
      </c>
      <c r="R542" s="1" t="s">
        <v>187</v>
      </c>
      <c r="S542" t="s">
        <v>7093</v>
      </c>
      <c r="T542" t="s">
        <v>7094</v>
      </c>
      <c r="U542" s="1" t="s">
        <v>1533</v>
      </c>
      <c r="V542" t="s">
        <v>7095</v>
      </c>
      <c r="W542" s="1" t="s">
        <v>7096</v>
      </c>
      <c r="X542" s="1" t="s">
        <v>108</v>
      </c>
      <c r="Y542" s="1" t="s">
        <v>109</v>
      </c>
      <c r="Z542" t="s">
        <v>162</v>
      </c>
      <c r="AA542" s="1" t="s">
        <v>7097</v>
      </c>
      <c r="AB542" s="1" t="s">
        <v>7098</v>
      </c>
      <c r="AC542" t="s">
        <v>162</v>
      </c>
      <c r="AD542" s="1" t="s">
        <v>73</v>
      </c>
      <c r="AE542" s="1" t="s">
        <v>73</v>
      </c>
      <c r="AF542" t="s">
        <v>112</v>
      </c>
      <c r="AG542" t="s">
        <v>112</v>
      </c>
      <c r="AQ542" s="1" t="s">
        <v>131</v>
      </c>
      <c r="AR542" s="1" t="s">
        <v>7092</v>
      </c>
      <c r="AZ542">
        <f>COUNTIF(시트2!A:A,AW542)</f>
        <v>0</v>
      </c>
      <c r="BA542" s="2" t="b">
        <f t="shared" si="16"/>
        <v>1</v>
      </c>
      <c r="BB542" s="2" t="b">
        <f t="shared" si="17"/>
        <v>1</v>
      </c>
    </row>
    <row r="543" spans="1:54" ht="15">
      <c r="A543" s="1" t="s">
        <v>7099</v>
      </c>
      <c r="B543" t="s">
        <v>53</v>
      </c>
      <c r="C543" s="1" t="s">
        <v>54</v>
      </c>
      <c r="D543" s="1" t="s">
        <v>97</v>
      </c>
      <c r="E543" s="1" t="s">
        <v>7100</v>
      </c>
      <c r="F543" s="1" t="s">
        <v>7101</v>
      </c>
      <c r="H543" s="1" t="s">
        <v>58</v>
      </c>
      <c r="I543" t="s">
        <v>59</v>
      </c>
      <c r="J543" s="1" t="s">
        <v>58</v>
      </c>
      <c r="K543" t="s">
        <v>60</v>
      </c>
      <c r="P543" s="1" t="s">
        <v>7102</v>
      </c>
      <c r="Q543" s="1" t="s">
        <v>7103</v>
      </c>
      <c r="R543" s="1" t="s">
        <v>4203</v>
      </c>
      <c r="S543" t="s">
        <v>7104</v>
      </c>
      <c r="T543" t="s">
        <v>7105</v>
      </c>
      <c r="U543" s="1" t="s">
        <v>3906</v>
      </c>
      <c r="V543" t="s">
        <v>7106</v>
      </c>
      <c r="W543" s="1" t="s">
        <v>7107</v>
      </c>
      <c r="X543" s="1" t="s">
        <v>108</v>
      </c>
      <c r="Y543" s="1" t="s">
        <v>109</v>
      </c>
      <c r="Z543" t="s">
        <v>91</v>
      </c>
      <c r="AA543" s="1" t="s">
        <v>7108</v>
      </c>
      <c r="AB543" s="1" t="s">
        <v>7109</v>
      </c>
      <c r="AC543" t="s">
        <v>91</v>
      </c>
      <c r="AD543" s="1" t="s">
        <v>73</v>
      </c>
      <c r="AE543" s="1" t="s">
        <v>73</v>
      </c>
      <c r="AF543" t="s">
        <v>112</v>
      </c>
      <c r="AG543" t="s">
        <v>112</v>
      </c>
      <c r="AQ543" s="1" t="s">
        <v>75</v>
      </c>
      <c r="AR543" s="1" t="s">
        <v>7103</v>
      </c>
      <c r="AZ543">
        <f>COUNTIF(시트2!A:A,AW543)</f>
        <v>0</v>
      </c>
      <c r="BA543" s="2" t="b">
        <f t="shared" si="16"/>
        <v>1</v>
      </c>
      <c r="BB543" s="2" t="b">
        <f t="shared" si="17"/>
        <v>1</v>
      </c>
    </row>
    <row r="544" spans="1:54" ht="15">
      <c r="A544" s="1" t="s">
        <v>7110</v>
      </c>
      <c r="B544" t="s">
        <v>53</v>
      </c>
      <c r="C544" s="1" t="s">
        <v>54</v>
      </c>
      <c r="D544" s="1" t="s">
        <v>97</v>
      </c>
      <c r="E544" s="1" t="s">
        <v>7111</v>
      </c>
      <c r="F544" s="1" t="s">
        <v>7112</v>
      </c>
      <c r="H544" s="1" t="s">
        <v>58</v>
      </c>
      <c r="I544" t="s">
        <v>59</v>
      </c>
      <c r="J544" s="1" t="s">
        <v>58</v>
      </c>
      <c r="K544" t="s">
        <v>60</v>
      </c>
      <c r="P544" s="1" t="s">
        <v>7113</v>
      </c>
      <c r="Q544" s="1" t="s">
        <v>7114</v>
      </c>
      <c r="R544" s="1" t="s">
        <v>697</v>
      </c>
      <c r="S544" t="s">
        <v>7115</v>
      </c>
      <c r="T544" t="s">
        <v>7116</v>
      </c>
      <c r="U544" s="1" t="s">
        <v>1046</v>
      </c>
      <c r="V544" t="s">
        <v>7117</v>
      </c>
      <c r="W544" s="1" t="s">
        <v>7118</v>
      </c>
      <c r="X544" s="1" t="s">
        <v>68</v>
      </c>
      <c r="Y544" s="1" t="s">
        <v>7119</v>
      </c>
      <c r="Z544" t="s">
        <v>91</v>
      </c>
      <c r="AA544" s="1" t="s">
        <v>7120</v>
      </c>
      <c r="AB544" s="1" t="s">
        <v>7121</v>
      </c>
      <c r="AC544" t="s">
        <v>91</v>
      </c>
      <c r="AH544" t="s">
        <v>74</v>
      </c>
      <c r="AQ544" s="1" t="s">
        <v>75</v>
      </c>
      <c r="AR544" s="1" t="s">
        <v>7122</v>
      </c>
      <c r="AV544" t="s">
        <v>7123</v>
      </c>
      <c r="AW544" t="s">
        <v>241</v>
      </c>
      <c r="AX544" t="s">
        <v>7124</v>
      </c>
      <c r="AY544" s="1" t="s">
        <v>7125</v>
      </c>
      <c r="AZ544">
        <f>COUNTIF(시트2!A:A,AW544)</f>
        <v>1</v>
      </c>
      <c r="BA544" s="2" t="b">
        <f t="shared" si="16"/>
        <v>0</v>
      </c>
      <c r="BB544" s="2" t="b">
        <f t="shared" si="17"/>
        <v>0</v>
      </c>
    </row>
    <row r="545" spans="1:54" ht="15">
      <c r="A545" s="1" t="s">
        <v>7126</v>
      </c>
      <c r="B545" t="s">
        <v>53</v>
      </c>
      <c r="C545" s="1" t="s">
        <v>54</v>
      </c>
      <c r="D545" s="1" t="s">
        <v>97</v>
      </c>
      <c r="E545" s="1" t="s">
        <v>7127</v>
      </c>
      <c r="F545" s="1" t="s">
        <v>7128</v>
      </c>
      <c r="H545" s="1" t="s">
        <v>58</v>
      </c>
      <c r="I545" t="s">
        <v>59</v>
      </c>
      <c r="J545" s="1" t="s">
        <v>58</v>
      </c>
      <c r="K545" t="s">
        <v>60</v>
      </c>
      <c r="Q545" s="1" t="s">
        <v>7129</v>
      </c>
      <c r="R545" s="1" t="s">
        <v>3056</v>
      </c>
      <c r="S545" t="s">
        <v>7130</v>
      </c>
      <c r="T545" t="s">
        <v>7131</v>
      </c>
      <c r="U545" s="1" t="s">
        <v>1385</v>
      </c>
      <c r="V545" t="s">
        <v>7132</v>
      </c>
      <c r="W545" s="1" t="s">
        <v>7133</v>
      </c>
      <c r="X545" s="1" t="s">
        <v>68</v>
      </c>
      <c r="Y545" s="1" t="s">
        <v>7134</v>
      </c>
      <c r="Z545" t="s">
        <v>91</v>
      </c>
      <c r="AA545" s="1" t="s">
        <v>7135</v>
      </c>
      <c r="AB545" s="1" t="s">
        <v>7136</v>
      </c>
      <c r="AC545" t="s">
        <v>91</v>
      </c>
      <c r="AQ545" s="1" t="s">
        <v>75</v>
      </c>
      <c r="AR545" s="1" t="s">
        <v>7137</v>
      </c>
      <c r="AV545" t="s">
        <v>7132</v>
      </c>
      <c r="AW545" t="s">
        <v>77</v>
      </c>
      <c r="AX545" t="s">
        <v>7138</v>
      </c>
      <c r="AY545" s="1" t="s">
        <v>7139</v>
      </c>
      <c r="AZ545">
        <f>COUNTIF(시트2!A:A,AW545)</f>
        <v>1</v>
      </c>
      <c r="BA545" s="2" t="b">
        <f t="shared" si="16"/>
        <v>0</v>
      </c>
      <c r="BB545" s="2" t="b">
        <f t="shared" si="17"/>
        <v>0</v>
      </c>
    </row>
    <row r="546" spans="1:54" ht="15">
      <c r="A546" s="1" t="s">
        <v>7140</v>
      </c>
      <c r="B546" t="s">
        <v>53</v>
      </c>
      <c r="C546" s="1" t="s">
        <v>54</v>
      </c>
      <c r="D546" s="1" t="s">
        <v>97</v>
      </c>
      <c r="E546" s="1" t="s">
        <v>7141</v>
      </c>
      <c r="F546" s="1" t="s">
        <v>7142</v>
      </c>
      <c r="H546" s="1" t="s">
        <v>58</v>
      </c>
      <c r="I546" t="s">
        <v>59</v>
      </c>
      <c r="J546" s="1" t="s">
        <v>58</v>
      </c>
      <c r="K546" t="s">
        <v>60</v>
      </c>
      <c r="Q546" s="1" t="s">
        <v>4430</v>
      </c>
      <c r="R546" s="1" t="s">
        <v>469</v>
      </c>
      <c r="S546" t="s">
        <v>7143</v>
      </c>
      <c r="T546" t="s">
        <v>7144</v>
      </c>
      <c r="U546" s="1" t="s">
        <v>472</v>
      </c>
      <c r="V546" t="s">
        <v>7145</v>
      </c>
      <c r="W546" s="1" t="s">
        <v>7146</v>
      </c>
      <c r="X546" s="1" t="s">
        <v>68</v>
      </c>
      <c r="Y546" s="1" t="s">
        <v>854</v>
      </c>
      <c r="Z546" t="s">
        <v>91</v>
      </c>
      <c r="AA546" s="1" t="s">
        <v>7147</v>
      </c>
      <c r="AB546" s="1" t="s">
        <v>7148</v>
      </c>
      <c r="AC546" t="s">
        <v>91</v>
      </c>
      <c r="AD546" s="1" t="s">
        <v>73</v>
      </c>
      <c r="AE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O546" s="1" t="s">
        <v>73</v>
      </c>
      <c r="AP546" s="1" t="s">
        <v>73</v>
      </c>
      <c r="AQ546" s="1" t="s">
        <v>75</v>
      </c>
      <c r="AR546" s="1" t="s">
        <v>4437</v>
      </c>
      <c r="AV546" t="s">
        <v>7145</v>
      </c>
      <c r="AW546" t="s">
        <v>561</v>
      </c>
      <c r="AX546" t="s">
        <v>7149</v>
      </c>
      <c r="AY546" s="1" t="s">
        <v>7150</v>
      </c>
      <c r="AZ546">
        <f>COUNTIF(시트2!A:A,AW546)</f>
        <v>1</v>
      </c>
      <c r="BA546" s="2" t="b">
        <f t="shared" si="16"/>
        <v>0</v>
      </c>
      <c r="BB546" s="2" t="b">
        <f t="shared" si="17"/>
        <v>0</v>
      </c>
    </row>
    <row r="547" spans="1:54" ht="15">
      <c r="A547" s="1" t="s">
        <v>7151</v>
      </c>
      <c r="B547" t="s">
        <v>53</v>
      </c>
      <c r="C547" s="1" t="s">
        <v>54</v>
      </c>
      <c r="D547" s="1" t="s">
        <v>97</v>
      </c>
      <c r="E547" s="1" t="s">
        <v>7152</v>
      </c>
      <c r="F547" s="1" t="s">
        <v>7153</v>
      </c>
      <c r="H547" s="1" t="s">
        <v>58</v>
      </c>
      <c r="I547" t="s">
        <v>59</v>
      </c>
      <c r="J547" s="1" t="s">
        <v>58</v>
      </c>
      <c r="K547" t="s">
        <v>60</v>
      </c>
      <c r="Q547" s="1" t="s">
        <v>6497</v>
      </c>
      <c r="R547" s="1" t="s">
        <v>122</v>
      </c>
      <c r="S547" t="s">
        <v>7154</v>
      </c>
      <c r="T547" t="s">
        <v>7155</v>
      </c>
      <c r="U547" s="1" t="s">
        <v>142</v>
      </c>
      <c r="V547" t="s">
        <v>7156</v>
      </c>
      <c r="W547" s="1" t="s">
        <v>7157</v>
      </c>
      <c r="X547" s="1" t="s">
        <v>68</v>
      </c>
      <c r="Y547" s="1" t="s">
        <v>7158</v>
      </c>
      <c r="Z547" t="s">
        <v>518</v>
      </c>
      <c r="AA547" s="1" t="s">
        <v>7159</v>
      </c>
      <c r="AB547" s="1" t="s">
        <v>7160</v>
      </c>
      <c r="AC547" t="s">
        <v>518</v>
      </c>
      <c r="AD547" s="1" t="s">
        <v>73</v>
      </c>
      <c r="AE547" s="1" t="s">
        <v>73</v>
      </c>
      <c r="AH547" t="s">
        <v>74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O547" s="1" t="s">
        <v>73</v>
      </c>
      <c r="AP547" s="1" t="s">
        <v>73</v>
      </c>
      <c r="AQ547" s="1" t="s">
        <v>75</v>
      </c>
      <c r="AR547" s="1" t="s">
        <v>6505</v>
      </c>
      <c r="AV547" t="s">
        <v>7156</v>
      </c>
      <c r="AW547" t="s">
        <v>533</v>
      </c>
      <c r="AX547" t="s">
        <v>7161</v>
      </c>
      <c r="AY547" s="1" t="s">
        <v>7162</v>
      </c>
      <c r="AZ547">
        <f>COUNTIF(시트2!A:A,AW547)</f>
        <v>1</v>
      </c>
      <c r="BA547" s="2" t="b">
        <f t="shared" si="16"/>
        <v>0</v>
      </c>
      <c r="BB547" s="2" t="b">
        <f t="shared" si="17"/>
        <v>0</v>
      </c>
    </row>
    <row r="548" spans="1:54" ht="15">
      <c r="A548" s="1" t="s">
        <v>7163</v>
      </c>
      <c r="B548" t="s">
        <v>53</v>
      </c>
      <c r="C548" s="1" t="s">
        <v>54</v>
      </c>
      <c r="D548" s="1" t="s">
        <v>97</v>
      </c>
      <c r="E548" s="1" t="s">
        <v>7164</v>
      </c>
      <c r="F548" s="1" t="s">
        <v>7165</v>
      </c>
      <c r="H548" s="1" t="s">
        <v>58</v>
      </c>
      <c r="I548" t="s">
        <v>59</v>
      </c>
      <c r="J548" s="1" t="s">
        <v>58</v>
      </c>
      <c r="K548" t="s">
        <v>60</v>
      </c>
      <c r="Q548" s="1" t="s">
        <v>7166</v>
      </c>
      <c r="R548" s="1" t="s">
        <v>2353</v>
      </c>
      <c r="S548" t="s">
        <v>7167</v>
      </c>
      <c r="T548" t="s">
        <v>7168</v>
      </c>
      <c r="U548" s="1" t="s">
        <v>251</v>
      </c>
      <c r="V548" t="s">
        <v>7169</v>
      </c>
      <c r="W548" s="1" t="s">
        <v>7170</v>
      </c>
      <c r="X548" s="1" t="s">
        <v>68</v>
      </c>
      <c r="Y548" s="1" t="s">
        <v>7171</v>
      </c>
      <c r="Z548" t="s">
        <v>112</v>
      </c>
      <c r="AA548" s="1" t="s">
        <v>7172</v>
      </c>
      <c r="AB548" s="1" t="s">
        <v>7173</v>
      </c>
      <c r="AC548" t="s">
        <v>112</v>
      </c>
      <c r="AQ548" s="1" t="s">
        <v>75</v>
      </c>
      <c r="AR548" s="1" t="s">
        <v>7166</v>
      </c>
      <c r="AV548" t="s">
        <v>7169</v>
      </c>
      <c r="AW548" t="s">
        <v>133</v>
      </c>
      <c r="AX548" t="s">
        <v>7174</v>
      </c>
      <c r="AY548" s="1" t="s">
        <v>7175</v>
      </c>
      <c r="AZ548">
        <f>COUNTIF(시트2!A:A,AW548)</f>
        <v>1</v>
      </c>
      <c r="BA548" s="2" t="b">
        <f t="shared" si="16"/>
        <v>0</v>
      </c>
      <c r="BB548" s="2" t="b">
        <f t="shared" si="17"/>
        <v>0</v>
      </c>
    </row>
    <row r="549" spans="1:54" ht="15">
      <c r="A549" s="1" t="s">
        <v>7176</v>
      </c>
      <c r="B549" t="s">
        <v>53</v>
      </c>
      <c r="C549" s="1" t="s">
        <v>54</v>
      </c>
      <c r="D549" s="1" t="s">
        <v>97</v>
      </c>
      <c r="E549" s="1" t="s">
        <v>7177</v>
      </c>
      <c r="F549" s="1" t="s">
        <v>7178</v>
      </c>
      <c r="H549" s="1" t="s">
        <v>58</v>
      </c>
      <c r="I549" t="s">
        <v>59</v>
      </c>
      <c r="J549" s="1" t="s">
        <v>58</v>
      </c>
      <c r="K549" t="s">
        <v>60</v>
      </c>
      <c r="Q549" s="1" t="s">
        <v>7179</v>
      </c>
      <c r="R549" s="1" t="s">
        <v>216</v>
      </c>
      <c r="S549" t="s">
        <v>7180</v>
      </c>
      <c r="T549" t="s">
        <v>3021</v>
      </c>
      <c r="U549" s="1" t="s">
        <v>219</v>
      </c>
      <c r="V549" t="s">
        <v>7181</v>
      </c>
      <c r="W549" s="1" t="s">
        <v>7182</v>
      </c>
      <c r="X549" s="1" t="s">
        <v>108</v>
      </c>
      <c r="Y549" s="1" t="s">
        <v>109</v>
      </c>
      <c r="Z549" t="s">
        <v>91</v>
      </c>
      <c r="AA549" s="1" t="s">
        <v>3024</v>
      </c>
      <c r="AB549" s="1" t="s">
        <v>3025</v>
      </c>
      <c r="AC549" t="s">
        <v>91</v>
      </c>
      <c r="AQ549" s="1" t="s">
        <v>75</v>
      </c>
      <c r="AR549" s="1" t="s">
        <v>7179</v>
      </c>
      <c r="AZ549">
        <f>COUNTIF(시트2!A:A,AW549)</f>
        <v>0</v>
      </c>
      <c r="BA549" s="2" t="b">
        <f t="shared" si="16"/>
        <v>1</v>
      </c>
      <c r="BB549" s="2" t="b">
        <f t="shared" si="17"/>
        <v>1</v>
      </c>
    </row>
    <row r="550" spans="1:54" ht="15">
      <c r="A550" s="1" t="s">
        <v>7183</v>
      </c>
      <c r="B550" t="s">
        <v>53</v>
      </c>
      <c r="C550" s="1" t="s">
        <v>54</v>
      </c>
      <c r="D550" s="1" t="s">
        <v>97</v>
      </c>
      <c r="E550" s="1" t="s">
        <v>7184</v>
      </c>
      <c r="F550" s="1" t="s">
        <v>7178</v>
      </c>
      <c r="H550" s="1" t="s">
        <v>58</v>
      </c>
      <c r="I550" t="s">
        <v>59</v>
      </c>
      <c r="J550" s="1" t="s">
        <v>58</v>
      </c>
      <c r="K550" t="s">
        <v>60</v>
      </c>
      <c r="Q550" s="1" t="s">
        <v>7185</v>
      </c>
      <c r="R550" s="1" t="s">
        <v>122</v>
      </c>
      <c r="S550" t="s">
        <v>6163</v>
      </c>
      <c r="T550" t="s">
        <v>6164</v>
      </c>
      <c r="U550" s="1" t="s">
        <v>457</v>
      </c>
      <c r="V550" t="s">
        <v>7186</v>
      </c>
      <c r="W550" s="1" t="s">
        <v>7187</v>
      </c>
      <c r="X550" s="1" t="s">
        <v>68</v>
      </c>
      <c r="Y550" s="1" t="s">
        <v>175</v>
      </c>
      <c r="Z550" t="s">
        <v>395</v>
      </c>
      <c r="AA550" s="1" t="s">
        <v>6168</v>
      </c>
      <c r="AB550" s="1" t="s">
        <v>6169</v>
      </c>
      <c r="AC550" t="s">
        <v>395</v>
      </c>
      <c r="AD550" s="1" t="s">
        <v>73</v>
      </c>
      <c r="AE550" s="1" t="s">
        <v>73</v>
      </c>
      <c r="AH550" t="s">
        <v>74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O550" s="1" t="s">
        <v>73</v>
      </c>
      <c r="AP550" s="1" t="s">
        <v>73</v>
      </c>
      <c r="AQ550" s="1" t="s">
        <v>75</v>
      </c>
      <c r="AR550" s="1" t="s">
        <v>7185</v>
      </c>
      <c r="AV550" t="s">
        <v>7188</v>
      </c>
      <c r="AW550" t="s">
        <v>648</v>
      </c>
      <c r="AX550" t="s">
        <v>6171</v>
      </c>
      <c r="AY550" s="1" t="s">
        <v>7189</v>
      </c>
      <c r="AZ550">
        <f>COUNTIF(시트2!A:A,AW550)</f>
        <v>1</v>
      </c>
      <c r="BA550" s="2" t="b">
        <f t="shared" si="16"/>
        <v>0</v>
      </c>
      <c r="BB550" s="2" t="b">
        <f t="shared" si="17"/>
        <v>0</v>
      </c>
    </row>
    <row r="551" spans="1:54" ht="15">
      <c r="A551" s="1" t="s">
        <v>7190</v>
      </c>
      <c r="B551" t="s">
        <v>53</v>
      </c>
      <c r="C551" s="1" t="s">
        <v>54</v>
      </c>
      <c r="D551" s="1" t="s">
        <v>97</v>
      </c>
      <c r="E551" s="1" t="s">
        <v>7191</v>
      </c>
      <c r="F551" s="1" t="s">
        <v>7178</v>
      </c>
      <c r="H551" s="1" t="s">
        <v>58</v>
      </c>
      <c r="I551" t="s">
        <v>59</v>
      </c>
      <c r="J551" s="1" t="s">
        <v>58</v>
      </c>
      <c r="K551" t="s">
        <v>60</v>
      </c>
      <c r="Q551" s="1" t="s">
        <v>7192</v>
      </c>
      <c r="R551" s="1" t="s">
        <v>654</v>
      </c>
      <c r="S551" t="s">
        <v>7193</v>
      </c>
      <c r="T551" t="s">
        <v>7194</v>
      </c>
      <c r="U551" s="1" t="s">
        <v>657</v>
      </c>
      <c r="V551" t="s">
        <v>7195</v>
      </c>
      <c r="W551" s="1" t="s">
        <v>7196</v>
      </c>
      <c r="X551" s="1" t="s">
        <v>68</v>
      </c>
      <c r="Y551" s="1" t="s">
        <v>1910</v>
      </c>
      <c r="Z551" t="s">
        <v>162</v>
      </c>
      <c r="AA551" s="1" t="s">
        <v>7197</v>
      </c>
      <c r="AB551" s="1" t="s">
        <v>7198</v>
      </c>
      <c r="AC551" t="s">
        <v>162</v>
      </c>
      <c r="AD551" s="1" t="s">
        <v>73</v>
      </c>
      <c r="AE551" s="1" t="s">
        <v>73</v>
      </c>
      <c r="AH551" t="s">
        <v>74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O551" s="1" t="s">
        <v>73</v>
      </c>
      <c r="AP551" s="1" t="s">
        <v>73</v>
      </c>
      <c r="AQ551" s="1" t="s">
        <v>75</v>
      </c>
      <c r="AR551" s="1" t="s">
        <v>7192</v>
      </c>
      <c r="AV551" t="s">
        <v>7199</v>
      </c>
      <c r="AW551" t="s">
        <v>326</v>
      </c>
      <c r="AX551" t="s">
        <v>7200</v>
      </c>
      <c r="AY551" s="1" t="s">
        <v>7201</v>
      </c>
      <c r="AZ551">
        <f>COUNTIF(시트2!A:A,AW551)</f>
        <v>1</v>
      </c>
      <c r="BA551" s="2" t="b">
        <f t="shared" si="16"/>
        <v>0</v>
      </c>
      <c r="BB551" s="2" t="b">
        <f t="shared" si="17"/>
        <v>0</v>
      </c>
    </row>
    <row r="552" spans="1:54" ht="15">
      <c r="A552" s="1" t="s">
        <v>7202</v>
      </c>
      <c r="B552" t="s">
        <v>53</v>
      </c>
      <c r="C552" s="1" t="s">
        <v>54</v>
      </c>
      <c r="D552" s="1" t="s">
        <v>97</v>
      </c>
      <c r="E552" s="1" t="s">
        <v>7203</v>
      </c>
      <c r="F552" s="1" t="s">
        <v>7178</v>
      </c>
      <c r="H552" s="1" t="s">
        <v>58</v>
      </c>
      <c r="I552" t="s">
        <v>59</v>
      </c>
      <c r="J552" s="1" t="s">
        <v>58</v>
      </c>
      <c r="K552" t="s">
        <v>60</v>
      </c>
      <c r="P552" s="1" t="s">
        <v>7204</v>
      </c>
      <c r="Q552" s="1" t="s">
        <v>7205</v>
      </c>
      <c r="R552" s="1" t="s">
        <v>406</v>
      </c>
      <c r="S552" t="s">
        <v>7206</v>
      </c>
      <c r="T552" t="s">
        <v>7207</v>
      </c>
      <c r="U552" s="1" t="s">
        <v>5439</v>
      </c>
      <c r="V552" t="s">
        <v>7208</v>
      </c>
      <c r="W552" s="1" t="s">
        <v>7209</v>
      </c>
      <c r="X552" s="1" t="s">
        <v>108</v>
      </c>
      <c r="Y552" s="1" t="s">
        <v>109</v>
      </c>
      <c r="Z552" t="s">
        <v>128</v>
      </c>
      <c r="AA552" s="1" t="s">
        <v>7210</v>
      </c>
      <c r="AB552" s="1" t="s">
        <v>7211</v>
      </c>
      <c r="AC552" t="s">
        <v>128</v>
      </c>
      <c r="AQ552" s="1" t="s">
        <v>75</v>
      </c>
      <c r="AR552" s="1" t="s">
        <v>7212</v>
      </c>
      <c r="AV552" t="s">
        <v>7208</v>
      </c>
      <c r="AW552" t="s">
        <v>1654</v>
      </c>
      <c r="AX552" t="s">
        <v>7213</v>
      </c>
      <c r="AY552" s="1" t="s">
        <v>7214</v>
      </c>
      <c r="AZ552">
        <f>COUNTIF(시트2!A:A,AW552)</f>
        <v>1</v>
      </c>
      <c r="BA552" s="2" t="b">
        <f t="shared" si="16"/>
        <v>0</v>
      </c>
      <c r="BB552" s="2" t="b">
        <f t="shared" si="17"/>
        <v>0</v>
      </c>
    </row>
    <row r="553" spans="1:54" ht="15">
      <c r="A553" s="1" t="s">
        <v>7215</v>
      </c>
      <c r="B553" t="s">
        <v>53</v>
      </c>
      <c r="C553" s="1" t="s">
        <v>54</v>
      </c>
      <c r="D553" s="1" t="s">
        <v>97</v>
      </c>
      <c r="E553" s="1" t="s">
        <v>7216</v>
      </c>
      <c r="F553" s="1" t="s">
        <v>7178</v>
      </c>
      <c r="H553" s="1" t="s">
        <v>58</v>
      </c>
      <c r="I553" t="s">
        <v>59</v>
      </c>
      <c r="J553" s="1" t="s">
        <v>58</v>
      </c>
      <c r="K553" t="s">
        <v>60</v>
      </c>
      <c r="Q553" s="1" t="s">
        <v>7217</v>
      </c>
      <c r="R553" s="1" t="s">
        <v>1396</v>
      </c>
      <c r="S553" t="s">
        <v>5649</v>
      </c>
      <c r="T553" t="s">
        <v>7218</v>
      </c>
      <c r="U553" s="1" t="s">
        <v>352</v>
      </c>
      <c r="V553" t="s">
        <v>7219</v>
      </c>
      <c r="W553" s="1" t="s">
        <v>7220</v>
      </c>
      <c r="X553" s="1" t="s">
        <v>68</v>
      </c>
      <c r="Y553" s="1" t="s">
        <v>7221</v>
      </c>
      <c r="Z553" t="s">
        <v>271</v>
      </c>
      <c r="AA553" s="1" t="s">
        <v>5654</v>
      </c>
      <c r="AB553" s="1" t="s">
        <v>5655</v>
      </c>
      <c r="AC553" t="s">
        <v>271</v>
      </c>
      <c r="AQ553" s="1" t="s">
        <v>75</v>
      </c>
      <c r="AR553" s="1" t="s">
        <v>7217</v>
      </c>
      <c r="AZ553">
        <f>COUNTIF(시트2!A:A,AW553)</f>
        <v>0</v>
      </c>
      <c r="BA553" s="2" t="b">
        <f t="shared" si="16"/>
        <v>1</v>
      </c>
      <c r="BB553" s="2" t="b">
        <f t="shared" si="17"/>
        <v>1</v>
      </c>
    </row>
    <row r="554" spans="1:54" ht="15">
      <c r="A554" s="1" t="s">
        <v>7222</v>
      </c>
      <c r="B554" t="s">
        <v>53</v>
      </c>
      <c r="C554" s="1" t="s">
        <v>54</v>
      </c>
      <c r="D554" s="1" t="s">
        <v>97</v>
      </c>
      <c r="E554" s="1" t="s">
        <v>7223</v>
      </c>
      <c r="F554" s="1" t="s">
        <v>7224</v>
      </c>
      <c r="H554" s="1" t="s">
        <v>58</v>
      </c>
      <c r="I554" t="s">
        <v>59</v>
      </c>
      <c r="J554" s="1" t="s">
        <v>58</v>
      </c>
      <c r="K554" t="s">
        <v>60</v>
      </c>
      <c r="Q554" s="1" t="s">
        <v>7225</v>
      </c>
      <c r="R554" s="1" t="s">
        <v>122</v>
      </c>
      <c r="S554" t="s">
        <v>5857</v>
      </c>
      <c r="T554" t="s">
        <v>7226</v>
      </c>
      <c r="U554" s="1" t="s">
        <v>125</v>
      </c>
      <c r="V554" t="s">
        <v>7227</v>
      </c>
      <c r="W554" s="1" t="s">
        <v>7228</v>
      </c>
      <c r="X554" s="1" t="s">
        <v>68</v>
      </c>
      <c r="Y554" s="1" t="s">
        <v>6000</v>
      </c>
      <c r="Z554" t="s">
        <v>91</v>
      </c>
      <c r="AA554" s="1" t="s">
        <v>3600</v>
      </c>
      <c r="AB554" s="1" t="s">
        <v>3601</v>
      </c>
      <c r="AC554" t="s">
        <v>91</v>
      </c>
      <c r="AD554" s="1" t="s">
        <v>73</v>
      </c>
      <c r="AE554" s="1" t="s">
        <v>73</v>
      </c>
      <c r="AH554" t="s">
        <v>74</v>
      </c>
      <c r="AI554" s="1" t="s">
        <v>73</v>
      </c>
      <c r="AJ554" s="1" t="s">
        <v>73</v>
      </c>
      <c r="AK554" s="1" t="s">
        <v>73</v>
      </c>
      <c r="AL554" s="1" t="s">
        <v>73</v>
      </c>
      <c r="AM554" s="1" t="s">
        <v>73</v>
      </c>
      <c r="AO554" s="1" t="s">
        <v>73</v>
      </c>
      <c r="AP554" s="1" t="s">
        <v>73</v>
      </c>
      <c r="AQ554" s="1" t="s">
        <v>131</v>
      </c>
      <c r="AR554" s="1" t="s">
        <v>7225</v>
      </c>
      <c r="AV554" t="s">
        <v>7227</v>
      </c>
      <c r="AW554" t="s">
        <v>794</v>
      </c>
      <c r="AX554" t="s">
        <v>7229</v>
      </c>
      <c r="AY554" s="1" t="s">
        <v>7230</v>
      </c>
      <c r="AZ554">
        <f>COUNTIF(시트2!A:A,AW554)</f>
        <v>1</v>
      </c>
      <c r="BA554" s="2" t="b">
        <f t="shared" si="16"/>
        <v>0</v>
      </c>
      <c r="BB554" s="2" t="b">
        <f t="shared" si="17"/>
        <v>0</v>
      </c>
    </row>
    <row r="555" spans="1:54" ht="15">
      <c r="A555" s="1" t="s">
        <v>7231</v>
      </c>
      <c r="B555" t="s">
        <v>53</v>
      </c>
      <c r="C555" s="1" t="s">
        <v>54</v>
      </c>
      <c r="D555" s="1" t="s">
        <v>97</v>
      </c>
      <c r="E555" s="1" t="s">
        <v>7232</v>
      </c>
      <c r="F555" s="1" t="s">
        <v>7233</v>
      </c>
      <c r="H555" s="1" t="s">
        <v>58</v>
      </c>
      <c r="I555" t="s">
        <v>59</v>
      </c>
      <c r="J555" s="1" t="s">
        <v>58</v>
      </c>
      <c r="K555" t="s">
        <v>60</v>
      </c>
      <c r="Q555" s="1" t="s">
        <v>7234</v>
      </c>
      <c r="R555" s="1" t="s">
        <v>494</v>
      </c>
      <c r="S555" t="s">
        <v>7235</v>
      </c>
      <c r="T555" t="s">
        <v>7236</v>
      </c>
      <c r="U555" s="1" t="s">
        <v>497</v>
      </c>
      <c r="V555" t="s">
        <v>7237</v>
      </c>
      <c r="W555" s="1" t="s">
        <v>7238</v>
      </c>
      <c r="X555" s="1" t="s">
        <v>68</v>
      </c>
      <c r="Y555" s="1" t="s">
        <v>175</v>
      </c>
      <c r="Z555" t="s">
        <v>128</v>
      </c>
      <c r="AA555" s="1" t="s">
        <v>7239</v>
      </c>
      <c r="AB555" s="1" t="s">
        <v>7240</v>
      </c>
      <c r="AC555" t="s">
        <v>128</v>
      </c>
      <c r="AD555" s="1" t="s">
        <v>73</v>
      </c>
      <c r="AE555" s="1" t="s">
        <v>73</v>
      </c>
      <c r="AI555" s="1" t="s">
        <v>73</v>
      </c>
      <c r="AJ555" s="1" t="s">
        <v>73</v>
      </c>
      <c r="AK555" s="1" t="s">
        <v>73</v>
      </c>
      <c r="AL555" s="1" t="s">
        <v>73</v>
      </c>
      <c r="AM555" s="1" t="s">
        <v>73</v>
      </c>
      <c r="AO555" s="1" t="s">
        <v>73</v>
      </c>
      <c r="AP555" s="1" t="s">
        <v>73</v>
      </c>
      <c r="AQ555" s="1" t="s">
        <v>75</v>
      </c>
      <c r="AR555" s="1" t="s">
        <v>7241</v>
      </c>
      <c r="AV555" t="s">
        <v>7237</v>
      </c>
      <c r="AW555" t="s">
        <v>7242</v>
      </c>
      <c r="AX555" t="s">
        <v>7243</v>
      </c>
      <c r="AY555" s="1" t="s">
        <v>7244</v>
      </c>
      <c r="AZ555">
        <f>COUNTIF(시트2!A:A,AW555)</f>
        <v>0</v>
      </c>
      <c r="BA555" s="2" t="b">
        <f t="shared" si="16"/>
        <v>0</v>
      </c>
      <c r="BB555" s="2" t="b">
        <f t="shared" si="17"/>
        <v>0</v>
      </c>
    </row>
    <row r="556" spans="1:54" ht="15">
      <c r="A556" s="1" t="s">
        <v>7245</v>
      </c>
      <c r="B556" t="s">
        <v>53</v>
      </c>
      <c r="C556" s="1" t="s">
        <v>54</v>
      </c>
      <c r="D556" s="1" t="s">
        <v>97</v>
      </c>
      <c r="E556" s="1" t="s">
        <v>7246</v>
      </c>
      <c r="F556" s="1" t="s">
        <v>7247</v>
      </c>
      <c r="H556" s="1" t="s">
        <v>58</v>
      </c>
      <c r="I556" t="s">
        <v>59</v>
      </c>
      <c r="J556" s="1" t="s">
        <v>58</v>
      </c>
      <c r="K556" t="s">
        <v>60</v>
      </c>
      <c r="Q556" s="1" t="s">
        <v>7248</v>
      </c>
      <c r="R556" s="1" t="s">
        <v>122</v>
      </c>
      <c r="S556" t="s">
        <v>7249</v>
      </c>
      <c r="T556" t="s">
        <v>7250</v>
      </c>
      <c r="U556" s="1" t="s">
        <v>142</v>
      </c>
      <c r="V556" t="s">
        <v>7251</v>
      </c>
      <c r="W556" s="1" t="s">
        <v>7252</v>
      </c>
      <c r="X556" s="1" t="s">
        <v>68</v>
      </c>
      <c r="Y556" s="1" t="s">
        <v>7253</v>
      </c>
      <c r="Z556" t="s">
        <v>271</v>
      </c>
      <c r="AA556" s="1" t="s">
        <v>7254</v>
      </c>
      <c r="AB556" s="1" t="s">
        <v>7255</v>
      </c>
      <c r="AC556" t="s">
        <v>271</v>
      </c>
      <c r="AF556" t="s">
        <v>274</v>
      </c>
      <c r="AH556" t="s">
        <v>74</v>
      </c>
      <c r="AQ556" s="1" t="s">
        <v>75</v>
      </c>
      <c r="AR556" s="1" t="s">
        <v>7248</v>
      </c>
      <c r="AV556" t="s">
        <v>7251</v>
      </c>
      <c r="AW556" t="s">
        <v>723</v>
      </c>
      <c r="AX556" t="s">
        <v>7256</v>
      </c>
      <c r="AY556" s="1" t="s">
        <v>7257</v>
      </c>
      <c r="AZ556">
        <f>COUNTIF(시트2!A:A,AW556)</f>
        <v>1</v>
      </c>
      <c r="BA556" s="2" t="b">
        <f t="shared" si="16"/>
        <v>0</v>
      </c>
      <c r="BB556" s="2" t="b">
        <f t="shared" si="17"/>
        <v>0</v>
      </c>
    </row>
    <row r="557" spans="1:54" ht="15">
      <c r="A557" s="1" t="s">
        <v>7258</v>
      </c>
      <c r="B557" t="s">
        <v>53</v>
      </c>
      <c r="C557" s="1" t="s">
        <v>54</v>
      </c>
      <c r="D557" s="1" t="s">
        <v>97</v>
      </c>
      <c r="E557" s="1" t="s">
        <v>7259</v>
      </c>
      <c r="F557" s="1" t="s">
        <v>7247</v>
      </c>
      <c r="H557" s="1" t="s">
        <v>58</v>
      </c>
      <c r="I557" t="s">
        <v>59</v>
      </c>
      <c r="J557" s="1" t="s">
        <v>58</v>
      </c>
      <c r="K557" t="s">
        <v>60</v>
      </c>
      <c r="Q557" s="1" t="s">
        <v>7260</v>
      </c>
      <c r="R557" s="1" t="s">
        <v>122</v>
      </c>
      <c r="S557" t="s">
        <v>7261</v>
      </c>
      <c r="T557" t="s">
        <v>7262</v>
      </c>
      <c r="U557" s="1" t="s">
        <v>457</v>
      </c>
      <c r="V557" t="s">
        <v>7263</v>
      </c>
      <c r="W557" s="1" t="s">
        <v>7264</v>
      </c>
      <c r="X557" s="1" t="s">
        <v>68</v>
      </c>
      <c r="Y557" s="1" t="s">
        <v>254</v>
      </c>
      <c r="Z557" t="s">
        <v>70</v>
      </c>
      <c r="AA557" s="1" t="s">
        <v>7265</v>
      </c>
      <c r="AB557" s="1" t="s">
        <v>7266</v>
      </c>
      <c r="AC557" t="s">
        <v>70</v>
      </c>
      <c r="AD557" s="1" t="s">
        <v>73</v>
      </c>
      <c r="AE557" s="1" t="s">
        <v>73</v>
      </c>
      <c r="AF557" t="s">
        <v>112</v>
      </c>
      <c r="AH557" t="s">
        <v>74</v>
      </c>
      <c r="AI557" s="1" t="s">
        <v>73</v>
      </c>
      <c r="AJ557" s="1" t="s">
        <v>73</v>
      </c>
      <c r="AK557" s="1" t="s">
        <v>73</v>
      </c>
      <c r="AL557" s="1" t="s">
        <v>73</v>
      </c>
      <c r="AM557" s="1" t="s">
        <v>73</v>
      </c>
      <c r="AO557" s="1" t="s">
        <v>73</v>
      </c>
      <c r="AP557" s="1" t="s">
        <v>73</v>
      </c>
      <c r="AQ557" s="1" t="s">
        <v>75</v>
      </c>
      <c r="AR557" s="1" t="s">
        <v>7260</v>
      </c>
      <c r="AV557" t="s">
        <v>7263</v>
      </c>
      <c r="AW557" t="s">
        <v>1711</v>
      </c>
      <c r="AX557" t="s">
        <v>7267</v>
      </c>
      <c r="AY557" s="1" t="s">
        <v>7268</v>
      </c>
      <c r="AZ557">
        <f>COUNTIF(시트2!A:A,AW557)</f>
        <v>1</v>
      </c>
      <c r="BA557" s="2" t="b">
        <f t="shared" si="16"/>
        <v>0</v>
      </c>
      <c r="BB557" s="2" t="b">
        <f t="shared" si="17"/>
        <v>0</v>
      </c>
    </row>
    <row r="558" spans="1:54" ht="15">
      <c r="A558" s="1" t="s">
        <v>7269</v>
      </c>
      <c r="B558" t="s">
        <v>53</v>
      </c>
      <c r="C558" s="1" t="s">
        <v>54</v>
      </c>
      <c r="D558" s="1" t="s">
        <v>97</v>
      </c>
      <c r="E558" s="1" t="s">
        <v>7270</v>
      </c>
      <c r="F558" s="1" t="s">
        <v>7271</v>
      </c>
      <c r="H558" s="1" t="s">
        <v>58</v>
      </c>
      <c r="I558" t="s">
        <v>59</v>
      </c>
      <c r="J558" s="1" t="s">
        <v>58</v>
      </c>
      <c r="K558" t="s">
        <v>60</v>
      </c>
      <c r="Q558" s="1" t="s">
        <v>7272</v>
      </c>
      <c r="R558" s="1" t="s">
        <v>122</v>
      </c>
      <c r="S558" t="s">
        <v>7273</v>
      </c>
      <c r="T558" t="s">
        <v>7274</v>
      </c>
      <c r="U558" s="1" t="s">
        <v>733</v>
      </c>
      <c r="V558" t="s">
        <v>7275</v>
      </c>
      <c r="W558" s="1" t="s">
        <v>7276</v>
      </c>
      <c r="X558" s="1" t="s">
        <v>68</v>
      </c>
      <c r="Y558" s="1" t="s">
        <v>531</v>
      </c>
      <c r="Z558" t="s">
        <v>518</v>
      </c>
      <c r="AA558" s="1" t="s">
        <v>7277</v>
      </c>
      <c r="AB558" s="1" t="s">
        <v>7278</v>
      </c>
      <c r="AC558" t="s">
        <v>518</v>
      </c>
      <c r="AD558" s="1" t="s">
        <v>73</v>
      </c>
      <c r="AE558" s="1" t="s">
        <v>73</v>
      </c>
      <c r="AF558" t="s">
        <v>112</v>
      </c>
      <c r="AI558" s="1" t="s">
        <v>73</v>
      </c>
      <c r="AJ558" s="1" t="s">
        <v>73</v>
      </c>
      <c r="AK558" s="1" t="s">
        <v>73</v>
      </c>
      <c r="AL558" s="1" t="s">
        <v>73</v>
      </c>
      <c r="AM558" s="1" t="s">
        <v>73</v>
      </c>
      <c r="AO558" s="1" t="s">
        <v>73</v>
      </c>
      <c r="AP558" s="1" t="s">
        <v>73</v>
      </c>
      <c r="AQ558" s="1" t="s">
        <v>75</v>
      </c>
      <c r="AR558" s="1" t="s">
        <v>7272</v>
      </c>
      <c r="AV558" t="s">
        <v>7279</v>
      </c>
      <c r="AW558" t="s">
        <v>241</v>
      </c>
      <c r="AX558" t="s">
        <v>7280</v>
      </c>
      <c r="AY558" s="1" t="s">
        <v>7281</v>
      </c>
      <c r="AZ558">
        <f>COUNTIF(시트2!A:A,AW558)</f>
        <v>1</v>
      </c>
      <c r="BA558" s="2" t="b">
        <f t="shared" si="16"/>
        <v>0</v>
      </c>
      <c r="BB558" s="2" t="b">
        <f t="shared" si="17"/>
        <v>0</v>
      </c>
    </row>
    <row r="559" spans="1:54" ht="15">
      <c r="A559" s="1" t="s">
        <v>7282</v>
      </c>
      <c r="B559" t="s">
        <v>53</v>
      </c>
      <c r="C559" s="1" t="s">
        <v>54</v>
      </c>
      <c r="D559" s="1" t="s">
        <v>97</v>
      </c>
      <c r="E559" s="1" t="s">
        <v>7283</v>
      </c>
      <c r="F559" s="1" t="s">
        <v>7284</v>
      </c>
      <c r="H559" s="1" t="s">
        <v>58</v>
      </c>
      <c r="I559" t="s">
        <v>59</v>
      </c>
      <c r="J559" s="1" t="s">
        <v>58</v>
      </c>
      <c r="K559" t="s">
        <v>60</v>
      </c>
      <c r="P559" s="1" t="s">
        <v>7285</v>
      </c>
      <c r="Q559" s="1" t="s">
        <v>7286</v>
      </c>
      <c r="R559" s="1" t="s">
        <v>4203</v>
      </c>
      <c r="S559" t="s">
        <v>7287</v>
      </c>
      <c r="T559" t="s">
        <v>7288</v>
      </c>
      <c r="U559" s="1" t="s">
        <v>3906</v>
      </c>
      <c r="V559" t="s">
        <v>4940</v>
      </c>
      <c r="W559" s="1" t="s">
        <v>7289</v>
      </c>
      <c r="X559" s="1" t="s">
        <v>108</v>
      </c>
      <c r="Y559" s="1" t="s">
        <v>109</v>
      </c>
      <c r="Z559" t="s">
        <v>91</v>
      </c>
      <c r="AA559" s="1" t="s">
        <v>7290</v>
      </c>
      <c r="AB559" s="1" t="s">
        <v>7291</v>
      </c>
      <c r="AC559" t="s">
        <v>91</v>
      </c>
      <c r="AQ559" s="1" t="s">
        <v>75</v>
      </c>
      <c r="AR559" s="1" t="s">
        <v>7286</v>
      </c>
      <c r="AV559" t="s">
        <v>4940</v>
      </c>
      <c r="AW559" t="s">
        <v>91</v>
      </c>
      <c r="AX559" t="s">
        <v>7292</v>
      </c>
      <c r="AY559" s="1" t="s">
        <v>7293</v>
      </c>
      <c r="AZ559">
        <f>COUNTIF(시트2!A:A,AW559)</f>
        <v>1</v>
      </c>
      <c r="BA559" s="2" t="b">
        <f t="shared" si="16"/>
        <v>0</v>
      </c>
      <c r="BB559" s="2" t="b">
        <f t="shared" si="17"/>
        <v>0</v>
      </c>
    </row>
    <row r="560" spans="1:54" ht="15">
      <c r="A560" s="1" t="s">
        <v>7294</v>
      </c>
      <c r="B560" t="s">
        <v>53</v>
      </c>
      <c r="C560" s="1" t="s">
        <v>54</v>
      </c>
      <c r="D560" s="1" t="s">
        <v>97</v>
      </c>
      <c r="E560" s="1" t="s">
        <v>7295</v>
      </c>
      <c r="F560" s="1" t="s">
        <v>7296</v>
      </c>
      <c r="H560" s="1" t="s">
        <v>58</v>
      </c>
      <c r="I560" t="s">
        <v>59</v>
      </c>
      <c r="J560" s="1" t="s">
        <v>58</v>
      </c>
      <c r="K560" t="s">
        <v>60</v>
      </c>
      <c r="Q560" s="1" t="s">
        <v>7297</v>
      </c>
      <c r="R560" s="1" t="s">
        <v>3182</v>
      </c>
      <c r="S560" t="s">
        <v>7298</v>
      </c>
      <c r="T560" t="s">
        <v>7299</v>
      </c>
      <c r="U560" s="1" t="s">
        <v>612</v>
      </c>
      <c r="V560" t="s">
        <v>7300</v>
      </c>
      <c r="W560" s="1" t="s">
        <v>7301</v>
      </c>
      <c r="X560" s="1" t="s">
        <v>68</v>
      </c>
      <c r="Y560" s="1" t="s">
        <v>7302</v>
      </c>
      <c r="Z560" t="s">
        <v>271</v>
      </c>
      <c r="AA560" s="1" t="s">
        <v>7303</v>
      </c>
      <c r="AB560" s="1" t="s">
        <v>7304</v>
      </c>
      <c r="AC560" t="s">
        <v>271</v>
      </c>
      <c r="AQ560" s="1" t="s">
        <v>75</v>
      </c>
      <c r="AR560" s="1" t="s">
        <v>7297</v>
      </c>
      <c r="AV560" t="s">
        <v>7305</v>
      </c>
      <c r="AW560" t="s">
        <v>841</v>
      </c>
      <c r="AX560" t="s">
        <v>7306</v>
      </c>
      <c r="AY560" s="1" t="s">
        <v>7307</v>
      </c>
      <c r="AZ560">
        <f>COUNTIF(시트2!A:A,AW560)</f>
        <v>1</v>
      </c>
      <c r="BA560" s="2" t="b">
        <f t="shared" si="16"/>
        <v>0</v>
      </c>
      <c r="BB560" s="2" t="b">
        <f t="shared" si="17"/>
        <v>0</v>
      </c>
    </row>
    <row r="561" spans="1:54" ht="15">
      <c r="A561" s="1" t="s">
        <v>7308</v>
      </c>
      <c r="B561" t="s">
        <v>53</v>
      </c>
      <c r="C561" s="1" t="s">
        <v>54</v>
      </c>
      <c r="D561" s="1" t="s">
        <v>97</v>
      </c>
      <c r="E561" s="1" t="s">
        <v>7309</v>
      </c>
      <c r="F561" s="1" t="s">
        <v>7310</v>
      </c>
      <c r="H561" s="1" t="s">
        <v>58</v>
      </c>
      <c r="I561" t="s">
        <v>59</v>
      </c>
      <c r="J561" s="1" t="s">
        <v>58</v>
      </c>
      <c r="K561" t="s">
        <v>60</v>
      </c>
      <c r="Q561" s="1" t="s">
        <v>7311</v>
      </c>
      <c r="R561" s="1" t="s">
        <v>265</v>
      </c>
      <c r="S561" t="s">
        <v>7312</v>
      </c>
      <c r="T561" t="s">
        <v>7313</v>
      </c>
      <c r="U561" s="1" t="s">
        <v>268</v>
      </c>
      <c r="V561" t="s">
        <v>7314</v>
      </c>
      <c r="W561" s="1" t="s">
        <v>7315</v>
      </c>
      <c r="X561" s="1" t="s">
        <v>68</v>
      </c>
      <c r="Y561" s="1" t="s">
        <v>7316</v>
      </c>
      <c r="Z561" t="s">
        <v>91</v>
      </c>
      <c r="AA561" s="1" t="s">
        <v>7317</v>
      </c>
      <c r="AB561" s="1" t="s">
        <v>7318</v>
      </c>
      <c r="AC561" t="s">
        <v>91</v>
      </c>
      <c r="AH561" t="s">
        <v>74</v>
      </c>
      <c r="AQ561" s="1" t="s">
        <v>75</v>
      </c>
      <c r="AR561" s="1" t="s">
        <v>7311</v>
      </c>
      <c r="AV561" t="s">
        <v>7314</v>
      </c>
      <c r="AW561" t="s">
        <v>91</v>
      </c>
      <c r="AX561" t="s">
        <v>7319</v>
      </c>
      <c r="AY561" s="1" t="s">
        <v>7320</v>
      </c>
      <c r="AZ561">
        <f>COUNTIF(시트2!A:A,AW561)</f>
        <v>1</v>
      </c>
      <c r="BA561" s="2" t="b">
        <f t="shared" si="16"/>
        <v>0</v>
      </c>
      <c r="BB561" s="2" t="b">
        <f t="shared" si="17"/>
        <v>0</v>
      </c>
    </row>
    <row r="562" spans="1:54" ht="15">
      <c r="A562" s="1" t="s">
        <v>7321</v>
      </c>
      <c r="B562" t="s">
        <v>53</v>
      </c>
      <c r="C562" s="1" t="s">
        <v>54</v>
      </c>
      <c r="D562" s="1" t="s">
        <v>97</v>
      </c>
      <c r="E562" s="1" t="s">
        <v>7322</v>
      </c>
      <c r="F562" s="1" t="s">
        <v>7323</v>
      </c>
      <c r="H562" s="1" t="s">
        <v>58</v>
      </c>
      <c r="I562" t="s">
        <v>59</v>
      </c>
      <c r="J562" s="1" t="s">
        <v>58</v>
      </c>
      <c r="K562" t="s">
        <v>60</v>
      </c>
      <c r="Q562" s="1" t="s">
        <v>7324</v>
      </c>
      <c r="R562" s="1" t="s">
        <v>2904</v>
      </c>
      <c r="S562" t="s">
        <v>7325</v>
      </c>
      <c r="T562" t="s">
        <v>7326</v>
      </c>
      <c r="U562" s="1" t="s">
        <v>2907</v>
      </c>
      <c r="V562" t="s">
        <v>7327</v>
      </c>
      <c r="W562" s="1" t="s">
        <v>7328</v>
      </c>
      <c r="X562" s="1" t="s">
        <v>68</v>
      </c>
      <c r="Y562" s="1" t="s">
        <v>4993</v>
      </c>
      <c r="Z562" t="s">
        <v>91</v>
      </c>
      <c r="AA562" s="1" t="s">
        <v>7329</v>
      </c>
      <c r="AB562" s="1" t="s">
        <v>7330</v>
      </c>
      <c r="AC562" t="s">
        <v>91</v>
      </c>
      <c r="AH562" t="s">
        <v>74</v>
      </c>
      <c r="AQ562" s="1" t="s">
        <v>75</v>
      </c>
      <c r="AR562" s="1" t="s">
        <v>7324</v>
      </c>
      <c r="AV562" t="s">
        <v>7331</v>
      </c>
      <c r="AW562" t="s">
        <v>2331</v>
      </c>
      <c r="AX562" t="s">
        <v>7332</v>
      </c>
      <c r="AY562" s="1" t="s">
        <v>7333</v>
      </c>
      <c r="AZ562">
        <f>COUNTIF(시트2!A:A,AW562)</f>
        <v>1</v>
      </c>
      <c r="BA562" s="2" t="b">
        <f t="shared" si="16"/>
        <v>0</v>
      </c>
      <c r="BB562" s="2" t="b">
        <f t="shared" si="17"/>
        <v>0</v>
      </c>
    </row>
    <row r="563" spans="1:54" ht="15">
      <c r="A563" s="1" t="s">
        <v>7334</v>
      </c>
      <c r="B563" t="s">
        <v>53</v>
      </c>
      <c r="C563" s="1" t="s">
        <v>54</v>
      </c>
      <c r="D563" s="1" t="s">
        <v>97</v>
      </c>
      <c r="E563" s="1" t="s">
        <v>7335</v>
      </c>
      <c r="F563" s="1" t="s">
        <v>7336</v>
      </c>
      <c r="H563" s="1" t="s">
        <v>58</v>
      </c>
      <c r="I563" t="s">
        <v>59</v>
      </c>
      <c r="J563" s="1" t="s">
        <v>58</v>
      </c>
      <c r="K563" t="s">
        <v>60</v>
      </c>
      <c r="Q563" s="1" t="s">
        <v>7337</v>
      </c>
      <c r="R563" s="1" t="s">
        <v>265</v>
      </c>
      <c r="S563" t="s">
        <v>7338</v>
      </c>
      <c r="T563" t="s">
        <v>7339</v>
      </c>
      <c r="U563" s="1" t="s">
        <v>268</v>
      </c>
      <c r="V563" t="s">
        <v>7340</v>
      </c>
      <c r="W563" s="1" t="s">
        <v>7341</v>
      </c>
      <c r="X563" s="1" t="s">
        <v>68</v>
      </c>
      <c r="Y563" s="1" t="s">
        <v>702</v>
      </c>
      <c r="Z563" t="s">
        <v>70</v>
      </c>
      <c r="AA563" s="1" t="s">
        <v>7342</v>
      </c>
      <c r="AB563" s="1" t="s">
        <v>7343</v>
      </c>
      <c r="AC563" t="s">
        <v>70</v>
      </c>
      <c r="AD563" s="1" t="s">
        <v>73</v>
      </c>
      <c r="AE563" s="1" t="s">
        <v>73</v>
      </c>
      <c r="AI563" s="1" t="s">
        <v>73</v>
      </c>
      <c r="AJ563" s="1" t="s">
        <v>73</v>
      </c>
      <c r="AK563" s="1" t="s">
        <v>73</v>
      </c>
      <c r="AL563" s="1" t="s">
        <v>73</v>
      </c>
      <c r="AM563" s="1" t="s">
        <v>73</v>
      </c>
      <c r="AO563" s="1" t="s">
        <v>73</v>
      </c>
      <c r="AP563" s="1" t="s">
        <v>73</v>
      </c>
      <c r="AQ563" s="1" t="s">
        <v>75</v>
      </c>
      <c r="AR563" s="1" t="s">
        <v>7337</v>
      </c>
      <c r="AZ563">
        <f>COUNTIF(시트2!A:A,AW563)</f>
        <v>0</v>
      </c>
      <c r="BA563" s="2" t="b">
        <f t="shared" si="16"/>
        <v>1</v>
      </c>
      <c r="BB563" s="2" t="b">
        <f t="shared" si="17"/>
        <v>1</v>
      </c>
    </row>
    <row r="564" spans="1:54" ht="15">
      <c r="A564" s="1" t="s">
        <v>7344</v>
      </c>
      <c r="B564" t="s">
        <v>53</v>
      </c>
      <c r="C564" s="1" t="s">
        <v>54</v>
      </c>
      <c r="D564" s="1" t="s">
        <v>97</v>
      </c>
      <c r="E564" s="1" t="s">
        <v>7345</v>
      </c>
      <c r="F564" s="1" t="s">
        <v>7346</v>
      </c>
      <c r="H564" s="1" t="s">
        <v>58</v>
      </c>
      <c r="I564" t="s">
        <v>59</v>
      </c>
      <c r="J564" s="1" t="s">
        <v>58</v>
      </c>
      <c r="K564" t="s">
        <v>60</v>
      </c>
      <c r="Q564" s="1" t="s">
        <v>7347</v>
      </c>
      <c r="R564" s="1" t="s">
        <v>156</v>
      </c>
      <c r="S564" t="s">
        <v>7348</v>
      </c>
      <c r="T564" t="s">
        <v>7349</v>
      </c>
      <c r="U564" s="1" t="s">
        <v>1135</v>
      </c>
      <c r="V564" t="s">
        <v>7350</v>
      </c>
      <c r="W564" s="1" t="s">
        <v>7351</v>
      </c>
      <c r="X564" s="1" t="s">
        <v>68</v>
      </c>
      <c r="Y564" s="1" t="s">
        <v>1338</v>
      </c>
      <c r="Z564" t="s">
        <v>395</v>
      </c>
      <c r="AA564" s="1" t="s">
        <v>7352</v>
      </c>
      <c r="AB564" s="1" t="s">
        <v>7353</v>
      </c>
      <c r="AC564" t="s">
        <v>395</v>
      </c>
      <c r="AH564" t="s">
        <v>74</v>
      </c>
      <c r="AQ564" s="1" t="s">
        <v>131</v>
      </c>
      <c r="AR564" s="1" t="s">
        <v>7347</v>
      </c>
      <c r="AZ564">
        <f>COUNTIF(시트2!A:A,AW564)</f>
        <v>0</v>
      </c>
      <c r="BA564" s="2" t="b">
        <f t="shared" si="16"/>
        <v>1</v>
      </c>
      <c r="BB564" s="2" t="b">
        <f t="shared" si="17"/>
        <v>1</v>
      </c>
    </row>
    <row r="565" spans="1:54" ht="15">
      <c r="A565" s="1" t="s">
        <v>7354</v>
      </c>
      <c r="B565" t="s">
        <v>53</v>
      </c>
      <c r="C565" s="1" t="s">
        <v>54</v>
      </c>
      <c r="D565" s="1" t="s">
        <v>97</v>
      </c>
      <c r="E565" s="1" t="s">
        <v>7355</v>
      </c>
      <c r="F565" s="1" t="s">
        <v>7356</v>
      </c>
      <c r="H565" s="1" t="s">
        <v>58</v>
      </c>
      <c r="I565" t="s">
        <v>59</v>
      </c>
      <c r="J565" s="1" t="s">
        <v>58</v>
      </c>
      <c r="K565" t="s">
        <v>60</v>
      </c>
      <c r="P565" s="1" t="s">
        <v>7357</v>
      </c>
      <c r="Q565" s="1" t="s">
        <v>7358</v>
      </c>
      <c r="R565" s="1" t="s">
        <v>469</v>
      </c>
      <c r="S565" t="s">
        <v>7359</v>
      </c>
      <c r="T565" t="s">
        <v>7360</v>
      </c>
      <c r="U565" s="1" t="s">
        <v>1879</v>
      </c>
      <c r="V565" t="s">
        <v>7361</v>
      </c>
      <c r="W565" s="1" t="s">
        <v>7362</v>
      </c>
      <c r="X565" s="1" t="s">
        <v>68</v>
      </c>
      <c r="Y565" s="1" t="s">
        <v>7363</v>
      </c>
      <c r="Z565" t="s">
        <v>91</v>
      </c>
      <c r="AA565" s="1" t="s">
        <v>7364</v>
      </c>
      <c r="AB565" s="1" t="s">
        <v>7365</v>
      </c>
      <c r="AC565" t="s">
        <v>91</v>
      </c>
      <c r="AD565" s="1" t="s">
        <v>73</v>
      </c>
      <c r="AE565" s="1" t="s">
        <v>73</v>
      </c>
      <c r="AH565" t="s">
        <v>74</v>
      </c>
      <c r="AI565" s="1" t="s">
        <v>73</v>
      </c>
      <c r="AJ565" s="1" t="s">
        <v>73</v>
      </c>
      <c r="AK565" s="1" t="s">
        <v>73</v>
      </c>
      <c r="AL565" s="1" t="s">
        <v>73</v>
      </c>
      <c r="AM565" s="1" t="s">
        <v>73</v>
      </c>
      <c r="AO565" s="1" t="s">
        <v>73</v>
      </c>
      <c r="AP565" s="1" t="s">
        <v>73</v>
      </c>
      <c r="AQ565" s="1" t="s">
        <v>75</v>
      </c>
      <c r="AR565" s="1" t="s">
        <v>7366</v>
      </c>
      <c r="AV565" t="s">
        <v>7367</v>
      </c>
      <c r="AW565" t="s">
        <v>521</v>
      </c>
      <c r="AX565" t="s">
        <v>7368</v>
      </c>
      <c r="AY565" s="1" t="s">
        <v>7369</v>
      </c>
      <c r="AZ565">
        <f>COUNTIF(시트2!A:A,AW565)</f>
        <v>1</v>
      </c>
      <c r="BA565" s="2" t="b">
        <f t="shared" si="16"/>
        <v>0</v>
      </c>
      <c r="BB565" s="2" t="b">
        <f t="shared" si="17"/>
        <v>0</v>
      </c>
    </row>
    <row r="566" spans="1:54" ht="15">
      <c r="A566" s="1" t="s">
        <v>7370</v>
      </c>
      <c r="B566" t="s">
        <v>53</v>
      </c>
      <c r="C566" s="1" t="s">
        <v>54</v>
      </c>
      <c r="D566" s="1" t="s">
        <v>97</v>
      </c>
      <c r="E566" s="1" t="s">
        <v>7371</v>
      </c>
      <c r="F566" s="1" t="s">
        <v>7372</v>
      </c>
      <c r="H566" s="1" t="s">
        <v>58</v>
      </c>
      <c r="I566" t="s">
        <v>59</v>
      </c>
      <c r="J566" s="1" t="s">
        <v>58</v>
      </c>
      <c r="K566" t="s">
        <v>60</v>
      </c>
      <c r="Q566" s="1" t="s">
        <v>7373</v>
      </c>
      <c r="R566" s="1" t="s">
        <v>593</v>
      </c>
      <c r="S566" t="s">
        <v>7374</v>
      </c>
      <c r="T566" t="s">
        <v>7375</v>
      </c>
      <c r="U566" s="1" t="s">
        <v>876</v>
      </c>
      <c r="V566" t="s">
        <v>7376</v>
      </c>
      <c r="W566" s="1" t="s">
        <v>7377</v>
      </c>
      <c r="X566" s="1" t="s">
        <v>68</v>
      </c>
      <c r="Y566" s="1" t="s">
        <v>7378</v>
      </c>
      <c r="Z566" t="s">
        <v>1139</v>
      </c>
      <c r="AA566" s="1" t="s">
        <v>7379</v>
      </c>
      <c r="AB566" s="1" t="s">
        <v>7380</v>
      </c>
      <c r="AC566" t="s">
        <v>1139</v>
      </c>
      <c r="AQ566" s="1" t="s">
        <v>75</v>
      </c>
      <c r="AR566" s="1" t="s">
        <v>7373</v>
      </c>
      <c r="AZ566">
        <f>COUNTIF(시트2!A:A,AW566)</f>
        <v>0</v>
      </c>
      <c r="BA566" s="2" t="b">
        <f t="shared" si="16"/>
        <v>1</v>
      </c>
      <c r="BB566" s="2" t="b">
        <f t="shared" si="17"/>
        <v>1</v>
      </c>
    </row>
    <row r="567" spans="1:54" ht="15">
      <c r="A567" s="1" t="s">
        <v>7381</v>
      </c>
      <c r="B567" t="s">
        <v>53</v>
      </c>
      <c r="C567" s="1" t="s">
        <v>54</v>
      </c>
      <c r="D567" s="1" t="s">
        <v>97</v>
      </c>
      <c r="E567" s="1" t="s">
        <v>7382</v>
      </c>
      <c r="F567" s="1" t="s">
        <v>7372</v>
      </c>
      <c r="H567" s="1" t="s">
        <v>58</v>
      </c>
      <c r="I567" t="s">
        <v>59</v>
      </c>
      <c r="J567" s="1" t="s">
        <v>58</v>
      </c>
      <c r="K567" t="s">
        <v>60</v>
      </c>
      <c r="Q567" s="1" t="s">
        <v>7383</v>
      </c>
      <c r="R567" s="1" t="s">
        <v>654</v>
      </c>
      <c r="S567" t="s">
        <v>7384</v>
      </c>
      <c r="T567" t="s">
        <v>7385</v>
      </c>
      <c r="U567" s="1" t="s">
        <v>657</v>
      </c>
      <c r="V567" t="s">
        <v>7386</v>
      </c>
      <c r="W567" s="1" t="s">
        <v>7387</v>
      </c>
      <c r="X567" s="1" t="s">
        <v>108</v>
      </c>
      <c r="Y567" s="1" t="s">
        <v>109</v>
      </c>
      <c r="Z567" t="s">
        <v>91</v>
      </c>
      <c r="AA567" s="1" t="s">
        <v>7388</v>
      </c>
      <c r="AB567" s="1" t="s">
        <v>7389</v>
      </c>
      <c r="AC567" t="s">
        <v>91</v>
      </c>
      <c r="AH567" t="s">
        <v>74</v>
      </c>
      <c r="AQ567" s="1" t="s">
        <v>131</v>
      </c>
      <c r="AR567" s="1" t="s">
        <v>7383</v>
      </c>
      <c r="AV567" t="s">
        <v>7390</v>
      </c>
      <c r="AW567" t="s">
        <v>1711</v>
      </c>
      <c r="AX567" t="s">
        <v>7391</v>
      </c>
      <c r="AY567" s="1" t="s">
        <v>7392</v>
      </c>
      <c r="AZ567">
        <f>COUNTIF(시트2!A:A,AW567)</f>
        <v>1</v>
      </c>
      <c r="BA567" s="2" t="b">
        <f t="shared" si="16"/>
        <v>0</v>
      </c>
      <c r="BB567" s="2" t="b">
        <f t="shared" si="17"/>
        <v>0</v>
      </c>
    </row>
    <row r="568" spans="1:54" ht="15">
      <c r="A568" s="1" t="s">
        <v>7393</v>
      </c>
      <c r="B568" t="s">
        <v>53</v>
      </c>
      <c r="C568" s="1" t="s">
        <v>54</v>
      </c>
      <c r="D568" s="1" t="s">
        <v>97</v>
      </c>
      <c r="E568" s="1" t="s">
        <v>7394</v>
      </c>
      <c r="F568" s="1" t="s">
        <v>7395</v>
      </c>
      <c r="H568" s="1" t="s">
        <v>58</v>
      </c>
      <c r="I568" t="s">
        <v>59</v>
      </c>
      <c r="J568" s="1" t="s">
        <v>58</v>
      </c>
      <c r="K568" t="s">
        <v>60</v>
      </c>
      <c r="P568" s="1" t="s">
        <v>7396</v>
      </c>
      <c r="Q568" s="1" t="s">
        <v>7397</v>
      </c>
      <c r="R568" s="1" t="s">
        <v>300</v>
      </c>
      <c r="S568" t="s">
        <v>7398</v>
      </c>
      <c r="T568" t="s">
        <v>7399</v>
      </c>
      <c r="U568" s="1" t="s">
        <v>303</v>
      </c>
      <c r="V568" t="s">
        <v>7400</v>
      </c>
      <c r="W568" s="1" t="s">
        <v>7401</v>
      </c>
      <c r="X568" s="1" t="s">
        <v>68</v>
      </c>
      <c r="Y568" s="1" t="s">
        <v>7402</v>
      </c>
      <c r="Z568" t="s">
        <v>91</v>
      </c>
      <c r="AA568" s="1" t="s">
        <v>7403</v>
      </c>
      <c r="AB568" s="1" t="s">
        <v>7404</v>
      </c>
      <c r="AC568" t="s">
        <v>91</v>
      </c>
      <c r="AQ568" s="1" t="s">
        <v>75</v>
      </c>
      <c r="AR568" s="1" t="s">
        <v>7397</v>
      </c>
      <c r="AV568" t="s">
        <v>7400</v>
      </c>
      <c r="AW568" t="s">
        <v>5498</v>
      </c>
      <c r="AX568" t="s">
        <v>7405</v>
      </c>
      <c r="AY568" s="1" t="s">
        <v>7406</v>
      </c>
      <c r="AZ568">
        <f>COUNTIF(시트2!A:A,AW568)</f>
        <v>1</v>
      </c>
      <c r="BA568" s="2" t="b">
        <f t="shared" si="16"/>
        <v>0</v>
      </c>
      <c r="BB568" s="2" t="b">
        <f t="shared" si="17"/>
        <v>0</v>
      </c>
    </row>
    <row r="569" spans="1:54" ht="15">
      <c r="A569" s="1" t="s">
        <v>7407</v>
      </c>
      <c r="B569" t="s">
        <v>53</v>
      </c>
      <c r="C569" s="1" t="s">
        <v>54</v>
      </c>
      <c r="D569" s="1" t="s">
        <v>97</v>
      </c>
      <c r="E569" s="1" t="s">
        <v>7408</v>
      </c>
      <c r="F569" s="1" t="s">
        <v>7409</v>
      </c>
      <c r="H569" s="1" t="s">
        <v>58</v>
      </c>
      <c r="I569" t="s">
        <v>59</v>
      </c>
      <c r="J569" s="1" t="s">
        <v>58</v>
      </c>
      <c r="K569" t="s">
        <v>60</v>
      </c>
      <c r="Q569" s="1" t="s">
        <v>7410</v>
      </c>
      <c r="R569" s="1" t="s">
        <v>3182</v>
      </c>
      <c r="S569" t="s">
        <v>7411</v>
      </c>
      <c r="T569" t="s">
        <v>7412</v>
      </c>
      <c r="U569" s="1" t="s">
        <v>7413</v>
      </c>
      <c r="V569" t="s">
        <v>7414</v>
      </c>
      <c r="W569" s="1" t="s">
        <v>7415</v>
      </c>
      <c r="X569" s="1" t="s">
        <v>68</v>
      </c>
      <c r="Y569" s="1" t="s">
        <v>175</v>
      </c>
      <c r="Z569" t="s">
        <v>271</v>
      </c>
      <c r="AA569" s="1" t="s">
        <v>7416</v>
      </c>
      <c r="AB569" s="1" t="s">
        <v>7417</v>
      </c>
      <c r="AC569" t="s">
        <v>271</v>
      </c>
      <c r="AD569" s="1" t="s">
        <v>73</v>
      </c>
      <c r="AE569" s="1" t="s">
        <v>73</v>
      </c>
      <c r="AI569" s="1" t="s">
        <v>73</v>
      </c>
      <c r="AJ569" s="1" t="s">
        <v>73</v>
      </c>
      <c r="AK569" s="1" t="s">
        <v>73</v>
      </c>
      <c r="AL569" s="1" t="s">
        <v>73</v>
      </c>
      <c r="AM569" s="1" t="s">
        <v>73</v>
      </c>
      <c r="AO569" s="1" t="s">
        <v>73</v>
      </c>
      <c r="AP569" s="1" t="s">
        <v>73</v>
      </c>
      <c r="AQ569" s="1" t="s">
        <v>75</v>
      </c>
      <c r="AR569" s="1" t="s">
        <v>7410</v>
      </c>
      <c r="AV569" t="s">
        <v>7414</v>
      </c>
      <c r="AW569" t="s">
        <v>342</v>
      </c>
      <c r="AX569" t="s">
        <v>7418</v>
      </c>
      <c r="AY569" s="1" t="s">
        <v>7419</v>
      </c>
      <c r="AZ569">
        <f>COUNTIF(시트2!A:A,AW569)</f>
        <v>1</v>
      </c>
      <c r="BA569" s="2" t="b">
        <f t="shared" si="16"/>
        <v>0</v>
      </c>
      <c r="BB569" s="2" t="b">
        <f t="shared" si="17"/>
        <v>0</v>
      </c>
    </row>
    <row r="570" spans="1:54" ht="15">
      <c r="A570" s="1" t="s">
        <v>7420</v>
      </c>
      <c r="B570" t="s">
        <v>53</v>
      </c>
      <c r="C570" s="1" t="s">
        <v>54</v>
      </c>
      <c r="D570" s="1" t="s">
        <v>97</v>
      </c>
      <c r="E570" s="1" t="s">
        <v>7421</v>
      </c>
      <c r="F570" s="1" t="s">
        <v>7422</v>
      </c>
      <c r="H570" s="1" t="s">
        <v>58</v>
      </c>
      <c r="I570" t="s">
        <v>59</v>
      </c>
      <c r="J570" s="1" t="s">
        <v>58</v>
      </c>
      <c r="K570" t="s">
        <v>60</v>
      </c>
      <c r="P570" s="1" t="s">
        <v>7423</v>
      </c>
      <c r="Q570" s="1" t="s">
        <v>7424</v>
      </c>
      <c r="R570" s="1" t="s">
        <v>4203</v>
      </c>
      <c r="S570" t="s">
        <v>7425</v>
      </c>
      <c r="T570" t="s">
        <v>7426</v>
      </c>
      <c r="U570" s="1" t="s">
        <v>3906</v>
      </c>
      <c r="V570" t="s">
        <v>7427</v>
      </c>
      <c r="W570" s="1" t="s">
        <v>7428</v>
      </c>
      <c r="X570" s="1" t="s">
        <v>108</v>
      </c>
      <c r="Y570" s="1" t="s">
        <v>109</v>
      </c>
      <c r="Z570" t="s">
        <v>70</v>
      </c>
      <c r="AA570" s="1" t="s">
        <v>7429</v>
      </c>
      <c r="AB570" s="1" t="s">
        <v>7430</v>
      </c>
      <c r="AC570" t="s">
        <v>70</v>
      </c>
      <c r="AD570" s="1" t="s">
        <v>73</v>
      </c>
      <c r="AE570" s="1" t="s">
        <v>73</v>
      </c>
      <c r="AQ570" s="1" t="s">
        <v>75</v>
      </c>
      <c r="AR570" s="1" t="s">
        <v>7424</v>
      </c>
      <c r="AV570" t="s">
        <v>7431</v>
      </c>
      <c r="AW570" t="s">
        <v>3676</v>
      </c>
      <c r="AX570" t="s">
        <v>7432</v>
      </c>
      <c r="AY570" s="1" t="s">
        <v>7433</v>
      </c>
      <c r="AZ570">
        <f>COUNTIF(시트2!A:A,AW570)</f>
        <v>1</v>
      </c>
      <c r="BA570" s="2" t="b">
        <f t="shared" si="16"/>
        <v>0</v>
      </c>
      <c r="BB570" s="2" t="b">
        <f t="shared" si="17"/>
        <v>0</v>
      </c>
    </row>
    <row r="571" spans="1:54" ht="15">
      <c r="A571" s="1" t="s">
        <v>7434</v>
      </c>
      <c r="B571" t="s">
        <v>53</v>
      </c>
      <c r="C571" s="1" t="s">
        <v>54</v>
      </c>
      <c r="D571" s="1" t="s">
        <v>97</v>
      </c>
      <c r="E571" s="1" t="s">
        <v>7435</v>
      </c>
      <c r="F571" s="1" t="s">
        <v>7436</v>
      </c>
      <c r="H571" s="1" t="s">
        <v>58</v>
      </c>
      <c r="I571" t="s">
        <v>59</v>
      </c>
      <c r="J571" s="1" t="s">
        <v>58</v>
      </c>
      <c r="K571" t="s">
        <v>60</v>
      </c>
      <c r="P571" s="1" t="s">
        <v>7437</v>
      </c>
      <c r="Q571" s="1" t="s">
        <v>7438</v>
      </c>
      <c r="R571" s="1" t="s">
        <v>1396</v>
      </c>
      <c r="S571" t="s">
        <v>7439</v>
      </c>
      <c r="V571" t="s">
        <v>7440</v>
      </c>
      <c r="W571" s="1" t="s">
        <v>7441</v>
      </c>
      <c r="X571" s="1" t="s">
        <v>108</v>
      </c>
      <c r="Y571" s="1" t="s">
        <v>109</v>
      </c>
      <c r="Z571" t="s">
        <v>91</v>
      </c>
      <c r="AC571" t="s">
        <v>91</v>
      </c>
      <c r="AD571" s="1" t="s">
        <v>73</v>
      </c>
      <c r="AE571" s="1" t="s">
        <v>73</v>
      </c>
      <c r="AQ571" s="1" t="s">
        <v>75</v>
      </c>
      <c r="AR571" s="1" t="s">
        <v>7438</v>
      </c>
      <c r="AZ571">
        <f>COUNTIF(시트2!A:A,AW571)</f>
        <v>0</v>
      </c>
      <c r="BA571" s="2" t="b">
        <f t="shared" si="16"/>
        <v>1</v>
      </c>
      <c r="BB571" s="2" t="b">
        <f t="shared" si="17"/>
        <v>1</v>
      </c>
    </row>
    <row r="572" spans="1:54" ht="15">
      <c r="A572" s="1" t="s">
        <v>7442</v>
      </c>
      <c r="B572" t="s">
        <v>53</v>
      </c>
      <c r="C572" s="1" t="s">
        <v>54</v>
      </c>
      <c r="D572" s="1" t="s">
        <v>97</v>
      </c>
      <c r="E572" s="1" t="s">
        <v>7443</v>
      </c>
      <c r="F572" s="1" t="s">
        <v>7444</v>
      </c>
      <c r="H572" s="1" t="s">
        <v>58</v>
      </c>
      <c r="I572" t="s">
        <v>59</v>
      </c>
      <c r="J572" s="1" t="s">
        <v>58</v>
      </c>
      <c r="K572" t="s">
        <v>60</v>
      </c>
      <c r="Q572" s="1" t="s">
        <v>7445</v>
      </c>
      <c r="R572" s="1" t="s">
        <v>377</v>
      </c>
      <c r="S572" t="s">
        <v>7446</v>
      </c>
      <c r="T572" t="s">
        <v>7447</v>
      </c>
      <c r="U572" s="1" t="s">
        <v>172</v>
      </c>
      <c r="V572" t="s">
        <v>7448</v>
      </c>
      <c r="W572" s="1" t="s">
        <v>7449</v>
      </c>
      <c r="X572" s="1" t="s">
        <v>68</v>
      </c>
      <c r="Y572" s="1" t="s">
        <v>1249</v>
      </c>
      <c r="Z572" t="s">
        <v>70</v>
      </c>
      <c r="AA572" s="1" t="s">
        <v>7450</v>
      </c>
      <c r="AB572" s="1" t="s">
        <v>7451</v>
      </c>
      <c r="AC572" t="s">
        <v>70</v>
      </c>
      <c r="AD572" s="1" t="s">
        <v>73</v>
      </c>
      <c r="AE572" s="1" t="s">
        <v>73</v>
      </c>
      <c r="AI572" s="1" t="s">
        <v>73</v>
      </c>
      <c r="AJ572" s="1" t="s">
        <v>73</v>
      </c>
      <c r="AK572" s="1" t="s">
        <v>73</v>
      </c>
      <c r="AL572" s="1" t="s">
        <v>73</v>
      </c>
      <c r="AM572" s="1" t="s">
        <v>73</v>
      </c>
      <c r="AO572" s="1" t="s">
        <v>73</v>
      </c>
      <c r="AP572" s="1" t="s">
        <v>73</v>
      </c>
      <c r="AQ572" s="1" t="s">
        <v>75</v>
      </c>
      <c r="AR572" s="1" t="s">
        <v>7445</v>
      </c>
      <c r="AV572" t="s">
        <v>7448</v>
      </c>
      <c r="AW572" t="s">
        <v>1405</v>
      </c>
      <c r="AX572" t="s">
        <v>7452</v>
      </c>
      <c r="AY572" s="1" t="s">
        <v>7453</v>
      </c>
      <c r="AZ572">
        <f>COUNTIF(시트2!A:A,AW572)</f>
        <v>1</v>
      </c>
      <c r="BA572" s="2" t="b">
        <f t="shared" si="16"/>
        <v>0</v>
      </c>
      <c r="BB572" s="2" t="b">
        <f t="shared" si="17"/>
        <v>0</v>
      </c>
    </row>
    <row r="573" spans="1:54" ht="15">
      <c r="A573" s="1" t="s">
        <v>7454</v>
      </c>
      <c r="B573" t="s">
        <v>53</v>
      </c>
      <c r="C573" s="1" t="s">
        <v>54</v>
      </c>
      <c r="D573" s="1" t="s">
        <v>97</v>
      </c>
      <c r="E573" s="1" t="s">
        <v>7455</v>
      </c>
      <c r="F573" s="1" t="s">
        <v>7456</v>
      </c>
      <c r="H573" s="1" t="s">
        <v>58</v>
      </c>
      <c r="I573" t="s">
        <v>59</v>
      </c>
      <c r="J573" s="1" t="s">
        <v>58</v>
      </c>
      <c r="K573" t="s">
        <v>60</v>
      </c>
      <c r="P573" s="1" t="s">
        <v>7457</v>
      </c>
      <c r="Q573" s="1" t="s">
        <v>7458</v>
      </c>
      <c r="R573" s="1" t="s">
        <v>7459</v>
      </c>
      <c r="S573" t="s">
        <v>7460</v>
      </c>
      <c r="T573" t="s">
        <v>7461</v>
      </c>
      <c r="U573" s="1" t="s">
        <v>7462</v>
      </c>
      <c r="V573" t="s">
        <v>7463</v>
      </c>
      <c r="W573" s="1" t="s">
        <v>7464</v>
      </c>
      <c r="X573" s="1" t="s">
        <v>108</v>
      </c>
      <c r="Y573" s="1" t="s">
        <v>109</v>
      </c>
      <c r="Z573" t="s">
        <v>91</v>
      </c>
      <c r="AA573" s="1" t="s">
        <v>7465</v>
      </c>
      <c r="AB573" s="1" t="s">
        <v>7466</v>
      </c>
      <c r="AC573" t="s">
        <v>91</v>
      </c>
      <c r="AD573" s="1" t="s">
        <v>73</v>
      </c>
      <c r="AE573" s="1" t="s">
        <v>73</v>
      </c>
      <c r="AQ573" s="1" t="s">
        <v>75</v>
      </c>
      <c r="AR573" s="1" t="s">
        <v>7467</v>
      </c>
      <c r="AV573" t="s">
        <v>7468</v>
      </c>
      <c r="AW573" t="s">
        <v>293</v>
      </c>
      <c r="AX573" t="s">
        <v>7469</v>
      </c>
      <c r="AY573" s="1" t="s">
        <v>7470</v>
      </c>
      <c r="AZ573">
        <f>COUNTIF(시트2!A:A,AW573)</f>
        <v>1</v>
      </c>
      <c r="BA573" s="2" t="b">
        <f t="shared" si="16"/>
        <v>0</v>
      </c>
      <c r="BB573" s="2" t="b">
        <f t="shared" si="17"/>
        <v>0</v>
      </c>
    </row>
    <row r="574" spans="1:54" ht="15">
      <c r="A574" s="1" t="s">
        <v>7471</v>
      </c>
      <c r="B574" t="s">
        <v>53</v>
      </c>
      <c r="C574" s="1" t="s">
        <v>54</v>
      </c>
      <c r="D574" s="1" t="s">
        <v>97</v>
      </c>
      <c r="E574" s="1" t="s">
        <v>7472</v>
      </c>
      <c r="F574" s="1" t="s">
        <v>7473</v>
      </c>
      <c r="H574" s="1" t="s">
        <v>58</v>
      </c>
      <c r="I574" t="s">
        <v>59</v>
      </c>
      <c r="J574" s="1" t="s">
        <v>58</v>
      </c>
      <c r="K574" t="s">
        <v>60</v>
      </c>
      <c r="P574" s="1" t="s">
        <v>7474</v>
      </c>
      <c r="Q574" s="1" t="s">
        <v>7475</v>
      </c>
      <c r="R574" s="1" t="s">
        <v>122</v>
      </c>
      <c r="S574" t="s">
        <v>7476</v>
      </c>
      <c r="T574" t="s">
        <v>7477</v>
      </c>
      <c r="U574" s="1" t="s">
        <v>733</v>
      </c>
      <c r="V574" t="s">
        <v>7478</v>
      </c>
      <c r="W574" s="1" t="s">
        <v>7479</v>
      </c>
      <c r="X574" s="1" t="s">
        <v>68</v>
      </c>
      <c r="Y574" s="1" t="s">
        <v>6234</v>
      </c>
      <c r="Z574" t="s">
        <v>994</v>
      </c>
      <c r="AA574" s="1" t="s">
        <v>7480</v>
      </c>
      <c r="AB574" s="1" t="s">
        <v>7481</v>
      </c>
      <c r="AC574" t="s">
        <v>994</v>
      </c>
      <c r="AD574" s="1" t="s">
        <v>73</v>
      </c>
      <c r="AE574" s="1" t="s">
        <v>73</v>
      </c>
      <c r="AQ574" s="1" t="s">
        <v>75</v>
      </c>
      <c r="AR574" s="1" t="s">
        <v>7475</v>
      </c>
      <c r="AV574" t="s">
        <v>7478</v>
      </c>
      <c r="AW574" t="s">
        <v>723</v>
      </c>
      <c r="AX574" t="s">
        <v>7482</v>
      </c>
      <c r="AY574" s="1" t="s">
        <v>7483</v>
      </c>
      <c r="AZ574">
        <f>COUNTIF(시트2!A:A,AW574)</f>
        <v>1</v>
      </c>
      <c r="BA574" s="2" t="b">
        <f t="shared" si="16"/>
        <v>0</v>
      </c>
      <c r="BB574" s="2" t="b">
        <f t="shared" si="17"/>
        <v>0</v>
      </c>
    </row>
    <row r="575" spans="1:54" ht="15">
      <c r="A575" s="1" t="s">
        <v>7484</v>
      </c>
      <c r="B575" t="s">
        <v>53</v>
      </c>
      <c r="C575" s="1" t="s">
        <v>54</v>
      </c>
      <c r="D575" s="1" t="s">
        <v>97</v>
      </c>
      <c r="E575" s="1" t="s">
        <v>7485</v>
      </c>
      <c r="F575" s="1" t="s">
        <v>7486</v>
      </c>
      <c r="H575" s="1" t="s">
        <v>58</v>
      </c>
      <c r="I575" t="s">
        <v>59</v>
      </c>
      <c r="J575" s="1" t="s">
        <v>58</v>
      </c>
      <c r="K575" t="s">
        <v>60</v>
      </c>
      <c r="Q575" s="1" t="s">
        <v>7487</v>
      </c>
      <c r="R575" s="1" t="s">
        <v>1396</v>
      </c>
      <c r="S575" t="s">
        <v>7488</v>
      </c>
      <c r="T575" t="s">
        <v>7489</v>
      </c>
      <c r="U575" s="1" t="s">
        <v>352</v>
      </c>
      <c r="V575" t="s">
        <v>7490</v>
      </c>
      <c r="W575" s="1" t="s">
        <v>7491</v>
      </c>
      <c r="X575" s="1" t="s">
        <v>108</v>
      </c>
      <c r="Y575" s="1" t="s">
        <v>109</v>
      </c>
      <c r="Z575" t="s">
        <v>994</v>
      </c>
      <c r="AA575" s="1" t="s">
        <v>7492</v>
      </c>
      <c r="AB575" s="1" t="s">
        <v>7493</v>
      </c>
      <c r="AC575" t="s">
        <v>994</v>
      </c>
      <c r="AQ575" s="1" t="s">
        <v>75</v>
      </c>
      <c r="AR575" s="1" t="s">
        <v>7487</v>
      </c>
      <c r="AV575" t="s">
        <v>7490</v>
      </c>
      <c r="AW575" t="s">
        <v>1885</v>
      </c>
      <c r="AX575" t="s">
        <v>7494</v>
      </c>
      <c r="AY575" s="1" t="s">
        <v>7495</v>
      </c>
      <c r="AZ575">
        <f>COUNTIF(시트2!A:A,AW575)</f>
        <v>1</v>
      </c>
      <c r="BA575" s="2" t="b">
        <f t="shared" si="16"/>
        <v>0</v>
      </c>
      <c r="BB575" s="2" t="b">
        <f t="shared" si="17"/>
        <v>0</v>
      </c>
    </row>
    <row r="576" spans="1:54" ht="15">
      <c r="A576" s="1" t="s">
        <v>7496</v>
      </c>
      <c r="B576" t="s">
        <v>53</v>
      </c>
      <c r="C576" s="1" t="s">
        <v>54</v>
      </c>
      <c r="D576" s="1" t="s">
        <v>97</v>
      </c>
      <c r="E576" s="1" t="s">
        <v>7497</v>
      </c>
      <c r="F576" s="1" t="s">
        <v>7498</v>
      </c>
      <c r="H576" s="1" t="s">
        <v>58</v>
      </c>
      <c r="I576" t="s">
        <v>59</v>
      </c>
      <c r="J576" s="1" t="s">
        <v>58</v>
      </c>
      <c r="K576" t="s">
        <v>60</v>
      </c>
      <c r="P576" s="1" t="s">
        <v>7499</v>
      </c>
      <c r="Q576" s="1" t="s">
        <v>7500</v>
      </c>
      <c r="R576" s="1" t="s">
        <v>1318</v>
      </c>
      <c r="S576" t="s">
        <v>7501</v>
      </c>
      <c r="T576" t="s">
        <v>7502</v>
      </c>
      <c r="U576" s="1" t="s">
        <v>1321</v>
      </c>
      <c r="V576" t="s">
        <v>7503</v>
      </c>
      <c r="W576" s="1" t="s">
        <v>7504</v>
      </c>
      <c r="X576" s="1" t="s">
        <v>68</v>
      </c>
      <c r="Y576" s="1" t="s">
        <v>7505</v>
      </c>
      <c r="Z576" t="s">
        <v>91</v>
      </c>
      <c r="AA576" s="1" t="s">
        <v>7506</v>
      </c>
      <c r="AB576" s="1" t="s">
        <v>7507</v>
      </c>
      <c r="AC576" t="s">
        <v>91</v>
      </c>
      <c r="AQ576" s="1" t="s">
        <v>75</v>
      </c>
      <c r="AR576" s="1" t="s">
        <v>7508</v>
      </c>
      <c r="AV576" t="s">
        <v>7503</v>
      </c>
      <c r="AW576" t="s">
        <v>1638</v>
      </c>
      <c r="AX576" t="s">
        <v>7509</v>
      </c>
      <c r="AY576" s="1" t="s">
        <v>7510</v>
      </c>
      <c r="AZ576">
        <f>COUNTIF(시트2!A:A,AW576)</f>
        <v>1</v>
      </c>
      <c r="BA576" s="2" t="b">
        <f t="shared" si="16"/>
        <v>0</v>
      </c>
      <c r="BB576" s="2" t="b">
        <f t="shared" si="17"/>
        <v>0</v>
      </c>
    </row>
    <row r="577" spans="1:54" ht="15">
      <c r="A577" s="1" t="s">
        <v>7511</v>
      </c>
      <c r="B577" t="s">
        <v>53</v>
      </c>
      <c r="C577" s="1" t="s">
        <v>54</v>
      </c>
      <c r="D577" s="1" t="s">
        <v>97</v>
      </c>
      <c r="E577" s="1" t="s">
        <v>7512</v>
      </c>
      <c r="F577" s="1" t="s">
        <v>7513</v>
      </c>
      <c r="H577" s="1" t="s">
        <v>58</v>
      </c>
      <c r="I577" t="s">
        <v>59</v>
      </c>
      <c r="J577" s="1" t="s">
        <v>58</v>
      </c>
      <c r="K577" t="s">
        <v>60</v>
      </c>
      <c r="P577" s="1" t="s">
        <v>7514</v>
      </c>
      <c r="Q577" s="1" t="s">
        <v>7515</v>
      </c>
      <c r="R577" s="1" t="s">
        <v>4150</v>
      </c>
      <c r="S577" t="s">
        <v>7516</v>
      </c>
      <c r="T577" t="s">
        <v>7517</v>
      </c>
      <c r="U577" s="1" t="s">
        <v>172</v>
      </c>
      <c r="V577" t="s">
        <v>7518</v>
      </c>
      <c r="W577" s="1" t="s">
        <v>7519</v>
      </c>
      <c r="X577" s="1" t="s">
        <v>68</v>
      </c>
      <c r="Y577" s="1" t="s">
        <v>7520</v>
      </c>
      <c r="Z577" t="s">
        <v>112</v>
      </c>
      <c r="AA577" s="1" t="s">
        <v>7521</v>
      </c>
      <c r="AB577" s="1" t="s">
        <v>7522</v>
      </c>
      <c r="AC577" t="s">
        <v>112</v>
      </c>
      <c r="AD577" s="1" t="s">
        <v>73</v>
      </c>
      <c r="AE577" s="1" t="s">
        <v>73</v>
      </c>
      <c r="AQ577" s="1" t="s">
        <v>75</v>
      </c>
      <c r="AR577" s="1" t="s">
        <v>7515</v>
      </c>
      <c r="AV577" t="s">
        <v>7518</v>
      </c>
      <c r="AW577" t="s">
        <v>91</v>
      </c>
      <c r="AX577" t="s">
        <v>7523</v>
      </c>
      <c r="AY577" s="1" t="s">
        <v>7524</v>
      </c>
      <c r="AZ577">
        <f>COUNTIF(시트2!A:A,AW577)</f>
        <v>1</v>
      </c>
      <c r="BA577" s="2" t="b">
        <f t="shared" si="16"/>
        <v>0</v>
      </c>
      <c r="BB577" s="2" t="b">
        <f t="shared" si="17"/>
        <v>0</v>
      </c>
    </row>
    <row r="578" spans="1:54" ht="15">
      <c r="A578" s="1" t="s">
        <v>7525</v>
      </c>
      <c r="B578" t="s">
        <v>53</v>
      </c>
      <c r="C578" s="1" t="s">
        <v>54</v>
      </c>
      <c r="D578" s="1" t="s">
        <v>97</v>
      </c>
      <c r="E578" s="1" t="s">
        <v>7526</v>
      </c>
      <c r="F578" s="1" t="s">
        <v>7527</v>
      </c>
      <c r="H578" s="1" t="s">
        <v>58</v>
      </c>
      <c r="I578" t="s">
        <v>59</v>
      </c>
      <c r="J578" s="1" t="s">
        <v>58</v>
      </c>
      <c r="K578" t="s">
        <v>60</v>
      </c>
      <c r="Q578" s="1" t="s">
        <v>7528</v>
      </c>
      <c r="R578" s="1" t="s">
        <v>697</v>
      </c>
      <c r="S578" t="s">
        <v>7529</v>
      </c>
      <c r="T578" t="s">
        <v>7530</v>
      </c>
      <c r="U578" s="1" t="s">
        <v>1046</v>
      </c>
      <c r="V578" t="s">
        <v>7531</v>
      </c>
      <c r="W578" s="1" t="s">
        <v>7532</v>
      </c>
      <c r="X578" s="1" t="s">
        <v>68</v>
      </c>
      <c r="Y578" s="1" t="s">
        <v>702</v>
      </c>
      <c r="Z578" t="s">
        <v>128</v>
      </c>
      <c r="AA578" s="1" t="s">
        <v>7533</v>
      </c>
      <c r="AB578" s="1" t="s">
        <v>7534</v>
      </c>
      <c r="AC578" t="s">
        <v>128</v>
      </c>
      <c r="AD578" s="1" t="s">
        <v>73</v>
      </c>
      <c r="AE578" s="1" t="s">
        <v>73</v>
      </c>
      <c r="AI578" s="1" t="s">
        <v>73</v>
      </c>
      <c r="AJ578" s="1" t="s">
        <v>73</v>
      </c>
      <c r="AK578" s="1" t="s">
        <v>73</v>
      </c>
      <c r="AL578" s="1" t="s">
        <v>73</v>
      </c>
      <c r="AM578" s="1" t="s">
        <v>73</v>
      </c>
      <c r="AO578" s="1" t="s">
        <v>73</v>
      </c>
      <c r="AP578" s="1" t="s">
        <v>73</v>
      </c>
      <c r="AQ578" s="1" t="s">
        <v>75</v>
      </c>
      <c r="AR578" s="1" t="s">
        <v>7535</v>
      </c>
      <c r="AV578" t="s">
        <v>7536</v>
      </c>
      <c r="AW578" t="s">
        <v>1523</v>
      </c>
      <c r="AX578" t="s">
        <v>7537</v>
      </c>
      <c r="AY578" s="1" t="s">
        <v>7538</v>
      </c>
      <c r="AZ578">
        <f>COUNTIF(시트2!A:A,AW578)</f>
        <v>1</v>
      </c>
      <c r="BA578" s="2" t="b">
        <f t="shared" ref="BA578:BA641" si="18">ISBLANK(AW578)</f>
        <v>0</v>
      </c>
      <c r="BB578" s="2" t="b">
        <f t="shared" ref="BB578:BB641" si="19">ISBLANK(AY578)</f>
        <v>0</v>
      </c>
    </row>
    <row r="579" spans="1:54" ht="15">
      <c r="A579" s="1" t="s">
        <v>7539</v>
      </c>
      <c r="B579" t="s">
        <v>53</v>
      </c>
      <c r="C579" s="1" t="s">
        <v>54</v>
      </c>
      <c r="D579" s="1" t="s">
        <v>97</v>
      </c>
      <c r="E579" s="1" t="s">
        <v>7540</v>
      </c>
      <c r="F579" s="1" t="s">
        <v>7541</v>
      </c>
      <c r="H579" s="1" t="s">
        <v>58</v>
      </c>
      <c r="I579" t="s">
        <v>59</v>
      </c>
      <c r="J579" s="1" t="s">
        <v>58</v>
      </c>
      <c r="K579" t="s">
        <v>60</v>
      </c>
      <c r="P579" s="1" t="s">
        <v>7542</v>
      </c>
      <c r="Q579" s="1" t="s">
        <v>7543</v>
      </c>
      <c r="R579" s="1" t="s">
        <v>421</v>
      </c>
      <c r="S579" t="s">
        <v>7544</v>
      </c>
      <c r="T579" t="s">
        <v>7545</v>
      </c>
      <c r="U579" s="1" t="s">
        <v>431</v>
      </c>
      <c r="V579" t="s">
        <v>7546</v>
      </c>
      <c r="W579" s="1" t="s">
        <v>7547</v>
      </c>
      <c r="X579" s="1" t="s">
        <v>68</v>
      </c>
      <c r="Y579" s="1" t="s">
        <v>4507</v>
      </c>
      <c r="Z579" t="s">
        <v>91</v>
      </c>
      <c r="AA579" s="1" t="s">
        <v>7548</v>
      </c>
      <c r="AB579" s="1" t="s">
        <v>7549</v>
      </c>
      <c r="AC579" t="s">
        <v>91</v>
      </c>
      <c r="AD579" s="1" t="s">
        <v>73</v>
      </c>
      <c r="AE579" s="1" t="s">
        <v>73</v>
      </c>
      <c r="AQ579" s="1" t="s">
        <v>75</v>
      </c>
      <c r="AR579" s="1" t="s">
        <v>7543</v>
      </c>
      <c r="AV579" s="1" t="s">
        <v>7550</v>
      </c>
      <c r="AW579" t="s">
        <v>77</v>
      </c>
      <c r="AX579" t="s">
        <v>7551</v>
      </c>
      <c r="AY579" s="1" t="s">
        <v>7552</v>
      </c>
      <c r="AZ579">
        <f>COUNTIF(시트2!A:A,AW579)</f>
        <v>1</v>
      </c>
      <c r="BA579" s="2" t="b">
        <f t="shared" si="18"/>
        <v>0</v>
      </c>
      <c r="BB579" s="2" t="b">
        <f t="shared" si="19"/>
        <v>0</v>
      </c>
    </row>
    <row r="580" spans="1:54" ht="15">
      <c r="A580" s="1" t="s">
        <v>7553</v>
      </c>
      <c r="B580" t="s">
        <v>53</v>
      </c>
      <c r="C580" s="1" t="s">
        <v>54</v>
      </c>
      <c r="D580" s="1" t="s">
        <v>97</v>
      </c>
      <c r="E580" s="1" t="s">
        <v>7554</v>
      </c>
      <c r="F580" s="1" t="s">
        <v>7555</v>
      </c>
      <c r="H580" s="1" t="s">
        <v>58</v>
      </c>
      <c r="I580" t="s">
        <v>59</v>
      </c>
      <c r="J580" s="1" t="s">
        <v>58</v>
      </c>
      <c r="K580" t="s">
        <v>60</v>
      </c>
      <c r="P580" s="1" t="s">
        <v>7556</v>
      </c>
      <c r="Q580" s="1" t="s">
        <v>7557</v>
      </c>
      <c r="R580" s="1" t="s">
        <v>156</v>
      </c>
      <c r="S580" t="s">
        <v>7558</v>
      </c>
      <c r="T580" t="s">
        <v>7559</v>
      </c>
      <c r="U580" s="1" t="s">
        <v>1580</v>
      </c>
      <c r="V580" t="s">
        <v>7560</v>
      </c>
      <c r="W580" s="1" t="s">
        <v>7561</v>
      </c>
      <c r="X580" s="1" t="s">
        <v>68</v>
      </c>
      <c r="Y580" s="1" t="s">
        <v>2612</v>
      </c>
      <c r="Z580" t="s">
        <v>91</v>
      </c>
      <c r="AA580" s="1" t="s">
        <v>7562</v>
      </c>
      <c r="AB580" s="1" t="s">
        <v>7563</v>
      </c>
      <c r="AC580" t="s">
        <v>91</v>
      </c>
      <c r="AQ580" s="1" t="s">
        <v>75</v>
      </c>
      <c r="AR580" s="1" t="s">
        <v>7557</v>
      </c>
      <c r="AV580" t="s">
        <v>7560</v>
      </c>
      <c r="AW580" t="s">
        <v>707</v>
      </c>
      <c r="AX580" t="s">
        <v>7564</v>
      </c>
      <c r="AY580" s="1" t="s">
        <v>7565</v>
      </c>
      <c r="AZ580">
        <f>COUNTIF(시트2!A:A,AW580)</f>
        <v>1</v>
      </c>
      <c r="BA580" s="2" t="b">
        <f t="shared" si="18"/>
        <v>0</v>
      </c>
      <c r="BB580" s="2" t="b">
        <f t="shared" si="19"/>
        <v>0</v>
      </c>
    </row>
    <row r="581" spans="1:54" ht="15">
      <c r="A581" s="1" t="s">
        <v>7566</v>
      </c>
      <c r="B581" t="s">
        <v>53</v>
      </c>
      <c r="C581" s="1" t="s">
        <v>54</v>
      </c>
      <c r="D581" s="1" t="s">
        <v>97</v>
      </c>
      <c r="E581" s="1" t="s">
        <v>7567</v>
      </c>
      <c r="F581" s="1" t="s">
        <v>7568</v>
      </c>
      <c r="H581" s="1" t="s">
        <v>58</v>
      </c>
      <c r="I581" t="s">
        <v>59</v>
      </c>
      <c r="J581" s="1" t="s">
        <v>58</v>
      </c>
      <c r="K581" t="s">
        <v>60</v>
      </c>
      <c r="Q581" s="1" t="s">
        <v>7569</v>
      </c>
      <c r="R581" s="1" t="s">
        <v>122</v>
      </c>
      <c r="S581" t="s">
        <v>7570</v>
      </c>
      <c r="T581" t="s">
        <v>7571</v>
      </c>
      <c r="U581" s="1" t="s">
        <v>1004</v>
      </c>
      <c r="V581" t="s">
        <v>7572</v>
      </c>
      <c r="W581" s="1" t="s">
        <v>7573</v>
      </c>
      <c r="X581" s="1" t="s">
        <v>108</v>
      </c>
      <c r="Y581" s="1" t="s">
        <v>109</v>
      </c>
      <c r="Z581" t="s">
        <v>128</v>
      </c>
      <c r="AA581" s="1" t="s">
        <v>7574</v>
      </c>
      <c r="AB581" s="1" t="s">
        <v>7575</v>
      </c>
      <c r="AC581" t="s">
        <v>128</v>
      </c>
      <c r="AD581" s="1" t="s">
        <v>73</v>
      </c>
      <c r="AE581" s="1" t="s">
        <v>73</v>
      </c>
      <c r="AF581" t="s">
        <v>112</v>
      </c>
      <c r="AG581" t="s">
        <v>112</v>
      </c>
      <c r="AQ581" s="1" t="s">
        <v>75</v>
      </c>
      <c r="AR581" s="1" t="s">
        <v>7569</v>
      </c>
      <c r="AZ581">
        <f>COUNTIF(시트2!A:A,AW581)</f>
        <v>0</v>
      </c>
      <c r="BA581" s="2" t="b">
        <f t="shared" si="18"/>
        <v>1</v>
      </c>
      <c r="BB581" s="2" t="b">
        <f t="shared" si="19"/>
        <v>1</v>
      </c>
    </row>
    <row r="582" spans="1:54" ht="15">
      <c r="A582" s="1" t="s">
        <v>7576</v>
      </c>
      <c r="B582" t="s">
        <v>53</v>
      </c>
      <c r="C582" s="1" t="s">
        <v>54</v>
      </c>
      <c r="D582" s="1" t="s">
        <v>97</v>
      </c>
      <c r="E582" s="1" t="s">
        <v>7577</v>
      </c>
      <c r="F582" s="1" t="s">
        <v>7568</v>
      </c>
      <c r="H582" s="1" t="s">
        <v>58</v>
      </c>
      <c r="I582" t="s">
        <v>59</v>
      </c>
      <c r="J582" s="1" t="s">
        <v>58</v>
      </c>
      <c r="K582" t="s">
        <v>60</v>
      </c>
      <c r="P582" s="1" t="s">
        <v>7578</v>
      </c>
      <c r="Q582" s="1" t="s">
        <v>7579</v>
      </c>
      <c r="R582" s="1" t="s">
        <v>889</v>
      </c>
      <c r="S582" t="s">
        <v>7580</v>
      </c>
      <c r="T582" t="s">
        <v>6658</v>
      </c>
      <c r="U582" s="1" t="s">
        <v>4259</v>
      </c>
      <c r="V582" t="s">
        <v>7581</v>
      </c>
      <c r="W582" s="1" t="s">
        <v>7582</v>
      </c>
      <c r="X582" s="1" t="s">
        <v>68</v>
      </c>
      <c r="Y582" s="1" t="s">
        <v>2496</v>
      </c>
      <c r="Z582" t="s">
        <v>91</v>
      </c>
      <c r="AA582" s="1" t="s">
        <v>6662</v>
      </c>
      <c r="AB582" s="1" t="s">
        <v>6663</v>
      </c>
      <c r="AC582" t="s">
        <v>91</v>
      </c>
      <c r="AD582" s="1" t="s">
        <v>73</v>
      </c>
      <c r="AE582" s="1" t="s">
        <v>73</v>
      </c>
      <c r="AF582" t="s">
        <v>112</v>
      </c>
      <c r="AG582" t="s">
        <v>112</v>
      </c>
      <c r="AQ582" s="1" t="s">
        <v>75</v>
      </c>
      <c r="AR582" s="1" t="s">
        <v>7579</v>
      </c>
      <c r="AV582" t="s">
        <v>7583</v>
      </c>
      <c r="AW582" t="s">
        <v>1405</v>
      </c>
      <c r="AX582" t="s">
        <v>6664</v>
      </c>
      <c r="AY582" s="1" t="s">
        <v>7584</v>
      </c>
      <c r="AZ582">
        <f>COUNTIF(시트2!A:A,AW582)</f>
        <v>1</v>
      </c>
      <c r="BA582" s="2" t="b">
        <f t="shared" si="18"/>
        <v>0</v>
      </c>
      <c r="BB582" s="2" t="b">
        <f t="shared" si="19"/>
        <v>0</v>
      </c>
    </row>
    <row r="583" spans="1:54" ht="15">
      <c r="A583" s="1" t="s">
        <v>7585</v>
      </c>
      <c r="B583" t="s">
        <v>53</v>
      </c>
      <c r="C583" s="1" t="s">
        <v>54</v>
      </c>
      <c r="D583" s="1" t="s">
        <v>97</v>
      </c>
      <c r="E583" s="1" t="s">
        <v>7586</v>
      </c>
      <c r="F583" s="1" t="s">
        <v>7587</v>
      </c>
      <c r="H583" s="1" t="s">
        <v>58</v>
      </c>
      <c r="I583" t="s">
        <v>59</v>
      </c>
      <c r="J583" s="1" t="s">
        <v>58</v>
      </c>
      <c r="K583" t="s">
        <v>60</v>
      </c>
      <c r="P583" s="1" t="s">
        <v>7588</v>
      </c>
      <c r="Q583" s="1" t="s">
        <v>7589</v>
      </c>
      <c r="R583" s="1" t="s">
        <v>216</v>
      </c>
      <c r="S583" t="s">
        <v>7590</v>
      </c>
      <c r="T583" t="s">
        <v>7591</v>
      </c>
      <c r="U583" s="1" t="s">
        <v>813</v>
      </c>
      <c r="V583" t="s">
        <v>7592</v>
      </c>
      <c r="W583" s="1" t="s">
        <v>7593</v>
      </c>
      <c r="X583" s="1" t="s">
        <v>108</v>
      </c>
      <c r="Y583" s="1" t="s">
        <v>109</v>
      </c>
      <c r="Z583" t="s">
        <v>91</v>
      </c>
      <c r="AA583" s="1" t="s">
        <v>7594</v>
      </c>
      <c r="AB583" s="1" t="s">
        <v>7595</v>
      </c>
      <c r="AC583" t="s">
        <v>91</v>
      </c>
      <c r="AD583" s="1" t="s">
        <v>73</v>
      </c>
      <c r="AE583" s="1" t="s">
        <v>73</v>
      </c>
      <c r="AF583" t="s">
        <v>112</v>
      </c>
      <c r="AG583" t="s">
        <v>112</v>
      </c>
      <c r="AQ583" s="1" t="s">
        <v>75</v>
      </c>
      <c r="AR583" s="1" t="s">
        <v>7596</v>
      </c>
      <c r="AV583" t="s">
        <v>7592</v>
      </c>
      <c r="AW583" t="s">
        <v>1186</v>
      </c>
      <c r="AX583" t="s">
        <v>7597</v>
      </c>
      <c r="AY583" s="1" t="s">
        <v>7598</v>
      </c>
      <c r="AZ583">
        <f>COUNTIF(시트2!A:A,AW583)</f>
        <v>1</v>
      </c>
      <c r="BA583" s="2" t="b">
        <f t="shared" si="18"/>
        <v>0</v>
      </c>
      <c r="BB583" s="2" t="b">
        <f t="shared" si="19"/>
        <v>0</v>
      </c>
    </row>
    <row r="584" spans="1:54" ht="15">
      <c r="A584" s="1" t="s">
        <v>7599</v>
      </c>
      <c r="B584" t="s">
        <v>53</v>
      </c>
      <c r="C584" s="1" t="s">
        <v>54</v>
      </c>
      <c r="D584" s="1" t="s">
        <v>97</v>
      </c>
      <c r="E584" s="1" t="s">
        <v>7600</v>
      </c>
      <c r="F584" s="1" t="s">
        <v>7601</v>
      </c>
      <c r="H584" s="1" t="s">
        <v>58</v>
      </c>
      <c r="I584" t="s">
        <v>59</v>
      </c>
      <c r="J584" s="1" t="s">
        <v>58</v>
      </c>
      <c r="K584" t="s">
        <v>60</v>
      </c>
      <c r="P584" s="1" t="s">
        <v>7602</v>
      </c>
      <c r="Q584" s="1" t="s">
        <v>7603</v>
      </c>
      <c r="R584" s="1" t="s">
        <v>1178</v>
      </c>
      <c r="S584" t="s">
        <v>7604</v>
      </c>
      <c r="T584" t="s">
        <v>7605</v>
      </c>
      <c r="U584" s="1" t="s">
        <v>7606</v>
      </c>
      <c r="V584" t="s">
        <v>7607</v>
      </c>
      <c r="W584" s="1" t="s">
        <v>7608</v>
      </c>
      <c r="X584" s="1" t="s">
        <v>68</v>
      </c>
      <c r="Y584" s="1" t="s">
        <v>7609</v>
      </c>
      <c r="Z584" t="s">
        <v>91</v>
      </c>
      <c r="AA584" s="1" t="s">
        <v>7610</v>
      </c>
      <c r="AB584" s="1" t="s">
        <v>7611</v>
      </c>
      <c r="AC584" t="s">
        <v>91</v>
      </c>
      <c r="AD584" s="1" t="s">
        <v>73</v>
      </c>
      <c r="AE584" s="1" t="s">
        <v>73</v>
      </c>
      <c r="AF584" t="s">
        <v>112</v>
      </c>
      <c r="AG584" t="s">
        <v>112</v>
      </c>
      <c r="AQ584" s="1" t="s">
        <v>75</v>
      </c>
      <c r="AR584" s="1" t="s">
        <v>7603</v>
      </c>
      <c r="AV584" t="s">
        <v>7607</v>
      </c>
      <c r="AW584" t="s">
        <v>1186</v>
      </c>
      <c r="AX584" t="s">
        <v>7612</v>
      </c>
      <c r="AY584" s="1" t="s">
        <v>7613</v>
      </c>
      <c r="AZ584">
        <f>COUNTIF(시트2!A:A,AW584)</f>
        <v>1</v>
      </c>
      <c r="BA584" s="2" t="b">
        <f t="shared" si="18"/>
        <v>0</v>
      </c>
      <c r="BB584" s="2" t="b">
        <f t="shared" si="19"/>
        <v>0</v>
      </c>
    </row>
    <row r="585" spans="1:54" ht="15">
      <c r="A585" s="1" t="s">
        <v>7614</v>
      </c>
      <c r="B585" t="s">
        <v>53</v>
      </c>
      <c r="C585" s="1" t="s">
        <v>54</v>
      </c>
      <c r="D585" s="1" t="s">
        <v>97</v>
      </c>
      <c r="E585" s="1" t="s">
        <v>7615</v>
      </c>
      <c r="F585" s="1" t="s">
        <v>7616</v>
      </c>
      <c r="H585" s="1" t="s">
        <v>58</v>
      </c>
      <c r="I585" t="s">
        <v>59</v>
      </c>
      <c r="J585" s="1" t="s">
        <v>58</v>
      </c>
      <c r="K585" t="s">
        <v>60</v>
      </c>
      <c r="Q585" s="1" t="s">
        <v>7617</v>
      </c>
      <c r="R585" s="1" t="s">
        <v>421</v>
      </c>
      <c r="S585" t="s">
        <v>7618</v>
      </c>
      <c r="T585" t="s">
        <v>7619</v>
      </c>
      <c r="U585" s="1" t="s">
        <v>431</v>
      </c>
      <c r="V585" t="s">
        <v>7620</v>
      </c>
      <c r="W585" s="1" t="s">
        <v>7621</v>
      </c>
      <c r="X585" s="1" t="s">
        <v>68</v>
      </c>
      <c r="Y585" s="1" t="s">
        <v>1721</v>
      </c>
      <c r="Z585" t="s">
        <v>395</v>
      </c>
      <c r="AA585" s="1" t="s">
        <v>7622</v>
      </c>
      <c r="AB585" s="1" t="s">
        <v>7623</v>
      </c>
      <c r="AC585" t="s">
        <v>395</v>
      </c>
      <c r="AD585" s="1" t="s">
        <v>73</v>
      </c>
      <c r="AE585" s="1" t="s">
        <v>73</v>
      </c>
      <c r="AF585" t="s">
        <v>112</v>
      </c>
      <c r="AG585" t="s">
        <v>112</v>
      </c>
      <c r="AQ585" s="1" t="s">
        <v>75</v>
      </c>
      <c r="AR585" s="1" t="s">
        <v>7617</v>
      </c>
      <c r="AV585" t="s">
        <v>7624</v>
      </c>
      <c r="AW585" t="s">
        <v>342</v>
      </c>
      <c r="AX585" t="s">
        <v>7625</v>
      </c>
      <c r="AY585" s="1" t="s">
        <v>7626</v>
      </c>
      <c r="AZ585">
        <f>COUNTIF(시트2!A:A,AW585)</f>
        <v>1</v>
      </c>
      <c r="BA585" s="2" t="b">
        <f t="shared" si="18"/>
        <v>0</v>
      </c>
      <c r="BB585" s="2" t="b">
        <f t="shared" si="19"/>
        <v>0</v>
      </c>
    </row>
    <row r="586" spans="1:54" ht="15">
      <c r="A586" s="1" t="s">
        <v>7627</v>
      </c>
      <c r="B586" t="s">
        <v>53</v>
      </c>
      <c r="C586" s="1" t="s">
        <v>54</v>
      </c>
      <c r="D586" s="1" t="s">
        <v>97</v>
      </c>
      <c r="E586" s="1" t="s">
        <v>7628</v>
      </c>
      <c r="F586" s="1" t="s">
        <v>7629</v>
      </c>
      <c r="H586" s="1" t="s">
        <v>58</v>
      </c>
      <c r="I586" t="s">
        <v>59</v>
      </c>
      <c r="J586" s="1" t="s">
        <v>58</v>
      </c>
      <c r="K586" t="s">
        <v>60</v>
      </c>
      <c r="P586" s="1" t="s">
        <v>7630</v>
      </c>
      <c r="Q586" s="1" t="s">
        <v>7631</v>
      </c>
      <c r="R586" s="1" t="s">
        <v>365</v>
      </c>
      <c r="S586" t="s">
        <v>7632</v>
      </c>
      <c r="T586" t="s">
        <v>7633</v>
      </c>
      <c r="U586" s="1" t="s">
        <v>368</v>
      </c>
      <c r="V586" t="s">
        <v>7634</v>
      </c>
      <c r="W586" s="1" t="s">
        <v>7635</v>
      </c>
      <c r="X586" s="1" t="s">
        <v>68</v>
      </c>
      <c r="Y586" s="1" t="s">
        <v>7636</v>
      </c>
      <c r="Z586" t="s">
        <v>128</v>
      </c>
      <c r="AA586" s="1" t="s">
        <v>7637</v>
      </c>
      <c r="AB586" s="1" t="s">
        <v>7638</v>
      </c>
      <c r="AC586" t="s">
        <v>128</v>
      </c>
      <c r="AD586" s="1" t="s">
        <v>73</v>
      </c>
      <c r="AE586" s="1" t="s">
        <v>73</v>
      </c>
      <c r="AF586" t="s">
        <v>112</v>
      </c>
      <c r="AG586" t="s">
        <v>112</v>
      </c>
      <c r="AQ586" s="1" t="s">
        <v>75</v>
      </c>
      <c r="AR586" s="1" t="s">
        <v>7639</v>
      </c>
      <c r="AV586" t="s">
        <v>7634</v>
      </c>
      <c r="AW586" t="s">
        <v>1939</v>
      </c>
      <c r="AX586" t="s">
        <v>7640</v>
      </c>
      <c r="AY586" s="1" t="s">
        <v>7641</v>
      </c>
      <c r="AZ586">
        <f>COUNTIF(시트2!A:A,AW586)</f>
        <v>1</v>
      </c>
      <c r="BA586" s="2" t="b">
        <f t="shared" si="18"/>
        <v>0</v>
      </c>
      <c r="BB586" s="2" t="b">
        <f t="shared" si="19"/>
        <v>0</v>
      </c>
    </row>
    <row r="587" spans="1:54" ht="15">
      <c r="A587" s="1" t="s">
        <v>7642</v>
      </c>
      <c r="B587" t="s">
        <v>53</v>
      </c>
      <c r="C587" s="1" t="s">
        <v>54</v>
      </c>
      <c r="D587" s="1" t="s">
        <v>97</v>
      </c>
      <c r="E587" s="1" t="s">
        <v>7643</v>
      </c>
      <c r="F587" s="1" t="s">
        <v>7644</v>
      </c>
      <c r="H587" s="1" t="s">
        <v>58</v>
      </c>
      <c r="I587" t="s">
        <v>59</v>
      </c>
      <c r="J587" s="1" t="s">
        <v>58</v>
      </c>
      <c r="K587" t="s">
        <v>60</v>
      </c>
      <c r="P587" s="1" t="s">
        <v>7645</v>
      </c>
      <c r="Q587" s="1" t="s">
        <v>7646</v>
      </c>
      <c r="R587" s="1" t="s">
        <v>169</v>
      </c>
      <c r="S587" t="s">
        <v>1592</v>
      </c>
      <c r="T587" t="s">
        <v>1593</v>
      </c>
      <c r="U587" s="1" t="s">
        <v>172</v>
      </c>
      <c r="V587" t="s">
        <v>7647</v>
      </c>
      <c r="W587" s="1" t="s">
        <v>7648</v>
      </c>
      <c r="X587" s="1" t="s">
        <v>68</v>
      </c>
      <c r="Y587" s="1" t="s">
        <v>7649</v>
      </c>
      <c r="Z587" t="s">
        <v>91</v>
      </c>
      <c r="AA587" s="1" t="s">
        <v>1597</v>
      </c>
      <c r="AB587" s="1" t="s">
        <v>1598</v>
      </c>
      <c r="AC587" t="s">
        <v>91</v>
      </c>
      <c r="AD587" s="1" t="s">
        <v>73</v>
      </c>
      <c r="AE587" s="1" t="s">
        <v>73</v>
      </c>
      <c r="AF587" t="s">
        <v>112</v>
      </c>
      <c r="AG587" t="s">
        <v>112</v>
      </c>
      <c r="AQ587" s="1" t="s">
        <v>75</v>
      </c>
      <c r="AR587" s="1" t="s">
        <v>7650</v>
      </c>
      <c r="AV587" t="s">
        <v>7647</v>
      </c>
      <c r="AW587" t="s">
        <v>1885</v>
      </c>
      <c r="AX587" t="s">
        <v>7651</v>
      </c>
      <c r="AY587" s="1" t="s">
        <v>7652</v>
      </c>
      <c r="AZ587">
        <f>COUNTIF(시트2!A:A,AW587)</f>
        <v>1</v>
      </c>
      <c r="BA587" s="2" t="b">
        <f t="shared" si="18"/>
        <v>0</v>
      </c>
      <c r="BB587" s="2" t="b">
        <f t="shared" si="19"/>
        <v>0</v>
      </c>
    </row>
    <row r="588" spans="1:54" ht="15">
      <c r="A588" s="1" t="s">
        <v>7653</v>
      </c>
      <c r="B588" t="s">
        <v>53</v>
      </c>
      <c r="C588" s="1" t="s">
        <v>54</v>
      </c>
      <c r="D588" s="1" t="s">
        <v>97</v>
      </c>
      <c r="E588" s="1" t="s">
        <v>7654</v>
      </c>
      <c r="F588" s="1" t="s">
        <v>7655</v>
      </c>
      <c r="H588" s="1" t="s">
        <v>58</v>
      </c>
      <c r="I588" t="s">
        <v>59</v>
      </c>
      <c r="J588" s="1" t="s">
        <v>58</v>
      </c>
      <c r="K588" t="s">
        <v>60</v>
      </c>
      <c r="P588" s="1" t="s">
        <v>7656</v>
      </c>
      <c r="Q588" s="1" t="s">
        <v>7657</v>
      </c>
      <c r="R588" s="1" t="s">
        <v>377</v>
      </c>
      <c r="S588" t="s">
        <v>7658</v>
      </c>
      <c r="T588" t="s">
        <v>7659</v>
      </c>
      <c r="U588" s="1" t="s">
        <v>172</v>
      </c>
      <c r="V588" t="s">
        <v>7660</v>
      </c>
      <c r="W588" s="1" t="s">
        <v>7661</v>
      </c>
      <c r="X588" s="1" t="s">
        <v>108</v>
      </c>
      <c r="Y588" s="1" t="s">
        <v>109</v>
      </c>
      <c r="Z588" t="s">
        <v>994</v>
      </c>
      <c r="AA588" s="1" t="s">
        <v>7662</v>
      </c>
      <c r="AB588" s="1" t="s">
        <v>7663</v>
      </c>
      <c r="AC588" t="s">
        <v>994</v>
      </c>
      <c r="AD588" s="1" t="s">
        <v>73</v>
      </c>
      <c r="AE588" s="1" t="s">
        <v>73</v>
      </c>
      <c r="AQ588" s="1" t="s">
        <v>75</v>
      </c>
      <c r="AR588" s="1" t="s">
        <v>7657</v>
      </c>
      <c r="AZ588">
        <f>COUNTIF(시트2!A:A,AW588)</f>
        <v>0</v>
      </c>
      <c r="BA588" s="2" t="b">
        <f t="shared" si="18"/>
        <v>1</v>
      </c>
      <c r="BB588" s="2" t="b">
        <f t="shared" si="19"/>
        <v>1</v>
      </c>
    </row>
    <row r="589" spans="1:54" ht="15">
      <c r="A589" s="1" t="s">
        <v>7664</v>
      </c>
      <c r="B589" t="s">
        <v>53</v>
      </c>
      <c r="C589" s="1" t="s">
        <v>54</v>
      </c>
      <c r="D589" s="1" t="s">
        <v>97</v>
      </c>
      <c r="E589" s="1" t="s">
        <v>7665</v>
      </c>
      <c r="F589" s="1" t="s">
        <v>7655</v>
      </c>
      <c r="H589" s="1" t="s">
        <v>58</v>
      </c>
      <c r="I589" t="s">
        <v>59</v>
      </c>
      <c r="J589" s="1" t="s">
        <v>58</v>
      </c>
      <c r="K589" t="s">
        <v>60</v>
      </c>
      <c r="P589" s="1" t="s">
        <v>7666</v>
      </c>
      <c r="Q589" s="1" t="s">
        <v>7667</v>
      </c>
      <c r="R589" s="1" t="s">
        <v>421</v>
      </c>
      <c r="S589" t="s">
        <v>7668</v>
      </c>
      <c r="T589" t="s">
        <v>7669</v>
      </c>
      <c r="U589" s="1" t="s">
        <v>2299</v>
      </c>
      <c r="V589" t="s">
        <v>7670</v>
      </c>
      <c r="W589" s="1" t="s">
        <v>7671</v>
      </c>
      <c r="X589" s="1" t="s">
        <v>68</v>
      </c>
      <c r="Y589" s="1" t="s">
        <v>630</v>
      </c>
      <c r="Z589" t="s">
        <v>271</v>
      </c>
      <c r="AA589" s="1" t="s">
        <v>7672</v>
      </c>
      <c r="AB589" s="1" t="s">
        <v>7673</v>
      </c>
      <c r="AC589" t="s">
        <v>271</v>
      </c>
      <c r="AD589" s="1" t="s">
        <v>73</v>
      </c>
      <c r="AE589" s="1" t="s">
        <v>73</v>
      </c>
      <c r="AQ589" s="1" t="s">
        <v>75</v>
      </c>
      <c r="AR589" s="1" t="s">
        <v>7667</v>
      </c>
      <c r="AV589" t="s">
        <v>7670</v>
      </c>
      <c r="AW589" t="s">
        <v>841</v>
      </c>
      <c r="AX589" t="s">
        <v>7674</v>
      </c>
      <c r="AY589" s="1" t="s">
        <v>7675</v>
      </c>
      <c r="AZ589">
        <f>COUNTIF(시트2!A:A,AW589)</f>
        <v>1</v>
      </c>
      <c r="BA589" s="2" t="b">
        <f t="shared" si="18"/>
        <v>0</v>
      </c>
      <c r="BB589" s="2" t="b">
        <f t="shared" si="19"/>
        <v>0</v>
      </c>
    </row>
    <row r="590" spans="1:54" ht="15">
      <c r="A590" s="1" t="s">
        <v>7676</v>
      </c>
      <c r="B590" t="s">
        <v>53</v>
      </c>
      <c r="C590" s="1" t="s">
        <v>54</v>
      </c>
      <c r="D590" s="1" t="s">
        <v>97</v>
      </c>
      <c r="E590" s="1" t="s">
        <v>7677</v>
      </c>
      <c r="F590" s="1" t="s">
        <v>7678</v>
      </c>
      <c r="H590" s="1" t="s">
        <v>58</v>
      </c>
      <c r="I590" t="s">
        <v>59</v>
      </c>
      <c r="J590" s="1" t="s">
        <v>58</v>
      </c>
      <c r="K590" t="s">
        <v>60</v>
      </c>
      <c r="P590" s="1" t="s">
        <v>7679</v>
      </c>
      <c r="Q590" s="1" t="s">
        <v>4857</v>
      </c>
      <c r="R590" s="1" t="s">
        <v>232</v>
      </c>
      <c r="S590" t="s">
        <v>7680</v>
      </c>
      <c r="T590" t="s">
        <v>7681</v>
      </c>
      <c r="U590" s="1" t="s">
        <v>235</v>
      </c>
      <c r="V590" t="s">
        <v>7682</v>
      </c>
      <c r="W590" s="1" t="s">
        <v>7683</v>
      </c>
      <c r="X590" s="1" t="s">
        <v>108</v>
      </c>
      <c r="Y590" s="1" t="s">
        <v>109</v>
      </c>
      <c r="Z590" t="s">
        <v>91</v>
      </c>
      <c r="AA590" s="1" t="s">
        <v>7684</v>
      </c>
      <c r="AB590" s="1" t="s">
        <v>7685</v>
      </c>
      <c r="AC590" t="s">
        <v>91</v>
      </c>
      <c r="AD590" s="1" t="s">
        <v>73</v>
      </c>
      <c r="AE590" s="1" t="s">
        <v>73</v>
      </c>
      <c r="AF590" t="s">
        <v>112</v>
      </c>
      <c r="AG590" t="s">
        <v>112</v>
      </c>
      <c r="AQ590" s="1" t="s">
        <v>75</v>
      </c>
      <c r="AR590" s="1" t="s">
        <v>4865</v>
      </c>
      <c r="AV590" t="s">
        <v>7682</v>
      </c>
      <c r="AW590" t="s">
        <v>504</v>
      </c>
      <c r="AX590" t="s">
        <v>7686</v>
      </c>
      <c r="AY590" s="1" t="s">
        <v>7687</v>
      </c>
      <c r="AZ590">
        <f>COUNTIF(시트2!A:A,AW590)</f>
        <v>1</v>
      </c>
      <c r="BA590" s="2" t="b">
        <f t="shared" si="18"/>
        <v>0</v>
      </c>
      <c r="BB590" s="2" t="b">
        <f t="shared" si="19"/>
        <v>0</v>
      </c>
    </row>
    <row r="591" spans="1:54" ht="15">
      <c r="A591" s="1" t="s">
        <v>7688</v>
      </c>
      <c r="B591" t="s">
        <v>53</v>
      </c>
      <c r="C591" s="1" t="s">
        <v>54</v>
      </c>
      <c r="D591" s="1" t="s">
        <v>97</v>
      </c>
      <c r="E591" s="1" t="s">
        <v>7689</v>
      </c>
      <c r="F591" s="1" t="s">
        <v>7678</v>
      </c>
      <c r="H591" s="1" t="s">
        <v>58</v>
      </c>
      <c r="I591" t="s">
        <v>59</v>
      </c>
      <c r="J591" s="1" t="s">
        <v>58</v>
      </c>
      <c r="K591" t="s">
        <v>60</v>
      </c>
      <c r="P591" s="1" t="s">
        <v>7690</v>
      </c>
      <c r="Q591" s="1" t="s">
        <v>7691</v>
      </c>
      <c r="R591" s="1" t="s">
        <v>122</v>
      </c>
      <c r="S591" t="s">
        <v>7692</v>
      </c>
      <c r="T591" t="s">
        <v>7693</v>
      </c>
      <c r="U591" s="1" t="s">
        <v>142</v>
      </c>
      <c r="V591" t="s">
        <v>7694</v>
      </c>
      <c r="W591" s="1" t="s">
        <v>7695</v>
      </c>
      <c r="X591" s="1" t="s">
        <v>108</v>
      </c>
      <c r="Y591" s="1" t="s">
        <v>109</v>
      </c>
      <c r="Z591" t="s">
        <v>128</v>
      </c>
      <c r="AA591" s="1" t="s">
        <v>7696</v>
      </c>
      <c r="AB591" s="1" t="s">
        <v>7697</v>
      </c>
      <c r="AC591" t="s">
        <v>128</v>
      </c>
      <c r="AD591" s="1" t="s">
        <v>73</v>
      </c>
      <c r="AE591" s="1" t="s">
        <v>73</v>
      </c>
      <c r="AF591" t="s">
        <v>112</v>
      </c>
      <c r="AG591" t="s">
        <v>112</v>
      </c>
      <c r="AQ591" s="1" t="s">
        <v>75</v>
      </c>
      <c r="AR591" s="1" t="s">
        <v>7691</v>
      </c>
      <c r="AV591" t="s">
        <v>7694</v>
      </c>
      <c r="AW591" t="s">
        <v>533</v>
      </c>
      <c r="AX591" t="s">
        <v>7698</v>
      </c>
      <c r="AY591" s="1" t="s">
        <v>7699</v>
      </c>
      <c r="AZ591">
        <f>COUNTIF(시트2!A:A,AW591)</f>
        <v>1</v>
      </c>
      <c r="BA591" s="2" t="b">
        <f t="shared" si="18"/>
        <v>0</v>
      </c>
      <c r="BB591" s="2" t="b">
        <f t="shared" si="19"/>
        <v>0</v>
      </c>
    </row>
    <row r="592" spans="1:54" ht="15">
      <c r="A592" s="1" t="s">
        <v>7700</v>
      </c>
      <c r="B592" t="s">
        <v>53</v>
      </c>
      <c r="C592" s="1" t="s">
        <v>54</v>
      </c>
      <c r="D592" s="1" t="s">
        <v>97</v>
      </c>
      <c r="E592" s="1" t="s">
        <v>7701</v>
      </c>
      <c r="F592" s="1" t="s">
        <v>7678</v>
      </c>
      <c r="H592" s="1" t="s">
        <v>58</v>
      </c>
      <c r="I592" t="s">
        <v>59</v>
      </c>
      <c r="J592" s="1" t="s">
        <v>58</v>
      </c>
      <c r="K592" t="s">
        <v>60</v>
      </c>
      <c r="P592" s="1" t="s">
        <v>7702</v>
      </c>
      <c r="Q592" s="1" t="s">
        <v>2619</v>
      </c>
      <c r="R592" s="1" t="s">
        <v>122</v>
      </c>
      <c r="S592" t="s">
        <v>7703</v>
      </c>
      <c r="T592" t="s">
        <v>7704</v>
      </c>
      <c r="U592" s="1" t="s">
        <v>1004</v>
      </c>
      <c r="V592" t="s">
        <v>7705</v>
      </c>
      <c r="W592" s="1" t="s">
        <v>7706</v>
      </c>
      <c r="X592" s="1" t="s">
        <v>68</v>
      </c>
      <c r="Y592" s="1" t="s">
        <v>7707</v>
      </c>
      <c r="Z592" t="s">
        <v>128</v>
      </c>
      <c r="AA592" s="1" t="s">
        <v>7708</v>
      </c>
      <c r="AB592" s="1" t="s">
        <v>7709</v>
      </c>
      <c r="AC592" t="s">
        <v>128</v>
      </c>
      <c r="AD592" s="1" t="s">
        <v>73</v>
      </c>
      <c r="AE592" s="1" t="s">
        <v>73</v>
      </c>
      <c r="AF592" t="s">
        <v>112</v>
      </c>
      <c r="AG592" t="s">
        <v>112</v>
      </c>
      <c r="AQ592" s="1" t="s">
        <v>75</v>
      </c>
      <c r="AR592" s="1" t="s">
        <v>2619</v>
      </c>
      <c r="AV592" t="s">
        <v>7705</v>
      </c>
      <c r="AW592" t="s">
        <v>2650</v>
      </c>
      <c r="AX592" t="s">
        <v>7710</v>
      </c>
      <c r="AY592" s="1" t="s">
        <v>7711</v>
      </c>
      <c r="AZ592">
        <f>COUNTIF(시트2!A:A,AW592)</f>
        <v>1</v>
      </c>
      <c r="BA592" s="2" t="b">
        <f t="shared" si="18"/>
        <v>0</v>
      </c>
      <c r="BB592" s="2" t="b">
        <f t="shared" si="19"/>
        <v>0</v>
      </c>
    </row>
    <row r="593" spans="1:54" ht="15">
      <c r="A593" s="1" t="s">
        <v>7712</v>
      </c>
      <c r="B593" t="s">
        <v>53</v>
      </c>
      <c r="C593" s="1" t="s">
        <v>54</v>
      </c>
      <c r="D593" s="1" t="s">
        <v>97</v>
      </c>
      <c r="E593" s="1" t="s">
        <v>7713</v>
      </c>
      <c r="F593" s="1" t="s">
        <v>7714</v>
      </c>
      <c r="H593" s="1" t="s">
        <v>58</v>
      </c>
      <c r="I593" t="s">
        <v>59</v>
      </c>
      <c r="J593" s="1" t="s">
        <v>58</v>
      </c>
      <c r="K593" t="s">
        <v>60</v>
      </c>
      <c r="P593" s="1" t="s">
        <v>7715</v>
      </c>
      <c r="Q593" s="1" t="s">
        <v>4694</v>
      </c>
      <c r="R593" s="1" t="s">
        <v>300</v>
      </c>
      <c r="S593" t="s">
        <v>7716</v>
      </c>
      <c r="T593" t="s">
        <v>7717</v>
      </c>
      <c r="U593" s="1" t="s">
        <v>303</v>
      </c>
      <c r="V593" t="s">
        <v>7718</v>
      </c>
      <c r="W593" s="1" t="s">
        <v>7719</v>
      </c>
      <c r="X593" s="1" t="s">
        <v>68</v>
      </c>
      <c r="Y593" s="1" t="s">
        <v>1806</v>
      </c>
      <c r="Z593" t="s">
        <v>91</v>
      </c>
      <c r="AA593" s="1" t="s">
        <v>7720</v>
      </c>
      <c r="AB593" s="1" t="s">
        <v>7721</v>
      </c>
      <c r="AC593" t="s">
        <v>91</v>
      </c>
      <c r="AQ593" s="1" t="s">
        <v>75</v>
      </c>
      <c r="AR593" s="1" t="s">
        <v>4702</v>
      </c>
      <c r="AV593" t="s">
        <v>7718</v>
      </c>
      <c r="AW593" t="s">
        <v>91</v>
      </c>
      <c r="AX593" t="s">
        <v>7722</v>
      </c>
      <c r="AY593" s="1" t="s">
        <v>7723</v>
      </c>
      <c r="AZ593">
        <f>COUNTIF(시트2!A:A,AW593)</f>
        <v>1</v>
      </c>
      <c r="BA593" s="2" t="b">
        <f t="shared" si="18"/>
        <v>0</v>
      </c>
      <c r="BB593" s="2" t="b">
        <f t="shared" si="19"/>
        <v>0</v>
      </c>
    </row>
    <row r="594" spans="1:54" ht="15">
      <c r="A594" s="1" t="s">
        <v>7724</v>
      </c>
      <c r="B594" t="s">
        <v>53</v>
      </c>
      <c r="C594" s="1" t="s">
        <v>54</v>
      </c>
      <c r="D594" s="1" t="s">
        <v>97</v>
      </c>
      <c r="E594" s="1" t="s">
        <v>7725</v>
      </c>
      <c r="F594" s="1" t="s">
        <v>7726</v>
      </c>
      <c r="H594" s="1" t="s">
        <v>58</v>
      </c>
      <c r="I594" t="s">
        <v>59</v>
      </c>
      <c r="J594" s="1" t="s">
        <v>58</v>
      </c>
      <c r="K594" t="s">
        <v>60</v>
      </c>
      <c r="Q594" s="1" t="s">
        <v>7727</v>
      </c>
      <c r="R594" s="1" t="s">
        <v>593</v>
      </c>
      <c r="S594" t="s">
        <v>7728</v>
      </c>
      <c r="T594" t="s">
        <v>7729</v>
      </c>
      <c r="U594" s="1" t="s">
        <v>612</v>
      </c>
      <c r="V594" t="s">
        <v>7730</v>
      </c>
      <c r="W594" s="1" t="s">
        <v>7731</v>
      </c>
      <c r="X594" s="1" t="s">
        <v>108</v>
      </c>
      <c r="Y594" s="1" t="s">
        <v>109</v>
      </c>
      <c r="Z594" t="s">
        <v>91</v>
      </c>
      <c r="AA594" s="1" t="s">
        <v>7732</v>
      </c>
      <c r="AB594" s="1" t="s">
        <v>7733</v>
      </c>
      <c r="AC594" t="s">
        <v>91</v>
      </c>
      <c r="AQ594" s="1" t="s">
        <v>75</v>
      </c>
      <c r="AR594" s="1" t="s">
        <v>7727</v>
      </c>
      <c r="AV594" t="s">
        <v>7730</v>
      </c>
      <c r="AW594" t="s">
        <v>148</v>
      </c>
      <c r="AX594" t="s">
        <v>7734</v>
      </c>
      <c r="AY594" s="1" t="s">
        <v>7735</v>
      </c>
      <c r="AZ594">
        <f>COUNTIF(시트2!A:A,AW594)</f>
        <v>1</v>
      </c>
      <c r="BA594" s="2" t="b">
        <f t="shared" si="18"/>
        <v>0</v>
      </c>
      <c r="BB594" s="2" t="b">
        <f t="shared" si="19"/>
        <v>0</v>
      </c>
    </row>
    <row r="595" spans="1:54" ht="15">
      <c r="A595" s="1" t="s">
        <v>7736</v>
      </c>
      <c r="B595" t="s">
        <v>53</v>
      </c>
      <c r="C595" s="1" t="s">
        <v>54</v>
      </c>
      <c r="D595" s="1" t="s">
        <v>97</v>
      </c>
      <c r="E595" s="1" t="s">
        <v>7737</v>
      </c>
      <c r="F595" s="1" t="s">
        <v>7726</v>
      </c>
      <c r="H595" s="1" t="s">
        <v>58</v>
      </c>
      <c r="I595" t="s">
        <v>59</v>
      </c>
      <c r="J595" s="1" t="s">
        <v>58</v>
      </c>
      <c r="K595" t="s">
        <v>60</v>
      </c>
      <c r="Q595" s="1" t="s">
        <v>7738</v>
      </c>
      <c r="R595" s="1" t="s">
        <v>730</v>
      </c>
      <c r="S595" t="s">
        <v>7739</v>
      </c>
      <c r="T595" t="s">
        <v>7740</v>
      </c>
      <c r="U595" s="1" t="s">
        <v>733</v>
      </c>
      <c r="V595" t="s">
        <v>7741</v>
      </c>
      <c r="W595" s="1" t="s">
        <v>7742</v>
      </c>
      <c r="X595" s="1" t="s">
        <v>68</v>
      </c>
      <c r="Y595" s="1" t="s">
        <v>7743</v>
      </c>
      <c r="Z595" t="s">
        <v>518</v>
      </c>
      <c r="AA595" s="1" t="s">
        <v>764</v>
      </c>
      <c r="AB595" s="1" t="s">
        <v>765</v>
      </c>
      <c r="AC595" t="s">
        <v>518</v>
      </c>
      <c r="AQ595" s="1" t="s">
        <v>75</v>
      </c>
      <c r="AR595" s="1" t="s">
        <v>7744</v>
      </c>
      <c r="AV595" t="s">
        <v>7741</v>
      </c>
      <c r="AW595" t="s">
        <v>648</v>
      </c>
      <c r="AX595" t="s">
        <v>766</v>
      </c>
      <c r="AY595" s="1" t="s">
        <v>7745</v>
      </c>
      <c r="AZ595">
        <f>COUNTIF(시트2!A:A,AW595)</f>
        <v>1</v>
      </c>
      <c r="BA595" s="2" t="b">
        <f t="shared" si="18"/>
        <v>0</v>
      </c>
      <c r="BB595" s="2" t="b">
        <f t="shared" si="19"/>
        <v>0</v>
      </c>
    </row>
    <row r="596" spans="1:54" ht="15">
      <c r="A596" s="1" t="s">
        <v>7746</v>
      </c>
      <c r="B596" t="s">
        <v>53</v>
      </c>
      <c r="C596" s="1" t="s">
        <v>54</v>
      </c>
      <c r="D596" s="1" t="s">
        <v>97</v>
      </c>
      <c r="E596" s="1" t="s">
        <v>7747</v>
      </c>
      <c r="F596" s="1" t="s">
        <v>7726</v>
      </c>
      <c r="H596" s="1" t="s">
        <v>58</v>
      </c>
      <c r="I596" t="s">
        <v>59</v>
      </c>
      <c r="J596" s="1" t="s">
        <v>58</v>
      </c>
      <c r="K596" t="s">
        <v>60</v>
      </c>
      <c r="P596" s="1" t="s">
        <v>7748</v>
      </c>
      <c r="Q596" s="1" t="s">
        <v>7749</v>
      </c>
      <c r="R596" s="1" t="s">
        <v>216</v>
      </c>
      <c r="S596" t="s">
        <v>7750</v>
      </c>
      <c r="T596" t="s">
        <v>7751</v>
      </c>
      <c r="U596" s="1" t="s">
        <v>813</v>
      </c>
      <c r="V596" t="s">
        <v>7752</v>
      </c>
      <c r="W596" s="1" t="s">
        <v>7753</v>
      </c>
      <c r="X596" s="1" t="s">
        <v>68</v>
      </c>
      <c r="Y596" s="1" t="s">
        <v>1596</v>
      </c>
      <c r="Z596" t="s">
        <v>91</v>
      </c>
      <c r="AA596" s="1" t="s">
        <v>1666</v>
      </c>
      <c r="AB596" s="1" t="s">
        <v>1667</v>
      </c>
      <c r="AC596" t="s">
        <v>91</v>
      </c>
      <c r="AD596" s="1" t="s">
        <v>73</v>
      </c>
      <c r="AE596" s="1" t="s">
        <v>73</v>
      </c>
      <c r="AI596" s="1" t="s">
        <v>73</v>
      </c>
      <c r="AJ596" s="1" t="s">
        <v>73</v>
      </c>
      <c r="AK596" s="1" t="s">
        <v>73</v>
      </c>
      <c r="AL596" s="1" t="s">
        <v>73</v>
      </c>
      <c r="AM596" s="1" t="s">
        <v>73</v>
      </c>
      <c r="AO596" s="1" t="s">
        <v>73</v>
      </c>
      <c r="AP596" s="1" t="s">
        <v>73</v>
      </c>
      <c r="AQ596" s="1" t="s">
        <v>75</v>
      </c>
      <c r="AR596" s="1" t="s">
        <v>7749</v>
      </c>
      <c r="AV596" t="s">
        <v>7754</v>
      </c>
      <c r="AW596" t="s">
        <v>91</v>
      </c>
      <c r="AX596" t="s">
        <v>1669</v>
      </c>
      <c r="AY596" s="1" t="s">
        <v>7755</v>
      </c>
      <c r="AZ596">
        <f>COUNTIF(시트2!A:A,AW596)</f>
        <v>1</v>
      </c>
      <c r="BA596" s="2" t="b">
        <f t="shared" si="18"/>
        <v>0</v>
      </c>
      <c r="BB596" s="2" t="b">
        <f t="shared" si="19"/>
        <v>0</v>
      </c>
    </row>
    <row r="597" spans="1:54" ht="15">
      <c r="A597" s="1" t="s">
        <v>7756</v>
      </c>
      <c r="B597" t="s">
        <v>53</v>
      </c>
      <c r="C597" s="1" t="s">
        <v>54</v>
      </c>
      <c r="D597" s="1" t="s">
        <v>97</v>
      </c>
      <c r="E597" s="1" t="s">
        <v>7757</v>
      </c>
      <c r="F597" s="1" t="s">
        <v>7758</v>
      </c>
      <c r="H597" s="1" t="s">
        <v>58</v>
      </c>
      <c r="I597" t="s">
        <v>59</v>
      </c>
      <c r="J597" s="1" t="s">
        <v>58</v>
      </c>
      <c r="K597" t="s">
        <v>60</v>
      </c>
      <c r="Q597" s="1" t="s">
        <v>7759</v>
      </c>
      <c r="R597" s="1" t="s">
        <v>156</v>
      </c>
      <c r="S597" t="s">
        <v>7760</v>
      </c>
      <c r="T597" t="s">
        <v>7761</v>
      </c>
      <c r="U597" s="1" t="s">
        <v>2026</v>
      </c>
      <c r="V597" t="s">
        <v>7762</v>
      </c>
      <c r="W597" s="1" t="s">
        <v>7763</v>
      </c>
      <c r="X597" s="1" t="s">
        <v>68</v>
      </c>
      <c r="Y597" s="1" t="s">
        <v>7764</v>
      </c>
      <c r="Z597" t="s">
        <v>112</v>
      </c>
      <c r="AA597" s="1" t="s">
        <v>7765</v>
      </c>
      <c r="AB597" s="1" t="s">
        <v>7766</v>
      </c>
      <c r="AC597" t="s">
        <v>112</v>
      </c>
      <c r="AD597" s="1" t="s">
        <v>73</v>
      </c>
      <c r="AE597" s="1" t="s">
        <v>73</v>
      </c>
      <c r="AI597" s="1" t="s">
        <v>73</v>
      </c>
      <c r="AJ597" s="1" t="s">
        <v>73</v>
      </c>
      <c r="AK597" s="1" t="s">
        <v>73</v>
      </c>
      <c r="AL597" s="1" t="s">
        <v>73</v>
      </c>
      <c r="AM597" s="1" t="s">
        <v>73</v>
      </c>
      <c r="AO597" s="1" t="s">
        <v>73</v>
      </c>
      <c r="AP597" s="1" t="s">
        <v>73</v>
      </c>
      <c r="AQ597" s="1" t="s">
        <v>75</v>
      </c>
      <c r="AR597" s="1" t="s">
        <v>7767</v>
      </c>
      <c r="AV597" t="s">
        <v>7768</v>
      </c>
      <c r="AW597" t="s">
        <v>326</v>
      </c>
      <c r="AX597" t="s">
        <v>7769</v>
      </c>
      <c r="AY597" s="1" t="s">
        <v>7770</v>
      </c>
      <c r="AZ597">
        <f>COUNTIF(시트2!A:A,AW597)</f>
        <v>1</v>
      </c>
      <c r="BA597" s="2" t="b">
        <f t="shared" si="18"/>
        <v>0</v>
      </c>
      <c r="BB597" s="2" t="b">
        <f t="shared" si="19"/>
        <v>0</v>
      </c>
    </row>
    <row r="598" spans="1:54" ht="15">
      <c r="A598" s="1" t="s">
        <v>7771</v>
      </c>
      <c r="B598" t="s">
        <v>53</v>
      </c>
      <c r="C598" s="1" t="s">
        <v>54</v>
      </c>
      <c r="D598" s="1" t="s">
        <v>97</v>
      </c>
      <c r="E598" s="1" t="s">
        <v>7772</v>
      </c>
      <c r="F598" s="1" t="s">
        <v>7773</v>
      </c>
      <c r="H598" s="1" t="s">
        <v>58</v>
      </c>
      <c r="I598" t="s">
        <v>59</v>
      </c>
      <c r="J598" s="1" t="s">
        <v>58</v>
      </c>
      <c r="K598" t="s">
        <v>60</v>
      </c>
      <c r="Q598" s="1" t="s">
        <v>7774</v>
      </c>
      <c r="R598" s="1" t="s">
        <v>122</v>
      </c>
      <c r="S598" t="s">
        <v>7775</v>
      </c>
      <c r="T598" t="s">
        <v>7776</v>
      </c>
      <c r="U598" s="1" t="s">
        <v>733</v>
      </c>
      <c r="V598" t="s">
        <v>7777</v>
      </c>
      <c r="W598" s="1" t="s">
        <v>7778</v>
      </c>
      <c r="X598" s="1" t="s">
        <v>108</v>
      </c>
      <c r="Y598" s="1" t="s">
        <v>109</v>
      </c>
      <c r="Z598" t="s">
        <v>91</v>
      </c>
      <c r="AA598" s="1" t="s">
        <v>7779</v>
      </c>
      <c r="AB598" s="1" t="s">
        <v>7780</v>
      </c>
      <c r="AC598" t="s">
        <v>91</v>
      </c>
      <c r="AE598" s="1" t="s">
        <v>47</v>
      </c>
      <c r="AH598" t="s">
        <v>74</v>
      </c>
      <c r="AQ598" s="1" t="s">
        <v>75</v>
      </c>
      <c r="AR598" s="1" t="s">
        <v>7781</v>
      </c>
      <c r="AV598" t="s">
        <v>7777</v>
      </c>
      <c r="AW598" t="s">
        <v>91</v>
      </c>
      <c r="AX598" t="s">
        <v>7782</v>
      </c>
      <c r="AY598" s="1" t="s">
        <v>7783</v>
      </c>
      <c r="AZ598">
        <f>COUNTIF(시트2!A:A,AW598)</f>
        <v>1</v>
      </c>
      <c r="BA598" s="2" t="b">
        <f t="shared" si="18"/>
        <v>0</v>
      </c>
      <c r="BB598" s="2" t="b">
        <f t="shared" si="19"/>
        <v>0</v>
      </c>
    </row>
    <row r="599" spans="1:54" ht="15">
      <c r="A599" s="1" t="s">
        <v>7784</v>
      </c>
      <c r="B599" t="s">
        <v>53</v>
      </c>
      <c r="C599" s="1" t="s">
        <v>54</v>
      </c>
      <c r="D599" s="1" t="s">
        <v>97</v>
      </c>
      <c r="E599" s="1" t="s">
        <v>7785</v>
      </c>
      <c r="F599" s="1" t="s">
        <v>7773</v>
      </c>
      <c r="H599" s="1" t="s">
        <v>58</v>
      </c>
      <c r="I599" t="s">
        <v>59</v>
      </c>
      <c r="J599" s="1" t="s">
        <v>58</v>
      </c>
      <c r="K599" t="s">
        <v>60</v>
      </c>
      <c r="Q599" s="1" t="s">
        <v>7786</v>
      </c>
      <c r="R599" s="1" t="s">
        <v>654</v>
      </c>
      <c r="S599" t="s">
        <v>7787</v>
      </c>
      <c r="T599" t="s">
        <v>7788</v>
      </c>
      <c r="U599" s="1" t="s">
        <v>657</v>
      </c>
      <c r="V599" t="s">
        <v>7789</v>
      </c>
      <c r="W599" s="1" t="s">
        <v>7790</v>
      </c>
      <c r="X599" s="1" t="s">
        <v>68</v>
      </c>
      <c r="Y599" s="1" t="s">
        <v>7791</v>
      </c>
      <c r="Z599" t="s">
        <v>91</v>
      </c>
      <c r="AA599" s="1" t="s">
        <v>7792</v>
      </c>
      <c r="AB599" s="1" t="s">
        <v>7793</v>
      </c>
      <c r="AC599" t="s">
        <v>91</v>
      </c>
      <c r="AQ599" s="1" t="s">
        <v>131</v>
      </c>
      <c r="AR599" s="1" t="s">
        <v>7794</v>
      </c>
      <c r="AZ599">
        <f>COUNTIF(시트2!A:A,AW599)</f>
        <v>0</v>
      </c>
      <c r="BA599" s="2" t="b">
        <f t="shared" si="18"/>
        <v>1</v>
      </c>
      <c r="BB599" s="2" t="b">
        <f t="shared" si="19"/>
        <v>1</v>
      </c>
    </row>
    <row r="600" spans="1:54" ht="15">
      <c r="A600" s="1" t="s">
        <v>7795</v>
      </c>
      <c r="B600" t="s">
        <v>53</v>
      </c>
      <c r="C600" s="1" t="s">
        <v>54</v>
      </c>
      <c r="D600" s="1" t="s">
        <v>97</v>
      </c>
      <c r="E600" s="1" t="s">
        <v>7796</v>
      </c>
      <c r="F600" s="1" t="s">
        <v>7797</v>
      </c>
      <c r="H600" s="1" t="s">
        <v>58</v>
      </c>
      <c r="I600" t="s">
        <v>59</v>
      </c>
      <c r="J600" s="1" t="s">
        <v>58</v>
      </c>
      <c r="K600" t="s">
        <v>60</v>
      </c>
      <c r="Q600" s="1" t="s">
        <v>7798</v>
      </c>
      <c r="R600" s="1" t="s">
        <v>122</v>
      </c>
      <c r="S600" t="s">
        <v>7799</v>
      </c>
      <c r="T600" t="s">
        <v>7800</v>
      </c>
      <c r="U600" s="1" t="s">
        <v>125</v>
      </c>
      <c r="V600" t="s">
        <v>7801</v>
      </c>
      <c r="W600" s="1" t="s">
        <v>7802</v>
      </c>
      <c r="X600" s="1" t="s">
        <v>68</v>
      </c>
      <c r="Y600" s="1" t="s">
        <v>7803</v>
      </c>
      <c r="Z600" t="s">
        <v>128</v>
      </c>
      <c r="AA600" s="1" t="s">
        <v>7804</v>
      </c>
      <c r="AB600" s="1" t="s">
        <v>7805</v>
      </c>
      <c r="AC600" t="s">
        <v>128</v>
      </c>
      <c r="AH600" t="s">
        <v>74</v>
      </c>
      <c r="AQ600" s="1" t="s">
        <v>75</v>
      </c>
      <c r="AR600" s="1" t="s">
        <v>7806</v>
      </c>
      <c r="AV600" t="s">
        <v>7801</v>
      </c>
      <c r="AW600" t="s">
        <v>1280</v>
      </c>
      <c r="AX600" t="s">
        <v>7807</v>
      </c>
      <c r="AY600" s="1" t="s">
        <v>7808</v>
      </c>
      <c r="AZ600">
        <f>COUNTIF(시트2!A:A,AW600)</f>
        <v>1</v>
      </c>
      <c r="BA600" s="2" t="b">
        <f t="shared" si="18"/>
        <v>0</v>
      </c>
      <c r="BB600" s="2" t="b">
        <f t="shared" si="19"/>
        <v>0</v>
      </c>
    </row>
    <row r="601" spans="1:54" ht="15">
      <c r="A601" s="1" t="s">
        <v>7809</v>
      </c>
      <c r="B601" t="s">
        <v>53</v>
      </c>
      <c r="C601" s="1" t="s">
        <v>54</v>
      </c>
      <c r="D601" s="1" t="s">
        <v>97</v>
      </c>
      <c r="E601" s="1" t="s">
        <v>7810</v>
      </c>
      <c r="F601" s="1" t="s">
        <v>7811</v>
      </c>
      <c r="H601" s="1" t="s">
        <v>58</v>
      </c>
      <c r="I601" t="s">
        <v>59</v>
      </c>
      <c r="J601" s="1" t="s">
        <v>58</v>
      </c>
      <c r="K601" t="s">
        <v>60</v>
      </c>
      <c r="Q601" s="1" t="s">
        <v>4662</v>
      </c>
      <c r="R601" s="1" t="s">
        <v>156</v>
      </c>
      <c r="S601" t="s">
        <v>7812</v>
      </c>
      <c r="T601" t="s">
        <v>7813</v>
      </c>
      <c r="U601" s="1" t="s">
        <v>202</v>
      </c>
      <c r="V601" t="s">
        <v>7814</v>
      </c>
      <c r="W601" s="1" t="s">
        <v>7815</v>
      </c>
      <c r="X601" s="1" t="s">
        <v>68</v>
      </c>
      <c r="Y601" s="1" t="s">
        <v>558</v>
      </c>
      <c r="Z601" t="s">
        <v>112</v>
      </c>
      <c r="AA601" s="1" t="s">
        <v>7816</v>
      </c>
      <c r="AB601" s="1" t="s">
        <v>7817</v>
      </c>
      <c r="AC601" t="s">
        <v>112</v>
      </c>
      <c r="AQ601" s="1" t="s">
        <v>75</v>
      </c>
      <c r="AR601" s="1" t="s">
        <v>4670</v>
      </c>
      <c r="AV601" t="s">
        <v>7818</v>
      </c>
      <c r="AW601" t="s">
        <v>91</v>
      </c>
      <c r="AX601" t="s">
        <v>7819</v>
      </c>
      <c r="AY601" s="1" t="s">
        <v>7820</v>
      </c>
      <c r="AZ601">
        <f>COUNTIF(시트2!A:A,AW601)</f>
        <v>1</v>
      </c>
      <c r="BA601" s="2" t="b">
        <f t="shared" si="18"/>
        <v>0</v>
      </c>
      <c r="BB601" s="2" t="b">
        <f t="shared" si="19"/>
        <v>0</v>
      </c>
    </row>
    <row r="602" spans="1:54" ht="15">
      <c r="A602" s="1" t="s">
        <v>7821</v>
      </c>
      <c r="B602" t="s">
        <v>53</v>
      </c>
      <c r="C602" s="1" t="s">
        <v>54</v>
      </c>
      <c r="D602" s="1" t="s">
        <v>97</v>
      </c>
      <c r="E602" s="1" t="s">
        <v>7822</v>
      </c>
      <c r="F602" s="1" t="s">
        <v>7823</v>
      </c>
      <c r="H602" s="1" t="s">
        <v>58</v>
      </c>
      <c r="I602" t="s">
        <v>59</v>
      </c>
      <c r="J602" s="1" t="s">
        <v>58</v>
      </c>
      <c r="K602" t="s">
        <v>60</v>
      </c>
      <c r="Q602" s="1" t="s">
        <v>7824</v>
      </c>
      <c r="R602" s="1" t="s">
        <v>232</v>
      </c>
      <c r="S602" t="s">
        <v>7825</v>
      </c>
      <c r="T602" t="s">
        <v>7826</v>
      </c>
      <c r="U602" s="1" t="s">
        <v>337</v>
      </c>
      <c r="V602" s="1" t="s">
        <v>7827</v>
      </c>
      <c r="W602" s="1" t="s">
        <v>7828</v>
      </c>
      <c r="X602" s="1" t="s">
        <v>68</v>
      </c>
      <c r="Y602" s="1" t="s">
        <v>4233</v>
      </c>
      <c r="Z602" t="s">
        <v>112</v>
      </c>
      <c r="AA602" s="1" t="s">
        <v>7829</v>
      </c>
      <c r="AB602" s="1" t="s">
        <v>7830</v>
      </c>
      <c r="AC602" t="s">
        <v>112</v>
      </c>
      <c r="AD602" s="1" t="s">
        <v>73</v>
      </c>
      <c r="AE602" s="1" t="s">
        <v>73</v>
      </c>
      <c r="AI602" s="1" t="s">
        <v>73</v>
      </c>
      <c r="AJ602" s="1" t="s">
        <v>73</v>
      </c>
      <c r="AK602" s="1" t="s">
        <v>73</v>
      </c>
      <c r="AL602" s="1" t="s">
        <v>73</v>
      </c>
      <c r="AM602" s="1" t="s">
        <v>73</v>
      </c>
      <c r="AO602" s="1" t="s">
        <v>73</v>
      </c>
      <c r="AP602" s="1" t="s">
        <v>73</v>
      </c>
      <c r="AQ602" s="1" t="s">
        <v>131</v>
      </c>
      <c r="AR602" s="1" t="s">
        <v>7831</v>
      </c>
      <c r="AV602" s="1" t="s">
        <v>7832</v>
      </c>
      <c r="AW602" t="s">
        <v>1374</v>
      </c>
      <c r="AX602" t="s">
        <v>7833</v>
      </c>
      <c r="AY602" s="1" t="s">
        <v>7834</v>
      </c>
      <c r="AZ602">
        <f>COUNTIF(시트2!A:A,AW602)</f>
        <v>1</v>
      </c>
      <c r="BA602" s="2" t="b">
        <f t="shared" si="18"/>
        <v>0</v>
      </c>
      <c r="BB602" s="2" t="b">
        <f t="shared" si="19"/>
        <v>0</v>
      </c>
    </row>
    <row r="603" spans="1:54" ht="15">
      <c r="A603" s="1" t="s">
        <v>7835</v>
      </c>
      <c r="B603" t="s">
        <v>53</v>
      </c>
      <c r="C603" s="1" t="s">
        <v>54</v>
      </c>
      <c r="D603" s="1" t="s">
        <v>97</v>
      </c>
      <c r="E603" s="1" t="s">
        <v>7836</v>
      </c>
      <c r="F603" s="1" t="s">
        <v>7837</v>
      </c>
      <c r="H603" s="1" t="s">
        <v>58</v>
      </c>
      <c r="I603" t="s">
        <v>59</v>
      </c>
      <c r="J603" s="1" t="s">
        <v>58</v>
      </c>
      <c r="K603" t="s">
        <v>60</v>
      </c>
      <c r="Q603" s="1" t="s">
        <v>7838</v>
      </c>
      <c r="R603" s="1" t="s">
        <v>2353</v>
      </c>
      <c r="S603" t="s">
        <v>7839</v>
      </c>
      <c r="T603" t="s">
        <v>7840</v>
      </c>
      <c r="U603" s="1" t="s">
        <v>251</v>
      </c>
      <c r="V603" t="s">
        <v>7841</v>
      </c>
      <c r="W603" s="1" t="s">
        <v>7842</v>
      </c>
      <c r="X603" s="1" t="s">
        <v>68</v>
      </c>
      <c r="Y603" s="1" t="s">
        <v>175</v>
      </c>
      <c r="Z603" t="s">
        <v>128</v>
      </c>
      <c r="AA603" s="1" t="s">
        <v>7843</v>
      </c>
      <c r="AB603" s="1" t="s">
        <v>7844</v>
      </c>
      <c r="AC603" t="s">
        <v>128</v>
      </c>
      <c r="AD603" s="1" t="s">
        <v>73</v>
      </c>
      <c r="AE603" s="1" t="s">
        <v>73</v>
      </c>
      <c r="AI603" s="1" t="s">
        <v>73</v>
      </c>
      <c r="AJ603" s="1" t="s">
        <v>73</v>
      </c>
      <c r="AK603" s="1" t="s">
        <v>73</v>
      </c>
      <c r="AL603" s="1" t="s">
        <v>73</v>
      </c>
      <c r="AM603" s="1" t="s">
        <v>73</v>
      </c>
      <c r="AO603" s="1" t="s">
        <v>73</v>
      </c>
      <c r="AP603" s="1" t="s">
        <v>73</v>
      </c>
      <c r="AQ603" s="1" t="s">
        <v>131</v>
      </c>
      <c r="AR603" s="1" t="s">
        <v>7838</v>
      </c>
      <c r="AV603" t="s">
        <v>7841</v>
      </c>
      <c r="AW603" t="s">
        <v>1654</v>
      </c>
      <c r="AX603" t="s">
        <v>7845</v>
      </c>
      <c r="AY603" s="1" t="s">
        <v>7846</v>
      </c>
      <c r="AZ603">
        <f>COUNTIF(시트2!A:A,AW603)</f>
        <v>1</v>
      </c>
      <c r="BA603" s="2" t="b">
        <f t="shared" si="18"/>
        <v>0</v>
      </c>
      <c r="BB603" s="2" t="b">
        <f t="shared" si="19"/>
        <v>0</v>
      </c>
    </row>
    <row r="604" spans="1:54" ht="15">
      <c r="A604" s="1" t="s">
        <v>7847</v>
      </c>
      <c r="B604" t="s">
        <v>53</v>
      </c>
      <c r="C604" s="1" t="s">
        <v>54</v>
      </c>
      <c r="D604" s="1" t="s">
        <v>97</v>
      </c>
      <c r="E604" s="1" t="s">
        <v>7848</v>
      </c>
      <c r="F604" s="1" t="s">
        <v>7849</v>
      </c>
      <c r="H604" s="1" t="s">
        <v>58</v>
      </c>
      <c r="I604" t="s">
        <v>59</v>
      </c>
      <c r="J604" s="1" t="s">
        <v>58</v>
      </c>
      <c r="K604" t="s">
        <v>60</v>
      </c>
      <c r="P604" s="1" t="s">
        <v>7850</v>
      </c>
      <c r="Q604" s="1" t="s">
        <v>7851</v>
      </c>
      <c r="R604" s="1" t="s">
        <v>232</v>
      </c>
      <c r="S604" t="s">
        <v>1452</v>
      </c>
      <c r="T604" t="s">
        <v>7852</v>
      </c>
      <c r="U604" s="1" t="s">
        <v>352</v>
      </c>
      <c r="V604" t="s">
        <v>7853</v>
      </c>
      <c r="W604" s="1" t="s">
        <v>7854</v>
      </c>
      <c r="X604" s="1" t="s">
        <v>68</v>
      </c>
      <c r="Y604" s="1" t="s">
        <v>4107</v>
      </c>
      <c r="Z604" t="s">
        <v>395</v>
      </c>
      <c r="AA604" s="1" t="s">
        <v>1457</v>
      </c>
      <c r="AB604" s="1" t="s">
        <v>1458</v>
      </c>
      <c r="AC604" t="s">
        <v>395</v>
      </c>
      <c r="AD604" s="1" t="s">
        <v>73</v>
      </c>
      <c r="AE604" s="1" t="s">
        <v>73</v>
      </c>
      <c r="AI604" s="1" t="s">
        <v>73</v>
      </c>
      <c r="AJ604" s="1" t="s">
        <v>73</v>
      </c>
      <c r="AK604" s="1" t="s">
        <v>73</v>
      </c>
      <c r="AL604" s="1" t="s">
        <v>73</v>
      </c>
      <c r="AM604" s="1" t="s">
        <v>73</v>
      </c>
      <c r="AO604" s="1" t="s">
        <v>73</v>
      </c>
      <c r="AP604" s="1" t="s">
        <v>73</v>
      </c>
      <c r="AQ604" s="1" t="s">
        <v>75</v>
      </c>
      <c r="AR604" s="1" t="s">
        <v>7851</v>
      </c>
      <c r="AV604" t="s">
        <v>7855</v>
      </c>
      <c r="AW604" t="s">
        <v>1374</v>
      </c>
      <c r="AX604" t="s">
        <v>7856</v>
      </c>
      <c r="AY604" s="1" t="s">
        <v>7857</v>
      </c>
      <c r="AZ604">
        <f>COUNTIF(시트2!A:A,AW604)</f>
        <v>1</v>
      </c>
      <c r="BA604" s="2" t="b">
        <f t="shared" si="18"/>
        <v>0</v>
      </c>
      <c r="BB604" s="2" t="b">
        <f t="shared" si="19"/>
        <v>0</v>
      </c>
    </row>
    <row r="605" spans="1:54" ht="15">
      <c r="A605" s="1" t="s">
        <v>7858</v>
      </c>
      <c r="B605" t="s">
        <v>53</v>
      </c>
      <c r="C605" s="1" t="s">
        <v>54</v>
      </c>
      <c r="D605" s="1" t="s">
        <v>97</v>
      </c>
      <c r="E605" s="1" t="s">
        <v>7859</v>
      </c>
      <c r="F605" s="1" t="s">
        <v>7849</v>
      </c>
      <c r="H605" s="1" t="s">
        <v>58</v>
      </c>
      <c r="I605" t="s">
        <v>59</v>
      </c>
      <c r="J605" s="1" t="s">
        <v>58</v>
      </c>
      <c r="K605" t="s">
        <v>60</v>
      </c>
      <c r="Q605" s="1" t="s">
        <v>7860</v>
      </c>
      <c r="R605" s="1" t="s">
        <v>1424</v>
      </c>
      <c r="S605" t="s">
        <v>7861</v>
      </c>
      <c r="T605" t="s">
        <v>7862</v>
      </c>
      <c r="U605" s="1" t="s">
        <v>1427</v>
      </c>
      <c r="V605" t="s">
        <v>7863</v>
      </c>
      <c r="W605" s="1" t="s">
        <v>7864</v>
      </c>
      <c r="X605" s="1" t="s">
        <v>68</v>
      </c>
      <c r="Y605" s="1" t="s">
        <v>175</v>
      </c>
      <c r="Z605" t="s">
        <v>128</v>
      </c>
      <c r="AA605" s="1" t="s">
        <v>7865</v>
      </c>
      <c r="AB605" s="1" t="s">
        <v>7866</v>
      </c>
      <c r="AC605" t="s">
        <v>128</v>
      </c>
      <c r="AD605" s="1" t="s">
        <v>73</v>
      </c>
      <c r="AE605" s="1" t="s">
        <v>73</v>
      </c>
      <c r="AI605" s="1" t="s">
        <v>73</v>
      </c>
      <c r="AJ605" s="1" t="s">
        <v>73</v>
      </c>
      <c r="AK605" s="1" t="s">
        <v>73</v>
      </c>
      <c r="AL605" s="1" t="s">
        <v>73</v>
      </c>
      <c r="AM605" s="1" t="s">
        <v>73</v>
      </c>
      <c r="AO605" s="1" t="s">
        <v>73</v>
      </c>
      <c r="AP605" s="1" t="s">
        <v>73</v>
      </c>
      <c r="AQ605" s="1" t="s">
        <v>75</v>
      </c>
      <c r="AR605" s="1" t="s">
        <v>7860</v>
      </c>
      <c r="AV605" t="s">
        <v>7863</v>
      </c>
      <c r="AW605" t="s">
        <v>7867</v>
      </c>
      <c r="AX605" t="s">
        <v>7868</v>
      </c>
      <c r="AY605" s="1" t="s">
        <v>7869</v>
      </c>
      <c r="AZ605">
        <f>COUNTIF(시트2!A:A,AW605)</f>
        <v>1</v>
      </c>
      <c r="BA605" s="2" t="b">
        <f t="shared" si="18"/>
        <v>0</v>
      </c>
      <c r="BB605" s="2" t="b">
        <f t="shared" si="19"/>
        <v>0</v>
      </c>
    </row>
    <row r="606" spans="1:54" ht="15">
      <c r="A606" s="1" t="s">
        <v>7870</v>
      </c>
      <c r="B606" t="s">
        <v>53</v>
      </c>
      <c r="C606" s="1" t="s">
        <v>54</v>
      </c>
      <c r="D606" s="1" t="s">
        <v>97</v>
      </c>
      <c r="E606" s="1" t="s">
        <v>7871</v>
      </c>
      <c r="F606" s="1" t="s">
        <v>7872</v>
      </c>
      <c r="H606" s="1" t="s">
        <v>58</v>
      </c>
      <c r="I606" t="s">
        <v>59</v>
      </c>
      <c r="J606" s="1" t="s">
        <v>58</v>
      </c>
      <c r="K606" t="s">
        <v>60</v>
      </c>
      <c r="P606" s="1" t="s">
        <v>7873</v>
      </c>
      <c r="Q606" s="1" t="s">
        <v>7874</v>
      </c>
      <c r="R606" s="1" t="s">
        <v>232</v>
      </c>
      <c r="S606" t="s">
        <v>7875</v>
      </c>
      <c r="T606" t="s">
        <v>7876</v>
      </c>
      <c r="U606" s="1" t="s">
        <v>352</v>
      </c>
      <c r="V606" t="s">
        <v>7877</v>
      </c>
      <c r="W606" s="1" t="s">
        <v>7878</v>
      </c>
      <c r="X606" s="1" t="s">
        <v>108</v>
      </c>
      <c r="Y606" s="1" t="s">
        <v>109</v>
      </c>
      <c r="Z606" t="s">
        <v>91</v>
      </c>
      <c r="AA606" s="1" t="s">
        <v>7879</v>
      </c>
      <c r="AB606" s="1" t="s">
        <v>7880</v>
      </c>
      <c r="AC606" t="s">
        <v>91</v>
      </c>
      <c r="AQ606" s="1" t="s">
        <v>75</v>
      </c>
      <c r="AR606" s="1" t="s">
        <v>7874</v>
      </c>
      <c r="AV606" t="s">
        <v>7877</v>
      </c>
      <c r="AW606" t="s">
        <v>3676</v>
      </c>
      <c r="AX606" t="s">
        <v>7881</v>
      </c>
      <c r="AY606" s="1" t="s">
        <v>7882</v>
      </c>
      <c r="AZ606">
        <f>COUNTIF(시트2!A:A,AW606)</f>
        <v>1</v>
      </c>
      <c r="BA606" s="2" t="b">
        <f t="shared" si="18"/>
        <v>0</v>
      </c>
      <c r="BB606" s="2" t="b">
        <f t="shared" si="19"/>
        <v>0</v>
      </c>
    </row>
    <row r="607" spans="1:54" ht="15">
      <c r="A607" s="1" t="s">
        <v>7883</v>
      </c>
      <c r="B607" t="s">
        <v>53</v>
      </c>
      <c r="C607" s="1" t="s">
        <v>54</v>
      </c>
      <c r="D607" s="1" t="s">
        <v>97</v>
      </c>
      <c r="E607" s="1" t="s">
        <v>7884</v>
      </c>
      <c r="F607" s="1" t="s">
        <v>7872</v>
      </c>
      <c r="H607" s="1" t="s">
        <v>58</v>
      </c>
      <c r="I607" t="s">
        <v>59</v>
      </c>
      <c r="J607" s="1" t="s">
        <v>58</v>
      </c>
      <c r="K607" t="s">
        <v>60</v>
      </c>
      <c r="Q607" s="1" t="s">
        <v>7885</v>
      </c>
      <c r="R607" s="1" t="s">
        <v>1396</v>
      </c>
      <c r="S607" t="s">
        <v>7886</v>
      </c>
      <c r="T607" t="s">
        <v>7887</v>
      </c>
      <c r="U607" s="1" t="s">
        <v>1399</v>
      </c>
      <c r="V607" t="s">
        <v>7888</v>
      </c>
      <c r="W607" s="1" t="s">
        <v>7889</v>
      </c>
      <c r="X607" s="1" t="s">
        <v>68</v>
      </c>
      <c r="Y607" s="1" t="s">
        <v>7890</v>
      </c>
      <c r="Z607" t="s">
        <v>91</v>
      </c>
      <c r="AA607" s="1" t="s">
        <v>7891</v>
      </c>
      <c r="AB607" s="1" t="s">
        <v>7892</v>
      </c>
      <c r="AC607" t="s">
        <v>91</v>
      </c>
      <c r="AD607" s="1" t="s">
        <v>73</v>
      </c>
      <c r="AE607" s="1" t="s">
        <v>73</v>
      </c>
      <c r="AI607" s="1" t="s">
        <v>73</v>
      </c>
      <c r="AJ607" s="1" t="s">
        <v>73</v>
      </c>
      <c r="AK607" s="1" t="s">
        <v>73</v>
      </c>
      <c r="AL607" s="1" t="s">
        <v>73</v>
      </c>
      <c r="AM607" s="1" t="s">
        <v>73</v>
      </c>
      <c r="AO607" s="1" t="s">
        <v>73</v>
      </c>
      <c r="AP607" s="1" t="s">
        <v>73</v>
      </c>
      <c r="AQ607" s="1" t="s">
        <v>75</v>
      </c>
      <c r="AR607" s="1" t="s">
        <v>7885</v>
      </c>
      <c r="AV607" t="s">
        <v>7893</v>
      </c>
      <c r="AW607" t="s">
        <v>77</v>
      </c>
      <c r="AX607" t="s">
        <v>7894</v>
      </c>
      <c r="AY607" s="1" t="s">
        <v>7895</v>
      </c>
      <c r="AZ607">
        <f>COUNTIF(시트2!A:A,AW607)</f>
        <v>1</v>
      </c>
      <c r="BA607" s="2" t="b">
        <f t="shared" si="18"/>
        <v>0</v>
      </c>
      <c r="BB607" s="2" t="b">
        <f t="shared" si="19"/>
        <v>0</v>
      </c>
    </row>
    <row r="608" spans="1:54" ht="15">
      <c r="A608" s="1" t="s">
        <v>7896</v>
      </c>
      <c r="B608" t="s">
        <v>53</v>
      </c>
      <c r="C608" s="1" t="s">
        <v>54</v>
      </c>
      <c r="D608" s="1" t="s">
        <v>97</v>
      </c>
      <c r="E608" s="1" t="s">
        <v>7897</v>
      </c>
      <c r="F608" s="1" t="s">
        <v>6958</v>
      </c>
      <c r="H608" s="1" t="s">
        <v>58</v>
      </c>
      <c r="I608" t="s">
        <v>59</v>
      </c>
      <c r="J608" s="1" t="s">
        <v>58</v>
      </c>
      <c r="K608" t="s">
        <v>60</v>
      </c>
      <c r="P608" s="1" t="s">
        <v>7898</v>
      </c>
      <c r="Q608" s="1" t="s">
        <v>7899</v>
      </c>
      <c r="R608" s="1" t="s">
        <v>122</v>
      </c>
      <c r="S608" t="s">
        <v>7900</v>
      </c>
      <c r="T608" t="s">
        <v>7901</v>
      </c>
      <c r="U608" s="1" t="s">
        <v>125</v>
      </c>
      <c r="V608" t="s">
        <v>7902</v>
      </c>
      <c r="W608" s="1" t="s">
        <v>7903</v>
      </c>
      <c r="X608" s="1" t="s">
        <v>68</v>
      </c>
      <c r="Y608" s="1" t="s">
        <v>7904</v>
      </c>
      <c r="Z608" t="s">
        <v>112</v>
      </c>
      <c r="AA608" s="1" t="s">
        <v>7905</v>
      </c>
      <c r="AB608" s="1" t="s">
        <v>7906</v>
      </c>
      <c r="AC608" t="s">
        <v>112</v>
      </c>
      <c r="AQ608" s="1" t="s">
        <v>75</v>
      </c>
      <c r="AR608" s="1" t="s">
        <v>7899</v>
      </c>
      <c r="AZ608">
        <f>COUNTIF(시트2!A:A,AW608)</f>
        <v>0</v>
      </c>
      <c r="BA608" s="2" t="b">
        <f t="shared" si="18"/>
        <v>1</v>
      </c>
      <c r="BB608" s="2" t="b">
        <f t="shared" si="19"/>
        <v>1</v>
      </c>
    </row>
    <row r="609" spans="1:54" ht="15">
      <c r="A609" s="1" t="s">
        <v>7907</v>
      </c>
      <c r="B609" t="s">
        <v>53</v>
      </c>
      <c r="C609" s="1" t="s">
        <v>54</v>
      </c>
      <c r="D609" s="1" t="s">
        <v>97</v>
      </c>
      <c r="E609" s="1" t="s">
        <v>7908</v>
      </c>
      <c r="F609" s="1" t="s">
        <v>7909</v>
      </c>
      <c r="H609" s="1" t="s">
        <v>58</v>
      </c>
      <c r="I609" t="s">
        <v>59</v>
      </c>
      <c r="J609" s="1" t="s">
        <v>58</v>
      </c>
      <c r="K609" t="s">
        <v>60</v>
      </c>
      <c r="Q609" s="1" t="s">
        <v>7910</v>
      </c>
      <c r="R609" s="1" t="s">
        <v>2353</v>
      </c>
      <c r="S609" t="s">
        <v>7911</v>
      </c>
      <c r="T609" t="s">
        <v>7912</v>
      </c>
      <c r="U609" s="1" t="s">
        <v>251</v>
      </c>
      <c r="V609" t="s">
        <v>7913</v>
      </c>
      <c r="W609" s="1" t="s">
        <v>7914</v>
      </c>
      <c r="X609" s="1" t="s">
        <v>108</v>
      </c>
      <c r="Y609" s="1" t="s">
        <v>109</v>
      </c>
      <c r="Z609" t="s">
        <v>91</v>
      </c>
      <c r="AA609" s="1" t="s">
        <v>7915</v>
      </c>
      <c r="AB609" s="1" t="s">
        <v>7916</v>
      </c>
      <c r="AC609" t="s">
        <v>91</v>
      </c>
      <c r="AQ609" s="1" t="s">
        <v>131</v>
      </c>
      <c r="AR609" s="1" t="s">
        <v>7910</v>
      </c>
      <c r="AV609" t="s">
        <v>7913</v>
      </c>
      <c r="AW609" t="s">
        <v>91</v>
      </c>
      <c r="AX609" t="s">
        <v>7917</v>
      </c>
      <c r="AY609" s="1" t="s">
        <v>7918</v>
      </c>
      <c r="AZ609">
        <f>COUNTIF(시트2!A:A,AW609)</f>
        <v>1</v>
      </c>
      <c r="BA609" s="2" t="b">
        <f t="shared" si="18"/>
        <v>0</v>
      </c>
      <c r="BB609" s="2" t="b">
        <f t="shared" si="19"/>
        <v>0</v>
      </c>
    </row>
    <row r="610" spans="1:54" ht="15">
      <c r="A610" s="1" t="s">
        <v>7919</v>
      </c>
      <c r="B610" t="s">
        <v>53</v>
      </c>
      <c r="C610" s="1" t="s">
        <v>54</v>
      </c>
      <c r="D610" s="1" t="s">
        <v>97</v>
      </c>
      <c r="E610" s="1" t="s">
        <v>7920</v>
      </c>
      <c r="F610" s="1" t="s">
        <v>7921</v>
      </c>
      <c r="H610" s="1" t="s">
        <v>58</v>
      </c>
      <c r="I610" t="s">
        <v>59</v>
      </c>
      <c r="J610" s="1" t="s">
        <v>58</v>
      </c>
      <c r="K610" t="s">
        <v>60</v>
      </c>
      <c r="Q610" s="1" t="s">
        <v>7922</v>
      </c>
      <c r="R610" s="1" t="s">
        <v>593</v>
      </c>
      <c r="S610" t="s">
        <v>5931</v>
      </c>
      <c r="T610" t="s">
        <v>7923</v>
      </c>
      <c r="U610" s="1" t="s">
        <v>1758</v>
      </c>
      <c r="V610" t="s">
        <v>4548</v>
      </c>
      <c r="W610" s="1" t="s">
        <v>7924</v>
      </c>
      <c r="X610" s="1" t="s">
        <v>68</v>
      </c>
      <c r="Y610" s="1" t="s">
        <v>175</v>
      </c>
      <c r="Z610" t="s">
        <v>91</v>
      </c>
      <c r="AA610" s="1" t="s">
        <v>5935</v>
      </c>
      <c r="AB610" s="1" t="s">
        <v>5936</v>
      </c>
      <c r="AC610" t="s">
        <v>91</v>
      </c>
      <c r="AD610" s="1" t="s">
        <v>73</v>
      </c>
      <c r="AE610" s="1" t="s">
        <v>73</v>
      </c>
      <c r="AI610" s="1" t="s">
        <v>73</v>
      </c>
      <c r="AJ610" s="1" t="s">
        <v>73</v>
      </c>
      <c r="AK610" s="1" t="s">
        <v>73</v>
      </c>
      <c r="AL610" s="1" t="s">
        <v>73</v>
      </c>
      <c r="AM610" s="1" t="s">
        <v>73</v>
      </c>
      <c r="AO610" s="1" t="s">
        <v>73</v>
      </c>
      <c r="AP610" s="1" t="s">
        <v>73</v>
      </c>
      <c r="AQ610" s="1" t="s">
        <v>75</v>
      </c>
      <c r="AR610" s="1" t="s">
        <v>7922</v>
      </c>
      <c r="AV610" t="s">
        <v>7925</v>
      </c>
      <c r="AW610" t="s">
        <v>342</v>
      </c>
      <c r="AX610" t="s">
        <v>5937</v>
      </c>
      <c r="AY610" s="1" t="s">
        <v>7926</v>
      </c>
      <c r="AZ610">
        <f>COUNTIF(시트2!A:A,AW610)</f>
        <v>1</v>
      </c>
      <c r="BA610" s="2" t="b">
        <f t="shared" si="18"/>
        <v>0</v>
      </c>
      <c r="BB610" s="2" t="b">
        <f t="shared" si="19"/>
        <v>0</v>
      </c>
    </row>
    <row r="611" spans="1:54" ht="15">
      <c r="A611" s="1" t="s">
        <v>7927</v>
      </c>
      <c r="B611" t="s">
        <v>53</v>
      </c>
      <c r="C611" s="1" t="s">
        <v>54</v>
      </c>
      <c r="D611" s="1" t="s">
        <v>97</v>
      </c>
      <c r="E611" s="1" t="s">
        <v>7928</v>
      </c>
      <c r="F611" s="1" t="s">
        <v>7921</v>
      </c>
      <c r="H611" s="1" t="s">
        <v>58</v>
      </c>
      <c r="I611" t="s">
        <v>59</v>
      </c>
      <c r="J611" s="1" t="s">
        <v>58</v>
      </c>
      <c r="K611" t="s">
        <v>60</v>
      </c>
      <c r="P611" s="1" t="s">
        <v>7929</v>
      </c>
      <c r="Q611" s="1" t="s">
        <v>7930</v>
      </c>
      <c r="R611" s="1" t="s">
        <v>2744</v>
      </c>
      <c r="S611" t="s">
        <v>7931</v>
      </c>
      <c r="T611" t="s">
        <v>7932</v>
      </c>
      <c r="U611" s="1" t="s">
        <v>2747</v>
      </c>
      <c r="V611" t="s">
        <v>7933</v>
      </c>
      <c r="W611" s="1" t="s">
        <v>7934</v>
      </c>
      <c r="X611" s="1" t="s">
        <v>68</v>
      </c>
      <c r="Y611" s="1" t="s">
        <v>7935</v>
      </c>
      <c r="Z611" t="s">
        <v>91</v>
      </c>
      <c r="AA611" s="1" t="s">
        <v>2751</v>
      </c>
      <c r="AB611" s="1" t="s">
        <v>2752</v>
      </c>
      <c r="AC611" t="s">
        <v>91</v>
      </c>
      <c r="AF611" t="s">
        <v>112</v>
      </c>
      <c r="AH611" t="s">
        <v>74</v>
      </c>
      <c r="AQ611" s="1" t="s">
        <v>131</v>
      </c>
      <c r="AR611" s="1" t="s">
        <v>7930</v>
      </c>
      <c r="AZ611">
        <f>COUNTIF(시트2!A:A,AW611)</f>
        <v>0</v>
      </c>
      <c r="BA611" s="2" t="b">
        <f t="shared" si="18"/>
        <v>1</v>
      </c>
      <c r="BB611" s="2" t="b">
        <f t="shared" si="19"/>
        <v>1</v>
      </c>
    </row>
    <row r="612" spans="1:54" ht="15">
      <c r="A612" s="1" t="s">
        <v>7936</v>
      </c>
      <c r="B612" t="s">
        <v>53</v>
      </c>
      <c r="C612" s="1" t="s">
        <v>54</v>
      </c>
      <c r="D612" s="1" t="s">
        <v>97</v>
      </c>
      <c r="E612" s="1" t="s">
        <v>7937</v>
      </c>
      <c r="F612" s="1" t="s">
        <v>7938</v>
      </c>
      <c r="H612" s="1" t="s">
        <v>58</v>
      </c>
      <c r="I612" t="s">
        <v>59</v>
      </c>
      <c r="J612" s="1" t="s">
        <v>58</v>
      </c>
      <c r="K612" t="s">
        <v>60</v>
      </c>
      <c r="Q612" s="1" t="s">
        <v>7939</v>
      </c>
      <c r="R612" s="1" t="s">
        <v>654</v>
      </c>
      <c r="S612" t="s">
        <v>7940</v>
      </c>
      <c r="T612" t="s">
        <v>7941</v>
      </c>
      <c r="U612" s="1" t="s">
        <v>4274</v>
      </c>
      <c r="V612" t="s">
        <v>7942</v>
      </c>
      <c r="W612" s="1" t="s">
        <v>7943</v>
      </c>
      <c r="X612" s="1" t="s">
        <v>68</v>
      </c>
      <c r="Y612" s="1" t="s">
        <v>7944</v>
      </c>
      <c r="Z612" t="s">
        <v>70</v>
      </c>
      <c r="AA612" s="1" t="s">
        <v>7945</v>
      </c>
      <c r="AB612" s="1" t="s">
        <v>7946</v>
      </c>
      <c r="AC612" t="s">
        <v>70</v>
      </c>
      <c r="AQ612" s="1" t="s">
        <v>75</v>
      </c>
      <c r="AR612" s="1" t="s">
        <v>7947</v>
      </c>
      <c r="AV612" t="s">
        <v>7942</v>
      </c>
      <c r="AW612" t="s">
        <v>70</v>
      </c>
      <c r="AX612" t="s">
        <v>7948</v>
      </c>
      <c r="AY612" s="1" t="s">
        <v>7949</v>
      </c>
      <c r="AZ612">
        <f>COUNTIF(시트2!A:A,AW612)</f>
        <v>1</v>
      </c>
      <c r="BA612" s="2" t="b">
        <f t="shared" si="18"/>
        <v>0</v>
      </c>
      <c r="BB612" s="2" t="b">
        <f t="shared" si="19"/>
        <v>0</v>
      </c>
    </row>
    <row r="613" spans="1:54" ht="15">
      <c r="A613" s="1" t="s">
        <v>7950</v>
      </c>
      <c r="B613" t="s">
        <v>53</v>
      </c>
      <c r="C613" s="1" t="s">
        <v>54</v>
      </c>
      <c r="D613" s="1" t="s">
        <v>97</v>
      </c>
      <c r="E613" s="1" t="s">
        <v>7951</v>
      </c>
      <c r="F613" s="1" t="s">
        <v>7952</v>
      </c>
      <c r="H613" s="1" t="s">
        <v>58</v>
      </c>
      <c r="I613" t="s">
        <v>59</v>
      </c>
      <c r="J613" s="1" t="s">
        <v>58</v>
      </c>
      <c r="K613" t="s">
        <v>60</v>
      </c>
      <c r="Q613" s="1" t="s">
        <v>7953</v>
      </c>
      <c r="R613" s="1" t="s">
        <v>730</v>
      </c>
      <c r="S613" t="s">
        <v>7954</v>
      </c>
      <c r="T613" t="s">
        <v>7955</v>
      </c>
      <c r="U613" s="1" t="s">
        <v>733</v>
      </c>
      <c r="V613" t="s">
        <v>7956</v>
      </c>
      <c r="W613" s="1" t="s">
        <v>7957</v>
      </c>
      <c r="X613" s="1" t="s">
        <v>108</v>
      </c>
      <c r="Y613" s="1" t="s">
        <v>109</v>
      </c>
      <c r="Z613" t="s">
        <v>91</v>
      </c>
      <c r="AA613" s="1" t="s">
        <v>7958</v>
      </c>
      <c r="AB613" s="1" t="s">
        <v>7959</v>
      </c>
      <c r="AC613" t="s">
        <v>91</v>
      </c>
      <c r="AQ613" s="1" t="s">
        <v>75</v>
      </c>
      <c r="AR613" s="1" t="s">
        <v>7953</v>
      </c>
      <c r="AV613" t="s">
        <v>7956</v>
      </c>
      <c r="AW613" t="s">
        <v>1523</v>
      </c>
      <c r="AX613" t="s">
        <v>7960</v>
      </c>
      <c r="AY613" s="1" t="s">
        <v>7961</v>
      </c>
      <c r="AZ613">
        <f>COUNTIF(시트2!A:A,AW613)</f>
        <v>1</v>
      </c>
      <c r="BA613" s="2" t="b">
        <f t="shared" si="18"/>
        <v>0</v>
      </c>
      <c r="BB613" s="2" t="b">
        <f t="shared" si="19"/>
        <v>0</v>
      </c>
    </row>
    <row r="614" spans="1:54" ht="15">
      <c r="A614" s="1" t="s">
        <v>7962</v>
      </c>
      <c r="B614" t="s">
        <v>53</v>
      </c>
      <c r="C614" s="1" t="s">
        <v>54</v>
      </c>
      <c r="D614" s="1" t="s">
        <v>97</v>
      </c>
      <c r="E614" s="1" t="s">
        <v>7963</v>
      </c>
      <c r="F614" s="1" t="s">
        <v>7964</v>
      </c>
      <c r="H614" s="1" t="s">
        <v>58</v>
      </c>
      <c r="I614" t="s">
        <v>59</v>
      </c>
      <c r="J614" s="1" t="s">
        <v>58</v>
      </c>
      <c r="K614" t="s">
        <v>60</v>
      </c>
      <c r="P614" s="1" t="s">
        <v>7965</v>
      </c>
      <c r="Q614" s="1" t="s">
        <v>7966</v>
      </c>
      <c r="R614" s="1" t="s">
        <v>3056</v>
      </c>
      <c r="S614" t="s">
        <v>7967</v>
      </c>
      <c r="T614" t="s">
        <v>7968</v>
      </c>
      <c r="U614" s="1" t="s">
        <v>1385</v>
      </c>
      <c r="V614" t="s">
        <v>7969</v>
      </c>
      <c r="W614" s="1" t="s">
        <v>7970</v>
      </c>
      <c r="X614" s="1" t="s">
        <v>108</v>
      </c>
      <c r="Y614" s="1" t="s">
        <v>109</v>
      </c>
      <c r="Z614" t="s">
        <v>395</v>
      </c>
      <c r="AA614" s="1" t="s">
        <v>7971</v>
      </c>
      <c r="AB614" s="1" t="s">
        <v>7972</v>
      </c>
      <c r="AC614" t="s">
        <v>395</v>
      </c>
      <c r="AQ614" s="1" t="s">
        <v>75</v>
      </c>
      <c r="AR614" s="1" t="s">
        <v>7966</v>
      </c>
      <c r="AV614" t="s">
        <v>7969</v>
      </c>
      <c r="AW614" t="s">
        <v>77</v>
      </c>
      <c r="AX614" t="s">
        <v>7973</v>
      </c>
      <c r="AY614" s="1" t="s">
        <v>7974</v>
      </c>
      <c r="AZ614">
        <f>COUNTIF(시트2!A:A,AW614)</f>
        <v>1</v>
      </c>
      <c r="BA614" s="2" t="b">
        <f t="shared" si="18"/>
        <v>0</v>
      </c>
      <c r="BB614" s="2" t="b">
        <f t="shared" si="19"/>
        <v>0</v>
      </c>
    </row>
    <row r="615" spans="1:54" ht="15">
      <c r="A615" s="1" t="s">
        <v>7975</v>
      </c>
      <c r="B615" t="s">
        <v>53</v>
      </c>
      <c r="C615" s="1" t="s">
        <v>54</v>
      </c>
      <c r="D615" s="1" t="s">
        <v>97</v>
      </c>
      <c r="E615" s="1" t="s">
        <v>7976</v>
      </c>
      <c r="F615" s="1" t="s">
        <v>7977</v>
      </c>
      <c r="H615" s="1" t="s">
        <v>58</v>
      </c>
      <c r="I615" t="s">
        <v>59</v>
      </c>
      <c r="J615" s="1" t="s">
        <v>58</v>
      </c>
      <c r="K615" t="s">
        <v>60</v>
      </c>
      <c r="Q615" s="1" t="s">
        <v>7978</v>
      </c>
      <c r="R615" s="1" t="s">
        <v>593</v>
      </c>
      <c r="S615" t="s">
        <v>7979</v>
      </c>
      <c r="T615" t="s">
        <v>7980</v>
      </c>
      <c r="U615" s="1" t="s">
        <v>596</v>
      </c>
      <c r="V615" t="s">
        <v>7981</v>
      </c>
      <c r="W615" s="1" t="s">
        <v>7982</v>
      </c>
      <c r="X615" s="1" t="s">
        <v>68</v>
      </c>
      <c r="Y615" s="1" t="s">
        <v>7983</v>
      </c>
      <c r="Z615" t="s">
        <v>91</v>
      </c>
      <c r="AA615" s="1" t="s">
        <v>7984</v>
      </c>
      <c r="AB615" s="1" t="s">
        <v>7985</v>
      </c>
      <c r="AC615" t="s">
        <v>91</v>
      </c>
      <c r="AD615" s="1" t="s">
        <v>73</v>
      </c>
      <c r="AE615" s="1" t="s">
        <v>73</v>
      </c>
      <c r="AF615" t="s">
        <v>112</v>
      </c>
      <c r="AG615" t="s">
        <v>112</v>
      </c>
      <c r="AI615" s="1" t="s">
        <v>73</v>
      </c>
      <c r="AJ615" s="1" t="s">
        <v>73</v>
      </c>
      <c r="AK615" s="1" t="s">
        <v>73</v>
      </c>
      <c r="AL615" s="1" t="s">
        <v>73</v>
      </c>
      <c r="AM615" s="1" t="s">
        <v>73</v>
      </c>
      <c r="AO615" s="1" t="s">
        <v>73</v>
      </c>
      <c r="AP615" s="1" t="s">
        <v>73</v>
      </c>
      <c r="AQ615" s="1" t="s">
        <v>75</v>
      </c>
      <c r="AR615" s="1" t="s">
        <v>7986</v>
      </c>
      <c r="AV615" t="s">
        <v>7981</v>
      </c>
      <c r="AW615" t="s">
        <v>1654</v>
      </c>
      <c r="AX615" t="s">
        <v>7987</v>
      </c>
      <c r="AY615" s="1" t="s">
        <v>7988</v>
      </c>
      <c r="AZ615">
        <f>COUNTIF(시트2!A:A,AW615)</f>
        <v>1</v>
      </c>
      <c r="BA615" s="2" t="b">
        <f t="shared" si="18"/>
        <v>0</v>
      </c>
      <c r="BB615" s="2" t="b">
        <f t="shared" si="19"/>
        <v>0</v>
      </c>
    </row>
    <row r="616" spans="1:54" ht="15">
      <c r="A616" s="1" t="s">
        <v>7989</v>
      </c>
      <c r="B616" t="s">
        <v>53</v>
      </c>
      <c r="C616" s="1" t="s">
        <v>54</v>
      </c>
      <c r="D616" s="1" t="s">
        <v>97</v>
      </c>
      <c r="E616" s="1" t="s">
        <v>7990</v>
      </c>
      <c r="F616" s="1" t="s">
        <v>7977</v>
      </c>
      <c r="H616" s="1" t="s">
        <v>58</v>
      </c>
      <c r="I616" t="s">
        <v>59</v>
      </c>
      <c r="J616" s="1" t="s">
        <v>58</v>
      </c>
      <c r="K616" t="s">
        <v>60</v>
      </c>
      <c r="P616" s="1" t="s">
        <v>7991</v>
      </c>
      <c r="Q616" s="1" t="s">
        <v>7992</v>
      </c>
      <c r="R616" s="1" t="s">
        <v>889</v>
      </c>
      <c r="S616" t="s">
        <v>7993</v>
      </c>
      <c r="T616" t="s">
        <v>7994</v>
      </c>
      <c r="U616" s="1" t="s">
        <v>4259</v>
      </c>
      <c r="V616" t="s">
        <v>7995</v>
      </c>
      <c r="W616" s="1" t="s">
        <v>7996</v>
      </c>
      <c r="X616" s="1" t="s">
        <v>108</v>
      </c>
      <c r="Y616" s="1" t="s">
        <v>109</v>
      </c>
      <c r="Z616" t="s">
        <v>91</v>
      </c>
      <c r="AA616" s="1" t="s">
        <v>7997</v>
      </c>
      <c r="AB616" s="1" t="s">
        <v>7998</v>
      </c>
      <c r="AC616" t="s">
        <v>91</v>
      </c>
      <c r="AD616" s="1" t="s">
        <v>73</v>
      </c>
      <c r="AE616" s="1" t="s">
        <v>73</v>
      </c>
      <c r="AF616" t="s">
        <v>112</v>
      </c>
      <c r="AG616" t="s">
        <v>112</v>
      </c>
      <c r="AQ616" s="1" t="s">
        <v>75</v>
      </c>
      <c r="AR616" s="1" t="s">
        <v>7999</v>
      </c>
      <c r="AV616" t="s">
        <v>7995</v>
      </c>
      <c r="AW616" t="s">
        <v>5132</v>
      </c>
      <c r="AX616" t="s">
        <v>8000</v>
      </c>
      <c r="AY616" s="1" t="s">
        <v>8001</v>
      </c>
      <c r="AZ616">
        <f>COUNTIF(시트2!A:A,AW616)</f>
        <v>1</v>
      </c>
      <c r="BA616" s="2" t="b">
        <f t="shared" si="18"/>
        <v>0</v>
      </c>
      <c r="BB616" s="2" t="b">
        <f t="shared" si="19"/>
        <v>0</v>
      </c>
    </row>
    <row r="617" spans="1:54" ht="15">
      <c r="A617" s="1" t="s">
        <v>8002</v>
      </c>
      <c r="B617" t="s">
        <v>53</v>
      </c>
      <c r="C617" s="1" t="s">
        <v>54</v>
      </c>
      <c r="D617" s="1" t="s">
        <v>97</v>
      </c>
      <c r="E617" s="1" t="s">
        <v>8003</v>
      </c>
      <c r="F617" s="1" t="s">
        <v>8004</v>
      </c>
      <c r="H617" s="1" t="s">
        <v>58</v>
      </c>
      <c r="I617" t="s">
        <v>59</v>
      </c>
      <c r="J617" s="1" t="s">
        <v>58</v>
      </c>
      <c r="K617" t="s">
        <v>60</v>
      </c>
      <c r="Q617" s="1" t="s">
        <v>8005</v>
      </c>
      <c r="R617" s="1" t="s">
        <v>406</v>
      </c>
      <c r="S617" t="s">
        <v>8006</v>
      </c>
      <c r="T617" t="s">
        <v>8007</v>
      </c>
      <c r="U617" s="1" t="s">
        <v>409</v>
      </c>
      <c r="V617" t="s">
        <v>8008</v>
      </c>
      <c r="W617" s="1" t="s">
        <v>8009</v>
      </c>
      <c r="X617" s="1" t="s">
        <v>68</v>
      </c>
      <c r="Y617" s="1" t="s">
        <v>8010</v>
      </c>
      <c r="Z617" t="s">
        <v>70</v>
      </c>
      <c r="AA617" s="1" t="s">
        <v>8011</v>
      </c>
      <c r="AB617" s="1" t="s">
        <v>8012</v>
      </c>
      <c r="AC617" t="s">
        <v>70</v>
      </c>
      <c r="AQ617" s="1" t="s">
        <v>75</v>
      </c>
      <c r="AR617" s="1" t="s">
        <v>8013</v>
      </c>
      <c r="AV617" t="s">
        <v>8008</v>
      </c>
      <c r="AW617" t="s">
        <v>2331</v>
      </c>
      <c r="AX617" t="s">
        <v>8014</v>
      </c>
      <c r="AY617" s="1" t="s">
        <v>8015</v>
      </c>
      <c r="AZ617">
        <f>COUNTIF(시트2!A:A,AW617)</f>
        <v>1</v>
      </c>
      <c r="BA617" s="2" t="b">
        <f t="shared" si="18"/>
        <v>0</v>
      </c>
      <c r="BB617" s="2" t="b">
        <f t="shared" si="19"/>
        <v>0</v>
      </c>
    </row>
    <row r="618" spans="1:54" ht="15">
      <c r="A618" s="1" t="s">
        <v>8016</v>
      </c>
      <c r="B618" t="s">
        <v>53</v>
      </c>
      <c r="C618" s="1" t="s">
        <v>54</v>
      </c>
      <c r="D618" s="1" t="s">
        <v>97</v>
      </c>
      <c r="E618" s="1" t="s">
        <v>8017</v>
      </c>
      <c r="F618" s="1" t="s">
        <v>8018</v>
      </c>
      <c r="H618" s="1" t="s">
        <v>58</v>
      </c>
      <c r="I618" t="s">
        <v>59</v>
      </c>
      <c r="J618" s="1" t="s">
        <v>58</v>
      </c>
      <c r="K618" t="s">
        <v>60</v>
      </c>
      <c r="P618" s="1" t="s">
        <v>8019</v>
      </c>
      <c r="Q618" s="1" t="s">
        <v>8020</v>
      </c>
      <c r="R618" s="1" t="s">
        <v>156</v>
      </c>
      <c r="S618" t="s">
        <v>8021</v>
      </c>
      <c r="T618" t="s">
        <v>8022</v>
      </c>
      <c r="U618" s="1" t="s">
        <v>202</v>
      </c>
      <c r="V618" t="s">
        <v>8023</v>
      </c>
      <c r="W618" s="1" t="s">
        <v>8024</v>
      </c>
      <c r="X618" s="1" t="s">
        <v>68</v>
      </c>
      <c r="Y618" s="1" t="s">
        <v>4434</v>
      </c>
      <c r="Z618" t="s">
        <v>8025</v>
      </c>
      <c r="AA618" s="1" t="s">
        <v>8026</v>
      </c>
      <c r="AB618" s="1" t="s">
        <v>8027</v>
      </c>
      <c r="AC618" t="s">
        <v>8025</v>
      </c>
      <c r="AQ618" s="1" t="s">
        <v>75</v>
      </c>
      <c r="AR618" s="1" t="s">
        <v>8020</v>
      </c>
      <c r="AV618" t="s">
        <v>8023</v>
      </c>
      <c r="AW618" t="s">
        <v>1374</v>
      </c>
      <c r="AX618" t="s">
        <v>8028</v>
      </c>
      <c r="AY618" s="1" t="s">
        <v>8029</v>
      </c>
      <c r="AZ618">
        <f>COUNTIF(시트2!A:A,AW618)</f>
        <v>1</v>
      </c>
      <c r="BA618" s="2" t="b">
        <f t="shared" si="18"/>
        <v>0</v>
      </c>
      <c r="BB618" s="2" t="b">
        <f t="shared" si="19"/>
        <v>0</v>
      </c>
    </row>
    <row r="619" spans="1:54" ht="15">
      <c r="A619" s="1" t="s">
        <v>8030</v>
      </c>
      <c r="B619" t="s">
        <v>53</v>
      </c>
      <c r="C619" s="1" t="s">
        <v>54</v>
      </c>
      <c r="D619" s="1" t="s">
        <v>97</v>
      </c>
      <c r="E619" s="1" t="s">
        <v>8031</v>
      </c>
      <c r="F619" s="1" t="s">
        <v>8032</v>
      </c>
      <c r="H619" s="1" t="s">
        <v>58</v>
      </c>
      <c r="I619" t="s">
        <v>59</v>
      </c>
      <c r="J619" s="1" t="s">
        <v>58</v>
      </c>
      <c r="K619" t="s">
        <v>60</v>
      </c>
      <c r="Q619" s="1" t="s">
        <v>8033</v>
      </c>
      <c r="R619" s="1" t="s">
        <v>1318</v>
      </c>
      <c r="S619" t="s">
        <v>8034</v>
      </c>
      <c r="T619" t="s">
        <v>8035</v>
      </c>
      <c r="U619" s="1" t="s">
        <v>4399</v>
      </c>
      <c r="V619" t="s">
        <v>8036</v>
      </c>
      <c r="W619" s="1" t="s">
        <v>8037</v>
      </c>
      <c r="X619" s="1" t="s">
        <v>108</v>
      </c>
      <c r="Y619" s="1" t="s">
        <v>109</v>
      </c>
      <c r="Z619" t="s">
        <v>91</v>
      </c>
      <c r="AA619" s="1" t="s">
        <v>8038</v>
      </c>
      <c r="AB619" s="1" t="s">
        <v>8039</v>
      </c>
      <c r="AC619" t="s">
        <v>91</v>
      </c>
      <c r="AH619" t="s">
        <v>74</v>
      </c>
      <c r="AQ619" s="1" t="s">
        <v>75</v>
      </c>
      <c r="AR619" s="1" t="s">
        <v>8033</v>
      </c>
      <c r="AZ619">
        <f>COUNTIF(시트2!A:A,AW619)</f>
        <v>0</v>
      </c>
      <c r="BA619" s="2" t="b">
        <f t="shared" si="18"/>
        <v>1</v>
      </c>
      <c r="BB619" s="2" t="b">
        <f t="shared" si="19"/>
        <v>1</v>
      </c>
    </row>
    <row r="620" spans="1:54" ht="15">
      <c r="A620" s="1" t="s">
        <v>8040</v>
      </c>
      <c r="B620" t="s">
        <v>53</v>
      </c>
      <c r="C620" s="1" t="s">
        <v>54</v>
      </c>
      <c r="D620" s="1" t="s">
        <v>97</v>
      </c>
      <c r="E620" s="1" t="s">
        <v>8041</v>
      </c>
      <c r="F620" s="1" t="s">
        <v>8032</v>
      </c>
      <c r="H620" s="1" t="s">
        <v>58</v>
      </c>
      <c r="I620" t="s">
        <v>59</v>
      </c>
      <c r="J620" s="1" t="s">
        <v>58</v>
      </c>
      <c r="K620" t="s">
        <v>60</v>
      </c>
      <c r="Q620" s="1" t="s">
        <v>8042</v>
      </c>
      <c r="R620" s="1" t="s">
        <v>654</v>
      </c>
      <c r="S620" t="s">
        <v>8043</v>
      </c>
      <c r="T620" t="s">
        <v>8044</v>
      </c>
      <c r="U620" s="1" t="s">
        <v>657</v>
      </c>
      <c r="V620" t="s">
        <v>8045</v>
      </c>
      <c r="W620" s="1" t="s">
        <v>8046</v>
      </c>
      <c r="X620" s="1" t="s">
        <v>68</v>
      </c>
      <c r="Y620" s="1" t="s">
        <v>175</v>
      </c>
      <c r="Z620" t="s">
        <v>128</v>
      </c>
      <c r="AA620" s="1" t="s">
        <v>8047</v>
      </c>
      <c r="AB620" s="1" t="s">
        <v>8048</v>
      </c>
      <c r="AC620" t="s">
        <v>128</v>
      </c>
      <c r="AD620" s="1" t="s">
        <v>73</v>
      </c>
      <c r="AE620" s="1" t="s">
        <v>73</v>
      </c>
      <c r="AI620" s="1" t="s">
        <v>73</v>
      </c>
      <c r="AJ620" s="1" t="s">
        <v>73</v>
      </c>
      <c r="AK620" s="1" t="s">
        <v>73</v>
      </c>
      <c r="AL620" s="1" t="s">
        <v>73</v>
      </c>
      <c r="AM620" s="1" t="s">
        <v>73</v>
      </c>
      <c r="AO620" s="1" t="s">
        <v>73</v>
      </c>
      <c r="AP620" s="1" t="s">
        <v>73</v>
      </c>
      <c r="AQ620" s="1" t="s">
        <v>131</v>
      </c>
      <c r="AR620" s="1" t="s">
        <v>8049</v>
      </c>
      <c r="AV620" t="s">
        <v>8045</v>
      </c>
      <c r="AW620" t="s">
        <v>8050</v>
      </c>
      <c r="AX620" t="s">
        <v>8051</v>
      </c>
      <c r="AY620" s="1" t="s">
        <v>8052</v>
      </c>
      <c r="AZ620">
        <f>COUNTIF(시트2!A:A,AW620)</f>
        <v>1</v>
      </c>
      <c r="BA620" s="2" t="b">
        <f t="shared" si="18"/>
        <v>0</v>
      </c>
      <c r="BB620" s="2" t="b">
        <f t="shared" si="19"/>
        <v>0</v>
      </c>
    </row>
    <row r="621" spans="1:54" ht="15">
      <c r="A621" s="1" t="s">
        <v>8053</v>
      </c>
      <c r="B621" t="s">
        <v>53</v>
      </c>
      <c r="C621" s="1" t="s">
        <v>54</v>
      </c>
      <c r="D621" s="1" t="s">
        <v>97</v>
      </c>
      <c r="E621" s="1" t="s">
        <v>8054</v>
      </c>
      <c r="F621" s="1" t="s">
        <v>8055</v>
      </c>
      <c r="H621" s="1" t="s">
        <v>58</v>
      </c>
      <c r="I621" t="s">
        <v>59</v>
      </c>
      <c r="J621" s="1" t="s">
        <v>58</v>
      </c>
      <c r="K621" t="s">
        <v>60</v>
      </c>
      <c r="Q621" s="1" t="s">
        <v>8056</v>
      </c>
      <c r="R621" s="1" t="s">
        <v>169</v>
      </c>
      <c r="S621" t="s">
        <v>8057</v>
      </c>
      <c r="T621" t="s">
        <v>8058</v>
      </c>
      <c r="U621" s="1" t="s">
        <v>3059</v>
      </c>
      <c r="V621" t="s">
        <v>8059</v>
      </c>
      <c r="W621" s="1" t="s">
        <v>8060</v>
      </c>
      <c r="X621" s="1" t="s">
        <v>68</v>
      </c>
      <c r="Y621" s="1" t="s">
        <v>175</v>
      </c>
      <c r="Z621" t="s">
        <v>128</v>
      </c>
      <c r="AA621" s="1" t="s">
        <v>8061</v>
      </c>
      <c r="AB621" s="1" t="s">
        <v>8062</v>
      </c>
      <c r="AC621" t="s">
        <v>128</v>
      </c>
      <c r="AD621" s="1" t="s">
        <v>73</v>
      </c>
      <c r="AE621" s="1" t="s">
        <v>73</v>
      </c>
      <c r="AI621" s="1" t="s">
        <v>73</v>
      </c>
      <c r="AJ621" s="1" t="s">
        <v>73</v>
      </c>
      <c r="AK621" s="1" t="s">
        <v>73</v>
      </c>
      <c r="AL621" s="1" t="s">
        <v>73</v>
      </c>
      <c r="AM621" s="1" t="s">
        <v>73</v>
      </c>
      <c r="AO621" s="1" t="s">
        <v>73</v>
      </c>
      <c r="AP621" s="1" t="s">
        <v>73</v>
      </c>
      <c r="AQ621" s="1" t="s">
        <v>75</v>
      </c>
      <c r="AR621" s="1" t="s">
        <v>8056</v>
      </c>
      <c r="AV621" t="s">
        <v>8059</v>
      </c>
      <c r="AW621" t="s">
        <v>148</v>
      </c>
      <c r="AX621" t="s">
        <v>8063</v>
      </c>
      <c r="AY621" s="1" t="s">
        <v>8064</v>
      </c>
      <c r="AZ621">
        <f>COUNTIF(시트2!A:A,AW621)</f>
        <v>1</v>
      </c>
      <c r="BA621" s="2" t="b">
        <f t="shared" si="18"/>
        <v>0</v>
      </c>
      <c r="BB621" s="2" t="b">
        <f t="shared" si="19"/>
        <v>0</v>
      </c>
    </row>
    <row r="622" spans="1:54" ht="15">
      <c r="A622" s="1" t="s">
        <v>8065</v>
      </c>
      <c r="B622" t="s">
        <v>53</v>
      </c>
      <c r="C622" s="1" t="s">
        <v>54</v>
      </c>
      <c r="D622" s="1" t="s">
        <v>97</v>
      </c>
      <c r="E622" s="1" t="s">
        <v>8066</v>
      </c>
      <c r="F622" s="1" t="s">
        <v>8067</v>
      </c>
      <c r="H622" s="1" t="s">
        <v>58</v>
      </c>
      <c r="I622" t="s">
        <v>59</v>
      </c>
      <c r="J622" s="1" t="s">
        <v>58</v>
      </c>
      <c r="K622" t="s">
        <v>60</v>
      </c>
      <c r="Q622" s="1" t="s">
        <v>8068</v>
      </c>
      <c r="R622" s="1" t="s">
        <v>1396</v>
      </c>
      <c r="S622" t="s">
        <v>8069</v>
      </c>
      <c r="T622" t="s">
        <v>8070</v>
      </c>
      <c r="U622" s="1" t="s">
        <v>352</v>
      </c>
      <c r="V622" t="s">
        <v>8071</v>
      </c>
      <c r="W622" s="1" t="s">
        <v>8072</v>
      </c>
      <c r="X622" s="1" t="s">
        <v>108</v>
      </c>
      <c r="Y622" s="1" t="s">
        <v>109</v>
      </c>
      <c r="Z622" t="s">
        <v>518</v>
      </c>
      <c r="AA622" s="1" t="s">
        <v>8073</v>
      </c>
      <c r="AB622" s="1" t="s">
        <v>8074</v>
      </c>
      <c r="AC622" t="s">
        <v>518</v>
      </c>
      <c r="AQ622" s="1" t="s">
        <v>75</v>
      </c>
      <c r="AR622" s="1" t="s">
        <v>8068</v>
      </c>
      <c r="AV622" t="s">
        <v>8071</v>
      </c>
      <c r="AW622" t="s">
        <v>1654</v>
      </c>
      <c r="AX622" t="s">
        <v>8075</v>
      </c>
      <c r="AY622" s="1" t="s">
        <v>8076</v>
      </c>
      <c r="AZ622">
        <f>COUNTIF(시트2!A:A,AW622)</f>
        <v>1</v>
      </c>
      <c r="BA622" s="2" t="b">
        <f t="shared" si="18"/>
        <v>0</v>
      </c>
      <c r="BB622" s="2" t="b">
        <f t="shared" si="19"/>
        <v>0</v>
      </c>
    </row>
    <row r="623" spans="1:54" ht="15">
      <c r="A623" s="1" t="s">
        <v>8077</v>
      </c>
      <c r="B623" t="s">
        <v>53</v>
      </c>
      <c r="C623" s="1" t="s">
        <v>54</v>
      </c>
      <c r="D623" s="1" t="s">
        <v>97</v>
      </c>
      <c r="E623" s="1" t="s">
        <v>8078</v>
      </c>
      <c r="F623" s="1" t="s">
        <v>8067</v>
      </c>
      <c r="H623" s="1" t="s">
        <v>58</v>
      </c>
      <c r="I623" t="s">
        <v>59</v>
      </c>
      <c r="J623" s="1" t="s">
        <v>58</v>
      </c>
      <c r="K623" t="s">
        <v>60</v>
      </c>
      <c r="Q623" s="1" t="s">
        <v>3384</v>
      </c>
      <c r="R623" s="1" t="s">
        <v>421</v>
      </c>
      <c r="S623" t="s">
        <v>8079</v>
      </c>
      <c r="T623" t="s">
        <v>8080</v>
      </c>
      <c r="U623" s="1" t="s">
        <v>2299</v>
      </c>
      <c r="V623" t="s">
        <v>8081</v>
      </c>
      <c r="W623" s="1" t="s">
        <v>8082</v>
      </c>
      <c r="X623" s="1" t="s">
        <v>68</v>
      </c>
      <c r="Y623" s="1" t="s">
        <v>702</v>
      </c>
      <c r="Z623" t="s">
        <v>91</v>
      </c>
      <c r="AA623" s="1" t="s">
        <v>8083</v>
      </c>
      <c r="AB623" s="1" t="s">
        <v>8084</v>
      </c>
      <c r="AC623" t="s">
        <v>91</v>
      </c>
      <c r="AD623" s="1" t="s">
        <v>73</v>
      </c>
      <c r="AE623" s="1" t="s">
        <v>73</v>
      </c>
      <c r="AI623" s="1" t="s">
        <v>73</v>
      </c>
      <c r="AJ623" s="1" t="s">
        <v>73</v>
      </c>
      <c r="AK623" s="1" t="s">
        <v>73</v>
      </c>
      <c r="AL623" s="1" t="s">
        <v>73</v>
      </c>
      <c r="AM623" s="1" t="s">
        <v>73</v>
      </c>
      <c r="AO623" s="1" t="s">
        <v>73</v>
      </c>
      <c r="AP623" s="1" t="s">
        <v>73</v>
      </c>
      <c r="AQ623" s="1" t="s">
        <v>75</v>
      </c>
      <c r="AR623" s="1" t="s">
        <v>3391</v>
      </c>
      <c r="AV623" t="s">
        <v>8081</v>
      </c>
      <c r="AW623" t="s">
        <v>91</v>
      </c>
      <c r="AX623" t="s">
        <v>8085</v>
      </c>
      <c r="AY623" s="1" t="s">
        <v>8086</v>
      </c>
      <c r="AZ623">
        <f>COUNTIF(시트2!A:A,AW623)</f>
        <v>1</v>
      </c>
      <c r="BA623" s="2" t="b">
        <f t="shared" si="18"/>
        <v>0</v>
      </c>
      <c r="BB623" s="2" t="b">
        <f t="shared" si="19"/>
        <v>0</v>
      </c>
    </row>
    <row r="624" spans="1:54" ht="15">
      <c r="A624" s="1" t="s">
        <v>8087</v>
      </c>
      <c r="B624" t="s">
        <v>53</v>
      </c>
      <c r="C624" s="1" t="s">
        <v>54</v>
      </c>
      <c r="D624" s="1" t="s">
        <v>97</v>
      </c>
      <c r="E624" s="1" t="s">
        <v>8088</v>
      </c>
      <c r="F624" s="1" t="s">
        <v>8089</v>
      </c>
      <c r="H624" s="1" t="s">
        <v>58</v>
      </c>
      <c r="I624" t="s">
        <v>59</v>
      </c>
      <c r="J624" s="1" t="s">
        <v>58</v>
      </c>
      <c r="K624" t="s">
        <v>60</v>
      </c>
      <c r="Q624" s="1" t="s">
        <v>8090</v>
      </c>
      <c r="R624" s="1" t="s">
        <v>377</v>
      </c>
      <c r="S624" t="s">
        <v>8091</v>
      </c>
      <c r="T624" t="s">
        <v>8092</v>
      </c>
      <c r="U624" s="1" t="s">
        <v>172</v>
      </c>
      <c r="V624" t="s">
        <v>8093</v>
      </c>
      <c r="W624" s="1" t="s">
        <v>8094</v>
      </c>
      <c r="X624" s="1" t="s">
        <v>68</v>
      </c>
      <c r="Y624" s="1" t="s">
        <v>8095</v>
      </c>
      <c r="Z624" t="s">
        <v>91</v>
      </c>
      <c r="AA624" s="1" t="s">
        <v>8096</v>
      </c>
      <c r="AB624" s="1" t="s">
        <v>8097</v>
      </c>
      <c r="AC624" t="s">
        <v>91</v>
      </c>
      <c r="AD624" s="1" t="s">
        <v>73</v>
      </c>
      <c r="AE624" s="1" t="s">
        <v>73</v>
      </c>
      <c r="AI624" s="1" t="s">
        <v>73</v>
      </c>
      <c r="AJ624" s="1" t="s">
        <v>73</v>
      </c>
      <c r="AK624" s="1" t="s">
        <v>73</v>
      </c>
      <c r="AL624" s="1" t="s">
        <v>73</v>
      </c>
      <c r="AM624" s="1" t="s">
        <v>73</v>
      </c>
      <c r="AO624" s="1" t="s">
        <v>73</v>
      </c>
      <c r="AP624" s="1" t="s">
        <v>73</v>
      </c>
      <c r="AQ624" s="1" t="s">
        <v>75</v>
      </c>
      <c r="AR624" s="1" t="s">
        <v>8098</v>
      </c>
      <c r="AV624" t="s">
        <v>8093</v>
      </c>
      <c r="AW624" t="s">
        <v>91</v>
      </c>
      <c r="AX624" t="s">
        <v>8099</v>
      </c>
      <c r="AY624" s="1" t="s">
        <v>8100</v>
      </c>
      <c r="AZ624">
        <f>COUNTIF(시트2!A:A,AW624)</f>
        <v>1</v>
      </c>
      <c r="BA624" s="2" t="b">
        <f t="shared" si="18"/>
        <v>0</v>
      </c>
      <c r="BB624" s="2" t="b">
        <f t="shared" si="19"/>
        <v>0</v>
      </c>
    </row>
    <row r="625" spans="1:54" ht="15">
      <c r="A625" s="1" t="s">
        <v>8101</v>
      </c>
      <c r="B625" t="s">
        <v>53</v>
      </c>
      <c r="C625" s="1" t="s">
        <v>54</v>
      </c>
      <c r="D625" s="1" t="s">
        <v>97</v>
      </c>
      <c r="E625" s="1" t="s">
        <v>8102</v>
      </c>
      <c r="F625" s="1" t="s">
        <v>8103</v>
      </c>
      <c r="H625" s="1" t="s">
        <v>58</v>
      </c>
      <c r="I625" t="s">
        <v>59</v>
      </c>
      <c r="J625" s="1" t="s">
        <v>58</v>
      </c>
      <c r="K625" t="s">
        <v>60</v>
      </c>
      <c r="Q625" s="1" t="s">
        <v>8104</v>
      </c>
      <c r="R625" s="1" t="s">
        <v>122</v>
      </c>
      <c r="S625" t="s">
        <v>8105</v>
      </c>
      <c r="T625" t="s">
        <v>8106</v>
      </c>
      <c r="U625" s="1" t="s">
        <v>125</v>
      </c>
      <c r="V625" t="s">
        <v>8107</v>
      </c>
      <c r="W625" s="1" t="s">
        <v>8108</v>
      </c>
      <c r="X625" s="1" t="s">
        <v>108</v>
      </c>
      <c r="Y625" s="1" t="s">
        <v>109</v>
      </c>
      <c r="Z625" t="s">
        <v>91</v>
      </c>
      <c r="AA625" s="1" t="s">
        <v>1834</v>
      </c>
      <c r="AB625" s="1" t="s">
        <v>1835</v>
      </c>
      <c r="AC625" t="s">
        <v>91</v>
      </c>
      <c r="AF625" t="s">
        <v>112</v>
      </c>
      <c r="AQ625" s="1" t="s">
        <v>131</v>
      </c>
      <c r="AR625" s="1" t="s">
        <v>8104</v>
      </c>
      <c r="AV625" t="s">
        <v>8109</v>
      </c>
      <c r="AW625" t="s">
        <v>841</v>
      </c>
      <c r="AX625" t="s">
        <v>8110</v>
      </c>
      <c r="AY625" s="1" t="s">
        <v>8111</v>
      </c>
      <c r="AZ625">
        <f>COUNTIF(시트2!A:A,AW625)</f>
        <v>1</v>
      </c>
      <c r="BA625" s="2" t="b">
        <f t="shared" si="18"/>
        <v>0</v>
      </c>
      <c r="BB625" s="2" t="b">
        <f t="shared" si="19"/>
        <v>0</v>
      </c>
    </row>
    <row r="626" spans="1:54" ht="15">
      <c r="A626" s="1" t="s">
        <v>8112</v>
      </c>
      <c r="B626" t="s">
        <v>53</v>
      </c>
      <c r="C626" s="1" t="s">
        <v>54</v>
      </c>
      <c r="D626" s="1" t="s">
        <v>97</v>
      </c>
      <c r="E626" s="1" t="s">
        <v>8113</v>
      </c>
      <c r="F626" s="1" t="s">
        <v>8114</v>
      </c>
      <c r="H626" s="1" t="s">
        <v>58</v>
      </c>
      <c r="I626" t="s">
        <v>59</v>
      </c>
      <c r="J626" s="1" t="s">
        <v>58</v>
      </c>
      <c r="K626" t="s">
        <v>60</v>
      </c>
      <c r="P626" s="1" t="s">
        <v>8115</v>
      </c>
      <c r="Q626" s="1" t="s">
        <v>8116</v>
      </c>
      <c r="R626" s="1" t="s">
        <v>421</v>
      </c>
      <c r="S626" t="s">
        <v>8117</v>
      </c>
      <c r="T626" t="s">
        <v>8118</v>
      </c>
      <c r="U626" s="1" t="s">
        <v>431</v>
      </c>
      <c r="V626" t="s">
        <v>8119</v>
      </c>
      <c r="W626" s="1" t="s">
        <v>8120</v>
      </c>
      <c r="X626" s="1" t="s">
        <v>68</v>
      </c>
      <c r="Y626" s="1" t="s">
        <v>7158</v>
      </c>
      <c r="Z626" t="s">
        <v>91</v>
      </c>
      <c r="AA626" s="1" t="s">
        <v>8121</v>
      </c>
      <c r="AB626" s="1" t="s">
        <v>8122</v>
      </c>
      <c r="AC626" t="s">
        <v>91</v>
      </c>
      <c r="AD626" s="1" t="s">
        <v>73</v>
      </c>
      <c r="AE626" s="1" t="s">
        <v>73</v>
      </c>
      <c r="AI626" s="1" t="s">
        <v>73</v>
      </c>
      <c r="AJ626" s="1" t="s">
        <v>73</v>
      </c>
      <c r="AK626" s="1" t="s">
        <v>73</v>
      </c>
      <c r="AL626" s="1" t="s">
        <v>73</v>
      </c>
      <c r="AM626" s="1" t="s">
        <v>73</v>
      </c>
      <c r="AO626" s="1" t="s">
        <v>73</v>
      </c>
      <c r="AP626" s="1" t="s">
        <v>73</v>
      </c>
      <c r="AQ626" s="1" t="s">
        <v>75</v>
      </c>
      <c r="AR626" s="1" t="s">
        <v>8123</v>
      </c>
      <c r="AV626" t="s">
        <v>8124</v>
      </c>
      <c r="AW626" t="s">
        <v>77</v>
      </c>
      <c r="AX626" t="s">
        <v>8125</v>
      </c>
      <c r="AY626" s="1" t="s">
        <v>8126</v>
      </c>
      <c r="AZ626">
        <f>COUNTIF(시트2!A:A,AW626)</f>
        <v>1</v>
      </c>
      <c r="BA626" s="2" t="b">
        <f t="shared" si="18"/>
        <v>0</v>
      </c>
      <c r="BB626" s="2" t="b">
        <f t="shared" si="19"/>
        <v>0</v>
      </c>
    </row>
    <row r="627" spans="1:54" ht="15">
      <c r="A627" s="1" t="s">
        <v>8127</v>
      </c>
      <c r="B627" t="s">
        <v>53</v>
      </c>
      <c r="C627" s="1" t="s">
        <v>54</v>
      </c>
      <c r="D627" s="1" t="s">
        <v>97</v>
      </c>
      <c r="E627" s="1" t="s">
        <v>8128</v>
      </c>
      <c r="F627" s="1" t="s">
        <v>8114</v>
      </c>
      <c r="H627" s="1" t="s">
        <v>58</v>
      </c>
      <c r="I627" t="s">
        <v>59</v>
      </c>
      <c r="J627" s="1" t="s">
        <v>58</v>
      </c>
      <c r="K627" t="s">
        <v>60</v>
      </c>
      <c r="P627" s="1" t="s">
        <v>8129</v>
      </c>
      <c r="Q627" s="1" t="s">
        <v>8130</v>
      </c>
      <c r="R627" s="1" t="s">
        <v>1178</v>
      </c>
      <c r="S627" t="s">
        <v>8131</v>
      </c>
      <c r="T627" t="s">
        <v>8132</v>
      </c>
      <c r="U627" s="1" t="s">
        <v>172</v>
      </c>
      <c r="V627" t="s">
        <v>8133</v>
      </c>
      <c r="W627" s="1" t="s">
        <v>8134</v>
      </c>
      <c r="X627" s="1" t="s">
        <v>108</v>
      </c>
      <c r="Y627" s="1" t="s">
        <v>109</v>
      </c>
      <c r="Z627" t="s">
        <v>91</v>
      </c>
      <c r="AA627" s="1" t="s">
        <v>8135</v>
      </c>
      <c r="AB627" s="1" t="s">
        <v>8136</v>
      </c>
      <c r="AC627" t="s">
        <v>91</v>
      </c>
      <c r="AQ627" s="1" t="s">
        <v>75</v>
      </c>
      <c r="AR627" s="1" t="s">
        <v>8137</v>
      </c>
      <c r="AV627" t="s">
        <v>8133</v>
      </c>
      <c r="AW627" t="s">
        <v>342</v>
      </c>
      <c r="AX627" t="s">
        <v>8138</v>
      </c>
      <c r="AY627" s="1" t="s">
        <v>8139</v>
      </c>
      <c r="AZ627">
        <f>COUNTIF(시트2!A:A,AW627)</f>
        <v>1</v>
      </c>
      <c r="BA627" s="2" t="b">
        <f t="shared" si="18"/>
        <v>0</v>
      </c>
      <c r="BB627" s="2" t="b">
        <f t="shared" si="19"/>
        <v>0</v>
      </c>
    </row>
    <row r="628" spans="1:54" ht="15">
      <c r="A628" s="1" t="s">
        <v>8140</v>
      </c>
      <c r="B628" t="s">
        <v>53</v>
      </c>
      <c r="C628" s="1" t="s">
        <v>54</v>
      </c>
      <c r="D628" s="1" t="s">
        <v>97</v>
      </c>
      <c r="E628" s="1" t="s">
        <v>8141</v>
      </c>
      <c r="F628" s="1" t="s">
        <v>8142</v>
      </c>
      <c r="H628" s="1" t="s">
        <v>58</v>
      </c>
      <c r="I628" t="s">
        <v>59</v>
      </c>
      <c r="J628" s="1" t="s">
        <v>58</v>
      </c>
      <c r="K628" t="s">
        <v>60</v>
      </c>
      <c r="Q628" s="1" t="s">
        <v>8143</v>
      </c>
      <c r="R628" s="1" t="s">
        <v>216</v>
      </c>
      <c r="S628" t="s">
        <v>8144</v>
      </c>
      <c r="T628" t="s">
        <v>8145</v>
      </c>
      <c r="U628" s="1" t="s">
        <v>813</v>
      </c>
      <c r="V628" t="s">
        <v>8146</v>
      </c>
      <c r="W628" s="1" t="s">
        <v>8147</v>
      </c>
      <c r="X628" s="1" t="s">
        <v>68</v>
      </c>
      <c r="Y628" s="1" t="s">
        <v>7944</v>
      </c>
      <c r="Z628" t="s">
        <v>91</v>
      </c>
      <c r="AA628" s="1" t="s">
        <v>8148</v>
      </c>
      <c r="AB628" s="1" t="s">
        <v>8149</v>
      </c>
      <c r="AC628" t="s">
        <v>91</v>
      </c>
      <c r="AQ628" s="1" t="s">
        <v>75</v>
      </c>
      <c r="AR628" s="1" t="s">
        <v>8150</v>
      </c>
      <c r="AZ628">
        <f>COUNTIF(시트2!A:A,AW628)</f>
        <v>0</v>
      </c>
      <c r="BA628" s="2" t="b">
        <f t="shared" si="18"/>
        <v>1</v>
      </c>
      <c r="BB628" s="2" t="b">
        <f t="shared" si="19"/>
        <v>1</v>
      </c>
    </row>
    <row r="629" spans="1:54" ht="15">
      <c r="A629" s="1" t="s">
        <v>8151</v>
      </c>
      <c r="B629" t="s">
        <v>53</v>
      </c>
      <c r="C629" s="1" t="s">
        <v>54</v>
      </c>
      <c r="D629" s="1" t="s">
        <v>97</v>
      </c>
      <c r="E629" s="1" t="s">
        <v>8152</v>
      </c>
      <c r="F629" s="1" t="s">
        <v>8153</v>
      </c>
      <c r="H629" s="1" t="s">
        <v>58</v>
      </c>
      <c r="I629" t="s">
        <v>59</v>
      </c>
      <c r="J629" s="1" t="s">
        <v>58</v>
      </c>
      <c r="K629" t="s">
        <v>60</v>
      </c>
      <c r="Q629" s="1" t="s">
        <v>8154</v>
      </c>
      <c r="R629" s="1" t="s">
        <v>122</v>
      </c>
      <c r="S629" t="s">
        <v>3043</v>
      </c>
      <c r="T629" t="s">
        <v>8155</v>
      </c>
      <c r="U629" s="1" t="s">
        <v>457</v>
      </c>
      <c r="V629" t="s">
        <v>8156</v>
      </c>
      <c r="W629" s="1" t="s">
        <v>8157</v>
      </c>
      <c r="X629" s="1" t="s">
        <v>68</v>
      </c>
      <c r="Y629" s="1" t="s">
        <v>175</v>
      </c>
      <c r="Z629" t="s">
        <v>128</v>
      </c>
      <c r="AA629" s="1" t="s">
        <v>3048</v>
      </c>
      <c r="AB629" s="1" t="s">
        <v>3049</v>
      </c>
      <c r="AC629" t="s">
        <v>128</v>
      </c>
      <c r="AD629" s="1" t="s">
        <v>73</v>
      </c>
      <c r="AE629" s="1" t="s">
        <v>73</v>
      </c>
      <c r="AI629" s="1" t="s">
        <v>73</v>
      </c>
      <c r="AJ629" s="1" t="s">
        <v>73</v>
      </c>
      <c r="AK629" s="1" t="s">
        <v>73</v>
      </c>
      <c r="AL629" s="1" t="s">
        <v>73</v>
      </c>
      <c r="AM629" s="1" t="s">
        <v>73</v>
      </c>
      <c r="AO629" s="1" t="s">
        <v>73</v>
      </c>
      <c r="AP629" s="1" t="s">
        <v>73</v>
      </c>
      <c r="AQ629" s="1" t="s">
        <v>75</v>
      </c>
      <c r="AR629" s="1" t="s">
        <v>8158</v>
      </c>
      <c r="AV629" t="s">
        <v>8159</v>
      </c>
      <c r="AW629" t="s">
        <v>2161</v>
      </c>
      <c r="AX629" t="s">
        <v>8160</v>
      </c>
      <c r="AY629" s="1" t="s">
        <v>8161</v>
      </c>
      <c r="AZ629">
        <f>COUNTIF(시트2!A:A,AW629)</f>
        <v>1</v>
      </c>
      <c r="BA629" s="2" t="b">
        <f t="shared" si="18"/>
        <v>0</v>
      </c>
      <c r="BB629" s="2" t="b">
        <f t="shared" si="19"/>
        <v>0</v>
      </c>
    </row>
    <row r="630" spans="1:54" ht="15">
      <c r="A630" s="1" t="s">
        <v>8162</v>
      </c>
      <c r="B630" t="s">
        <v>53</v>
      </c>
      <c r="C630" s="1" t="s">
        <v>54</v>
      </c>
      <c r="D630" s="1" t="s">
        <v>97</v>
      </c>
      <c r="E630" s="1" t="s">
        <v>8163</v>
      </c>
      <c r="F630" s="1" t="s">
        <v>8153</v>
      </c>
      <c r="H630" s="1" t="s">
        <v>58</v>
      </c>
      <c r="I630" t="s">
        <v>59</v>
      </c>
      <c r="J630" s="1" t="s">
        <v>58</v>
      </c>
      <c r="K630" t="s">
        <v>60</v>
      </c>
      <c r="Q630" s="1" t="s">
        <v>8164</v>
      </c>
      <c r="R630" s="1" t="s">
        <v>1396</v>
      </c>
      <c r="S630" t="s">
        <v>8165</v>
      </c>
      <c r="T630" t="s">
        <v>8166</v>
      </c>
      <c r="U630" s="1" t="s">
        <v>1399</v>
      </c>
      <c r="V630" t="s">
        <v>8167</v>
      </c>
      <c r="W630" s="1" t="s">
        <v>8168</v>
      </c>
      <c r="X630" s="1" t="s">
        <v>68</v>
      </c>
      <c r="Y630" s="1" t="s">
        <v>8169</v>
      </c>
      <c r="Z630" t="s">
        <v>91</v>
      </c>
      <c r="AA630" s="1" t="s">
        <v>8170</v>
      </c>
      <c r="AB630" s="1" t="s">
        <v>8171</v>
      </c>
      <c r="AC630" t="s">
        <v>91</v>
      </c>
      <c r="AQ630" s="1" t="s">
        <v>75</v>
      </c>
      <c r="AR630" s="1" t="s">
        <v>8164</v>
      </c>
      <c r="AV630" t="s">
        <v>8167</v>
      </c>
      <c r="AW630" t="s">
        <v>91</v>
      </c>
      <c r="AX630" t="s">
        <v>8172</v>
      </c>
      <c r="AY630" s="1" t="s">
        <v>8173</v>
      </c>
      <c r="AZ630">
        <f>COUNTIF(시트2!A:A,AW630)</f>
        <v>1</v>
      </c>
      <c r="BA630" s="2" t="b">
        <f t="shared" si="18"/>
        <v>0</v>
      </c>
      <c r="BB630" s="2" t="b">
        <f t="shared" si="19"/>
        <v>0</v>
      </c>
    </row>
    <row r="631" spans="1:54" ht="15">
      <c r="A631" s="1" t="s">
        <v>8174</v>
      </c>
      <c r="B631" t="s">
        <v>53</v>
      </c>
      <c r="C631" s="1" t="s">
        <v>54</v>
      </c>
      <c r="D631" s="1" t="s">
        <v>97</v>
      </c>
      <c r="E631" s="1" t="s">
        <v>8175</v>
      </c>
      <c r="F631" s="1" t="s">
        <v>8176</v>
      </c>
      <c r="H631" s="1" t="s">
        <v>58</v>
      </c>
      <c r="I631" t="s">
        <v>59</v>
      </c>
      <c r="J631" s="1" t="s">
        <v>58</v>
      </c>
      <c r="K631" t="s">
        <v>60</v>
      </c>
      <c r="Q631" s="1" t="s">
        <v>8177</v>
      </c>
      <c r="R631" s="1" t="s">
        <v>494</v>
      </c>
      <c r="S631" t="s">
        <v>8178</v>
      </c>
      <c r="T631" t="s">
        <v>8179</v>
      </c>
      <c r="U631" s="1" t="s">
        <v>3906</v>
      </c>
      <c r="V631" t="s">
        <v>8180</v>
      </c>
      <c r="W631" s="1" t="s">
        <v>8181</v>
      </c>
      <c r="X631" s="1" t="s">
        <v>68</v>
      </c>
      <c r="Y631" s="1" t="s">
        <v>175</v>
      </c>
      <c r="Z631" t="s">
        <v>395</v>
      </c>
      <c r="AA631" s="1" t="s">
        <v>8182</v>
      </c>
      <c r="AB631" s="1" t="s">
        <v>8183</v>
      </c>
      <c r="AC631" t="s">
        <v>395</v>
      </c>
      <c r="AD631" s="1" t="s">
        <v>73</v>
      </c>
      <c r="AE631" s="1" t="s">
        <v>73</v>
      </c>
      <c r="AI631" s="1" t="s">
        <v>73</v>
      </c>
      <c r="AJ631" s="1" t="s">
        <v>73</v>
      </c>
      <c r="AK631" s="1" t="s">
        <v>73</v>
      </c>
      <c r="AL631" s="1" t="s">
        <v>73</v>
      </c>
      <c r="AM631" s="1" t="s">
        <v>73</v>
      </c>
      <c r="AO631" s="1" t="s">
        <v>73</v>
      </c>
      <c r="AP631" s="1" t="s">
        <v>73</v>
      </c>
      <c r="AQ631" s="1" t="s">
        <v>75</v>
      </c>
      <c r="AR631" s="1" t="s">
        <v>8184</v>
      </c>
      <c r="AV631" t="s">
        <v>8185</v>
      </c>
      <c r="AW631" t="s">
        <v>77</v>
      </c>
      <c r="AX631" t="s">
        <v>8186</v>
      </c>
      <c r="AY631" s="1" t="s">
        <v>8187</v>
      </c>
      <c r="AZ631">
        <f>COUNTIF(시트2!A:A,AW631)</f>
        <v>1</v>
      </c>
      <c r="BA631" s="2" t="b">
        <f t="shared" si="18"/>
        <v>0</v>
      </c>
      <c r="BB631" s="2" t="b">
        <f t="shared" si="19"/>
        <v>0</v>
      </c>
    </row>
    <row r="632" spans="1:54" ht="15">
      <c r="A632" s="1" t="s">
        <v>8188</v>
      </c>
      <c r="B632" t="s">
        <v>53</v>
      </c>
      <c r="C632" s="1" t="s">
        <v>54</v>
      </c>
      <c r="D632" s="1" t="s">
        <v>97</v>
      </c>
      <c r="E632" s="1" t="s">
        <v>8189</v>
      </c>
      <c r="F632" s="1" t="s">
        <v>8176</v>
      </c>
      <c r="H632" s="1" t="s">
        <v>58</v>
      </c>
      <c r="I632" t="s">
        <v>59</v>
      </c>
      <c r="J632" s="1" t="s">
        <v>58</v>
      </c>
      <c r="K632" t="s">
        <v>60</v>
      </c>
      <c r="Q632" s="1" t="s">
        <v>8190</v>
      </c>
      <c r="R632" s="1" t="s">
        <v>2904</v>
      </c>
      <c r="S632" t="s">
        <v>8191</v>
      </c>
      <c r="T632" t="s">
        <v>8192</v>
      </c>
      <c r="U632" s="1" t="s">
        <v>2907</v>
      </c>
      <c r="V632" t="s">
        <v>8193</v>
      </c>
      <c r="W632" s="1" t="s">
        <v>8194</v>
      </c>
      <c r="X632" s="1" t="s">
        <v>68</v>
      </c>
      <c r="Y632" s="1" t="s">
        <v>8195</v>
      </c>
      <c r="Z632" t="s">
        <v>91</v>
      </c>
      <c r="AA632" s="1" t="s">
        <v>8196</v>
      </c>
      <c r="AB632" s="1" t="s">
        <v>8197</v>
      </c>
      <c r="AC632" t="s">
        <v>91</v>
      </c>
      <c r="AD632" s="1" t="s">
        <v>73</v>
      </c>
      <c r="AE632" s="1" t="s">
        <v>73</v>
      </c>
      <c r="AI632" s="1" t="s">
        <v>73</v>
      </c>
      <c r="AJ632" s="1" t="s">
        <v>73</v>
      </c>
      <c r="AK632" s="1" t="s">
        <v>73</v>
      </c>
      <c r="AL632" s="1" t="s">
        <v>73</v>
      </c>
      <c r="AM632" s="1" t="s">
        <v>73</v>
      </c>
      <c r="AO632" s="1" t="s">
        <v>73</v>
      </c>
      <c r="AP632" s="1" t="s">
        <v>73</v>
      </c>
      <c r="AQ632" s="1" t="s">
        <v>75</v>
      </c>
      <c r="AR632" s="1" t="s">
        <v>8190</v>
      </c>
      <c r="AV632" t="s">
        <v>8198</v>
      </c>
      <c r="AW632" t="s">
        <v>148</v>
      </c>
      <c r="AX632" t="s">
        <v>8199</v>
      </c>
      <c r="AY632" s="1" t="s">
        <v>8200</v>
      </c>
      <c r="AZ632">
        <f>COUNTIF(시트2!A:A,AW632)</f>
        <v>1</v>
      </c>
      <c r="BA632" s="2" t="b">
        <f t="shared" si="18"/>
        <v>0</v>
      </c>
      <c r="BB632" s="2" t="b">
        <f t="shared" si="19"/>
        <v>0</v>
      </c>
    </row>
    <row r="633" spans="1:54" ht="15">
      <c r="A633" s="1" t="s">
        <v>8201</v>
      </c>
      <c r="B633" t="s">
        <v>53</v>
      </c>
      <c r="C633" s="1" t="s">
        <v>54</v>
      </c>
      <c r="D633" s="1" t="s">
        <v>97</v>
      </c>
      <c r="E633" s="1" t="s">
        <v>8202</v>
      </c>
      <c r="F633" s="1" t="s">
        <v>8203</v>
      </c>
      <c r="H633" s="1" t="s">
        <v>58</v>
      </c>
      <c r="I633" t="s">
        <v>59</v>
      </c>
      <c r="J633" s="1" t="s">
        <v>58</v>
      </c>
      <c r="K633" t="s">
        <v>60</v>
      </c>
      <c r="P633" s="1" t="s">
        <v>8204</v>
      </c>
      <c r="Q633" s="1" t="s">
        <v>8205</v>
      </c>
      <c r="R633" s="1" t="s">
        <v>1396</v>
      </c>
      <c r="S633" t="s">
        <v>8206</v>
      </c>
      <c r="T633" t="s">
        <v>8207</v>
      </c>
      <c r="U633" s="1" t="s">
        <v>1399</v>
      </c>
      <c r="V633" t="s">
        <v>8208</v>
      </c>
      <c r="W633" s="1" t="s">
        <v>8209</v>
      </c>
      <c r="X633" s="1" t="s">
        <v>108</v>
      </c>
      <c r="Y633" s="1" t="s">
        <v>109</v>
      </c>
      <c r="Z633" t="s">
        <v>91</v>
      </c>
      <c r="AA633" s="1" t="s">
        <v>8210</v>
      </c>
      <c r="AB633" s="1" t="s">
        <v>8211</v>
      </c>
      <c r="AC633" t="s">
        <v>91</v>
      </c>
      <c r="AH633" t="s">
        <v>74</v>
      </c>
      <c r="AQ633" s="1" t="s">
        <v>131</v>
      </c>
      <c r="AR633" s="1" t="s">
        <v>8212</v>
      </c>
      <c r="AZ633">
        <f>COUNTIF(시트2!A:A,AW633)</f>
        <v>0</v>
      </c>
      <c r="BA633" s="2" t="b">
        <f t="shared" si="18"/>
        <v>1</v>
      </c>
      <c r="BB633" s="2" t="b">
        <f t="shared" si="19"/>
        <v>1</v>
      </c>
    </row>
    <row r="634" spans="1:54" ht="15">
      <c r="A634" s="1" t="s">
        <v>8213</v>
      </c>
      <c r="B634" t="s">
        <v>53</v>
      </c>
      <c r="C634" s="1" t="s">
        <v>54</v>
      </c>
      <c r="D634" s="1" t="s">
        <v>97</v>
      </c>
      <c r="E634" s="1" t="s">
        <v>8214</v>
      </c>
      <c r="F634" s="1" t="s">
        <v>8215</v>
      </c>
      <c r="H634" s="1" t="s">
        <v>58</v>
      </c>
      <c r="I634" t="s">
        <v>59</v>
      </c>
      <c r="J634" s="1" t="s">
        <v>58</v>
      </c>
      <c r="K634" t="s">
        <v>60</v>
      </c>
      <c r="P634" s="1" t="s">
        <v>8216</v>
      </c>
      <c r="Q634" s="1" t="s">
        <v>8217</v>
      </c>
      <c r="R634" s="1" t="s">
        <v>265</v>
      </c>
      <c r="S634" t="s">
        <v>8218</v>
      </c>
      <c r="T634" t="s">
        <v>8219</v>
      </c>
      <c r="U634" s="1" t="s">
        <v>268</v>
      </c>
      <c r="V634" t="s">
        <v>8220</v>
      </c>
      <c r="W634" s="1" t="s">
        <v>8221</v>
      </c>
      <c r="X634" s="1" t="s">
        <v>68</v>
      </c>
      <c r="Y634" s="1" t="s">
        <v>4850</v>
      </c>
      <c r="Z634" t="s">
        <v>70</v>
      </c>
      <c r="AA634" s="1" t="s">
        <v>8222</v>
      </c>
      <c r="AB634" s="1" t="s">
        <v>8223</v>
      </c>
      <c r="AC634" t="s">
        <v>271</v>
      </c>
      <c r="AD634" s="1" t="s">
        <v>73</v>
      </c>
      <c r="AE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73</v>
      </c>
      <c r="AO634" s="1" t="s">
        <v>73</v>
      </c>
      <c r="AP634" s="1" t="s">
        <v>73</v>
      </c>
      <c r="AQ634" s="1" t="s">
        <v>75</v>
      </c>
      <c r="AR634" s="1" t="s">
        <v>8217</v>
      </c>
      <c r="AZ634">
        <f>COUNTIF(시트2!A:A,AW634)</f>
        <v>0</v>
      </c>
      <c r="BA634" s="2" t="b">
        <f t="shared" si="18"/>
        <v>1</v>
      </c>
      <c r="BB634" s="2" t="b">
        <f t="shared" si="19"/>
        <v>1</v>
      </c>
    </row>
    <row r="635" spans="1:54" ht="15">
      <c r="A635" s="1" t="s">
        <v>8224</v>
      </c>
      <c r="B635" t="s">
        <v>53</v>
      </c>
      <c r="C635" s="1" t="s">
        <v>54</v>
      </c>
      <c r="D635" s="1" t="s">
        <v>97</v>
      </c>
      <c r="E635" s="1" t="s">
        <v>8225</v>
      </c>
      <c r="F635" s="1" t="s">
        <v>8215</v>
      </c>
      <c r="H635" s="1" t="s">
        <v>58</v>
      </c>
      <c r="I635" t="s">
        <v>59</v>
      </c>
      <c r="J635" s="1" t="s">
        <v>58</v>
      </c>
      <c r="K635" t="s">
        <v>60</v>
      </c>
      <c r="P635" s="1" t="s">
        <v>8226</v>
      </c>
      <c r="Q635" s="1" t="s">
        <v>8227</v>
      </c>
      <c r="R635" s="1" t="s">
        <v>248</v>
      </c>
      <c r="S635" t="s">
        <v>8228</v>
      </c>
      <c r="T635" t="s">
        <v>8229</v>
      </c>
      <c r="U635" s="1" t="s">
        <v>542</v>
      </c>
      <c r="V635" t="s">
        <v>380</v>
      </c>
      <c r="W635" s="1" t="s">
        <v>8230</v>
      </c>
      <c r="X635" s="1" t="s">
        <v>108</v>
      </c>
      <c r="Y635" s="1" t="s">
        <v>109</v>
      </c>
      <c r="Z635" t="s">
        <v>91</v>
      </c>
      <c r="AA635" s="1" t="s">
        <v>8231</v>
      </c>
      <c r="AB635" s="1" t="s">
        <v>8232</v>
      </c>
      <c r="AC635" t="s">
        <v>91</v>
      </c>
      <c r="AQ635" s="1" t="s">
        <v>131</v>
      </c>
      <c r="AR635" s="1" t="s">
        <v>8227</v>
      </c>
      <c r="AV635" t="s">
        <v>380</v>
      </c>
      <c r="AW635" t="s">
        <v>257</v>
      </c>
      <c r="AX635" t="s">
        <v>8233</v>
      </c>
      <c r="AY635" s="1" t="s">
        <v>8234</v>
      </c>
      <c r="AZ635">
        <f>COUNTIF(시트2!A:A,AW635)</f>
        <v>1</v>
      </c>
      <c r="BA635" s="2" t="b">
        <f t="shared" si="18"/>
        <v>0</v>
      </c>
      <c r="BB635" s="2" t="b">
        <f t="shared" si="19"/>
        <v>0</v>
      </c>
    </row>
    <row r="636" spans="1:54" ht="15">
      <c r="A636" s="1" t="s">
        <v>8235</v>
      </c>
      <c r="B636" t="s">
        <v>53</v>
      </c>
      <c r="C636" s="1" t="s">
        <v>54</v>
      </c>
      <c r="D636" s="1" t="s">
        <v>97</v>
      </c>
      <c r="E636" s="1" t="s">
        <v>8236</v>
      </c>
      <c r="F636" s="1" t="s">
        <v>8237</v>
      </c>
      <c r="H636" s="1" t="s">
        <v>58</v>
      </c>
      <c r="I636" t="s">
        <v>59</v>
      </c>
      <c r="J636" s="1" t="s">
        <v>58</v>
      </c>
      <c r="K636" t="s">
        <v>60</v>
      </c>
      <c r="P636" s="1" t="s">
        <v>8238</v>
      </c>
      <c r="Q636" s="1" t="s">
        <v>8239</v>
      </c>
      <c r="R636" s="1" t="s">
        <v>122</v>
      </c>
      <c r="S636" t="s">
        <v>8240</v>
      </c>
      <c r="T636" t="s">
        <v>8241</v>
      </c>
      <c r="U636" s="1" t="s">
        <v>1004</v>
      </c>
      <c r="V636" t="s">
        <v>8242</v>
      </c>
      <c r="W636" s="1" t="s">
        <v>8243</v>
      </c>
      <c r="X636" s="1" t="s">
        <v>108</v>
      </c>
      <c r="Y636" s="1" t="s">
        <v>109</v>
      </c>
      <c r="Z636" t="s">
        <v>128</v>
      </c>
      <c r="AA636" s="1" t="s">
        <v>8244</v>
      </c>
      <c r="AB636" s="1" t="s">
        <v>8245</v>
      </c>
      <c r="AC636" t="s">
        <v>128</v>
      </c>
      <c r="AD636" s="1" t="s">
        <v>73</v>
      </c>
      <c r="AE636" s="1" t="s">
        <v>73</v>
      </c>
      <c r="AQ636" s="1" t="s">
        <v>131</v>
      </c>
      <c r="AR636" s="1" t="s">
        <v>8246</v>
      </c>
      <c r="AV636" t="s">
        <v>8242</v>
      </c>
      <c r="AW636" t="s">
        <v>1654</v>
      </c>
      <c r="AX636" t="s">
        <v>8247</v>
      </c>
      <c r="AY636" s="1" t="s">
        <v>8248</v>
      </c>
      <c r="AZ636">
        <f>COUNTIF(시트2!A:A,AW636)</f>
        <v>1</v>
      </c>
      <c r="BA636" s="2" t="b">
        <f t="shared" si="18"/>
        <v>0</v>
      </c>
      <c r="BB636" s="2" t="b">
        <f t="shared" si="19"/>
        <v>0</v>
      </c>
    </row>
    <row r="637" spans="1:54" ht="15">
      <c r="A637" s="1" t="s">
        <v>8249</v>
      </c>
      <c r="B637" t="s">
        <v>53</v>
      </c>
      <c r="C637" s="1" t="s">
        <v>54</v>
      </c>
      <c r="D637" s="1" t="s">
        <v>97</v>
      </c>
      <c r="E637" s="1" t="s">
        <v>8250</v>
      </c>
      <c r="F637" s="1" t="s">
        <v>8237</v>
      </c>
      <c r="H637" s="1" t="s">
        <v>58</v>
      </c>
      <c r="I637" t="s">
        <v>59</v>
      </c>
      <c r="J637" s="1" t="s">
        <v>58</v>
      </c>
      <c r="K637" t="s">
        <v>60</v>
      </c>
      <c r="P637" s="1" t="s">
        <v>8251</v>
      </c>
      <c r="Q637" s="1" t="s">
        <v>8252</v>
      </c>
      <c r="R637" s="1" t="s">
        <v>122</v>
      </c>
      <c r="S637" t="s">
        <v>8253</v>
      </c>
      <c r="T637" t="s">
        <v>8254</v>
      </c>
      <c r="U637" s="1" t="s">
        <v>733</v>
      </c>
      <c r="V637" t="s">
        <v>8255</v>
      </c>
      <c r="W637" s="1" t="s">
        <v>8256</v>
      </c>
      <c r="X637" s="1" t="s">
        <v>68</v>
      </c>
      <c r="Y637" s="1" t="s">
        <v>1870</v>
      </c>
      <c r="Z637" t="s">
        <v>128</v>
      </c>
      <c r="AA637" s="1" t="s">
        <v>8257</v>
      </c>
      <c r="AB637" s="1" t="s">
        <v>8258</v>
      </c>
      <c r="AC637" t="s">
        <v>128</v>
      </c>
      <c r="AD637" s="1" t="s">
        <v>73</v>
      </c>
      <c r="AE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73</v>
      </c>
      <c r="AO637" s="1" t="s">
        <v>73</v>
      </c>
      <c r="AP637" s="1" t="s">
        <v>73</v>
      </c>
      <c r="AQ637" s="1" t="s">
        <v>75</v>
      </c>
      <c r="AR637" s="1" t="s">
        <v>8252</v>
      </c>
      <c r="AV637" t="s">
        <v>8255</v>
      </c>
      <c r="AW637" t="s">
        <v>133</v>
      </c>
      <c r="AX637" t="s">
        <v>8259</v>
      </c>
      <c r="AY637" s="1" t="s">
        <v>8260</v>
      </c>
      <c r="AZ637">
        <f>COUNTIF(시트2!A:A,AW637)</f>
        <v>1</v>
      </c>
      <c r="BA637" s="2" t="b">
        <f t="shared" si="18"/>
        <v>0</v>
      </c>
      <c r="BB637" s="2" t="b">
        <f t="shared" si="19"/>
        <v>0</v>
      </c>
    </row>
    <row r="638" spans="1:54" ht="15">
      <c r="A638" s="1" t="s">
        <v>8261</v>
      </c>
      <c r="B638" t="s">
        <v>53</v>
      </c>
      <c r="C638" s="1" t="s">
        <v>54</v>
      </c>
      <c r="D638" s="1" t="s">
        <v>97</v>
      </c>
      <c r="E638" s="1" t="s">
        <v>8262</v>
      </c>
      <c r="F638" s="1" t="s">
        <v>8263</v>
      </c>
      <c r="H638" s="1" t="s">
        <v>58</v>
      </c>
      <c r="I638" t="s">
        <v>59</v>
      </c>
      <c r="J638" s="1" t="s">
        <v>58</v>
      </c>
      <c r="K638" t="s">
        <v>60</v>
      </c>
      <c r="P638" s="1" t="s">
        <v>8264</v>
      </c>
      <c r="Q638" s="1" t="s">
        <v>8265</v>
      </c>
      <c r="R638" s="1" t="s">
        <v>567</v>
      </c>
      <c r="S638" t="s">
        <v>8266</v>
      </c>
      <c r="T638" t="s">
        <v>8267</v>
      </c>
      <c r="U638" s="1" t="s">
        <v>485</v>
      </c>
      <c r="V638" t="s">
        <v>8268</v>
      </c>
      <c r="W638" s="1" t="s">
        <v>8269</v>
      </c>
      <c r="X638" s="1" t="s">
        <v>108</v>
      </c>
      <c r="Y638" s="1" t="s">
        <v>109</v>
      </c>
      <c r="Z638" t="s">
        <v>395</v>
      </c>
      <c r="AA638" s="1" t="s">
        <v>8270</v>
      </c>
      <c r="AB638" s="1" t="s">
        <v>8271</v>
      </c>
      <c r="AC638" t="s">
        <v>395</v>
      </c>
      <c r="AQ638" s="1" t="s">
        <v>75</v>
      </c>
      <c r="AR638" s="1" t="s">
        <v>8265</v>
      </c>
      <c r="AV638" t="s">
        <v>8268</v>
      </c>
      <c r="AW638" t="s">
        <v>1654</v>
      </c>
      <c r="AX638" t="s">
        <v>8272</v>
      </c>
      <c r="AY638" s="1" t="s">
        <v>8273</v>
      </c>
      <c r="AZ638">
        <f>COUNTIF(시트2!A:A,AW638)</f>
        <v>1</v>
      </c>
      <c r="BA638" s="2" t="b">
        <f t="shared" si="18"/>
        <v>0</v>
      </c>
      <c r="BB638" s="2" t="b">
        <f t="shared" si="19"/>
        <v>0</v>
      </c>
    </row>
    <row r="639" spans="1:54" ht="15">
      <c r="A639" s="1" t="s">
        <v>8274</v>
      </c>
      <c r="B639" t="s">
        <v>53</v>
      </c>
      <c r="C639" s="1" t="s">
        <v>54</v>
      </c>
      <c r="D639" s="1" t="s">
        <v>97</v>
      </c>
      <c r="E639" s="1" t="s">
        <v>8275</v>
      </c>
      <c r="F639" s="1" t="s">
        <v>8276</v>
      </c>
      <c r="H639" s="1" t="s">
        <v>58</v>
      </c>
      <c r="I639" t="s">
        <v>59</v>
      </c>
      <c r="J639" s="1" t="s">
        <v>58</v>
      </c>
      <c r="K639" t="s">
        <v>60</v>
      </c>
      <c r="P639" s="1" t="s">
        <v>8277</v>
      </c>
      <c r="Q639" s="1" t="s">
        <v>8278</v>
      </c>
      <c r="R639" s="1" t="s">
        <v>1318</v>
      </c>
      <c r="S639" t="s">
        <v>8279</v>
      </c>
      <c r="T639" t="s">
        <v>8280</v>
      </c>
      <c r="U639" s="1" t="s">
        <v>4399</v>
      </c>
      <c r="V639" t="s">
        <v>8281</v>
      </c>
      <c r="W639" s="1" t="s">
        <v>8282</v>
      </c>
      <c r="X639" s="1" t="s">
        <v>108</v>
      </c>
      <c r="Y639" s="1" t="s">
        <v>109</v>
      </c>
      <c r="Z639" t="s">
        <v>91</v>
      </c>
      <c r="AA639" s="1" t="s">
        <v>8283</v>
      </c>
      <c r="AB639" s="1" t="s">
        <v>8284</v>
      </c>
      <c r="AC639" t="s">
        <v>91</v>
      </c>
      <c r="AQ639" s="1" t="s">
        <v>75</v>
      </c>
      <c r="AR639" s="1" t="s">
        <v>8278</v>
      </c>
      <c r="AV639" t="s">
        <v>8281</v>
      </c>
      <c r="AW639" t="s">
        <v>91</v>
      </c>
      <c r="AX639" t="s">
        <v>8285</v>
      </c>
      <c r="AY639" s="1" t="s">
        <v>8286</v>
      </c>
      <c r="AZ639">
        <f>COUNTIF(시트2!A:A,AW639)</f>
        <v>1</v>
      </c>
      <c r="BA639" s="2" t="b">
        <f t="shared" si="18"/>
        <v>0</v>
      </c>
      <c r="BB639" s="2" t="b">
        <f t="shared" si="19"/>
        <v>0</v>
      </c>
    </row>
    <row r="640" spans="1:54" ht="15">
      <c r="A640" s="1" t="s">
        <v>8287</v>
      </c>
      <c r="B640" t="s">
        <v>53</v>
      </c>
      <c r="C640" s="1" t="s">
        <v>54</v>
      </c>
      <c r="D640" s="1" t="s">
        <v>97</v>
      </c>
      <c r="E640" s="1" t="s">
        <v>8288</v>
      </c>
      <c r="F640" s="1" t="s">
        <v>8289</v>
      </c>
      <c r="H640" s="1" t="s">
        <v>58</v>
      </c>
      <c r="I640" t="s">
        <v>59</v>
      </c>
      <c r="J640" s="1" t="s">
        <v>58</v>
      </c>
      <c r="K640" t="s">
        <v>60</v>
      </c>
      <c r="P640" s="1" t="s">
        <v>8290</v>
      </c>
      <c r="Q640" s="1" t="s">
        <v>8291</v>
      </c>
      <c r="R640" s="1" t="s">
        <v>511</v>
      </c>
      <c r="S640" t="s">
        <v>8292</v>
      </c>
      <c r="T640" t="s">
        <v>8293</v>
      </c>
      <c r="U640" s="1" t="s">
        <v>851</v>
      </c>
      <c r="V640" t="s">
        <v>8294</v>
      </c>
      <c r="W640" s="1" t="s">
        <v>8295</v>
      </c>
      <c r="X640" s="1" t="s">
        <v>108</v>
      </c>
      <c r="Y640" s="1" t="s">
        <v>109</v>
      </c>
      <c r="Z640" t="s">
        <v>91</v>
      </c>
      <c r="AA640" s="1" t="s">
        <v>8296</v>
      </c>
      <c r="AB640" s="1" t="s">
        <v>8297</v>
      </c>
      <c r="AC640" t="s">
        <v>91</v>
      </c>
      <c r="AD640" s="1" t="s">
        <v>73</v>
      </c>
      <c r="AE640" s="1" t="s">
        <v>73</v>
      </c>
      <c r="AQ640" s="1" t="s">
        <v>75</v>
      </c>
      <c r="AR640" s="1" t="s">
        <v>8291</v>
      </c>
      <c r="AV640" t="s">
        <v>8298</v>
      </c>
      <c r="AW640" t="s">
        <v>293</v>
      </c>
      <c r="AX640" t="s">
        <v>8299</v>
      </c>
      <c r="AY640" s="1" t="s">
        <v>8300</v>
      </c>
      <c r="AZ640">
        <f>COUNTIF(시트2!A:A,AW640)</f>
        <v>1</v>
      </c>
      <c r="BA640" s="2" t="b">
        <f t="shared" si="18"/>
        <v>0</v>
      </c>
      <c r="BB640" s="2" t="b">
        <f t="shared" si="19"/>
        <v>0</v>
      </c>
    </row>
    <row r="641" spans="1:54" ht="15">
      <c r="A641" s="1" t="s">
        <v>8301</v>
      </c>
      <c r="B641" t="s">
        <v>53</v>
      </c>
      <c r="C641" s="1" t="s">
        <v>54</v>
      </c>
      <c r="D641" s="1" t="s">
        <v>97</v>
      </c>
      <c r="E641" s="1" t="s">
        <v>8302</v>
      </c>
      <c r="F641" s="1" t="s">
        <v>8303</v>
      </c>
      <c r="H641" s="1" t="s">
        <v>58</v>
      </c>
      <c r="I641" t="s">
        <v>59</v>
      </c>
      <c r="J641" s="1" t="s">
        <v>58</v>
      </c>
      <c r="K641" t="s">
        <v>60</v>
      </c>
      <c r="P641" s="1" t="s">
        <v>8304</v>
      </c>
      <c r="Q641" s="1" t="s">
        <v>8305</v>
      </c>
      <c r="R641" s="1" t="s">
        <v>406</v>
      </c>
      <c r="S641" t="s">
        <v>8306</v>
      </c>
      <c r="T641" t="s">
        <v>8307</v>
      </c>
      <c r="U641" s="1" t="s">
        <v>409</v>
      </c>
      <c r="V641" t="s">
        <v>8308</v>
      </c>
      <c r="W641" s="1" t="s">
        <v>8309</v>
      </c>
      <c r="X641" s="1" t="s">
        <v>68</v>
      </c>
      <c r="Y641" s="1" t="s">
        <v>8310</v>
      </c>
      <c r="Z641" t="s">
        <v>91</v>
      </c>
      <c r="AA641" s="1" t="s">
        <v>8311</v>
      </c>
      <c r="AB641" s="1" t="s">
        <v>8312</v>
      </c>
      <c r="AC641" t="s">
        <v>91</v>
      </c>
      <c r="AD641" s="1" t="s">
        <v>73</v>
      </c>
      <c r="AE641" s="1" t="s">
        <v>73</v>
      </c>
      <c r="AF641" t="s">
        <v>112</v>
      </c>
      <c r="AG641" t="s">
        <v>112</v>
      </c>
      <c r="AH641" t="s">
        <v>74</v>
      </c>
      <c r="AQ641" s="1" t="s">
        <v>75</v>
      </c>
      <c r="AR641" s="1" t="s">
        <v>8305</v>
      </c>
      <c r="AV641" t="s">
        <v>8308</v>
      </c>
      <c r="AW641" t="s">
        <v>3791</v>
      </c>
      <c r="AX641" t="s">
        <v>8313</v>
      </c>
      <c r="AY641" s="1" t="s">
        <v>8314</v>
      </c>
      <c r="AZ641">
        <f>COUNTIF(시트2!A:A,AW641)</f>
        <v>1</v>
      </c>
      <c r="BA641" s="2" t="b">
        <f t="shared" si="18"/>
        <v>0</v>
      </c>
      <c r="BB641" s="2" t="b">
        <f t="shared" si="19"/>
        <v>0</v>
      </c>
    </row>
    <row r="642" spans="1:54" ht="15">
      <c r="A642" s="1" t="s">
        <v>8315</v>
      </c>
      <c r="B642" t="s">
        <v>53</v>
      </c>
      <c r="C642" s="1" t="s">
        <v>54</v>
      </c>
      <c r="D642" s="1" t="s">
        <v>97</v>
      </c>
      <c r="E642" s="1" t="s">
        <v>8316</v>
      </c>
      <c r="F642" s="1" t="s">
        <v>8317</v>
      </c>
      <c r="H642" s="1" t="s">
        <v>58</v>
      </c>
      <c r="I642" t="s">
        <v>59</v>
      </c>
      <c r="J642" s="1" t="s">
        <v>58</v>
      </c>
      <c r="K642" t="s">
        <v>60</v>
      </c>
      <c r="P642" s="1" t="s">
        <v>8318</v>
      </c>
      <c r="Q642" s="1" t="s">
        <v>8319</v>
      </c>
      <c r="R642" s="1" t="s">
        <v>216</v>
      </c>
      <c r="S642" t="s">
        <v>8320</v>
      </c>
      <c r="T642" t="s">
        <v>8321</v>
      </c>
      <c r="U642" s="1" t="s">
        <v>368</v>
      </c>
      <c r="V642" t="s">
        <v>8322</v>
      </c>
      <c r="W642" s="1" t="s">
        <v>8323</v>
      </c>
      <c r="X642" s="1" t="s">
        <v>68</v>
      </c>
      <c r="Y642" s="1" t="s">
        <v>8324</v>
      </c>
      <c r="Z642" t="s">
        <v>271</v>
      </c>
      <c r="AA642" s="1" t="s">
        <v>8325</v>
      </c>
      <c r="AB642" s="1" t="s">
        <v>8326</v>
      </c>
      <c r="AC642" t="s">
        <v>271</v>
      </c>
      <c r="AD642" s="1" t="s">
        <v>73</v>
      </c>
      <c r="AE642" s="1" t="s">
        <v>73</v>
      </c>
      <c r="AF642" t="s">
        <v>112</v>
      </c>
      <c r="AG642" t="s">
        <v>112</v>
      </c>
      <c r="AQ642" s="1" t="s">
        <v>75</v>
      </c>
      <c r="AR642" s="1" t="s">
        <v>8319</v>
      </c>
      <c r="AV642" t="s">
        <v>8322</v>
      </c>
      <c r="AW642" t="s">
        <v>342</v>
      </c>
      <c r="AX642" t="s">
        <v>8327</v>
      </c>
      <c r="AY642" s="1" t="s">
        <v>8328</v>
      </c>
      <c r="AZ642">
        <f>COUNTIF(시트2!A:A,AW642)</f>
        <v>1</v>
      </c>
      <c r="BA642" s="2" t="b">
        <f t="shared" ref="BA642:BA705" si="20">ISBLANK(AW642)</f>
        <v>0</v>
      </c>
      <c r="BB642" s="2" t="b">
        <f t="shared" ref="BB642:BB705" si="21">ISBLANK(AY642)</f>
        <v>0</v>
      </c>
    </row>
    <row r="643" spans="1:54" ht="15">
      <c r="A643" s="1" t="s">
        <v>8329</v>
      </c>
      <c r="B643" t="s">
        <v>53</v>
      </c>
      <c r="C643" s="1" t="s">
        <v>54</v>
      </c>
      <c r="D643" s="1" t="s">
        <v>97</v>
      </c>
      <c r="E643" s="1" t="s">
        <v>8330</v>
      </c>
      <c r="F643" s="1" t="s">
        <v>8331</v>
      </c>
      <c r="H643" s="1" t="s">
        <v>58</v>
      </c>
      <c r="I643" t="s">
        <v>59</v>
      </c>
      <c r="J643" s="1" t="s">
        <v>58</v>
      </c>
      <c r="K643" t="s">
        <v>60</v>
      </c>
      <c r="P643" s="1" t="s">
        <v>8332</v>
      </c>
      <c r="Q643" s="1" t="s">
        <v>8333</v>
      </c>
      <c r="R643" s="1" t="s">
        <v>300</v>
      </c>
      <c r="S643" t="s">
        <v>8334</v>
      </c>
      <c r="T643" t="s">
        <v>6699</v>
      </c>
      <c r="U643" s="1" t="s">
        <v>303</v>
      </c>
      <c r="V643" t="s">
        <v>8335</v>
      </c>
      <c r="W643" s="1" t="s">
        <v>8336</v>
      </c>
      <c r="X643" s="1" t="s">
        <v>68</v>
      </c>
      <c r="Y643" s="1" t="s">
        <v>8337</v>
      </c>
      <c r="Z643" t="s">
        <v>395</v>
      </c>
      <c r="AA643" s="1" t="s">
        <v>6702</v>
      </c>
      <c r="AB643" s="1" t="s">
        <v>6703</v>
      </c>
      <c r="AC643" t="s">
        <v>395</v>
      </c>
      <c r="AD643" s="1" t="s">
        <v>73</v>
      </c>
      <c r="AE643" s="1" t="s">
        <v>73</v>
      </c>
      <c r="AQ643" s="1" t="s">
        <v>131</v>
      </c>
      <c r="AR643" s="1" t="s">
        <v>8333</v>
      </c>
      <c r="AZ643">
        <f>COUNTIF(시트2!A:A,AW643)</f>
        <v>0</v>
      </c>
      <c r="BA643" s="2" t="b">
        <f t="shared" si="20"/>
        <v>1</v>
      </c>
      <c r="BB643" s="2" t="b">
        <f t="shared" si="21"/>
        <v>1</v>
      </c>
    </row>
    <row r="644" spans="1:54" ht="15">
      <c r="A644" s="1" t="s">
        <v>8338</v>
      </c>
      <c r="B644" t="s">
        <v>53</v>
      </c>
      <c r="C644" s="1" t="s">
        <v>54</v>
      </c>
      <c r="D644" s="1" t="s">
        <v>97</v>
      </c>
      <c r="E644" s="1" t="s">
        <v>8339</v>
      </c>
      <c r="F644" s="1" t="s">
        <v>8340</v>
      </c>
      <c r="H644" s="1" t="s">
        <v>58</v>
      </c>
      <c r="I644" t="s">
        <v>59</v>
      </c>
      <c r="J644" s="1" t="s">
        <v>58</v>
      </c>
      <c r="K644" t="s">
        <v>60</v>
      </c>
      <c r="P644" s="1" t="s">
        <v>8341</v>
      </c>
      <c r="Q644" s="1" t="s">
        <v>8342</v>
      </c>
      <c r="R644" s="1" t="s">
        <v>377</v>
      </c>
      <c r="S644" t="s">
        <v>8343</v>
      </c>
      <c r="T644" t="s">
        <v>8344</v>
      </c>
      <c r="U644" s="1" t="s">
        <v>172</v>
      </c>
      <c r="V644" t="s">
        <v>8345</v>
      </c>
      <c r="W644" s="1" t="s">
        <v>8346</v>
      </c>
      <c r="X644" s="1" t="s">
        <v>108</v>
      </c>
      <c r="Y644" s="1" t="s">
        <v>109</v>
      </c>
      <c r="Z644" t="s">
        <v>91</v>
      </c>
      <c r="AA644" s="1" t="s">
        <v>1935</v>
      </c>
      <c r="AB644" s="1" t="s">
        <v>1936</v>
      </c>
      <c r="AC644" t="s">
        <v>91</v>
      </c>
      <c r="AD644" s="1" t="s">
        <v>73</v>
      </c>
      <c r="AE644" s="1" t="s">
        <v>73</v>
      </c>
      <c r="AQ644" s="1" t="s">
        <v>75</v>
      </c>
      <c r="AR644" s="1" t="s">
        <v>8342</v>
      </c>
      <c r="AV644" t="s">
        <v>8347</v>
      </c>
      <c r="AW644" t="s">
        <v>841</v>
      </c>
      <c r="AX644" t="s">
        <v>8348</v>
      </c>
      <c r="AY644" s="1" t="s">
        <v>8349</v>
      </c>
      <c r="AZ644">
        <f>COUNTIF(시트2!A:A,AW644)</f>
        <v>1</v>
      </c>
      <c r="BA644" s="2" t="b">
        <f t="shared" si="20"/>
        <v>0</v>
      </c>
      <c r="BB644" s="2" t="b">
        <f t="shared" si="21"/>
        <v>0</v>
      </c>
    </row>
    <row r="645" spans="1:54" ht="15">
      <c r="A645" s="1" t="s">
        <v>8350</v>
      </c>
      <c r="B645" t="s">
        <v>53</v>
      </c>
      <c r="C645" s="1" t="s">
        <v>54</v>
      </c>
      <c r="D645" s="1" t="s">
        <v>97</v>
      </c>
      <c r="E645" s="1" t="s">
        <v>8351</v>
      </c>
      <c r="F645" s="1" t="s">
        <v>8352</v>
      </c>
      <c r="H645" s="1" t="s">
        <v>58</v>
      </c>
      <c r="I645" t="s">
        <v>59</v>
      </c>
      <c r="J645" s="1" t="s">
        <v>58</v>
      </c>
      <c r="K645" t="s">
        <v>60</v>
      </c>
      <c r="P645" s="1" t="s">
        <v>8353</v>
      </c>
      <c r="Q645" s="1" t="s">
        <v>8354</v>
      </c>
      <c r="R645" s="1" t="s">
        <v>730</v>
      </c>
      <c r="S645" t="s">
        <v>8355</v>
      </c>
      <c r="T645" t="s">
        <v>1548</v>
      </c>
      <c r="U645" s="1" t="s">
        <v>733</v>
      </c>
      <c r="V645" t="s">
        <v>8356</v>
      </c>
      <c r="W645" s="1" t="s">
        <v>8357</v>
      </c>
      <c r="X645" s="1" t="s">
        <v>108</v>
      </c>
      <c r="Y645" s="1" t="s">
        <v>109</v>
      </c>
      <c r="Z645" t="s">
        <v>395</v>
      </c>
      <c r="AA645" s="1" t="s">
        <v>1553</v>
      </c>
      <c r="AB645" s="1" t="s">
        <v>1554</v>
      </c>
      <c r="AC645" t="s">
        <v>395</v>
      </c>
      <c r="AH645" t="s">
        <v>74</v>
      </c>
      <c r="AQ645" s="1" t="s">
        <v>75</v>
      </c>
      <c r="AR645" s="1" t="s">
        <v>8354</v>
      </c>
      <c r="AV645" t="s">
        <v>8356</v>
      </c>
      <c r="AW645" t="s">
        <v>533</v>
      </c>
      <c r="AX645" t="s">
        <v>1556</v>
      </c>
      <c r="AY645" s="1" t="s">
        <v>8358</v>
      </c>
      <c r="AZ645">
        <f>COUNTIF(시트2!A:A,AW645)</f>
        <v>1</v>
      </c>
      <c r="BA645" s="2" t="b">
        <f t="shared" si="20"/>
        <v>0</v>
      </c>
      <c r="BB645" s="2" t="b">
        <f t="shared" si="21"/>
        <v>0</v>
      </c>
    </row>
    <row r="646" spans="1:54" ht="15">
      <c r="A646" s="1" t="s">
        <v>8359</v>
      </c>
      <c r="B646" t="s">
        <v>53</v>
      </c>
      <c r="C646" s="1" t="s">
        <v>54</v>
      </c>
      <c r="D646" s="1" t="s">
        <v>97</v>
      </c>
      <c r="E646" s="1" t="s">
        <v>8360</v>
      </c>
      <c r="F646" s="1" t="s">
        <v>8361</v>
      </c>
      <c r="H646" s="1" t="s">
        <v>58</v>
      </c>
      <c r="I646" t="s">
        <v>59</v>
      </c>
      <c r="J646" s="1" t="s">
        <v>58</v>
      </c>
      <c r="K646" t="s">
        <v>60</v>
      </c>
      <c r="Q646" s="1" t="s">
        <v>8362</v>
      </c>
      <c r="R646" s="1" t="s">
        <v>122</v>
      </c>
      <c r="S646" t="s">
        <v>8363</v>
      </c>
      <c r="T646" t="s">
        <v>8364</v>
      </c>
      <c r="U646" s="1" t="s">
        <v>733</v>
      </c>
      <c r="V646" t="s">
        <v>8365</v>
      </c>
      <c r="W646" s="1" t="s">
        <v>8366</v>
      </c>
      <c r="X646" s="1" t="s">
        <v>68</v>
      </c>
      <c r="Y646" s="1" t="s">
        <v>8367</v>
      </c>
      <c r="Z646" t="s">
        <v>91</v>
      </c>
      <c r="AA646" s="1" t="s">
        <v>8368</v>
      </c>
      <c r="AB646" s="1" t="s">
        <v>8369</v>
      </c>
      <c r="AC646" t="s">
        <v>91</v>
      </c>
      <c r="AH646" t="s">
        <v>74</v>
      </c>
      <c r="AQ646" s="1" t="s">
        <v>131</v>
      </c>
      <c r="AR646" s="1" t="s">
        <v>8362</v>
      </c>
      <c r="AV646" t="s">
        <v>8370</v>
      </c>
      <c r="AW646" t="s">
        <v>4324</v>
      </c>
      <c r="AX646" t="s">
        <v>8371</v>
      </c>
      <c r="AY646" s="1" t="s">
        <v>8372</v>
      </c>
      <c r="AZ646">
        <f>COUNTIF(시트2!A:A,AW646)</f>
        <v>1</v>
      </c>
      <c r="BA646" s="2" t="b">
        <f t="shared" si="20"/>
        <v>0</v>
      </c>
      <c r="BB646" s="2" t="b">
        <f t="shared" si="21"/>
        <v>0</v>
      </c>
    </row>
    <row r="647" spans="1:54" ht="15">
      <c r="A647" s="1" t="s">
        <v>8373</v>
      </c>
      <c r="B647" t="s">
        <v>53</v>
      </c>
      <c r="C647" s="1" t="s">
        <v>54</v>
      </c>
      <c r="D647" s="1" t="s">
        <v>97</v>
      </c>
      <c r="E647" s="1" t="s">
        <v>8374</v>
      </c>
      <c r="F647" s="1" t="s">
        <v>8361</v>
      </c>
      <c r="H647" s="1" t="s">
        <v>58</v>
      </c>
      <c r="I647" t="s">
        <v>59</v>
      </c>
      <c r="J647" s="1" t="s">
        <v>58</v>
      </c>
      <c r="K647" t="s">
        <v>60</v>
      </c>
      <c r="Q647" s="1" t="s">
        <v>8375</v>
      </c>
      <c r="R647" s="1" t="s">
        <v>1396</v>
      </c>
      <c r="S647" t="s">
        <v>8376</v>
      </c>
      <c r="T647" t="s">
        <v>8377</v>
      </c>
      <c r="U647" s="1" t="s">
        <v>352</v>
      </c>
      <c r="V647" t="s">
        <v>8378</v>
      </c>
      <c r="W647" s="1" t="s">
        <v>8379</v>
      </c>
      <c r="X647" s="1" t="s">
        <v>68</v>
      </c>
      <c r="Y647" s="1" t="s">
        <v>8380</v>
      </c>
      <c r="Z647" t="s">
        <v>395</v>
      </c>
      <c r="AA647" s="1" t="s">
        <v>8381</v>
      </c>
      <c r="AB647" s="1" t="s">
        <v>8382</v>
      </c>
      <c r="AC647" t="s">
        <v>395</v>
      </c>
      <c r="AH647" t="s">
        <v>74</v>
      </c>
      <c r="AQ647" s="1" t="s">
        <v>75</v>
      </c>
      <c r="AR647" s="1" t="s">
        <v>8383</v>
      </c>
      <c r="AV647" t="s">
        <v>8378</v>
      </c>
      <c r="AW647" t="s">
        <v>77</v>
      </c>
      <c r="AX647" t="s">
        <v>8384</v>
      </c>
      <c r="AY647" s="1" t="s">
        <v>8385</v>
      </c>
      <c r="AZ647">
        <f>COUNTIF(시트2!A:A,AW647)</f>
        <v>1</v>
      </c>
      <c r="BA647" s="2" t="b">
        <f t="shared" si="20"/>
        <v>0</v>
      </c>
      <c r="BB647" s="2" t="b">
        <f t="shared" si="21"/>
        <v>0</v>
      </c>
    </row>
    <row r="648" spans="1:54" ht="15">
      <c r="A648" s="1" t="s">
        <v>8386</v>
      </c>
      <c r="B648" t="s">
        <v>53</v>
      </c>
      <c r="C648" s="1" t="s">
        <v>54</v>
      </c>
      <c r="D648" s="1" t="s">
        <v>97</v>
      </c>
      <c r="E648" s="1" t="s">
        <v>8387</v>
      </c>
      <c r="F648" s="1" t="s">
        <v>8388</v>
      </c>
      <c r="H648" s="1" t="s">
        <v>58</v>
      </c>
      <c r="I648" t="s">
        <v>59</v>
      </c>
      <c r="J648" s="1" t="s">
        <v>58</v>
      </c>
      <c r="K648" t="s">
        <v>60</v>
      </c>
      <c r="P648" s="1" t="s">
        <v>8389</v>
      </c>
      <c r="Q648" s="1" t="s">
        <v>8390</v>
      </c>
      <c r="R648" s="1" t="s">
        <v>482</v>
      </c>
      <c r="S648" t="s">
        <v>8391</v>
      </c>
      <c r="T648" t="s">
        <v>8392</v>
      </c>
      <c r="U648" s="1" t="s">
        <v>485</v>
      </c>
      <c r="V648" t="s">
        <v>8393</v>
      </c>
      <c r="W648" s="1" t="s">
        <v>8394</v>
      </c>
      <c r="X648" s="1" t="s">
        <v>108</v>
      </c>
      <c r="Y648" s="1" t="s">
        <v>109</v>
      </c>
      <c r="Z648" t="s">
        <v>994</v>
      </c>
      <c r="AA648" s="1" t="s">
        <v>8395</v>
      </c>
      <c r="AB648" s="1" t="s">
        <v>8396</v>
      </c>
      <c r="AC648" t="s">
        <v>994</v>
      </c>
      <c r="AH648" t="s">
        <v>74</v>
      </c>
      <c r="AQ648" s="1" t="s">
        <v>75</v>
      </c>
      <c r="AR648" s="1" t="s">
        <v>8397</v>
      </c>
      <c r="AZ648">
        <f>COUNTIF(시트2!A:A,AW648)</f>
        <v>0</v>
      </c>
      <c r="BA648" s="2" t="b">
        <f t="shared" si="20"/>
        <v>1</v>
      </c>
      <c r="BB648" s="2" t="b">
        <f t="shared" si="21"/>
        <v>1</v>
      </c>
    </row>
    <row r="649" spans="1:54" ht="15">
      <c r="A649" s="1" t="s">
        <v>8398</v>
      </c>
      <c r="B649" t="s">
        <v>53</v>
      </c>
      <c r="C649" s="1" t="s">
        <v>54</v>
      </c>
      <c r="D649" s="1" t="s">
        <v>97</v>
      </c>
      <c r="E649" s="1" t="s">
        <v>8399</v>
      </c>
      <c r="F649" s="1" t="s">
        <v>8400</v>
      </c>
      <c r="H649" s="1" t="s">
        <v>58</v>
      </c>
      <c r="I649" t="s">
        <v>59</v>
      </c>
      <c r="J649" s="1" t="s">
        <v>58</v>
      </c>
      <c r="K649" t="s">
        <v>60</v>
      </c>
      <c r="Q649" s="1" t="s">
        <v>7129</v>
      </c>
      <c r="R649" s="1" t="s">
        <v>1193</v>
      </c>
      <c r="S649" t="s">
        <v>8401</v>
      </c>
      <c r="T649" t="s">
        <v>8402</v>
      </c>
      <c r="U649" s="1" t="s">
        <v>1196</v>
      </c>
      <c r="V649" t="s">
        <v>8403</v>
      </c>
      <c r="W649" s="1" t="s">
        <v>8404</v>
      </c>
      <c r="X649" s="1" t="s">
        <v>68</v>
      </c>
      <c r="Y649" s="1" t="s">
        <v>8405</v>
      </c>
      <c r="Z649" t="s">
        <v>91</v>
      </c>
      <c r="AA649" s="1" t="s">
        <v>8406</v>
      </c>
      <c r="AB649" s="1" t="s">
        <v>8407</v>
      </c>
      <c r="AC649" t="s">
        <v>91</v>
      </c>
      <c r="AH649" t="s">
        <v>74</v>
      </c>
      <c r="AQ649" s="1" t="s">
        <v>75</v>
      </c>
      <c r="AR649" s="1" t="s">
        <v>8408</v>
      </c>
      <c r="AV649" t="s">
        <v>8403</v>
      </c>
      <c r="AW649" t="s">
        <v>70</v>
      </c>
      <c r="AX649" t="s">
        <v>8409</v>
      </c>
      <c r="AY649" s="1" t="s">
        <v>8410</v>
      </c>
      <c r="AZ649">
        <f>COUNTIF(시트2!A:A,AW649)</f>
        <v>1</v>
      </c>
      <c r="BA649" s="2" t="b">
        <f t="shared" si="20"/>
        <v>0</v>
      </c>
      <c r="BB649" s="2" t="b">
        <f t="shared" si="21"/>
        <v>0</v>
      </c>
    </row>
    <row r="650" spans="1:54" ht="15">
      <c r="A650" s="1" t="s">
        <v>8411</v>
      </c>
      <c r="B650" t="s">
        <v>53</v>
      </c>
      <c r="C650" s="1" t="s">
        <v>54</v>
      </c>
      <c r="D650" s="1" t="s">
        <v>97</v>
      </c>
      <c r="E650" s="1" t="s">
        <v>8412</v>
      </c>
      <c r="F650" s="1" t="s">
        <v>8413</v>
      </c>
      <c r="H650" s="1" t="s">
        <v>58</v>
      </c>
      <c r="I650" t="s">
        <v>59</v>
      </c>
      <c r="J650" s="1" t="s">
        <v>58</v>
      </c>
      <c r="K650" t="s">
        <v>60</v>
      </c>
      <c r="Q650" s="1" t="s">
        <v>8414</v>
      </c>
      <c r="R650" s="1" t="s">
        <v>216</v>
      </c>
      <c r="S650" t="s">
        <v>8415</v>
      </c>
      <c r="T650" t="s">
        <v>8416</v>
      </c>
      <c r="U650" s="1" t="s">
        <v>219</v>
      </c>
      <c r="V650" t="s">
        <v>8417</v>
      </c>
      <c r="W650" s="1" t="s">
        <v>8418</v>
      </c>
      <c r="X650" s="1" t="s">
        <v>108</v>
      </c>
      <c r="Y650" s="1" t="s">
        <v>109</v>
      </c>
      <c r="Z650" t="s">
        <v>395</v>
      </c>
      <c r="AA650" s="1" t="s">
        <v>8419</v>
      </c>
      <c r="AB650" s="1" t="s">
        <v>8420</v>
      </c>
      <c r="AC650" t="s">
        <v>395</v>
      </c>
      <c r="AH650" t="s">
        <v>74</v>
      </c>
      <c r="AQ650" s="1" t="s">
        <v>75</v>
      </c>
      <c r="AR650" s="1" t="s">
        <v>8421</v>
      </c>
      <c r="AV650" t="s">
        <v>8417</v>
      </c>
      <c r="AW650" t="s">
        <v>77</v>
      </c>
      <c r="AX650" t="s">
        <v>8422</v>
      </c>
      <c r="AY650" s="1" t="s">
        <v>8423</v>
      </c>
      <c r="AZ650">
        <f>COUNTIF(시트2!A:A,AW650)</f>
        <v>1</v>
      </c>
      <c r="BA650" s="2" t="b">
        <f t="shared" si="20"/>
        <v>0</v>
      </c>
      <c r="BB650" s="2" t="b">
        <f t="shared" si="21"/>
        <v>0</v>
      </c>
    </row>
    <row r="651" spans="1:54" ht="15">
      <c r="A651" s="1" t="s">
        <v>8424</v>
      </c>
      <c r="B651" t="s">
        <v>53</v>
      </c>
      <c r="C651" s="1" t="s">
        <v>54</v>
      </c>
      <c r="D651" s="1" t="s">
        <v>97</v>
      </c>
      <c r="E651" s="1" t="s">
        <v>8425</v>
      </c>
      <c r="F651" s="1" t="s">
        <v>8426</v>
      </c>
      <c r="H651" s="1" t="s">
        <v>58</v>
      </c>
      <c r="I651" t="s">
        <v>59</v>
      </c>
      <c r="J651" s="1" t="s">
        <v>58</v>
      </c>
      <c r="K651" t="s">
        <v>60</v>
      </c>
      <c r="P651" s="1" t="s">
        <v>8427</v>
      </c>
      <c r="Q651" s="1" t="s">
        <v>8428</v>
      </c>
      <c r="R651" s="1" t="s">
        <v>593</v>
      </c>
      <c r="S651" t="s">
        <v>8429</v>
      </c>
      <c r="T651" t="s">
        <v>8430</v>
      </c>
      <c r="U651" s="1" t="s">
        <v>876</v>
      </c>
      <c r="V651" t="s">
        <v>8431</v>
      </c>
      <c r="W651" s="1" t="s">
        <v>8432</v>
      </c>
      <c r="X651" s="1" t="s">
        <v>108</v>
      </c>
      <c r="Y651" s="1" t="s">
        <v>109</v>
      </c>
      <c r="Z651" t="s">
        <v>91</v>
      </c>
      <c r="AA651" s="1" t="s">
        <v>8433</v>
      </c>
      <c r="AB651" s="1" t="s">
        <v>8434</v>
      </c>
      <c r="AC651" t="s">
        <v>91</v>
      </c>
      <c r="AD651" s="1" t="s">
        <v>73</v>
      </c>
      <c r="AE651" s="1" t="s">
        <v>73</v>
      </c>
      <c r="AF651" t="s">
        <v>112</v>
      </c>
      <c r="AG651" t="s">
        <v>112</v>
      </c>
      <c r="AQ651" s="1" t="s">
        <v>75</v>
      </c>
      <c r="AR651" s="1" t="s">
        <v>8428</v>
      </c>
      <c r="AZ651">
        <f>COUNTIF(시트2!A:A,AW651)</f>
        <v>0</v>
      </c>
      <c r="BA651" s="2" t="b">
        <f t="shared" si="20"/>
        <v>1</v>
      </c>
      <c r="BB651" s="2" t="b">
        <f t="shared" si="21"/>
        <v>1</v>
      </c>
    </row>
    <row r="652" spans="1:54" ht="15">
      <c r="A652" s="1" t="s">
        <v>8435</v>
      </c>
      <c r="B652" t="s">
        <v>53</v>
      </c>
      <c r="C652" s="1" t="s">
        <v>54</v>
      </c>
      <c r="D652" s="1" t="s">
        <v>97</v>
      </c>
      <c r="E652" s="1" t="s">
        <v>8436</v>
      </c>
      <c r="F652" s="1" t="s">
        <v>8437</v>
      </c>
      <c r="H652" s="1" t="s">
        <v>58</v>
      </c>
      <c r="I652" t="s">
        <v>59</v>
      </c>
      <c r="J652" s="1" t="s">
        <v>58</v>
      </c>
      <c r="K652" t="s">
        <v>60</v>
      </c>
      <c r="Q652" s="1" t="s">
        <v>8438</v>
      </c>
      <c r="R652" s="1" t="s">
        <v>654</v>
      </c>
      <c r="S652" t="s">
        <v>8439</v>
      </c>
      <c r="T652" t="s">
        <v>960</v>
      </c>
      <c r="U652" s="1" t="s">
        <v>657</v>
      </c>
      <c r="V652" t="s">
        <v>8440</v>
      </c>
      <c r="W652" s="1" t="s">
        <v>8441</v>
      </c>
      <c r="X652" s="1" t="s">
        <v>68</v>
      </c>
      <c r="Y652" s="1" t="s">
        <v>8442</v>
      </c>
      <c r="Z652" t="s">
        <v>91</v>
      </c>
      <c r="AA652" s="1" t="s">
        <v>964</v>
      </c>
      <c r="AB652" s="1" t="s">
        <v>965</v>
      </c>
      <c r="AC652" t="s">
        <v>91</v>
      </c>
      <c r="AD652" s="1" t="s">
        <v>73</v>
      </c>
      <c r="AE652" s="1" t="s">
        <v>73</v>
      </c>
      <c r="AF652" t="s">
        <v>112</v>
      </c>
      <c r="AG652" t="s">
        <v>112</v>
      </c>
      <c r="AQ652" s="1" t="s">
        <v>75</v>
      </c>
      <c r="AR652" s="1" t="s">
        <v>8438</v>
      </c>
      <c r="AV652" t="s">
        <v>8440</v>
      </c>
      <c r="AW652" t="s">
        <v>619</v>
      </c>
      <c r="AX652" t="s">
        <v>8443</v>
      </c>
      <c r="AY652" s="1" t="s">
        <v>8444</v>
      </c>
      <c r="AZ652">
        <f>COUNTIF(시트2!A:A,AW652)</f>
        <v>1</v>
      </c>
      <c r="BA652" s="2" t="b">
        <f t="shared" si="20"/>
        <v>0</v>
      </c>
      <c r="BB652" s="2" t="b">
        <f t="shared" si="21"/>
        <v>0</v>
      </c>
    </row>
    <row r="653" spans="1:54" ht="15">
      <c r="A653" s="1" t="s">
        <v>8445</v>
      </c>
      <c r="B653" t="s">
        <v>53</v>
      </c>
      <c r="C653" s="1" t="s">
        <v>54</v>
      </c>
      <c r="D653" s="1" t="s">
        <v>97</v>
      </c>
      <c r="E653" s="1" t="s">
        <v>8446</v>
      </c>
      <c r="F653" s="1" t="s">
        <v>8447</v>
      </c>
      <c r="H653" s="1" t="s">
        <v>58</v>
      </c>
      <c r="I653" t="s">
        <v>59</v>
      </c>
      <c r="J653" s="1" t="s">
        <v>58</v>
      </c>
      <c r="K653" t="s">
        <v>60</v>
      </c>
      <c r="P653" s="1" t="s">
        <v>8448</v>
      </c>
      <c r="Q653" s="1" t="s">
        <v>8449</v>
      </c>
      <c r="R653" s="1" t="s">
        <v>122</v>
      </c>
      <c r="S653" t="s">
        <v>8450</v>
      </c>
      <c r="T653" t="s">
        <v>8451</v>
      </c>
      <c r="U653" s="1" t="s">
        <v>125</v>
      </c>
      <c r="V653" t="s">
        <v>8452</v>
      </c>
      <c r="W653" s="1" t="s">
        <v>8453</v>
      </c>
      <c r="X653" s="1" t="s">
        <v>108</v>
      </c>
      <c r="Y653" s="1" t="s">
        <v>109</v>
      </c>
      <c r="Z653" t="s">
        <v>395</v>
      </c>
      <c r="AA653" s="1" t="s">
        <v>8454</v>
      </c>
      <c r="AB653" s="1" t="s">
        <v>8455</v>
      </c>
      <c r="AC653" t="s">
        <v>395</v>
      </c>
      <c r="AD653" s="1" t="s">
        <v>73</v>
      </c>
      <c r="AE653" s="1" t="s">
        <v>73</v>
      </c>
      <c r="AF653" t="s">
        <v>112</v>
      </c>
      <c r="AG653" t="s">
        <v>112</v>
      </c>
      <c r="AQ653" s="1" t="s">
        <v>131</v>
      </c>
      <c r="AR653" s="1" t="s">
        <v>8449</v>
      </c>
      <c r="AV653" t="s">
        <v>8456</v>
      </c>
      <c r="AW653" t="s">
        <v>3207</v>
      </c>
      <c r="AX653" t="s">
        <v>8457</v>
      </c>
      <c r="AY653" s="1" t="s">
        <v>8458</v>
      </c>
      <c r="AZ653">
        <f>COUNTIF(시트2!A:A,AW653)</f>
        <v>1</v>
      </c>
      <c r="BA653" s="2" t="b">
        <f t="shared" si="20"/>
        <v>0</v>
      </c>
      <c r="BB653" s="2" t="b">
        <f t="shared" si="21"/>
        <v>0</v>
      </c>
    </row>
    <row r="654" spans="1:54" ht="15">
      <c r="A654" s="1" t="s">
        <v>8459</v>
      </c>
      <c r="B654" t="s">
        <v>53</v>
      </c>
      <c r="C654" s="1" t="s">
        <v>54</v>
      </c>
      <c r="D654" s="1" t="s">
        <v>97</v>
      </c>
      <c r="E654" s="1" t="s">
        <v>8460</v>
      </c>
      <c r="F654" s="1" t="s">
        <v>8461</v>
      </c>
      <c r="H654" s="1" t="s">
        <v>58</v>
      </c>
      <c r="I654" t="s">
        <v>59</v>
      </c>
      <c r="J654" s="1" t="s">
        <v>58</v>
      </c>
      <c r="K654" t="s">
        <v>60</v>
      </c>
      <c r="P654" s="1" t="s">
        <v>8462</v>
      </c>
      <c r="Q654" s="1" t="s">
        <v>8463</v>
      </c>
      <c r="R654" s="1" t="s">
        <v>889</v>
      </c>
      <c r="S654" t="s">
        <v>8464</v>
      </c>
      <c r="T654" t="s">
        <v>8465</v>
      </c>
      <c r="U654" s="1" t="s">
        <v>787</v>
      </c>
      <c r="V654" t="s">
        <v>8466</v>
      </c>
      <c r="W654" s="1" t="s">
        <v>8467</v>
      </c>
      <c r="X654" s="1" t="s">
        <v>108</v>
      </c>
      <c r="Y654" s="1" t="s">
        <v>109</v>
      </c>
      <c r="Z654" t="s">
        <v>91</v>
      </c>
      <c r="AA654" s="1" t="s">
        <v>8468</v>
      </c>
      <c r="AB654" s="1" t="s">
        <v>8469</v>
      </c>
      <c r="AC654" t="s">
        <v>91</v>
      </c>
      <c r="AD654" s="1" t="s">
        <v>73</v>
      </c>
      <c r="AE654" s="1" t="s">
        <v>73</v>
      </c>
      <c r="AF654" t="s">
        <v>112</v>
      </c>
      <c r="AG654" t="s">
        <v>112</v>
      </c>
      <c r="AQ654" s="1" t="s">
        <v>131</v>
      </c>
      <c r="AR654" s="1" t="s">
        <v>8463</v>
      </c>
      <c r="AZ654">
        <f>COUNTIF(시트2!A:A,AW654)</f>
        <v>0</v>
      </c>
      <c r="BA654" s="2" t="b">
        <f t="shared" si="20"/>
        <v>1</v>
      </c>
      <c r="BB654" s="2" t="b">
        <f t="shared" si="21"/>
        <v>1</v>
      </c>
    </row>
    <row r="655" spans="1:54" ht="15">
      <c r="A655" s="1" t="s">
        <v>8470</v>
      </c>
      <c r="B655" t="s">
        <v>53</v>
      </c>
      <c r="C655" s="1" t="s">
        <v>54</v>
      </c>
      <c r="D655" s="1" t="s">
        <v>97</v>
      </c>
      <c r="E655" s="1" t="s">
        <v>8471</v>
      </c>
      <c r="F655" s="1" t="s">
        <v>8472</v>
      </c>
      <c r="H655" s="1" t="s">
        <v>58</v>
      </c>
      <c r="I655" t="s">
        <v>59</v>
      </c>
      <c r="J655" s="1" t="s">
        <v>58</v>
      </c>
      <c r="K655" t="s">
        <v>60</v>
      </c>
      <c r="Q655" s="1" t="s">
        <v>8473</v>
      </c>
      <c r="R655" s="1" t="s">
        <v>169</v>
      </c>
      <c r="S655" t="s">
        <v>8474</v>
      </c>
      <c r="T655" t="s">
        <v>8475</v>
      </c>
      <c r="U655" s="1" t="s">
        <v>172</v>
      </c>
      <c r="V655" t="s">
        <v>8476</v>
      </c>
      <c r="W655" s="1" t="s">
        <v>8477</v>
      </c>
      <c r="X655" s="1" t="s">
        <v>68</v>
      </c>
      <c r="Y655" s="1" t="s">
        <v>8478</v>
      </c>
      <c r="Z655" t="s">
        <v>91</v>
      </c>
      <c r="AA655" s="1" t="s">
        <v>8479</v>
      </c>
      <c r="AB655" s="1" t="s">
        <v>8480</v>
      </c>
      <c r="AC655" t="s">
        <v>91</v>
      </c>
      <c r="AD655" s="1" t="s">
        <v>73</v>
      </c>
      <c r="AE655" s="1" t="s">
        <v>73</v>
      </c>
      <c r="AF655" t="s">
        <v>112</v>
      </c>
      <c r="AG655" t="s">
        <v>112</v>
      </c>
      <c r="AI655" s="1" t="s">
        <v>73</v>
      </c>
      <c r="AJ655" s="1" t="s">
        <v>73</v>
      </c>
      <c r="AK655" s="1" t="s">
        <v>73</v>
      </c>
      <c r="AL655" s="1" t="s">
        <v>73</v>
      </c>
      <c r="AM655" s="1" t="s">
        <v>73</v>
      </c>
      <c r="AO655" s="1" t="s">
        <v>73</v>
      </c>
      <c r="AP655" s="1" t="s">
        <v>73</v>
      </c>
      <c r="AQ655" s="1" t="s">
        <v>75</v>
      </c>
      <c r="AR655" s="1" t="s">
        <v>8473</v>
      </c>
      <c r="AV655" t="s">
        <v>8476</v>
      </c>
      <c r="AW655" t="s">
        <v>841</v>
      </c>
      <c r="AX655" t="s">
        <v>8481</v>
      </c>
      <c r="AY655" s="1" t="s">
        <v>8482</v>
      </c>
      <c r="AZ655">
        <f>COUNTIF(시트2!A:A,AW655)</f>
        <v>1</v>
      </c>
      <c r="BA655" s="2" t="b">
        <f t="shared" si="20"/>
        <v>0</v>
      </c>
      <c r="BB655" s="2" t="b">
        <f t="shared" si="21"/>
        <v>0</v>
      </c>
    </row>
    <row r="656" spans="1:54" ht="15">
      <c r="A656" s="1" t="s">
        <v>8483</v>
      </c>
      <c r="B656" t="s">
        <v>53</v>
      </c>
      <c r="C656" s="1" t="s">
        <v>54</v>
      </c>
      <c r="D656" s="1" t="s">
        <v>97</v>
      </c>
      <c r="E656" s="1" t="s">
        <v>8484</v>
      </c>
      <c r="F656" s="1" t="s">
        <v>8485</v>
      </c>
      <c r="H656" s="1" t="s">
        <v>58</v>
      </c>
      <c r="I656" t="s">
        <v>59</v>
      </c>
      <c r="J656" s="1" t="s">
        <v>58</v>
      </c>
      <c r="K656" t="s">
        <v>60</v>
      </c>
      <c r="P656" s="1" t="s">
        <v>8486</v>
      </c>
      <c r="Q656" s="1" t="s">
        <v>8487</v>
      </c>
      <c r="R656" s="1" t="s">
        <v>1396</v>
      </c>
      <c r="S656" t="s">
        <v>8488</v>
      </c>
      <c r="T656" t="s">
        <v>8489</v>
      </c>
      <c r="U656" s="1" t="s">
        <v>352</v>
      </c>
      <c r="V656" t="s">
        <v>8490</v>
      </c>
      <c r="W656" s="1" t="s">
        <v>8491</v>
      </c>
      <c r="X656" s="1" t="s">
        <v>108</v>
      </c>
      <c r="Y656" s="1" t="s">
        <v>109</v>
      </c>
      <c r="Z656" t="s">
        <v>70</v>
      </c>
      <c r="AA656" s="1" t="s">
        <v>8492</v>
      </c>
      <c r="AB656" s="1" t="s">
        <v>8493</v>
      </c>
      <c r="AC656" t="s">
        <v>70</v>
      </c>
      <c r="AQ656" s="1" t="s">
        <v>75</v>
      </c>
      <c r="AR656" s="1" t="s">
        <v>8487</v>
      </c>
      <c r="AV656" t="s">
        <v>8494</v>
      </c>
      <c r="AW656" t="s">
        <v>179</v>
      </c>
      <c r="AX656" t="s">
        <v>8495</v>
      </c>
      <c r="AY656" s="1" t="s">
        <v>8496</v>
      </c>
      <c r="AZ656">
        <f>COUNTIF(시트2!A:A,AW656)</f>
        <v>1</v>
      </c>
      <c r="BA656" s="2" t="b">
        <f t="shared" si="20"/>
        <v>0</v>
      </c>
      <c r="BB656" s="2" t="b">
        <f t="shared" si="21"/>
        <v>0</v>
      </c>
    </row>
    <row r="657" spans="1:54" ht="15">
      <c r="A657" s="1" t="s">
        <v>8497</v>
      </c>
      <c r="B657" t="s">
        <v>53</v>
      </c>
      <c r="C657" s="1" t="s">
        <v>54</v>
      </c>
      <c r="D657" s="1" t="s">
        <v>97</v>
      </c>
      <c r="E657" s="1" t="s">
        <v>8498</v>
      </c>
      <c r="F657" s="1" t="s">
        <v>8499</v>
      </c>
      <c r="H657" s="1" t="s">
        <v>58</v>
      </c>
      <c r="I657" t="s">
        <v>59</v>
      </c>
      <c r="J657" s="1" t="s">
        <v>58</v>
      </c>
      <c r="K657" t="s">
        <v>60</v>
      </c>
      <c r="Q657" s="1" t="s">
        <v>8500</v>
      </c>
      <c r="R657" s="1" t="s">
        <v>3285</v>
      </c>
      <c r="S657" t="s">
        <v>8501</v>
      </c>
      <c r="T657" t="s">
        <v>8502</v>
      </c>
      <c r="U657" s="1" t="s">
        <v>3288</v>
      </c>
      <c r="V657" t="s">
        <v>8503</v>
      </c>
      <c r="W657" s="1" t="s">
        <v>8504</v>
      </c>
      <c r="X657" s="1" t="s">
        <v>108</v>
      </c>
      <c r="Y657" s="1" t="s">
        <v>109</v>
      </c>
      <c r="Z657" t="s">
        <v>91</v>
      </c>
      <c r="AA657" s="1" t="s">
        <v>8505</v>
      </c>
      <c r="AB657" s="1" t="s">
        <v>8506</v>
      </c>
      <c r="AC657" t="s">
        <v>91</v>
      </c>
      <c r="AD657" s="1" t="s">
        <v>73</v>
      </c>
      <c r="AE657" s="1" t="s">
        <v>73</v>
      </c>
      <c r="AQ657" s="1" t="s">
        <v>75</v>
      </c>
      <c r="AR657" s="1" t="s">
        <v>8507</v>
      </c>
      <c r="AV657" t="s">
        <v>8503</v>
      </c>
      <c r="AW657" t="s">
        <v>841</v>
      </c>
      <c r="AX657" t="s">
        <v>8508</v>
      </c>
      <c r="AY657" s="1" t="s">
        <v>8509</v>
      </c>
      <c r="AZ657">
        <f>COUNTIF(시트2!A:A,AW657)</f>
        <v>1</v>
      </c>
      <c r="BA657" s="2" t="b">
        <f t="shared" si="20"/>
        <v>0</v>
      </c>
      <c r="BB657" s="2" t="b">
        <f t="shared" si="21"/>
        <v>0</v>
      </c>
    </row>
    <row r="658" spans="1:54" ht="15">
      <c r="A658" s="1" t="s">
        <v>8510</v>
      </c>
      <c r="B658" t="s">
        <v>53</v>
      </c>
      <c r="C658" s="1" t="s">
        <v>54</v>
      </c>
      <c r="D658" s="1" t="s">
        <v>97</v>
      </c>
      <c r="E658" s="1" t="s">
        <v>8511</v>
      </c>
      <c r="F658" s="1" t="s">
        <v>8512</v>
      </c>
      <c r="H658" s="1" t="s">
        <v>58</v>
      </c>
      <c r="I658" t="s">
        <v>59</v>
      </c>
      <c r="J658" s="1" t="s">
        <v>58</v>
      </c>
      <c r="K658" t="s">
        <v>60</v>
      </c>
      <c r="P658" s="1" t="s">
        <v>8513</v>
      </c>
      <c r="Q658" s="1" t="s">
        <v>8514</v>
      </c>
      <c r="R658" s="1" t="s">
        <v>122</v>
      </c>
      <c r="S658" t="s">
        <v>8515</v>
      </c>
      <c r="T658" t="s">
        <v>8516</v>
      </c>
      <c r="U658" s="1" t="s">
        <v>125</v>
      </c>
      <c r="V658" t="s">
        <v>8517</v>
      </c>
      <c r="W658" s="1" t="s">
        <v>8518</v>
      </c>
      <c r="X658" s="1" t="s">
        <v>68</v>
      </c>
      <c r="Y658" s="1" t="s">
        <v>8519</v>
      </c>
      <c r="Z658" t="s">
        <v>91</v>
      </c>
      <c r="AA658" s="1" t="s">
        <v>8520</v>
      </c>
      <c r="AB658" s="1" t="s">
        <v>8521</v>
      </c>
      <c r="AC658" t="s">
        <v>91</v>
      </c>
      <c r="AD658" s="1" t="s">
        <v>73</v>
      </c>
      <c r="AE658" s="1" t="s">
        <v>73</v>
      </c>
      <c r="AI658" s="1" t="s">
        <v>73</v>
      </c>
      <c r="AJ658" s="1" t="s">
        <v>73</v>
      </c>
      <c r="AK658" s="1" t="s">
        <v>73</v>
      </c>
      <c r="AL658" s="1" t="s">
        <v>73</v>
      </c>
      <c r="AM658" s="1" t="s">
        <v>73</v>
      </c>
      <c r="AO658" s="1" t="s">
        <v>73</v>
      </c>
      <c r="AP658" s="1" t="s">
        <v>73</v>
      </c>
      <c r="AQ658" s="1" t="s">
        <v>131</v>
      </c>
      <c r="AR658" s="1" t="s">
        <v>8514</v>
      </c>
      <c r="AV658" t="s">
        <v>8522</v>
      </c>
      <c r="AW658" t="s">
        <v>77</v>
      </c>
      <c r="AX658" t="s">
        <v>8523</v>
      </c>
      <c r="AY658" s="1" t="s">
        <v>8524</v>
      </c>
      <c r="AZ658">
        <f>COUNTIF(시트2!A:A,AW658)</f>
        <v>1</v>
      </c>
      <c r="BA658" s="2" t="b">
        <f t="shared" si="20"/>
        <v>0</v>
      </c>
      <c r="BB658" s="2" t="b">
        <f t="shared" si="21"/>
        <v>0</v>
      </c>
    </row>
    <row r="659" spans="1:54" ht="15">
      <c r="A659" s="1" t="s">
        <v>8525</v>
      </c>
      <c r="B659" t="s">
        <v>53</v>
      </c>
      <c r="C659" s="1" t="s">
        <v>54</v>
      </c>
      <c r="D659" s="1" t="s">
        <v>97</v>
      </c>
      <c r="E659" s="1" t="s">
        <v>8526</v>
      </c>
      <c r="F659" s="1" t="s">
        <v>8512</v>
      </c>
      <c r="H659" s="1" t="s">
        <v>58</v>
      </c>
      <c r="I659" t="s">
        <v>59</v>
      </c>
      <c r="J659" s="1" t="s">
        <v>58</v>
      </c>
      <c r="K659" t="s">
        <v>60</v>
      </c>
      <c r="Q659" s="1" t="s">
        <v>8527</v>
      </c>
      <c r="R659" s="1" t="s">
        <v>406</v>
      </c>
      <c r="S659" t="s">
        <v>8528</v>
      </c>
      <c r="T659" t="s">
        <v>8529</v>
      </c>
      <c r="U659" s="1" t="s">
        <v>5439</v>
      </c>
      <c r="V659" t="s">
        <v>8530</v>
      </c>
      <c r="W659" s="1" t="s">
        <v>8531</v>
      </c>
      <c r="X659" s="1" t="s">
        <v>68</v>
      </c>
      <c r="Y659" s="1" t="s">
        <v>8532</v>
      </c>
      <c r="Z659" t="s">
        <v>91</v>
      </c>
      <c r="AA659" s="1" t="s">
        <v>8533</v>
      </c>
      <c r="AB659" s="1" t="s">
        <v>8534</v>
      </c>
      <c r="AC659" t="s">
        <v>91</v>
      </c>
      <c r="AQ659" s="1" t="s">
        <v>75</v>
      </c>
      <c r="AR659" s="1" t="s">
        <v>8535</v>
      </c>
      <c r="AV659" t="s">
        <v>8530</v>
      </c>
      <c r="AW659" t="s">
        <v>179</v>
      </c>
      <c r="AX659" t="s">
        <v>8536</v>
      </c>
      <c r="AY659" s="1" t="s">
        <v>8537</v>
      </c>
      <c r="AZ659">
        <f>COUNTIF(시트2!A:A,AW659)</f>
        <v>1</v>
      </c>
      <c r="BA659" s="2" t="b">
        <f t="shared" si="20"/>
        <v>0</v>
      </c>
      <c r="BB659" s="2" t="b">
        <f t="shared" si="21"/>
        <v>0</v>
      </c>
    </row>
    <row r="660" spans="1:54" ht="15">
      <c r="A660" s="1" t="s">
        <v>8538</v>
      </c>
      <c r="B660" t="s">
        <v>53</v>
      </c>
      <c r="C660" s="1" t="s">
        <v>54</v>
      </c>
      <c r="D660" s="1" t="s">
        <v>97</v>
      </c>
      <c r="E660" s="1" t="s">
        <v>8539</v>
      </c>
      <c r="F660" s="1" t="s">
        <v>8540</v>
      </c>
      <c r="H660" s="1" t="s">
        <v>58</v>
      </c>
      <c r="I660" t="s">
        <v>59</v>
      </c>
      <c r="J660" s="1" t="s">
        <v>58</v>
      </c>
      <c r="K660" t="s">
        <v>60</v>
      </c>
      <c r="P660" s="1" t="s">
        <v>8541</v>
      </c>
      <c r="Q660" s="1" t="s">
        <v>8542</v>
      </c>
      <c r="R660" s="1" t="s">
        <v>2673</v>
      </c>
      <c r="S660" t="s">
        <v>8543</v>
      </c>
      <c r="T660" t="s">
        <v>8544</v>
      </c>
      <c r="U660" s="1" t="s">
        <v>3808</v>
      </c>
      <c r="V660" t="s">
        <v>8545</v>
      </c>
      <c r="W660" s="1" t="s">
        <v>8546</v>
      </c>
      <c r="X660" s="1" t="s">
        <v>108</v>
      </c>
      <c r="Y660" s="1" t="s">
        <v>109</v>
      </c>
      <c r="Z660" t="s">
        <v>70</v>
      </c>
      <c r="AA660" s="1" t="s">
        <v>8547</v>
      </c>
      <c r="AB660" s="1" t="s">
        <v>8548</v>
      </c>
      <c r="AC660" t="s">
        <v>70</v>
      </c>
      <c r="AD660" s="1" t="s">
        <v>73</v>
      </c>
      <c r="AE660" s="1" t="s">
        <v>73</v>
      </c>
      <c r="AQ660" s="1" t="s">
        <v>75</v>
      </c>
      <c r="AR660" s="1" t="s">
        <v>8542</v>
      </c>
      <c r="AV660" t="s">
        <v>8545</v>
      </c>
      <c r="AW660" t="s">
        <v>91</v>
      </c>
      <c r="AX660" t="s">
        <v>8549</v>
      </c>
      <c r="AY660" s="1" t="s">
        <v>8550</v>
      </c>
      <c r="AZ660">
        <f>COUNTIF(시트2!A:A,AW660)</f>
        <v>1</v>
      </c>
      <c r="BA660" s="2" t="b">
        <f t="shared" si="20"/>
        <v>0</v>
      </c>
      <c r="BB660" s="2" t="b">
        <f t="shared" si="21"/>
        <v>0</v>
      </c>
    </row>
    <row r="661" spans="1:54" ht="15">
      <c r="A661" s="1" t="s">
        <v>8551</v>
      </c>
      <c r="B661" t="s">
        <v>53</v>
      </c>
      <c r="C661" s="1" t="s">
        <v>54</v>
      </c>
      <c r="D661" s="1" t="s">
        <v>97</v>
      </c>
      <c r="E661" s="1" t="s">
        <v>8552</v>
      </c>
      <c r="F661" s="1" t="s">
        <v>8553</v>
      </c>
      <c r="H661" s="1" t="s">
        <v>58</v>
      </c>
      <c r="I661" t="s">
        <v>59</v>
      </c>
      <c r="J661" s="1" t="s">
        <v>58</v>
      </c>
      <c r="K661" t="s">
        <v>60</v>
      </c>
      <c r="P661" s="1" t="s">
        <v>8554</v>
      </c>
      <c r="Q661" s="1" t="s">
        <v>2370</v>
      </c>
      <c r="R661" s="1" t="s">
        <v>232</v>
      </c>
      <c r="S661" t="s">
        <v>8555</v>
      </c>
      <c r="T661" t="s">
        <v>8556</v>
      </c>
      <c r="U661" s="1" t="s">
        <v>352</v>
      </c>
      <c r="V661" t="s">
        <v>8557</v>
      </c>
      <c r="W661" s="1" t="s">
        <v>8558</v>
      </c>
      <c r="X661" s="1" t="s">
        <v>108</v>
      </c>
      <c r="Y661" s="1" t="s">
        <v>109</v>
      </c>
      <c r="Z661" t="s">
        <v>91</v>
      </c>
      <c r="AA661" s="1" t="s">
        <v>8559</v>
      </c>
      <c r="AB661" s="1" t="s">
        <v>8560</v>
      </c>
      <c r="AC661" t="s">
        <v>91</v>
      </c>
      <c r="AD661" s="1" t="s">
        <v>73</v>
      </c>
      <c r="AE661" s="1" t="s">
        <v>73</v>
      </c>
      <c r="AF661" t="s">
        <v>274</v>
      </c>
      <c r="AH661" t="s">
        <v>74</v>
      </c>
      <c r="AQ661" s="1" t="s">
        <v>75</v>
      </c>
      <c r="AR661" s="1" t="s">
        <v>2374</v>
      </c>
      <c r="AV661" t="s">
        <v>8557</v>
      </c>
      <c r="AW661" t="s">
        <v>326</v>
      </c>
      <c r="AX661" t="s">
        <v>8561</v>
      </c>
      <c r="AY661" s="1" t="s">
        <v>8562</v>
      </c>
      <c r="AZ661">
        <f>COUNTIF(시트2!A:A,AW661)</f>
        <v>1</v>
      </c>
      <c r="BA661" s="2" t="b">
        <f t="shared" si="20"/>
        <v>0</v>
      </c>
      <c r="BB661" s="2" t="b">
        <f t="shared" si="21"/>
        <v>0</v>
      </c>
    </row>
    <row r="662" spans="1:54" ht="15">
      <c r="A662" s="1" t="s">
        <v>8563</v>
      </c>
      <c r="B662" t="s">
        <v>53</v>
      </c>
      <c r="C662" s="1" t="s">
        <v>54</v>
      </c>
      <c r="D662" s="1" t="s">
        <v>97</v>
      </c>
      <c r="E662" s="1" t="s">
        <v>8564</v>
      </c>
      <c r="F662" s="1" t="s">
        <v>8565</v>
      </c>
      <c r="H662" s="1" t="s">
        <v>58</v>
      </c>
      <c r="I662" t="s">
        <v>59</v>
      </c>
      <c r="J662" s="1" t="s">
        <v>58</v>
      </c>
      <c r="K662" t="s">
        <v>60</v>
      </c>
      <c r="P662" s="1" t="s">
        <v>8566</v>
      </c>
      <c r="Q662" s="1" t="s">
        <v>8567</v>
      </c>
      <c r="R662" s="1" t="s">
        <v>1424</v>
      </c>
      <c r="S662" t="s">
        <v>8568</v>
      </c>
      <c r="T662" t="s">
        <v>1647</v>
      </c>
      <c r="U662" s="1" t="s">
        <v>1427</v>
      </c>
      <c r="V662" t="s">
        <v>8569</v>
      </c>
      <c r="W662" s="1" t="s">
        <v>8570</v>
      </c>
      <c r="X662" s="1" t="s">
        <v>108</v>
      </c>
      <c r="Y662" s="1" t="s">
        <v>109</v>
      </c>
      <c r="Z662" t="s">
        <v>395</v>
      </c>
      <c r="AA662" s="1" t="s">
        <v>1651</v>
      </c>
      <c r="AB662" s="1" t="s">
        <v>1652</v>
      </c>
      <c r="AC662" t="s">
        <v>395</v>
      </c>
      <c r="AD662" s="1" t="s">
        <v>73</v>
      </c>
      <c r="AE662" s="1" t="s">
        <v>73</v>
      </c>
      <c r="AQ662" s="1" t="s">
        <v>75</v>
      </c>
      <c r="AR662" s="1" t="s">
        <v>8567</v>
      </c>
      <c r="AV662" t="s">
        <v>8571</v>
      </c>
      <c r="AW662" t="s">
        <v>179</v>
      </c>
      <c r="AX662" t="s">
        <v>1655</v>
      </c>
      <c r="AY662" s="1" t="s">
        <v>8572</v>
      </c>
      <c r="AZ662">
        <f>COUNTIF(시트2!A:A,AW662)</f>
        <v>1</v>
      </c>
      <c r="BA662" s="2" t="b">
        <f t="shared" si="20"/>
        <v>0</v>
      </c>
      <c r="BB662" s="2" t="b">
        <f t="shared" si="21"/>
        <v>0</v>
      </c>
    </row>
    <row r="663" spans="1:54" ht="15">
      <c r="A663" s="1" t="s">
        <v>8573</v>
      </c>
      <c r="B663" t="s">
        <v>53</v>
      </c>
      <c r="C663" s="1" t="s">
        <v>54</v>
      </c>
      <c r="D663" s="1" t="s">
        <v>97</v>
      </c>
      <c r="E663" s="1" t="s">
        <v>8574</v>
      </c>
      <c r="F663" s="1" t="s">
        <v>8575</v>
      </c>
      <c r="H663" s="1" t="s">
        <v>58</v>
      </c>
      <c r="I663" t="s">
        <v>59</v>
      </c>
      <c r="J663" s="1" t="s">
        <v>58</v>
      </c>
      <c r="K663" t="s">
        <v>60</v>
      </c>
      <c r="P663" s="1" t="s">
        <v>8576</v>
      </c>
      <c r="Q663" s="1" t="s">
        <v>8577</v>
      </c>
      <c r="R663" s="1" t="s">
        <v>406</v>
      </c>
      <c r="S663" t="s">
        <v>8578</v>
      </c>
      <c r="T663" t="s">
        <v>8579</v>
      </c>
      <c r="U663" s="1" t="s">
        <v>409</v>
      </c>
      <c r="V663" t="s">
        <v>8580</v>
      </c>
      <c r="W663" s="1" t="s">
        <v>8581</v>
      </c>
      <c r="X663" s="1" t="s">
        <v>108</v>
      </c>
      <c r="Y663" s="1" t="s">
        <v>109</v>
      </c>
      <c r="Z663" t="s">
        <v>70</v>
      </c>
      <c r="AA663" s="1" t="s">
        <v>8582</v>
      </c>
      <c r="AB663" s="1" t="s">
        <v>8583</v>
      </c>
      <c r="AC663" t="s">
        <v>70</v>
      </c>
      <c r="AF663" t="s">
        <v>274</v>
      </c>
      <c r="AH663" t="s">
        <v>74</v>
      </c>
      <c r="AQ663" s="1" t="s">
        <v>75</v>
      </c>
      <c r="AR663" s="1" t="s">
        <v>8577</v>
      </c>
      <c r="AV663" t="s">
        <v>8584</v>
      </c>
      <c r="AW663" t="s">
        <v>91</v>
      </c>
      <c r="AX663" t="s">
        <v>8585</v>
      </c>
      <c r="AY663" s="1" t="s">
        <v>8586</v>
      </c>
      <c r="AZ663">
        <f>COUNTIF(시트2!A:A,AW663)</f>
        <v>1</v>
      </c>
      <c r="BA663" s="2" t="b">
        <f t="shared" si="20"/>
        <v>0</v>
      </c>
      <c r="BB663" s="2" t="b">
        <f t="shared" si="21"/>
        <v>0</v>
      </c>
    </row>
    <row r="664" spans="1:54" ht="15">
      <c r="A664" s="1" t="s">
        <v>8587</v>
      </c>
      <c r="B664" t="s">
        <v>53</v>
      </c>
      <c r="C664" s="1" t="s">
        <v>54</v>
      </c>
      <c r="D664" s="1" t="s">
        <v>97</v>
      </c>
      <c r="E664" s="1" t="s">
        <v>8588</v>
      </c>
      <c r="F664" s="1" t="s">
        <v>8589</v>
      </c>
      <c r="H664" s="1" t="s">
        <v>58</v>
      </c>
      <c r="I664" t="s">
        <v>59</v>
      </c>
      <c r="J664" s="1" t="s">
        <v>58</v>
      </c>
      <c r="K664" t="s">
        <v>60</v>
      </c>
      <c r="Q664" s="1" t="s">
        <v>8590</v>
      </c>
      <c r="R664" s="1" t="s">
        <v>1193</v>
      </c>
      <c r="S664" t="s">
        <v>8591</v>
      </c>
      <c r="T664" t="s">
        <v>8592</v>
      </c>
      <c r="U664" s="1" t="s">
        <v>1196</v>
      </c>
      <c r="V664" t="s">
        <v>8593</v>
      </c>
      <c r="W664" s="1" t="s">
        <v>8594</v>
      </c>
      <c r="X664" s="1" t="s">
        <v>68</v>
      </c>
      <c r="Y664" s="1" t="s">
        <v>8595</v>
      </c>
      <c r="Z664" t="s">
        <v>1139</v>
      </c>
      <c r="AA664" s="1" t="s">
        <v>8596</v>
      </c>
      <c r="AB664" s="1" t="s">
        <v>8597</v>
      </c>
      <c r="AC664" t="s">
        <v>1139</v>
      </c>
      <c r="AH664" t="s">
        <v>74</v>
      </c>
      <c r="AQ664" s="1" t="s">
        <v>75</v>
      </c>
      <c r="AR664" s="1" t="s">
        <v>8590</v>
      </c>
      <c r="AZ664">
        <f>COUNTIF(시트2!A:A,AW664)</f>
        <v>0</v>
      </c>
      <c r="BA664" s="2" t="b">
        <f t="shared" si="20"/>
        <v>1</v>
      </c>
      <c r="BB664" s="2" t="b">
        <f t="shared" si="21"/>
        <v>1</v>
      </c>
    </row>
    <row r="665" spans="1:54" ht="15">
      <c r="A665" s="1" t="s">
        <v>8598</v>
      </c>
      <c r="B665" t="s">
        <v>53</v>
      </c>
      <c r="C665" s="1" t="s">
        <v>54</v>
      </c>
      <c r="D665" s="1" t="s">
        <v>97</v>
      </c>
      <c r="E665" s="1" t="s">
        <v>8599</v>
      </c>
      <c r="F665" s="1" t="s">
        <v>8600</v>
      </c>
      <c r="H665" s="1" t="s">
        <v>58</v>
      </c>
      <c r="I665" t="s">
        <v>59</v>
      </c>
      <c r="J665" s="1" t="s">
        <v>58</v>
      </c>
      <c r="K665" t="s">
        <v>60</v>
      </c>
      <c r="P665" s="1" t="s">
        <v>8601</v>
      </c>
      <c r="Q665" s="1" t="s">
        <v>8602</v>
      </c>
      <c r="R665" s="1" t="s">
        <v>494</v>
      </c>
      <c r="S665" t="s">
        <v>8603</v>
      </c>
      <c r="T665" t="s">
        <v>8604</v>
      </c>
      <c r="U665" s="1" t="s">
        <v>497</v>
      </c>
      <c r="V665" t="s">
        <v>8605</v>
      </c>
      <c r="W665" s="1" t="s">
        <v>8606</v>
      </c>
      <c r="X665" s="1" t="s">
        <v>68</v>
      </c>
      <c r="Y665" s="1" t="s">
        <v>8607</v>
      </c>
      <c r="Z665" t="s">
        <v>91</v>
      </c>
      <c r="AA665" s="1" t="s">
        <v>8608</v>
      </c>
      <c r="AB665" s="1" t="s">
        <v>8609</v>
      </c>
      <c r="AC665" t="s">
        <v>91</v>
      </c>
      <c r="AQ665" s="1" t="s">
        <v>75</v>
      </c>
      <c r="AR665" s="1" t="s">
        <v>8602</v>
      </c>
      <c r="AV665" t="s">
        <v>8610</v>
      </c>
      <c r="AW665" t="s">
        <v>91</v>
      </c>
      <c r="AX665" t="s">
        <v>8611</v>
      </c>
      <c r="AY665" s="1" t="s">
        <v>8612</v>
      </c>
      <c r="AZ665">
        <f>COUNTIF(시트2!A:A,AW665)</f>
        <v>1</v>
      </c>
      <c r="BA665" s="2" t="b">
        <f t="shared" si="20"/>
        <v>0</v>
      </c>
      <c r="BB665" s="2" t="b">
        <f t="shared" si="21"/>
        <v>0</v>
      </c>
    </row>
    <row r="666" spans="1:54" ht="15">
      <c r="A666" s="1" t="s">
        <v>8613</v>
      </c>
      <c r="B666" t="s">
        <v>53</v>
      </c>
      <c r="C666" s="1" t="s">
        <v>54</v>
      </c>
      <c r="D666" s="1" t="s">
        <v>97</v>
      </c>
      <c r="E666" s="1" t="s">
        <v>8614</v>
      </c>
      <c r="F666" s="1" t="s">
        <v>8615</v>
      </c>
      <c r="H666" s="1" t="s">
        <v>58</v>
      </c>
      <c r="I666" t="s">
        <v>59</v>
      </c>
      <c r="J666" s="1" t="s">
        <v>58</v>
      </c>
      <c r="K666" t="s">
        <v>60</v>
      </c>
      <c r="P666" s="1" t="s">
        <v>8616</v>
      </c>
      <c r="Q666" s="1" t="s">
        <v>8617</v>
      </c>
      <c r="R666" s="1" t="s">
        <v>187</v>
      </c>
      <c r="S666" t="s">
        <v>8618</v>
      </c>
      <c r="T666" t="s">
        <v>8619</v>
      </c>
      <c r="U666" s="1" t="s">
        <v>5439</v>
      </c>
      <c r="V666" t="s">
        <v>8620</v>
      </c>
      <c r="W666" s="1" t="s">
        <v>8621</v>
      </c>
      <c r="X666" s="1" t="s">
        <v>108</v>
      </c>
      <c r="Y666" s="1" t="s">
        <v>109</v>
      </c>
      <c r="Z666" t="s">
        <v>91</v>
      </c>
      <c r="AA666" s="1" t="s">
        <v>8622</v>
      </c>
      <c r="AB666" s="1" t="s">
        <v>8623</v>
      </c>
      <c r="AC666" t="s">
        <v>91</v>
      </c>
      <c r="AD666" s="1" t="s">
        <v>73</v>
      </c>
      <c r="AE666" s="1" t="s">
        <v>73</v>
      </c>
      <c r="AQ666" s="1" t="s">
        <v>75</v>
      </c>
      <c r="AR666" s="1" t="s">
        <v>8617</v>
      </c>
      <c r="AV666" t="s">
        <v>8620</v>
      </c>
      <c r="AW666" t="s">
        <v>1523</v>
      </c>
      <c r="AX666" t="s">
        <v>8624</v>
      </c>
      <c r="AY666" s="1" t="s">
        <v>8625</v>
      </c>
      <c r="AZ666">
        <f>COUNTIF(시트2!A:A,AW666)</f>
        <v>1</v>
      </c>
      <c r="BA666" s="2" t="b">
        <f t="shared" si="20"/>
        <v>0</v>
      </c>
      <c r="BB666" s="2" t="b">
        <f t="shared" si="21"/>
        <v>0</v>
      </c>
    </row>
    <row r="667" spans="1:54" ht="15">
      <c r="A667" s="1" t="s">
        <v>8626</v>
      </c>
      <c r="B667" t="s">
        <v>53</v>
      </c>
      <c r="C667" s="1" t="s">
        <v>54</v>
      </c>
      <c r="D667" s="1" t="s">
        <v>97</v>
      </c>
      <c r="E667" s="1" t="s">
        <v>8627</v>
      </c>
      <c r="F667" s="1" t="s">
        <v>8628</v>
      </c>
      <c r="H667" s="1" t="s">
        <v>58</v>
      </c>
      <c r="I667" t="s">
        <v>59</v>
      </c>
      <c r="J667" s="1" t="s">
        <v>58</v>
      </c>
      <c r="K667" t="s">
        <v>60</v>
      </c>
      <c r="P667" s="1" t="s">
        <v>8629</v>
      </c>
      <c r="Q667" s="1" t="s">
        <v>8630</v>
      </c>
      <c r="R667" s="1" t="s">
        <v>122</v>
      </c>
      <c r="S667" t="s">
        <v>8631</v>
      </c>
      <c r="T667" t="s">
        <v>8632</v>
      </c>
      <c r="U667" s="1" t="s">
        <v>125</v>
      </c>
      <c r="V667" t="s">
        <v>8633</v>
      </c>
      <c r="W667" s="1" t="s">
        <v>8634</v>
      </c>
      <c r="X667" s="1" t="s">
        <v>108</v>
      </c>
      <c r="Y667" s="1" t="s">
        <v>109</v>
      </c>
      <c r="Z667" t="s">
        <v>395</v>
      </c>
      <c r="AA667" s="1" t="s">
        <v>8635</v>
      </c>
      <c r="AB667" s="1" t="s">
        <v>8636</v>
      </c>
      <c r="AC667" t="s">
        <v>395</v>
      </c>
      <c r="AD667" s="1" t="s">
        <v>73</v>
      </c>
      <c r="AE667" s="1" t="s">
        <v>73</v>
      </c>
      <c r="AQ667" s="1" t="s">
        <v>75</v>
      </c>
      <c r="AR667" s="1" t="s">
        <v>8630</v>
      </c>
      <c r="AZ667">
        <f>COUNTIF(시트2!A:A,AW667)</f>
        <v>0</v>
      </c>
      <c r="BA667" s="2" t="b">
        <f t="shared" si="20"/>
        <v>1</v>
      </c>
      <c r="BB667" s="2" t="b">
        <f t="shared" si="21"/>
        <v>1</v>
      </c>
    </row>
    <row r="668" spans="1:54" ht="15">
      <c r="A668" s="1" t="s">
        <v>8637</v>
      </c>
      <c r="B668" t="s">
        <v>53</v>
      </c>
      <c r="C668" s="1" t="s">
        <v>54</v>
      </c>
      <c r="D668" s="1" t="s">
        <v>97</v>
      </c>
      <c r="E668" s="1" t="s">
        <v>8638</v>
      </c>
      <c r="F668" s="1" t="s">
        <v>8628</v>
      </c>
      <c r="H668" s="1" t="s">
        <v>58</v>
      </c>
      <c r="I668" t="s">
        <v>59</v>
      </c>
      <c r="J668" s="1" t="s">
        <v>58</v>
      </c>
      <c r="K668" t="s">
        <v>60</v>
      </c>
      <c r="P668" s="1" t="s">
        <v>8639</v>
      </c>
      <c r="Q668" s="1" t="s">
        <v>8640</v>
      </c>
      <c r="R668" s="1" t="s">
        <v>3056</v>
      </c>
      <c r="S668" t="s">
        <v>8641</v>
      </c>
      <c r="T668" t="s">
        <v>8642</v>
      </c>
      <c r="U668" s="1" t="s">
        <v>1385</v>
      </c>
      <c r="V668" t="s">
        <v>8643</v>
      </c>
      <c r="W668" s="1" t="s">
        <v>8644</v>
      </c>
      <c r="X668" s="1" t="s">
        <v>68</v>
      </c>
      <c r="Y668" s="1" t="s">
        <v>8645</v>
      </c>
      <c r="Z668" t="s">
        <v>70</v>
      </c>
      <c r="AA668" s="1" t="s">
        <v>8646</v>
      </c>
      <c r="AB668" s="1" t="s">
        <v>8647</v>
      </c>
      <c r="AC668" t="s">
        <v>70</v>
      </c>
      <c r="AQ668" s="1" t="s">
        <v>75</v>
      </c>
      <c r="AR668" s="1" t="s">
        <v>8648</v>
      </c>
      <c r="AV668" t="s">
        <v>8643</v>
      </c>
      <c r="AW668" t="s">
        <v>707</v>
      </c>
      <c r="AX668" t="s">
        <v>8649</v>
      </c>
      <c r="AY668" s="1" t="s">
        <v>8650</v>
      </c>
      <c r="AZ668">
        <f>COUNTIF(시트2!A:A,AW668)</f>
        <v>1</v>
      </c>
      <c r="BA668" s="2" t="b">
        <f t="shared" si="20"/>
        <v>0</v>
      </c>
      <c r="BB668" s="2" t="b">
        <f t="shared" si="21"/>
        <v>0</v>
      </c>
    </row>
    <row r="669" spans="1:54" ht="15">
      <c r="A669" s="1" t="s">
        <v>8651</v>
      </c>
      <c r="B669" t="s">
        <v>53</v>
      </c>
      <c r="C669" s="1" t="s">
        <v>54</v>
      </c>
      <c r="D669" s="1" t="s">
        <v>97</v>
      </c>
      <c r="E669" s="1" t="s">
        <v>8652</v>
      </c>
      <c r="F669" s="1" t="s">
        <v>8653</v>
      </c>
      <c r="H669" s="1" t="s">
        <v>58</v>
      </c>
      <c r="I669" t="s">
        <v>59</v>
      </c>
      <c r="J669" s="1" t="s">
        <v>58</v>
      </c>
      <c r="K669" t="s">
        <v>60</v>
      </c>
      <c r="P669" s="1" t="s">
        <v>8654</v>
      </c>
      <c r="Q669" s="1" t="s">
        <v>8655</v>
      </c>
      <c r="R669" s="1" t="s">
        <v>122</v>
      </c>
      <c r="S669" t="s">
        <v>8656</v>
      </c>
      <c r="T669" t="s">
        <v>8657</v>
      </c>
      <c r="U669" s="1" t="s">
        <v>457</v>
      </c>
      <c r="V669" t="s">
        <v>8658</v>
      </c>
      <c r="W669" s="1" t="s">
        <v>8659</v>
      </c>
      <c r="X669" s="1" t="s">
        <v>68</v>
      </c>
      <c r="Y669" s="1" t="s">
        <v>205</v>
      </c>
      <c r="Z669" t="s">
        <v>6167</v>
      </c>
      <c r="AA669" s="1" t="s">
        <v>8660</v>
      </c>
      <c r="AB669" s="1" t="s">
        <v>8661</v>
      </c>
      <c r="AC669" t="s">
        <v>6167</v>
      </c>
      <c r="AQ669" s="1" t="s">
        <v>131</v>
      </c>
      <c r="AR669" s="1" t="s">
        <v>8655</v>
      </c>
      <c r="AZ669">
        <f>COUNTIF(시트2!A:A,AW669)</f>
        <v>0</v>
      </c>
      <c r="BA669" s="2" t="b">
        <f t="shared" si="20"/>
        <v>1</v>
      </c>
      <c r="BB669" s="2" t="b">
        <f t="shared" si="21"/>
        <v>1</v>
      </c>
    </row>
    <row r="670" spans="1:54" ht="15">
      <c r="A670" s="1" t="s">
        <v>8662</v>
      </c>
      <c r="B670" t="s">
        <v>53</v>
      </c>
      <c r="C670" s="1" t="s">
        <v>54</v>
      </c>
      <c r="D670" s="1" t="s">
        <v>97</v>
      </c>
      <c r="E670" s="1" t="s">
        <v>8663</v>
      </c>
      <c r="F670" s="1" t="s">
        <v>8664</v>
      </c>
      <c r="H670" s="1" t="s">
        <v>58</v>
      </c>
      <c r="I670" t="s">
        <v>59</v>
      </c>
      <c r="J670" s="1" t="s">
        <v>58</v>
      </c>
      <c r="K670" t="s">
        <v>60</v>
      </c>
      <c r="P670" s="1" t="s">
        <v>8665</v>
      </c>
      <c r="Q670" s="1" t="s">
        <v>8666</v>
      </c>
      <c r="R670" s="1" t="s">
        <v>593</v>
      </c>
      <c r="S670" t="s">
        <v>8667</v>
      </c>
      <c r="T670" t="s">
        <v>8668</v>
      </c>
      <c r="U670" s="1" t="s">
        <v>876</v>
      </c>
      <c r="V670" t="s">
        <v>338</v>
      </c>
      <c r="W670" s="1" t="s">
        <v>8669</v>
      </c>
      <c r="X670" s="1" t="s">
        <v>108</v>
      </c>
      <c r="Y670" s="1" t="s">
        <v>109</v>
      </c>
      <c r="Z670" t="s">
        <v>271</v>
      </c>
      <c r="AA670" s="1" t="s">
        <v>8670</v>
      </c>
      <c r="AB670" s="1" t="s">
        <v>8671</v>
      </c>
      <c r="AC670" t="s">
        <v>271</v>
      </c>
      <c r="AQ670" s="1" t="s">
        <v>75</v>
      </c>
      <c r="AR670" s="1" t="s">
        <v>8666</v>
      </c>
      <c r="AV670" t="s">
        <v>8672</v>
      </c>
      <c r="AW670" t="s">
        <v>342</v>
      </c>
      <c r="AX670" t="s">
        <v>8673</v>
      </c>
      <c r="AY670" s="1" t="s">
        <v>8674</v>
      </c>
      <c r="AZ670">
        <f>COUNTIF(시트2!A:A,AW670)</f>
        <v>1</v>
      </c>
      <c r="BA670" s="2" t="b">
        <f t="shared" si="20"/>
        <v>0</v>
      </c>
      <c r="BB670" s="2" t="b">
        <f t="shared" si="21"/>
        <v>0</v>
      </c>
    </row>
    <row r="671" spans="1:54" ht="15">
      <c r="A671" s="1" t="s">
        <v>8675</v>
      </c>
      <c r="B671" t="s">
        <v>53</v>
      </c>
      <c r="C671" s="1" t="s">
        <v>54</v>
      </c>
      <c r="D671" s="1" t="s">
        <v>97</v>
      </c>
      <c r="E671" s="1" t="s">
        <v>8676</v>
      </c>
      <c r="F671" s="1" t="s">
        <v>8664</v>
      </c>
      <c r="H671" s="1" t="s">
        <v>58</v>
      </c>
      <c r="I671" t="s">
        <v>59</v>
      </c>
      <c r="J671" s="1" t="s">
        <v>58</v>
      </c>
      <c r="K671" t="s">
        <v>60</v>
      </c>
      <c r="P671" s="1" t="s">
        <v>8677</v>
      </c>
      <c r="Q671" s="1" t="s">
        <v>8678</v>
      </c>
      <c r="R671" s="1" t="s">
        <v>697</v>
      </c>
      <c r="S671" t="s">
        <v>8679</v>
      </c>
      <c r="T671" t="s">
        <v>8680</v>
      </c>
      <c r="U671" s="1" t="s">
        <v>286</v>
      </c>
      <c r="V671" t="s">
        <v>8681</v>
      </c>
      <c r="W671" s="1" t="s">
        <v>8682</v>
      </c>
      <c r="X671" s="1" t="s">
        <v>68</v>
      </c>
      <c r="Y671" s="1" t="s">
        <v>8683</v>
      </c>
      <c r="Z671" t="s">
        <v>395</v>
      </c>
      <c r="AA671" s="1" t="s">
        <v>8684</v>
      </c>
      <c r="AB671" s="1" t="s">
        <v>8685</v>
      </c>
      <c r="AC671" t="s">
        <v>395</v>
      </c>
      <c r="AD671" s="1" t="s">
        <v>73</v>
      </c>
      <c r="AE671" s="1" t="s">
        <v>73</v>
      </c>
      <c r="AH671" t="s">
        <v>74</v>
      </c>
      <c r="AQ671" s="1" t="s">
        <v>75</v>
      </c>
      <c r="AR671" s="1" t="s">
        <v>8678</v>
      </c>
      <c r="AV671" t="s">
        <v>8681</v>
      </c>
      <c r="AW671" t="s">
        <v>1654</v>
      </c>
      <c r="AX671" t="s">
        <v>8686</v>
      </c>
      <c r="AY671" s="1" t="s">
        <v>8687</v>
      </c>
      <c r="AZ671">
        <f>COUNTIF(시트2!A:A,AW671)</f>
        <v>1</v>
      </c>
      <c r="BA671" s="2" t="b">
        <f t="shared" si="20"/>
        <v>0</v>
      </c>
      <c r="BB671" s="2" t="b">
        <f t="shared" si="21"/>
        <v>0</v>
      </c>
    </row>
    <row r="672" spans="1:54" ht="15">
      <c r="A672" s="1" t="s">
        <v>8688</v>
      </c>
      <c r="B672" t="s">
        <v>53</v>
      </c>
      <c r="C672" s="1" t="s">
        <v>54</v>
      </c>
      <c r="D672" s="1" t="s">
        <v>97</v>
      </c>
      <c r="E672" s="1" t="s">
        <v>8689</v>
      </c>
      <c r="F672" s="1" t="s">
        <v>8690</v>
      </c>
      <c r="H672" s="1" t="s">
        <v>58</v>
      </c>
      <c r="I672" t="s">
        <v>59</v>
      </c>
      <c r="J672" s="1" t="s">
        <v>58</v>
      </c>
      <c r="K672" t="s">
        <v>60</v>
      </c>
      <c r="Q672" s="1" t="s">
        <v>8691</v>
      </c>
      <c r="R672" s="1" t="s">
        <v>567</v>
      </c>
      <c r="S672" t="s">
        <v>8692</v>
      </c>
      <c r="T672" t="s">
        <v>8693</v>
      </c>
      <c r="U672" s="1" t="s">
        <v>485</v>
      </c>
      <c r="V672" t="s">
        <v>8694</v>
      </c>
      <c r="W672" s="1" t="s">
        <v>8695</v>
      </c>
      <c r="X672" s="1" t="s">
        <v>68</v>
      </c>
      <c r="Y672" s="1" t="s">
        <v>8696</v>
      </c>
      <c r="Z672" t="s">
        <v>395</v>
      </c>
      <c r="AA672" s="1" t="s">
        <v>8697</v>
      </c>
      <c r="AB672" s="1" t="s">
        <v>8698</v>
      </c>
      <c r="AC672" t="s">
        <v>395</v>
      </c>
      <c r="AD672" s="1" t="s">
        <v>73</v>
      </c>
      <c r="AE672" s="1" t="s">
        <v>73</v>
      </c>
      <c r="AQ672" s="1" t="s">
        <v>75</v>
      </c>
      <c r="AR672" s="1" t="s">
        <v>8691</v>
      </c>
      <c r="AZ672">
        <f>COUNTIF(시트2!A:A,AW672)</f>
        <v>0</v>
      </c>
      <c r="BA672" s="2" t="b">
        <f t="shared" si="20"/>
        <v>1</v>
      </c>
      <c r="BB672" s="2" t="b">
        <f t="shared" si="21"/>
        <v>1</v>
      </c>
    </row>
    <row r="673" spans="1:54" ht="15">
      <c r="A673" s="1" t="s">
        <v>8699</v>
      </c>
      <c r="B673" t="s">
        <v>53</v>
      </c>
      <c r="C673" s="1" t="s">
        <v>54</v>
      </c>
      <c r="D673" s="1" t="s">
        <v>97</v>
      </c>
      <c r="E673" s="1" t="s">
        <v>8700</v>
      </c>
      <c r="F673" s="1" t="s">
        <v>8701</v>
      </c>
      <c r="H673" s="1" t="s">
        <v>58</v>
      </c>
      <c r="I673" t="s">
        <v>59</v>
      </c>
      <c r="J673" s="1" t="s">
        <v>58</v>
      </c>
      <c r="K673" t="s">
        <v>60</v>
      </c>
      <c r="Q673" s="1" t="s">
        <v>8702</v>
      </c>
      <c r="R673" s="1" t="s">
        <v>2744</v>
      </c>
      <c r="S673" t="s">
        <v>8703</v>
      </c>
      <c r="T673" t="s">
        <v>8704</v>
      </c>
      <c r="U673" s="1" t="s">
        <v>5077</v>
      </c>
      <c r="V673" t="s">
        <v>8705</v>
      </c>
      <c r="W673" s="1" t="s">
        <v>8706</v>
      </c>
      <c r="X673" s="1" t="s">
        <v>68</v>
      </c>
      <c r="Y673" s="1" t="s">
        <v>2750</v>
      </c>
      <c r="Z673" t="s">
        <v>91</v>
      </c>
      <c r="AA673" s="1" t="s">
        <v>8707</v>
      </c>
      <c r="AB673" s="1" t="s">
        <v>8708</v>
      </c>
      <c r="AC673" t="s">
        <v>91</v>
      </c>
      <c r="AH673" t="s">
        <v>74</v>
      </c>
      <c r="AQ673" s="1" t="s">
        <v>75</v>
      </c>
      <c r="AR673" s="1" t="s">
        <v>8709</v>
      </c>
      <c r="AV673" t="s">
        <v>8710</v>
      </c>
      <c r="AW673" t="s">
        <v>8711</v>
      </c>
      <c r="AX673" t="s">
        <v>8712</v>
      </c>
      <c r="AY673" s="1" t="s">
        <v>8713</v>
      </c>
      <c r="AZ673">
        <f>COUNTIF(시트2!A:A,AW673)</f>
        <v>1</v>
      </c>
      <c r="BA673" s="2" t="b">
        <f t="shared" si="20"/>
        <v>0</v>
      </c>
      <c r="BB673" s="2" t="b">
        <f t="shared" si="21"/>
        <v>0</v>
      </c>
    </row>
    <row r="674" spans="1:54" ht="15">
      <c r="A674" s="1" t="s">
        <v>8714</v>
      </c>
      <c r="B674" t="s">
        <v>53</v>
      </c>
      <c r="C674" s="1" t="s">
        <v>54</v>
      </c>
      <c r="D674" s="1" t="s">
        <v>97</v>
      </c>
      <c r="E674" s="1" t="s">
        <v>8715</v>
      </c>
      <c r="F674" s="1" t="s">
        <v>8701</v>
      </c>
      <c r="H674" s="1" t="s">
        <v>58</v>
      </c>
      <c r="I674" t="s">
        <v>59</v>
      </c>
      <c r="J674" s="1" t="s">
        <v>58</v>
      </c>
      <c r="K674" t="s">
        <v>60</v>
      </c>
      <c r="Q674" s="1" t="s">
        <v>8716</v>
      </c>
      <c r="R674" s="1" t="s">
        <v>469</v>
      </c>
      <c r="S674" t="s">
        <v>8717</v>
      </c>
      <c r="T674" t="s">
        <v>8718</v>
      </c>
      <c r="U674" s="1" t="s">
        <v>1879</v>
      </c>
      <c r="V674" t="s">
        <v>8719</v>
      </c>
      <c r="W674" s="1" t="s">
        <v>8720</v>
      </c>
      <c r="X674" s="1" t="s">
        <v>68</v>
      </c>
      <c r="Y674" s="1" t="s">
        <v>8721</v>
      </c>
      <c r="Z674" t="s">
        <v>112</v>
      </c>
      <c r="AA674" s="1" t="s">
        <v>8722</v>
      </c>
      <c r="AB674" s="1" t="s">
        <v>8723</v>
      </c>
      <c r="AC674" t="s">
        <v>112</v>
      </c>
      <c r="AH674" t="s">
        <v>74</v>
      </c>
      <c r="AQ674" s="1" t="s">
        <v>75</v>
      </c>
      <c r="AR674" s="1" t="s">
        <v>8724</v>
      </c>
      <c r="AV674" t="s">
        <v>8725</v>
      </c>
      <c r="AW674" t="s">
        <v>1654</v>
      </c>
      <c r="AX674" t="s">
        <v>8726</v>
      </c>
      <c r="AY674" s="1" t="s">
        <v>8727</v>
      </c>
      <c r="AZ674">
        <f>COUNTIF(시트2!A:A,AW674)</f>
        <v>1</v>
      </c>
      <c r="BA674" s="2" t="b">
        <f t="shared" si="20"/>
        <v>0</v>
      </c>
      <c r="BB674" s="2" t="b">
        <f t="shared" si="21"/>
        <v>0</v>
      </c>
    </row>
    <row r="675" spans="1:54" ht="15">
      <c r="A675" s="1" t="s">
        <v>8728</v>
      </c>
      <c r="B675" t="s">
        <v>53</v>
      </c>
      <c r="C675" s="1" t="s">
        <v>54</v>
      </c>
      <c r="D675" s="1" t="s">
        <v>97</v>
      </c>
      <c r="E675" s="1" t="s">
        <v>8729</v>
      </c>
      <c r="F675" s="1" t="s">
        <v>8730</v>
      </c>
      <c r="H675" s="1" t="s">
        <v>58</v>
      </c>
      <c r="I675" t="s">
        <v>59</v>
      </c>
      <c r="J675" s="1" t="s">
        <v>58</v>
      </c>
      <c r="K675" t="s">
        <v>60</v>
      </c>
      <c r="P675" s="1" t="s">
        <v>8731</v>
      </c>
      <c r="Q675" s="1" t="s">
        <v>8732</v>
      </c>
      <c r="R675" s="1" t="s">
        <v>494</v>
      </c>
      <c r="S675" t="s">
        <v>8733</v>
      </c>
      <c r="T675" t="s">
        <v>8734</v>
      </c>
      <c r="U675" s="1" t="s">
        <v>497</v>
      </c>
      <c r="V675" t="s">
        <v>8735</v>
      </c>
      <c r="W675" s="1" t="s">
        <v>8736</v>
      </c>
      <c r="X675" s="1" t="s">
        <v>68</v>
      </c>
      <c r="Y675" s="1" t="s">
        <v>8737</v>
      </c>
      <c r="Z675" t="s">
        <v>91</v>
      </c>
      <c r="AA675" s="1" t="s">
        <v>8738</v>
      </c>
      <c r="AB675" s="1" t="s">
        <v>8739</v>
      </c>
      <c r="AC675" t="s">
        <v>91</v>
      </c>
      <c r="AD675" s="1" t="s">
        <v>73</v>
      </c>
      <c r="AE675" s="1" t="s">
        <v>73</v>
      </c>
      <c r="AQ675" s="1" t="s">
        <v>75</v>
      </c>
      <c r="AR675" s="1" t="s">
        <v>8740</v>
      </c>
      <c r="AV675" t="s">
        <v>8741</v>
      </c>
      <c r="AW675" t="s">
        <v>2116</v>
      </c>
      <c r="AX675" t="s">
        <v>8742</v>
      </c>
      <c r="AY675" s="1" t="s">
        <v>8743</v>
      </c>
      <c r="AZ675">
        <f>COUNTIF(시트2!A:A,AW675)</f>
        <v>1</v>
      </c>
      <c r="BA675" s="2" t="b">
        <f t="shared" si="20"/>
        <v>0</v>
      </c>
      <c r="BB675" s="2" t="b">
        <f t="shared" si="21"/>
        <v>0</v>
      </c>
    </row>
    <row r="676" spans="1:54" ht="15">
      <c r="A676" s="1" t="s">
        <v>8744</v>
      </c>
      <c r="B676" t="s">
        <v>53</v>
      </c>
      <c r="C676" s="1" t="s">
        <v>54</v>
      </c>
      <c r="D676" s="1" t="s">
        <v>97</v>
      </c>
      <c r="E676" s="1" t="s">
        <v>8745</v>
      </c>
      <c r="F676" s="1" t="s">
        <v>8746</v>
      </c>
      <c r="H676" s="1" t="s">
        <v>58</v>
      </c>
      <c r="I676" t="s">
        <v>59</v>
      </c>
      <c r="J676" s="1" t="s">
        <v>58</v>
      </c>
      <c r="K676" t="s">
        <v>60</v>
      </c>
      <c r="Q676" s="1" t="s">
        <v>8747</v>
      </c>
      <c r="R676" s="1" t="s">
        <v>169</v>
      </c>
      <c r="S676" t="s">
        <v>8748</v>
      </c>
      <c r="T676" t="s">
        <v>8749</v>
      </c>
      <c r="U676" s="1" t="s">
        <v>172</v>
      </c>
      <c r="V676" s="1" t="s">
        <v>8750</v>
      </c>
      <c r="W676" s="1" t="s">
        <v>8751</v>
      </c>
      <c r="X676" s="1" t="s">
        <v>68</v>
      </c>
      <c r="Y676" s="1" t="s">
        <v>8752</v>
      </c>
      <c r="Z676" t="s">
        <v>1139</v>
      </c>
      <c r="AA676" s="1" t="s">
        <v>8753</v>
      </c>
      <c r="AB676" s="1" t="s">
        <v>8754</v>
      </c>
      <c r="AC676" t="s">
        <v>1139</v>
      </c>
      <c r="AD676" s="1" t="s">
        <v>73</v>
      </c>
      <c r="AE676" s="1" t="s">
        <v>73</v>
      </c>
      <c r="AQ676" s="1" t="s">
        <v>75</v>
      </c>
      <c r="AR676" s="1" t="s">
        <v>8755</v>
      </c>
      <c r="AV676" s="1" t="s">
        <v>8756</v>
      </c>
      <c r="AW676" t="s">
        <v>179</v>
      </c>
      <c r="AX676" t="s">
        <v>8757</v>
      </c>
      <c r="AY676" s="1" t="s">
        <v>8758</v>
      </c>
      <c r="AZ676">
        <f>COUNTIF(시트2!A:A,AW676)</f>
        <v>1</v>
      </c>
      <c r="BA676" s="2" t="b">
        <f t="shared" si="20"/>
        <v>0</v>
      </c>
      <c r="BB676" s="2" t="b">
        <f t="shared" si="21"/>
        <v>0</v>
      </c>
    </row>
    <row r="677" spans="1:54" ht="15">
      <c r="A677" s="1" t="s">
        <v>8759</v>
      </c>
      <c r="B677" t="s">
        <v>53</v>
      </c>
      <c r="C677" s="1" t="s">
        <v>54</v>
      </c>
      <c r="D677" s="1" t="s">
        <v>97</v>
      </c>
      <c r="E677" s="1" t="s">
        <v>8760</v>
      </c>
      <c r="F677" s="1" t="s">
        <v>8761</v>
      </c>
      <c r="H677" s="1" t="s">
        <v>58</v>
      </c>
      <c r="I677" t="s">
        <v>59</v>
      </c>
      <c r="J677" s="1" t="s">
        <v>58</v>
      </c>
      <c r="K677" t="s">
        <v>60</v>
      </c>
      <c r="Q677" s="1" t="s">
        <v>8762</v>
      </c>
      <c r="R677" s="1" t="s">
        <v>1396</v>
      </c>
      <c r="S677" t="s">
        <v>8763</v>
      </c>
      <c r="T677" t="s">
        <v>8764</v>
      </c>
      <c r="U677" s="1" t="s">
        <v>1399</v>
      </c>
      <c r="V677" t="s">
        <v>8765</v>
      </c>
      <c r="W677" s="1" t="s">
        <v>8766</v>
      </c>
      <c r="X677" s="1" t="s">
        <v>68</v>
      </c>
      <c r="Y677" s="1" t="s">
        <v>854</v>
      </c>
      <c r="Z677" t="s">
        <v>112</v>
      </c>
      <c r="AA677" s="1" t="s">
        <v>8767</v>
      </c>
      <c r="AB677" s="1" t="s">
        <v>8768</v>
      </c>
      <c r="AC677" t="s">
        <v>112</v>
      </c>
      <c r="AD677" s="1" t="s">
        <v>73</v>
      </c>
      <c r="AE677" s="1" t="s">
        <v>73</v>
      </c>
      <c r="AH677" t="s">
        <v>74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73</v>
      </c>
      <c r="AO677" s="1" t="s">
        <v>73</v>
      </c>
      <c r="AP677" s="1" t="s">
        <v>73</v>
      </c>
      <c r="AQ677" s="1" t="s">
        <v>75</v>
      </c>
      <c r="AR677" s="1" t="s">
        <v>8762</v>
      </c>
      <c r="AV677" t="s">
        <v>8769</v>
      </c>
      <c r="AW677" t="s">
        <v>603</v>
      </c>
      <c r="AX677" t="s">
        <v>8770</v>
      </c>
      <c r="AY677" s="1" t="s">
        <v>8771</v>
      </c>
      <c r="AZ677">
        <f>COUNTIF(시트2!A:A,AW677)</f>
        <v>1</v>
      </c>
      <c r="BA677" s="2" t="b">
        <f t="shared" si="20"/>
        <v>0</v>
      </c>
      <c r="BB677" s="2" t="b">
        <f t="shared" si="21"/>
        <v>0</v>
      </c>
    </row>
    <row r="678" spans="1:54" ht="15">
      <c r="A678" s="1" t="s">
        <v>8772</v>
      </c>
      <c r="B678" t="s">
        <v>53</v>
      </c>
      <c r="C678" s="1" t="s">
        <v>54</v>
      </c>
      <c r="D678" s="1" t="s">
        <v>97</v>
      </c>
      <c r="E678" s="1" t="s">
        <v>8773</v>
      </c>
      <c r="F678" s="1" t="s">
        <v>8774</v>
      </c>
      <c r="H678" s="1" t="s">
        <v>58</v>
      </c>
      <c r="I678" t="s">
        <v>59</v>
      </c>
      <c r="J678" s="1" t="s">
        <v>58</v>
      </c>
      <c r="K678" t="s">
        <v>60</v>
      </c>
      <c r="P678" s="1" t="s">
        <v>8775</v>
      </c>
      <c r="Q678" s="1" t="s">
        <v>8776</v>
      </c>
      <c r="R678" s="1" t="s">
        <v>2727</v>
      </c>
      <c r="S678" t="s">
        <v>8777</v>
      </c>
      <c r="T678" t="s">
        <v>8778</v>
      </c>
      <c r="U678" s="1" t="s">
        <v>485</v>
      </c>
      <c r="V678" t="s">
        <v>8779</v>
      </c>
      <c r="W678" s="1" t="s">
        <v>8780</v>
      </c>
      <c r="X678" s="1" t="s">
        <v>108</v>
      </c>
      <c r="Y678" s="1" t="s">
        <v>109</v>
      </c>
      <c r="Z678" t="s">
        <v>91</v>
      </c>
      <c r="AA678" s="1" t="s">
        <v>8781</v>
      </c>
      <c r="AB678" s="1" t="s">
        <v>8782</v>
      </c>
      <c r="AC678" t="s">
        <v>91</v>
      </c>
      <c r="AQ678" s="1" t="s">
        <v>75</v>
      </c>
      <c r="AR678" s="1" t="s">
        <v>8776</v>
      </c>
      <c r="AV678" t="s">
        <v>8783</v>
      </c>
      <c r="AW678" t="s">
        <v>8784</v>
      </c>
      <c r="AX678" t="s">
        <v>8785</v>
      </c>
      <c r="AY678" s="1" t="s">
        <v>8786</v>
      </c>
      <c r="AZ678">
        <f>COUNTIF(시트2!A:A,AW678)</f>
        <v>1</v>
      </c>
      <c r="BA678" s="2" t="b">
        <f t="shared" si="20"/>
        <v>0</v>
      </c>
      <c r="BB678" s="2" t="b">
        <f t="shared" si="21"/>
        <v>0</v>
      </c>
    </row>
    <row r="679" spans="1:54" ht="15">
      <c r="A679" s="1" t="s">
        <v>8787</v>
      </c>
      <c r="B679" t="s">
        <v>53</v>
      </c>
      <c r="C679" s="1" t="s">
        <v>54</v>
      </c>
      <c r="D679" s="1" t="s">
        <v>97</v>
      </c>
      <c r="E679" s="1" t="s">
        <v>8788</v>
      </c>
      <c r="F679" s="1" t="s">
        <v>8789</v>
      </c>
      <c r="H679" s="1" t="s">
        <v>58</v>
      </c>
      <c r="I679" t="s">
        <v>59</v>
      </c>
      <c r="J679" s="1" t="s">
        <v>58</v>
      </c>
      <c r="K679" t="s">
        <v>60</v>
      </c>
      <c r="P679" s="1" t="s">
        <v>8790</v>
      </c>
      <c r="Q679" s="1" t="s">
        <v>8791</v>
      </c>
      <c r="R679" s="1" t="s">
        <v>3056</v>
      </c>
      <c r="S679" t="s">
        <v>8792</v>
      </c>
      <c r="T679" t="s">
        <v>3058</v>
      </c>
      <c r="U679" s="1" t="s">
        <v>3059</v>
      </c>
      <c r="V679" t="s">
        <v>8793</v>
      </c>
      <c r="W679" s="1" t="s">
        <v>8794</v>
      </c>
      <c r="X679" s="1" t="s">
        <v>108</v>
      </c>
      <c r="Y679" s="1" t="s">
        <v>109</v>
      </c>
      <c r="Z679" t="s">
        <v>91</v>
      </c>
      <c r="AA679" s="1" t="s">
        <v>3062</v>
      </c>
      <c r="AB679" s="1" t="s">
        <v>3063</v>
      </c>
      <c r="AC679" t="s">
        <v>91</v>
      </c>
      <c r="AQ679" s="1" t="s">
        <v>75</v>
      </c>
      <c r="AR679" s="1" t="s">
        <v>8791</v>
      </c>
      <c r="AV679" t="s">
        <v>8793</v>
      </c>
      <c r="AW679" t="s">
        <v>293</v>
      </c>
      <c r="AX679" t="s">
        <v>8795</v>
      </c>
      <c r="AY679" s="1" t="s">
        <v>8796</v>
      </c>
      <c r="AZ679">
        <f>COUNTIF(시트2!A:A,AW679)</f>
        <v>1</v>
      </c>
      <c r="BA679" s="2" t="b">
        <f t="shared" si="20"/>
        <v>0</v>
      </c>
      <c r="BB679" s="2" t="b">
        <f t="shared" si="21"/>
        <v>0</v>
      </c>
    </row>
    <row r="680" spans="1:54" ht="15">
      <c r="A680" s="1" t="s">
        <v>8797</v>
      </c>
      <c r="B680" t="s">
        <v>53</v>
      </c>
      <c r="C680" s="1" t="s">
        <v>54</v>
      </c>
      <c r="D680" s="1" t="s">
        <v>97</v>
      </c>
      <c r="E680" s="1" t="s">
        <v>8798</v>
      </c>
      <c r="F680" s="1" t="s">
        <v>8799</v>
      </c>
      <c r="H680" s="1" t="s">
        <v>58</v>
      </c>
      <c r="I680" t="s">
        <v>59</v>
      </c>
      <c r="J680" s="1" t="s">
        <v>58</v>
      </c>
      <c r="K680" t="s">
        <v>60</v>
      </c>
      <c r="P680" s="1" t="s">
        <v>8800</v>
      </c>
      <c r="Q680" s="1" t="s">
        <v>8801</v>
      </c>
      <c r="R680" s="1" t="s">
        <v>593</v>
      </c>
      <c r="S680" t="s">
        <v>8802</v>
      </c>
      <c r="T680" t="s">
        <v>8803</v>
      </c>
      <c r="U680" s="1" t="s">
        <v>876</v>
      </c>
      <c r="V680" t="s">
        <v>8804</v>
      </c>
      <c r="W680" s="1" t="s">
        <v>8805</v>
      </c>
      <c r="X680" s="1" t="s">
        <v>68</v>
      </c>
      <c r="Y680" s="1" t="s">
        <v>6183</v>
      </c>
      <c r="Z680" t="s">
        <v>91</v>
      </c>
      <c r="AA680" s="1" t="s">
        <v>8806</v>
      </c>
      <c r="AB680" s="1" t="s">
        <v>8807</v>
      </c>
      <c r="AC680" t="s">
        <v>91</v>
      </c>
      <c r="AQ680" s="1" t="s">
        <v>75</v>
      </c>
      <c r="AR680" s="1" t="s">
        <v>8801</v>
      </c>
      <c r="AV680" t="s">
        <v>8808</v>
      </c>
      <c r="AW680" t="s">
        <v>1024</v>
      </c>
      <c r="AX680" t="s">
        <v>8809</v>
      </c>
      <c r="AY680" s="1" t="s">
        <v>8810</v>
      </c>
      <c r="AZ680">
        <f>COUNTIF(시트2!A:A,AW680)</f>
        <v>1</v>
      </c>
      <c r="BA680" s="2" t="b">
        <f t="shared" si="20"/>
        <v>0</v>
      </c>
      <c r="BB680" s="2" t="b">
        <f t="shared" si="21"/>
        <v>0</v>
      </c>
    </row>
    <row r="681" spans="1:54" ht="15">
      <c r="A681" s="1" t="s">
        <v>8811</v>
      </c>
      <c r="B681" t="s">
        <v>53</v>
      </c>
      <c r="C681" s="1" t="s">
        <v>54</v>
      </c>
      <c r="D681" s="1" t="s">
        <v>97</v>
      </c>
      <c r="E681" s="1" t="s">
        <v>8812</v>
      </c>
      <c r="F681" s="1" t="s">
        <v>8813</v>
      </c>
      <c r="H681" s="1" t="s">
        <v>58</v>
      </c>
      <c r="I681" t="s">
        <v>59</v>
      </c>
      <c r="J681" s="1" t="s">
        <v>58</v>
      </c>
      <c r="K681" t="s">
        <v>60</v>
      </c>
      <c r="P681" s="1" t="s">
        <v>8814</v>
      </c>
      <c r="Q681" s="1" t="s">
        <v>8815</v>
      </c>
      <c r="R681" s="1" t="s">
        <v>1193</v>
      </c>
      <c r="S681" t="s">
        <v>8816</v>
      </c>
      <c r="T681" t="s">
        <v>8817</v>
      </c>
      <c r="U681" s="1" t="s">
        <v>1196</v>
      </c>
      <c r="V681" t="s">
        <v>8818</v>
      </c>
      <c r="W681" s="1" t="s">
        <v>8819</v>
      </c>
      <c r="X681" s="1" t="s">
        <v>68</v>
      </c>
      <c r="Y681" s="1" t="s">
        <v>8820</v>
      </c>
      <c r="Z681" t="s">
        <v>91</v>
      </c>
      <c r="AA681" s="1" t="s">
        <v>8821</v>
      </c>
      <c r="AB681" s="1" t="s">
        <v>8822</v>
      </c>
      <c r="AC681" t="s">
        <v>91</v>
      </c>
      <c r="AD681" s="1" t="s">
        <v>73</v>
      </c>
      <c r="AE681" s="1" t="s">
        <v>73</v>
      </c>
      <c r="AF681" t="s">
        <v>112</v>
      </c>
      <c r="AG681" t="s">
        <v>112</v>
      </c>
      <c r="AQ681" s="1" t="s">
        <v>75</v>
      </c>
      <c r="AR681" s="1" t="s">
        <v>8815</v>
      </c>
      <c r="AV681" t="s">
        <v>8823</v>
      </c>
      <c r="AW681" t="s">
        <v>91</v>
      </c>
      <c r="AX681" t="s">
        <v>8824</v>
      </c>
      <c r="AY681" s="1" t="s">
        <v>8825</v>
      </c>
      <c r="AZ681">
        <f>COUNTIF(시트2!A:A,AW681)</f>
        <v>1</v>
      </c>
      <c r="BA681" s="2" t="b">
        <f t="shared" si="20"/>
        <v>0</v>
      </c>
      <c r="BB681" s="2" t="b">
        <f t="shared" si="21"/>
        <v>0</v>
      </c>
    </row>
    <row r="682" spans="1:54" ht="15">
      <c r="A682" s="1" t="s">
        <v>8826</v>
      </c>
      <c r="B682" t="s">
        <v>53</v>
      </c>
      <c r="C682" s="1" t="s">
        <v>54</v>
      </c>
      <c r="D682" s="1" t="s">
        <v>97</v>
      </c>
      <c r="E682" s="1" t="s">
        <v>8827</v>
      </c>
      <c r="F682" s="1" t="s">
        <v>8828</v>
      </c>
      <c r="H682" s="1" t="s">
        <v>58</v>
      </c>
      <c r="I682" t="s">
        <v>59</v>
      </c>
      <c r="J682" s="1" t="s">
        <v>58</v>
      </c>
      <c r="K682" t="s">
        <v>60</v>
      </c>
      <c r="Q682" s="1" t="s">
        <v>8829</v>
      </c>
      <c r="R682" s="1" t="s">
        <v>1318</v>
      </c>
      <c r="S682" t="s">
        <v>8830</v>
      </c>
      <c r="T682" t="s">
        <v>8831</v>
      </c>
      <c r="U682" s="1" t="s">
        <v>1321</v>
      </c>
      <c r="V682" t="s">
        <v>8832</v>
      </c>
      <c r="W682" s="1" t="s">
        <v>8833</v>
      </c>
      <c r="X682" s="1" t="s">
        <v>108</v>
      </c>
      <c r="Y682" s="1" t="s">
        <v>109</v>
      </c>
      <c r="Z682" t="s">
        <v>91</v>
      </c>
      <c r="AA682" s="1" t="s">
        <v>8834</v>
      </c>
      <c r="AB682" s="1" t="s">
        <v>8835</v>
      </c>
      <c r="AC682" t="s">
        <v>91</v>
      </c>
      <c r="AH682" t="s">
        <v>74</v>
      </c>
      <c r="AQ682" s="1" t="s">
        <v>75</v>
      </c>
      <c r="AR682" s="1" t="s">
        <v>8829</v>
      </c>
      <c r="AV682" t="s">
        <v>8832</v>
      </c>
      <c r="AW682" t="s">
        <v>342</v>
      </c>
      <c r="AX682" t="s">
        <v>8836</v>
      </c>
      <c r="AY682" s="1" t="s">
        <v>8837</v>
      </c>
      <c r="AZ682">
        <f>COUNTIF(시트2!A:A,AW682)</f>
        <v>1</v>
      </c>
      <c r="BA682" s="2" t="b">
        <f t="shared" si="20"/>
        <v>0</v>
      </c>
      <c r="BB682" s="2" t="b">
        <f t="shared" si="21"/>
        <v>0</v>
      </c>
    </row>
    <row r="683" spans="1:54" ht="15">
      <c r="A683" s="1" t="s">
        <v>8838</v>
      </c>
      <c r="B683" t="s">
        <v>53</v>
      </c>
      <c r="C683" s="1" t="s">
        <v>54</v>
      </c>
      <c r="D683" s="1" t="s">
        <v>97</v>
      </c>
      <c r="E683" s="1" t="s">
        <v>8839</v>
      </c>
      <c r="F683" s="1" t="s">
        <v>8485</v>
      </c>
      <c r="H683" s="1" t="s">
        <v>58</v>
      </c>
      <c r="I683" t="s">
        <v>59</v>
      </c>
      <c r="J683" s="1" t="s">
        <v>58</v>
      </c>
      <c r="K683" t="s">
        <v>60</v>
      </c>
      <c r="P683" s="1" t="s">
        <v>8840</v>
      </c>
      <c r="Q683" s="1" t="s">
        <v>8841</v>
      </c>
      <c r="R683" s="1" t="s">
        <v>122</v>
      </c>
      <c r="S683" t="s">
        <v>8842</v>
      </c>
      <c r="T683" t="s">
        <v>8843</v>
      </c>
      <c r="U683" s="1" t="s">
        <v>457</v>
      </c>
      <c r="V683" t="s">
        <v>8844</v>
      </c>
      <c r="W683" s="1" t="s">
        <v>8845</v>
      </c>
      <c r="X683" s="1" t="s">
        <v>108</v>
      </c>
      <c r="Y683" s="1" t="s">
        <v>109</v>
      </c>
      <c r="Z683" t="s">
        <v>128</v>
      </c>
      <c r="AA683" s="1" t="s">
        <v>8846</v>
      </c>
      <c r="AB683" s="1" t="s">
        <v>8847</v>
      </c>
      <c r="AC683" t="s">
        <v>128</v>
      </c>
      <c r="AD683" s="1" t="s">
        <v>73</v>
      </c>
      <c r="AE683" s="1" t="s">
        <v>73</v>
      </c>
      <c r="AQ683" s="1" t="s">
        <v>131</v>
      </c>
      <c r="AR683" s="1" t="s">
        <v>8841</v>
      </c>
      <c r="AV683" t="s">
        <v>8848</v>
      </c>
      <c r="AW683" t="s">
        <v>1654</v>
      </c>
      <c r="AX683" t="s">
        <v>8849</v>
      </c>
      <c r="AY683" s="1" t="s">
        <v>8850</v>
      </c>
      <c r="AZ683">
        <f>COUNTIF(시트2!A:A,AW683)</f>
        <v>1</v>
      </c>
      <c r="BA683" s="2" t="b">
        <f t="shared" si="20"/>
        <v>0</v>
      </c>
      <c r="BB683" s="2" t="b">
        <f t="shared" si="21"/>
        <v>0</v>
      </c>
    </row>
    <row r="684" spans="1:54" ht="15">
      <c r="A684" s="1" t="s">
        <v>8851</v>
      </c>
      <c r="B684" t="s">
        <v>53</v>
      </c>
      <c r="C684" s="1" t="s">
        <v>54</v>
      </c>
      <c r="D684" s="1" t="s">
        <v>97</v>
      </c>
      <c r="E684" s="1" t="s">
        <v>8852</v>
      </c>
      <c r="F684" s="1" t="s">
        <v>8853</v>
      </c>
      <c r="H684" s="1" t="s">
        <v>58</v>
      </c>
      <c r="I684" t="s">
        <v>59</v>
      </c>
      <c r="J684" s="1" t="s">
        <v>58</v>
      </c>
      <c r="K684" t="s">
        <v>60</v>
      </c>
      <c r="P684" s="1" t="s">
        <v>8854</v>
      </c>
      <c r="Q684" s="1" t="s">
        <v>8855</v>
      </c>
      <c r="R684" s="1" t="s">
        <v>654</v>
      </c>
      <c r="S684" t="s">
        <v>8856</v>
      </c>
      <c r="T684" t="s">
        <v>8857</v>
      </c>
      <c r="U684" s="1" t="s">
        <v>657</v>
      </c>
      <c r="V684" t="s">
        <v>8858</v>
      </c>
      <c r="W684" s="1" t="s">
        <v>8859</v>
      </c>
      <c r="X684" s="1" t="s">
        <v>108</v>
      </c>
      <c r="Y684" s="1" t="s">
        <v>109</v>
      </c>
      <c r="Z684" t="s">
        <v>128</v>
      </c>
      <c r="AA684" s="1" t="s">
        <v>8860</v>
      </c>
      <c r="AB684" s="1" t="s">
        <v>8861</v>
      </c>
      <c r="AC684" t="s">
        <v>128</v>
      </c>
      <c r="AD684" s="1" t="s">
        <v>73</v>
      </c>
      <c r="AE684" s="1" t="s">
        <v>73</v>
      </c>
      <c r="AQ684" s="1" t="s">
        <v>75</v>
      </c>
      <c r="AR684" s="1" t="s">
        <v>8855</v>
      </c>
      <c r="AV684" t="s">
        <v>8858</v>
      </c>
      <c r="AW684" t="s">
        <v>2161</v>
      </c>
      <c r="AX684" t="s">
        <v>8862</v>
      </c>
      <c r="AY684" s="1" t="s">
        <v>8863</v>
      </c>
      <c r="AZ684">
        <f>COUNTIF(시트2!A:A,AW684)</f>
        <v>1</v>
      </c>
      <c r="BA684" s="2" t="b">
        <f t="shared" si="20"/>
        <v>0</v>
      </c>
      <c r="BB684" s="2" t="b">
        <f t="shared" si="21"/>
        <v>0</v>
      </c>
    </row>
    <row r="685" spans="1:54" ht="15">
      <c r="A685" s="1" t="s">
        <v>8864</v>
      </c>
      <c r="B685" t="s">
        <v>53</v>
      </c>
      <c r="C685" s="1" t="s">
        <v>54</v>
      </c>
      <c r="D685" s="1" t="s">
        <v>97</v>
      </c>
      <c r="E685" s="1" t="s">
        <v>8865</v>
      </c>
      <c r="F685" s="1" t="s">
        <v>8866</v>
      </c>
      <c r="H685" s="1" t="s">
        <v>58</v>
      </c>
      <c r="I685" t="s">
        <v>59</v>
      </c>
      <c r="J685" s="1" t="s">
        <v>58</v>
      </c>
      <c r="K685" t="s">
        <v>60</v>
      </c>
      <c r="P685" s="1" t="s">
        <v>8867</v>
      </c>
      <c r="Q685" s="1" t="s">
        <v>8868</v>
      </c>
      <c r="R685" s="1" t="s">
        <v>122</v>
      </c>
      <c r="S685" t="s">
        <v>8869</v>
      </c>
      <c r="T685" t="s">
        <v>8870</v>
      </c>
      <c r="U685" s="1" t="s">
        <v>733</v>
      </c>
      <c r="V685" t="s">
        <v>8871</v>
      </c>
      <c r="W685" s="1" t="s">
        <v>8872</v>
      </c>
      <c r="X685" s="1" t="s">
        <v>68</v>
      </c>
      <c r="Y685" s="1" t="s">
        <v>3710</v>
      </c>
      <c r="Z685" t="s">
        <v>91</v>
      </c>
      <c r="AA685" s="1" t="s">
        <v>8873</v>
      </c>
      <c r="AB685" s="1" t="s">
        <v>8874</v>
      </c>
      <c r="AC685" t="s">
        <v>91</v>
      </c>
      <c r="AD685" s="1" t="s">
        <v>73</v>
      </c>
      <c r="AE685" s="1" t="s">
        <v>73</v>
      </c>
      <c r="AQ685" s="1" t="s">
        <v>75</v>
      </c>
      <c r="AR685" s="1" t="s">
        <v>8868</v>
      </c>
      <c r="AV685" t="s">
        <v>8871</v>
      </c>
      <c r="AW685" t="s">
        <v>8875</v>
      </c>
      <c r="AX685" t="s">
        <v>8876</v>
      </c>
      <c r="AY685" s="1" t="s">
        <v>8877</v>
      </c>
      <c r="AZ685">
        <f>COUNTIF(시트2!A:A,AW685)</f>
        <v>1</v>
      </c>
      <c r="BA685" s="2" t="b">
        <f t="shared" si="20"/>
        <v>0</v>
      </c>
      <c r="BB685" s="2" t="b">
        <f t="shared" si="21"/>
        <v>0</v>
      </c>
    </row>
    <row r="686" spans="1:54" ht="15">
      <c r="A686" s="1" t="s">
        <v>8878</v>
      </c>
      <c r="B686" t="s">
        <v>53</v>
      </c>
      <c r="C686" s="1" t="s">
        <v>54</v>
      </c>
      <c r="D686" s="1" t="s">
        <v>97</v>
      </c>
      <c r="E686" s="1" t="s">
        <v>8879</v>
      </c>
      <c r="F686" s="1" t="s">
        <v>8880</v>
      </c>
      <c r="H686" s="1" t="s">
        <v>58</v>
      </c>
      <c r="I686" t="s">
        <v>59</v>
      </c>
      <c r="J686" s="1" t="s">
        <v>58</v>
      </c>
      <c r="K686" t="s">
        <v>60</v>
      </c>
      <c r="P686" s="1" t="s">
        <v>8881</v>
      </c>
      <c r="Q686" s="1" t="s">
        <v>8882</v>
      </c>
      <c r="R686" s="1" t="s">
        <v>122</v>
      </c>
      <c r="S686" t="s">
        <v>8883</v>
      </c>
      <c r="T686" t="s">
        <v>2981</v>
      </c>
      <c r="U686" s="1" t="s">
        <v>1004</v>
      </c>
      <c r="V686" t="s">
        <v>8884</v>
      </c>
      <c r="W686" s="1" t="s">
        <v>8885</v>
      </c>
      <c r="X686" s="1" t="s">
        <v>68</v>
      </c>
      <c r="Y686" s="1" t="s">
        <v>8886</v>
      </c>
      <c r="Z686" t="s">
        <v>395</v>
      </c>
      <c r="AA686" s="1" t="s">
        <v>2985</v>
      </c>
      <c r="AB686" s="1" t="s">
        <v>2986</v>
      </c>
      <c r="AC686" t="s">
        <v>395</v>
      </c>
      <c r="AD686" s="1" t="s">
        <v>73</v>
      </c>
      <c r="AE686" s="1" t="s">
        <v>73</v>
      </c>
      <c r="AI686" s="1" t="s">
        <v>73</v>
      </c>
      <c r="AJ686" s="1" t="s">
        <v>73</v>
      </c>
      <c r="AK686" s="1" t="s">
        <v>73</v>
      </c>
      <c r="AL686" s="1" t="s">
        <v>73</v>
      </c>
      <c r="AM686" s="1" t="s">
        <v>73</v>
      </c>
      <c r="AO686" s="1" t="s">
        <v>73</v>
      </c>
      <c r="AP686" s="1" t="s">
        <v>73</v>
      </c>
      <c r="AQ686" s="1" t="s">
        <v>131</v>
      </c>
      <c r="AR686" s="1" t="s">
        <v>8882</v>
      </c>
      <c r="AV686" t="s">
        <v>8884</v>
      </c>
      <c r="AW686" t="s">
        <v>1654</v>
      </c>
      <c r="AX686" t="s">
        <v>8887</v>
      </c>
      <c r="AY686" s="1" t="s">
        <v>8888</v>
      </c>
      <c r="AZ686">
        <f>COUNTIF(시트2!A:A,AW686)</f>
        <v>1</v>
      </c>
      <c r="BA686" s="2" t="b">
        <f t="shared" si="20"/>
        <v>0</v>
      </c>
      <c r="BB686" s="2" t="b">
        <f t="shared" si="21"/>
        <v>0</v>
      </c>
    </row>
    <row r="687" spans="1:54" ht="15">
      <c r="A687" s="1" t="s">
        <v>8889</v>
      </c>
      <c r="B687" t="s">
        <v>53</v>
      </c>
      <c r="C687" s="1" t="s">
        <v>54</v>
      </c>
      <c r="D687" s="1" t="s">
        <v>97</v>
      </c>
      <c r="E687" s="1" t="s">
        <v>8890</v>
      </c>
      <c r="F687" s="1" t="s">
        <v>8891</v>
      </c>
      <c r="H687" s="1" t="s">
        <v>58</v>
      </c>
      <c r="I687" t="s">
        <v>59</v>
      </c>
      <c r="J687" s="1" t="s">
        <v>58</v>
      </c>
      <c r="K687" t="s">
        <v>60</v>
      </c>
      <c r="P687" s="1" t="s">
        <v>8892</v>
      </c>
      <c r="Q687" s="1" t="s">
        <v>8893</v>
      </c>
      <c r="R687" s="1" t="s">
        <v>265</v>
      </c>
      <c r="S687" t="s">
        <v>8894</v>
      </c>
      <c r="T687" t="s">
        <v>8895</v>
      </c>
      <c r="U687" s="1" t="s">
        <v>2299</v>
      </c>
      <c r="V687" t="s">
        <v>8896</v>
      </c>
      <c r="W687" s="1" t="s">
        <v>8897</v>
      </c>
      <c r="X687" s="1" t="s">
        <v>108</v>
      </c>
      <c r="Y687" s="1" t="s">
        <v>109</v>
      </c>
      <c r="Z687" t="s">
        <v>70</v>
      </c>
      <c r="AA687" s="1" t="s">
        <v>8898</v>
      </c>
      <c r="AB687" s="1" t="s">
        <v>8899</v>
      </c>
      <c r="AC687" t="s">
        <v>70</v>
      </c>
      <c r="AD687" s="1" t="s">
        <v>73</v>
      </c>
      <c r="AE687" s="1" t="s">
        <v>73</v>
      </c>
      <c r="AQ687" s="1" t="s">
        <v>75</v>
      </c>
      <c r="AR687" s="1" t="s">
        <v>8893</v>
      </c>
      <c r="AV687" t="s">
        <v>8896</v>
      </c>
      <c r="AW687" t="s">
        <v>70</v>
      </c>
      <c r="AX687" t="s">
        <v>8900</v>
      </c>
      <c r="AY687" s="1" t="s">
        <v>8901</v>
      </c>
      <c r="AZ687">
        <f>COUNTIF(시트2!A:A,AW687)</f>
        <v>1</v>
      </c>
      <c r="BA687" s="2" t="b">
        <f t="shared" si="20"/>
        <v>0</v>
      </c>
      <c r="BB687" s="2" t="b">
        <f t="shared" si="21"/>
        <v>0</v>
      </c>
    </row>
    <row r="688" spans="1:54" ht="15">
      <c r="A688" s="1" t="s">
        <v>8902</v>
      </c>
      <c r="B688" t="s">
        <v>53</v>
      </c>
      <c r="C688" s="1" t="s">
        <v>54</v>
      </c>
      <c r="D688" s="1" t="s">
        <v>97</v>
      </c>
      <c r="E688" s="1" t="s">
        <v>8903</v>
      </c>
      <c r="F688" s="1" t="s">
        <v>8904</v>
      </c>
      <c r="H688" s="1" t="s">
        <v>58</v>
      </c>
      <c r="I688" t="s">
        <v>59</v>
      </c>
      <c r="J688" s="1" t="s">
        <v>58</v>
      </c>
      <c r="K688" t="s">
        <v>60</v>
      </c>
      <c r="P688" s="1" t="s">
        <v>8905</v>
      </c>
      <c r="Q688" s="1" t="s">
        <v>8906</v>
      </c>
      <c r="R688" s="1" t="s">
        <v>494</v>
      </c>
      <c r="S688" t="s">
        <v>8907</v>
      </c>
      <c r="T688" t="s">
        <v>8908</v>
      </c>
      <c r="U688" s="1" t="s">
        <v>1290</v>
      </c>
      <c r="V688" t="s">
        <v>8909</v>
      </c>
      <c r="W688" s="1" t="s">
        <v>8910</v>
      </c>
      <c r="X688" s="1" t="s">
        <v>108</v>
      </c>
      <c r="Y688" s="1" t="s">
        <v>109</v>
      </c>
      <c r="Z688" t="s">
        <v>91</v>
      </c>
      <c r="AA688" s="1" t="s">
        <v>8911</v>
      </c>
      <c r="AB688" s="1" t="s">
        <v>8912</v>
      </c>
      <c r="AC688" t="s">
        <v>91</v>
      </c>
      <c r="AD688" s="1" t="s">
        <v>73</v>
      </c>
      <c r="AE688" s="1" t="s">
        <v>73</v>
      </c>
      <c r="AQ688" s="1" t="s">
        <v>131</v>
      </c>
      <c r="AR688" s="1" t="s">
        <v>8906</v>
      </c>
      <c r="AV688" t="s">
        <v>8913</v>
      </c>
      <c r="AW688" t="s">
        <v>91</v>
      </c>
      <c r="AX688" t="s">
        <v>8914</v>
      </c>
      <c r="AY688" s="1" t="s">
        <v>8915</v>
      </c>
      <c r="AZ688">
        <f>COUNTIF(시트2!A:A,AW688)</f>
        <v>1</v>
      </c>
      <c r="BA688" s="2" t="b">
        <f t="shared" si="20"/>
        <v>0</v>
      </c>
      <c r="BB688" s="2" t="b">
        <f t="shared" si="21"/>
        <v>0</v>
      </c>
    </row>
    <row r="689" spans="1:54" ht="15">
      <c r="A689" s="1" t="s">
        <v>8916</v>
      </c>
      <c r="B689" t="s">
        <v>53</v>
      </c>
      <c r="C689" s="1" t="s">
        <v>54</v>
      </c>
      <c r="D689" s="1" t="s">
        <v>97</v>
      </c>
      <c r="E689" s="1" t="s">
        <v>8917</v>
      </c>
      <c r="F689" s="1" t="s">
        <v>8918</v>
      </c>
      <c r="H689" s="1" t="s">
        <v>58</v>
      </c>
      <c r="I689" t="s">
        <v>59</v>
      </c>
      <c r="J689" s="1" t="s">
        <v>58</v>
      </c>
      <c r="K689" t="s">
        <v>60</v>
      </c>
      <c r="P689" s="1" t="s">
        <v>8919</v>
      </c>
      <c r="Q689" s="1" t="s">
        <v>4674</v>
      </c>
      <c r="R689" s="1" t="s">
        <v>1178</v>
      </c>
      <c r="S689" t="s">
        <v>8920</v>
      </c>
      <c r="T689" t="s">
        <v>8921</v>
      </c>
      <c r="U689" s="1" t="s">
        <v>4066</v>
      </c>
      <c r="V689" t="s">
        <v>8922</v>
      </c>
      <c r="W689" s="1" t="s">
        <v>8923</v>
      </c>
      <c r="X689" s="1" t="s">
        <v>108</v>
      </c>
      <c r="Y689" s="1" t="s">
        <v>109</v>
      </c>
      <c r="Z689" t="s">
        <v>70</v>
      </c>
      <c r="AA689" s="1" t="s">
        <v>8924</v>
      </c>
      <c r="AB689" s="1" t="s">
        <v>8925</v>
      </c>
      <c r="AC689" t="s">
        <v>70</v>
      </c>
      <c r="AQ689" s="1" t="s">
        <v>75</v>
      </c>
      <c r="AR689" s="1" t="s">
        <v>4674</v>
      </c>
      <c r="AV689" t="s">
        <v>8922</v>
      </c>
      <c r="AW689" t="s">
        <v>91</v>
      </c>
      <c r="AX689" t="s">
        <v>8926</v>
      </c>
      <c r="AY689" s="1" t="s">
        <v>8927</v>
      </c>
      <c r="AZ689">
        <f>COUNTIF(시트2!A:A,AW689)</f>
        <v>1</v>
      </c>
      <c r="BA689" s="2" t="b">
        <f t="shared" si="20"/>
        <v>0</v>
      </c>
      <c r="BB689" s="2" t="b">
        <f t="shared" si="21"/>
        <v>0</v>
      </c>
    </row>
    <row r="690" spans="1:54" ht="15">
      <c r="A690" s="1" t="s">
        <v>8928</v>
      </c>
      <c r="B690" t="s">
        <v>53</v>
      </c>
      <c r="C690" s="1" t="s">
        <v>54</v>
      </c>
      <c r="D690" s="1" t="s">
        <v>97</v>
      </c>
      <c r="E690" s="1" t="s">
        <v>8929</v>
      </c>
      <c r="F690" s="1" t="s">
        <v>8930</v>
      </c>
      <c r="H690" s="1" t="s">
        <v>58</v>
      </c>
      <c r="I690" t="s">
        <v>59</v>
      </c>
      <c r="J690" s="1" t="s">
        <v>58</v>
      </c>
      <c r="K690" t="s">
        <v>60</v>
      </c>
      <c r="P690" s="1" t="s">
        <v>8931</v>
      </c>
      <c r="Q690" s="1" t="s">
        <v>8932</v>
      </c>
      <c r="R690" s="1" t="s">
        <v>730</v>
      </c>
      <c r="S690" t="s">
        <v>8933</v>
      </c>
      <c r="T690" t="s">
        <v>8934</v>
      </c>
      <c r="U690" s="1" t="s">
        <v>1135</v>
      </c>
      <c r="V690" t="s">
        <v>8935</v>
      </c>
      <c r="W690" s="1" t="s">
        <v>8936</v>
      </c>
      <c r="X690" s="1" t="s">
        <v>68</v>
      </c>
      <c r="Y690" s="1" t="s">
        <v>3034</v>
      </c>
      <c r="Z690" t="s">
        <v>395</v>
      </c>
      <c r="AA690" s="1" t="s">
        <v>8937</v>
      </c>
      <c r="AB690" s="1" t="s">
        <v>8938</v>
      </c>
      <c r="AC690" t="s">
        <v>395</v>
      </c>
      <c r="AD690" s="1" t="s">
        <v>73</v>
      </c>
      <c r="AE690" s="1" t="s">
        <v>73</v>
      </c>
      <c r="AF690" t="s">
        <v>112</v>
      </c>
      <c r="AG690" t="s">
        <v>112</v>
      </c>
      <c r="AH690" t="s">
        <v>74</v>
      </c>
      <c r="AQ690" s="1" t="s">
        <v>75</v>
      </c>
      <c r="AR690" s="1" t="s">
        <v>8939</v>
      </c>
      <c r="AV690" t="s">
        <v>8940</v>
      </c>
      <c r="AW690" t="s">
        <v>504</v>
      </c>
      <c r="AX690" t="s">
        <v>8941</v>
      </c>
      <c r="AY690" s="1" t="s">
        <v>8942</v>
      </c>
      <c r="AZ690">
        <f>COUNTIF(시트2!A:A,AW690)</f>
        <v>1</v>
      </c>
      <c r="BA690" s="2" t="b">
        <f t="shared" si="20"/>
        <v>0</v>
      </c>
      <c r="BB690" s="2" t="b">
        <f t="shared" si="21"/>
        <v>0</v>
      </c>
    </row>
    <row r="691" spans="1:54" ht="15">
      <c r="A691" s="1" t="s">
        <v>8943</v>
      </c>
      <c r="B691" t="s">
        <v>53</v>
      </c>
      <c r="C691" s="1" t="s">
        <v>54</v>
      </c>
      <c r="D691" s="1" t="s">
        <v>97</v>
      </c>
      <c r="E691" s="1" t="s">
        <v>8944</v>
      </c>
      <c r="F691" s="1" t="s">
        <v>8945</v>
      </c>
      <c r="H691" s="1" t="s">
        <v>58</v>
      </c>
      <c r="I691" t="s">
        <v>59</v>
      </c>
      <c r="J691" s="1" t="s">
        <v>58</v>
      </c>
      <c r="K691" t="s">
        <v>60</v>
      </c>
      <c r="P691" s="1" t="s">
        <v>8946</v>
      </c>
      <c r="Q691" s="1" t="s">
        <v>8947</v>
      </c>
      <c r="R691" s="1" t="s">
        <v>494</v>
      </c>
      <c r="S691" t="s">
        <v>8948</v>
      </c>
      <c r="T691" t="s">
        <v>8949</v>
      </c>
      <c r="U691" s="1" t="s">
        <v>1290</v>
      </c>
      <c r="V691" t="s">
        <v>8950</v>
      </c>
      <c r="W691" s="1" t="s">
        <v>8951</v>
      </c>
      <c r="X691" s="1" t="s">
        <v>108</v>
      </c>
      <c r="Y691" s="1" t="s">
        <v>109</v>
      </c>
      <c r="Z691" t="s">
        <v>128</v>
      </c>
      <c r="AA691" s="1" t="s">
        <v>8952</v>
      </c>
      <c r="AB691" s="1" t="s">
        <v>8953</v>
      </c>
      <c r="AC691" t="s">
        <v>128</v>
      </c>
      <c r="AD691" s="1" t="s">
        <v>73</v>
      </c>
      <c r="AE691" s="1" t="s">
        <v>73</v>
      </c>
      <c r="AF691" t="s">
        <v>112</v>
      </c>
      <c r="AG691" t="s">
        <v>112</v>
      </c>
      <c r="AQ691" s="1" t="s">
        <v>75</v>
      </c>
      <c r="AR691" s="1" t="s">
        <v>8954</v>
      </c>
      <c r="AV691" t="s">
        <v>8950</v>
      </c>
      <c r="AW691" t="s">
        <v>179</v>
      </c>
      <c r="AX691" t="s">
        <v>8955</v>
      </c>
      <c r="AY691" s="1" t="s">
        <v>8956</v>
      </c>
      <c r="AZ691">
        <f>COUNTIF(시트2!A:A,AW691)</f>
        <v>1</v>
      </c>
      <c r="BA691" s="2" t="b">
        <f t="shared" si="20"/>
        <v>0</v>
      </c>
      <c r="BB691" s="2" t="b">
        <f t="shared" si="21"/>
        <v>0</v>
      </c>
    </row>
    <row r="692" spans="1:54" ht="15">
      <c r="A692" s="1" t="s">
        <v>8957</v>
      </c>
      <c r="B692" t="s">
        <v>53</v>
      </c>
      <c r="C692" s="1" t="s">
        <v>54</v>
      </c>
      <c r="D692" s="1" t="s">
        <v>97</v>
      </c>
      <c r="E692" s="1" t="s">
        <v>8958</v>
      </c>
      <c r="F692" s="1" t="s">
        <v>8959</v>
      </c>
      <c r="H692" s="1" t="s">
        <v>58</v>
      </c>
      <c r="I692" t="s">
        <v>59</v>
      </c>
      <c r="J692" s="1" t="s">
        <v>58</v>
      </c>
      <c r="K692" t="s">
        <v>60</v>
      </c>
      <c r="P692" s="1" t="s">
        <v>8960</v>
      </c>
      <c r="Q692" s="1" t="s">
        <v>8961</v>
      </c>
      <c r="R692" s="1" t="s">
        <v>2381</v>
      </c>
      <c r="S692" t="s">
        <v>8962</v>
      </c>
      <c r="T692" t="s">
        <v>8963</v>
      </c>
      <c r="U692" s="1" t="s">
        <v>2384</v>
      </c>
      <c r="V692" t="s">
        <v>8964</v>
      </c>
      <c r="W692" s="1" t="s">
        <v>8965</v>
      </c>
      <c r="X692" s="1" t="s">
        <v>68</v>
      </c>
      <c r="Y692" s="1" t="s">
        <v>8966</v>
      </c>
      <c r="Z692" t="s">
        <v>91</v>
      </c>
      <c r="AA692" s="1" t="s">
        <v>8967</v>
      </c>
      <c r="AB692" s="1" t="s">
        <v>8968</v>
      </c>
      <c r="AC692" t="s">
        <v>91</v>
      </c>
      <c r="AD692" s="1" t="s">
        <v>73</v>
      </c>
      <c r="AE692" s="1" t="s">
        <v>73</v>
      </c>
      <c r="AF692" t="s">
        <v>112</v>
      </c>
      <c r="AG692" t="s">
        <v>112</v>
      </c>
      <c r="AQ692" s="1" t="s">
        <v>75</v>
      </c>
      <c r="AR692" s="1" t="s">
        <v>8961</v>
      </c>
      <c r="AZ692">
        <f>COUNTIF(시트2!A:A,AW692)</f>
        <v>0</v>
      </c>
      <c r="BA692" s="2" t="b">
        <f t="shared" si="20"/>
        <v>1</v>
      </c>
      <c r="BB692" s="2" t="b">
        <f t="shared" si="21"/>
        <v>1</v>
      </c>
    </row>
    <row r="693" spans="1:54" ht="15">
      <c r="A693" s="1" t="s">
        <v>8969</v>
      </c>
      <c r="B693" t="s">
        <v>53</v>
      </c>
      <c r="C693" s="1" t="s">
        <v>54</v>
      </c>
      <c r="D693" s="1" t="s">
        <v>97</v>
      </c>
      <c r="E693" s="1" t="s">
        <v>8970</v>
      </c>
      <c r="F693" s="1" t="s">
        <v>8971</v>
      </c>
      <c r="H693" s="1" t="s">
        <v>58</v>
      </c>
      <c r="I693" t="s">
        <v>59</v>
      </c>
      <c r="J693" s="1" t="s">
        <v>58</v>
      </c>
      <c r="K693" t="s">
        <v>60</v>
      </c>
      <c r="Q693" s="1" t="s">
        <v>1287</v>
      </c>
      <c r="R693" s="1" t="s">
        <v>406</v>
      </c>
      <c r="S693" t="s">
        <v>8972</v>
      </c>
      <c r="T693" t="s">
        <v>8973</v>
      </c>
      <c r="U693" s="1" t="s">
        <v>409</v>
      </c>
      <c r="V693" t="s">
        <v>8974</v>
      </c>
      <c r="W693" s="1" t="s">
        <v>8975</v>
      </c>
      <c r="X693" s="1" t="s">
        <v>108</v>
      </c>
      <c r="Y693" s="1" t="s">
        <v>109</v>
      </c>
      <c r="Z693" t="s">
        <v>91</v>
      </c>
      <c r="AA693" s="1" t="s">
        <v>8976</v>
      </c>
      <c r="AB693" s="1" t="s">
        <v>8977</v>
      </c>
      <c r="AC693" t="s">
        <v>91</v>
      </c>
      <c r="AD693" s="1" t="s">
        <v>73</v>
      </c>
      <c r="AE693" s="1" t="s">
        <v>73</v>
      </c>
      <c r="AF693" t="s">
        <v>112</v>
      </c>
      <c r="AG693" t="s">
        <v>112</v>
      </c>
      <c r="AQ693" s="1" t="s">
        <v>75</v>
      </c>
      <c r="AR693" s="1" t="s">
        <v>1295</v>
      </c>
      <c r="AV693" t="s">
        <v>8978</v>
      </c>
      <c r="AW693" t="s">
        <v>1024</v>
      </c>
      <c r="AX693" t="s">
        <v>8979</v>
      </c>
      <c r="AY693" s="1" t="s">
        <v>8980</v>
      </c>
      <c r="AZ693">
        <f>COUNTIF(시트2!A:A,AW693)</f>
        <v>1</v>
      </c>
      <c r="BA693" s="2" t="b">
        <f t="shared" si="20"/>
        <v>0</v>
      </c>
      <c r="BB693" s="2" t="b">
        <f t="shared" si="21"/>
        <v>0</v>
      </c>
    </row>
    <row r="694" spans="1:54" ht="15">
      <c r="A694" s="1" t="s">
        <v>8981</v>
      </c>
      <c r="B694" t="s">
        <v>53</v>
      </c>
      <c r="C694" s="1" t="s">
        <v>54</v>
      </c>
      <c r="D694" s="1" t="s">
        <v>97</v>
      </c>
      <c r="E694" s="1" t="s">
        <v>8982</v>
      </c>
      <c r="F694" s="1" t="s">
        <v>8983</v>
      </c>
      <c r="H694" s="1" t="s">
        <v>58</v>
      </c>
      <c r="I694" t="s">
        <v>59</v>
      </c>
      <c r="J694" s="1" t="s">
        <v>58</v>
      </c>
      <c r="K694" t="s">
        <v>60</v>
      </c>
      <c r="P694" s="1" t="s">
        <v>8984</v>
      </c>
      <c r="Q694" s="1" t="s">
        <v>8985</v>
      </c>
      <c r="R694" s="1" t="s">
        <v>4150</v>
      </c>
      <c r="S694" t="s">
        <v>8986</v>
      </c>
      <c r="T694" t="s">
        <v>8987</v>
      </c>
      <c r="U694" s="1" t="s">
        <v>172</v>
      </c>
      <c r="V694" t="s">
        <v>8988</v>
      </c>
      <c r="W694" s="1" t="s">
        <v>8989</v>
      </c>
      <c r="X694" s="1" t="s">
        <v>108</v>
      </c>
      <c r="Y694" s="1" t="s">
        <v>109</v>
      </c>
      <c r="Z694" t="s">
        <v>91</v>
      </c>
      <c r="AA694" s="1" t="s">
        <v>4155</v>
      </c>
      <c r="AB694" s="1" t="s">
        <v>4156</v>
      </c>
      <c r="AC694" t="s">
        <v>91</v>
      </c>
      <c r="AQ694" s="1" t="s">
        <v>75</v>
      </c>
      <c r="AR694" s="1" t="s">
        <v>8990</v>
      </c>
      <c r="AV694" t="s">
        <v>8988</v>
      </c>
      <c r="AW694" t="s">
        <v>1885</v>
      </c>
      <c r="AX694" t="s">
        <v>4159</v>
      </c>
      <c r="AY694" s="1" t="s">
        <v>8991</v>
      </c>
      <c r="AZ694">
        <f>COUNTIF(시트2!A:A,AW694)</f>
        <v>1</v>
      </c>
      <c r="BA694" s="2" t="b">
        <f t="shared" si="20"/>
        <v>0</v>
      </c>
      <c r="BB694" s="2" t="b">
        <f t="shared" si="21"/>
        <v>0</v>
      </c>
    </row>
    <row r="695" spans="1:54" ht="15">
      <c r="A695" s="1" t="s">
        <v>8992</v>
      </c>
      <c r="B695" t="s">
        <v>53</v>
      </c>
      <c r="C695" s="1" t="s">
        <v>54</v>
      </c>
      <c r="D695" s="1" t="s">
        <v>97</v>
      </c>
      <c r="E695" s="1" t="s">
        <v>8993</v>
      </c>
      <c r="F695" s="1" t="s">
        <v>8994</v>
      </c>
      <c r="H695" s="1" t="s">
        <v>58</v>
      </c>
      <c r="I695" t="s">
        <v>59</v>
      </c>
      <c r="J695" s="1" t="s">
        <v>58</v>
      </c>
      <c r="K695" t="s">
        <v>60</v>
      </c>
      <c r="P695" s="1" t="s">
        <v>8995</v>
      </c>
      <c r="Q695" s="1" t="s">
        <v>8996</v>
      </c>
      <c r="R695" s="1" t="s">
        <v>169</v>
      </c>
      <c r="S695" t="s">
        <v>8997</v>
      </c>
      <c r="T695" t="s">
        <v>8998</v>
      </c>
      <c r="U695" s="1" t="s">
        <v>813</v>
      </c>
      <c r="V695" t="s">
        <v>6311</v>
      </c>
      <c r="W695" s="1" t="s">
        <v>8999</v>
      </c>
      <c r="X695" s="1" t="s">
        <v>68</v>
      </c>
      <c r="Y695" s="1" t="s">
        <v>9000</v>
      </c>
      <c r="Z695" t="s">
        <v>1934</v>
      </c>
      <c r="AA695" s="1" t="s">
        <v>9001</v>
      </c>
      <c r="AB695" s="1" t="s">
        <v>9002</v>
      </c>
      <c r="AC695" t="s">
        <v>1934</v>
      </c>
      <c r="AD695" s="1" t="s">
        <v>73</v>
      </c>
      <c r="AE695" s="1" t="s">
        <v>73</v>
      </c>
      <c r="AQ695" s="1" t="s">
        <v>131</v>
      </c>
      <c r="AR695" s="1" t="s">
        <v>8996</v>
      </c>
      <c r="AV695" t="s">
        <v>6311</v>
      </c>
      <c r="AW695" t="s">
        <v>342</v>
      </c>
      <c r="AX695" t="s">
        <v>5468</v>
      </c>
      <c r="AY695" s="1" t="s">
        <v>9003</v>
      </c>
      <c r="AZ695">
        <f>COUNTIF(시트2!A:A,AW695)</f>
        <v>1</v>
      </c>
      <c r="BA695" s="2" t="b">
        <f t="shared" si="20"/>
        <v>0</v>
      </c>
      <c r="BB695" s="2" t="b">
        <f t="shared" si="21"/>
        <v>0</v>
      </c>
    </row>
    <row r="696" spans="1:54" ht="15">
      <c r="A696" s="1" t="s">
        <v>9004</v>
      </c>
      <c r="B696" t="s">
        <v>53</v>
      </c>
      <c r="C696" s="1" t="s">
        <v>54</v>
      </c>
      <c r="D696" s="1" t="s">
        <v>97</v>
      </c>
      <c r="E696" s="1" t="s">
        <v>9005</v>
      </c>
      <c r="F696" s="1" t="s">
        <v>9006</v>
      </c>
      <c r="H696" s="1" t="s">
        <v>58</v>
      </c>
      <c r="I696" t="s">
        <v>59</v>
      </c>
      <c r="J696" s="1" t="s">
        <v>58</v>
      </c>
      <c r="K696" t="s">
        <v>60</v>
      </c>
      <c r="Q696" s="1" t="s">
        <v>9007</v>
      </c>
      <c r="R696" s="1" t="s">
        <v>1396</v>
      </c>
      <c r="S696" t="s">
        <v>9008</v>
      </c>
      <c r="T696" t="s">
        <v>9009</v>
      </c>
      <c r="U696" s="1" t="s">
        <v>352</v>
      </c>
      <c r="V696" t="s">
        <v>9010</v>
      </c>
      <c r="W696" s="1" t="s">
        <v>9011</v>
      </c>
      <c r="X696" s="1" t="s">
        <v>68</v>
      </c>
      <c r="Y696" s="1" t="s">
        <v>9012</v>
      </c>
      <c r="Z696" t="s">
        <v>128</v>
      </c>
      <c r="AA696" s="1" t="s">
        <v>9013</v>
      </c>
      <c r="AB696" s="1" t="s">
        <v>9014</v>
      </c>
      <c r="AC696" t="s">
        <v>128</v>
      </c>
      <c r="AH696" t="s">
        <v>74</v>
      </c>
      <c r="AQ696" s="1" t="s">
        <v>131</v>
      </c>
      <c r="AR696" s="1" t="s">
        <v>9015</v>
      </c>
      <c r="AZ696">
        <f>COUNTIF(시트2!A:A,AW696)</f>
        <v>0</v>
      </c>
      <c r="BA696" s="2" t="b">
        <f t="shared" si="20"/>
        <v>1</v>
      </c>
      <c r="BB696" s="2" t="b">
        <f t="shared" si="21"/>
        <v>1</v>
      </c>
    </row>
    <row r="697" spans="1:54" ht="15">
      <c r="A697" s="1" t="s">
        <v>9016</v>
      </c>
      <c r="B697" t="s">
        <v>53</v>
      </c>
      <c r="C697" s="1" t="s">
        <v>54</v>
      </c>
      <c r="D697" s="1" t="s">
        <v>97</v>
      </c>
      <c r="E697" s="1" t="s">
        <v>9017</v>
      </c>
      <c r="F697" s="1" t="s">
        <v>9018</v>
      </c>
      <c r="H697" s="1" t="s">
        <v>58</v>
      </c>
      <c r="I697" t="s">
        <v>59</v>
      </c>
      <c r="J697" s="1" t="s">
        <v>58</v>
      </c>
      <c r="K697" t="s">
        <v>60</v>
      </c>
      <c r="Q697" s="1" t="s">
        <v>9019</v>
      </c>
      <c r="R697" s="1" t="s">
        <v>654</v>
      </c>
      <c r="S697" t="s">
        <v>9020</v>
      </c>
      <c r="T697" t="s">
        <v>9021</v>
      </c>
      <c r="U697" s="1" t="s">
        <v>657</v>
      </c>
      <c r="V697" t="s">
        <v>9022</v>
      </c>
      <c r="W697" s="1" t="s">
        <v>9023</v>
      </c>
      <c r="X697" s="1" t="s">
        <v>68</v>
      </c>
      <c r="Y697" s="1" t="s">
        <v>9024</v>
      </c>
      <c r="Z697" t="s">
        <v>91</v>
      </c>
      <c r="AA697" s="1" t="s">
        <v>9025</v>
      </c>
      <c r="AB697" s="1" t="s">
        <v>9026</v>
      </c>
      <c r="AC697" t="s">
        <v>91</v>
      </c>
      <c r="AD697" s="1" t="s">
        <v>73</v>
      </c>
      <c r="AE697" s="1" t="s">
        <v>73</v>
      </c>
      <c r="AH697" t="s">
        <v>74</v>
      </c>
      <c r="AI697" s="1" t="s">
        <v>73</v>
      </c>
      <c r="AJ697" s="1" t="s">
        <v>73</v>
      </c>
      <c r="AK697" s="1" t="s">
        <v>73</v>
      </c>
      <c r="AL697" s="1" t="s">
        <v>73</v>
      </c>
      <c r="AM697" s="1" t="s">
        <v>73</v>
      </c>
      <c r="AO697" s="1" t="s">
        <v>73</v>
      </c>
      <c r="AP697" s="1" t="s">
        <v>73</v>
      </c>
      <c r="AQ697" s="1" t="s">
        <v>75</v>
      </c>
      <c r="AR697" s="1" t="s">
        <v>9019</v>
      </c>
      <c r="AV697" t="s">
        <v>9022</v>
      </c>
      <c r="AW697" t="s">
        <v>9027</v>
      </c>
      <c r="AX697" t="s">
        <v>9028</v>
      </c>
      <c r="AY697" s="1" t="s">
        <v>9029</v>
      </c>
      <c r="AZ697">
        <f>COUNTIF(시트2!A:A,AW697)</f>
        <v>1</v>
      </c>
      <c r="BA697" s="2" t="b">
        <f t="shared" si="20"/>
        <v>0</v>
      </c>
      <c r="BB697" s="2" t="b">
        <f t="shared" si="21"/>
        <v>0</v>
      </c>
    </row>
    <row r="698" spans="1:54" ht="15">
      <c r="A698" s="1" t="s">
        <v>9030</v>
      </c>
      <c r="B698" t="s">
        <v>53</v>
      </c>
      <c r="C698" s="1" t="s">
        <v>54</v>
      </c>
      <c r="D698" s="1" t="s">
        <v>97</v>
      </c>
      <c r="E698" s="1" t="s">
        <v>9031</v>
      </c>
      <c r="F698" s="1" t="s">
        <v>9032</v>
      </c>
      <c r="H698" s="1" t="s">
        <v>58</v>
      </c>
      <c r="I698" t="s">
        <v>59</v>
      </c>
      <c r="J698" s="1" t="s">
        <v>58</v>
      </c>
      <c r="K698" t="s">
        <v>60</v>
      </c>
      <c r="Q698" s="1" t="s">
        <v>9033</v>
      </c>
      <c r="R698" s="1" t="s">
        <v>730</v>
      </c>
      <c r="S698" t="s">
        <v>9034</v>
      </c>
      <c r="T698" t="s">
        <v>9035</v>
      </c>
      <c r="U698" s="1" t="s">
        <v>733</v>
      </c>
      <c r="V698" t="s">
        <v>9036</v>
      </c>
      <c r="W698" s="1" t="s">
        <v>9037</v>
      </c>
      <c r="X698" s="1" t="s">
        <v>68</v>
      </c>
      <c r="Y698" s="1" t="s">
        <v>175</v>
      </c>
      <c r="Z698" t="s">
        <v>112</v>
      </c>
      <c r="AA698" s="1" t="s">
        <v>9038</v>
      </c>
      <c r="AB698" s="1" t="s">
        <v>9039</v>
      </c>
      <c r="AC698" t="s">
        <v>112</v>
      </c>
      <c r="AD698" s="1" t="s">
        <v>73</v>
      </c>
      <c r="AE698" s="1" t="s">
        <v>73</v>
      </c>
      <c r="AH698" t="s">
        <v>74</v>
      </c>
      <c r="AI698" s="1" t="s">
        <v>73</v>
      </c>
      <c r="AJ698" s="1" t="s">
        <v>73</v>
      </c>
      <c r="AK698" s="1" t="s">
        <v>73</v>
      </c>
      <c r="AL698" s="1" t="s">
        <v>73</v>
      </c>
      <c r="AM698" s="1" t="s">
        <v>73</v>
      </c>
      <c r="AO698" s="1" t="s">
        <v>73</v>
      </c>
      <c r="AP698" s="1" t="s">
        <v>73</v>
      </c>
      <c r="AQ698" s="1" t="s">
        <v>75</v>
      </c>
      <c r="AR698" s="1" t="s">
        <v>9040</v>
      </c>
      <c r="AV698" t="s">
        <v>9036</v>
      </c>
      <c r="AW698" t="s">
        <v>603</v>
      </c>
      <c r="AX698" t="s">
        <v>9041</v>
      </c>
      <c r="AY698" s="1" t="s">
        <v>9042</v>
      </c>
      <c r="AZ698">
        <f>COUNTIF(시트2!A:A,AW698)</f>
        <v>1</v>
      </c>
      <c r="BA698" s="2" t="b">
        <f t="shared" si="20"/>
        <v>0</v>
      </c>
      <c r="BB698" s="2" t="b">
        <f t="shared" si="21"/>
        <v>0</v>
      </c>
    </row>
    <row r="699" spans="1:54" ht="15">
      <c r="A699" s="1" t="s">
        <v>9043</v>
      </c>
      <c r="B699" t="s">
        <v>53</v>
      </c>
      <c r="C699" s="1" t="s">
        <v>54</v>
      </c>
      <c r="D699" s="1" t="s">
        <v>97</v>
      </c>
      <c r="E699" s="1" t="s">
        <v>9044</v>
      </c>
      <c r="F699" s="1" t="s">
        <v>9045</v>
      </c>
      <c r="H699" s="1" t="s">
        <v>58</v>
      </c>
      <c r="I699" t="s">
        <v>59</v>
      </c>
      <c r="J699" s="1" t="s">
        <v>58</v>
      </c>
      <c r="K699" t="s">
        <v>60</v>
      </c>
      <c r="Q699" s="1" t="s">
        <v>9046</v>
      </c>
      <c r="R699" s="1" t="s">
        <v>593</v>
      </c>
      <c r="S699" t="s">
        <v>9047</v>
      </c>
      <c r="T699" t="s">
        <v>9048</v>
      </c>
      <c r="U699" s="1" t="s">
        <v>876</v>
      </c>
      <c r="V699" t="s">
        <v>9049</v>
      </c>
      <c r="W699" s="1" t="s">
        <v>9050</v>
      </c>
      <c r="X699" s="1" t="s">
        <v>108</v>
      </c>
      <c r="Y699" s="1" t="s">
        <v>109</v>
      </c>
      <c r="Z699" t="s">
        <v>395</v>
      </c>
      <c r="AA699" s="1" t="s">
        <v>9051</v>
      </c>
      <c r="AB699" s="1" t="s">
        <v>9052</v>
      </c>
      <c r="AC699" t="s">
        <v>395</v>
      </c>
      <c r="AH699" t="s">
        <v>74</v>
      </c>
      <c r="AQ699" s="1" t="s">
        <v>75</v>
      </c>
      <c r="AR699" s="1" t="s">
        <v>9046</v>
      </c>
      <c r="AV699" t="s">
        <v>9053</v>
      </c>
      <c r="AW699" t="s">
        <v>77</v>
      </c>
      <c r="AX699" t="s">
        <v>9054</v>
      </c>
      <c r="AY699" s="1" t="s">
        <v>9055</v>
      </c>
      <c r="AZ699">
        <f>COUNTIF(시트2!A:A,AW699)</f>
        <v>1</v>
      </c>
      <c r="BA699" s="2" t="b">
        <f t="shared" si="20"/>
        <v>0</v>
      </c>
      <c r="BB699" s="2" t="b">
        <f t="shared" si="21"/>
        <v>0</v>
      </c>
    </row>
    <row r="700" spans="1:54" ht="15">
      <c r="A700" s="1" t="s">
        <v>9056</v>
      </c>
      <c r="B700" t="s">
        <v>53</v>
      </c>
      <c r="C700" s="1" t="s">
        <v>54</v>
      </c>
      <c r="D700" s="1" t="s">
        <v>97</v>
      </c>
      <c r="E700" s="1" t="s">
        <v>9057</v>
      </c>
      <c r="F700" s="1" t="s">
        <v>9045</v>
      </c>
      <c r="H700" s="1" t="s">
        <v>58</v>
      </c>
      <c r="I700" t="s">
        <v>59</v>
      </c>
      <c r="J700" s="1" t="s">
        <v>58</v>
      </c>
      <c r="K700" t="s">
        <v>60</v>
      </c>
      <c r="Q700" s="1" t="s">
        <v>9058</v>
      </c>
      <c r="R700" s="1" t="s">
        <v>889</v>
      </c>
      <c r="S700" t="s">
        <v>9059</v>
      </c>
      <c r="T700" t="s">
        <v>9060</v>
      </c>
      <c r="U700" s="1" t="s">
        <v>1782</v>
      </c>
      <c r="V700" t="s">
        <v>9061</v>
      </c>
      <c r="W700" s="1" t="s">
        <v>9062</v>
      </c>
      <c r="X700" s="1" t="s">
        <v>108</v>
      </c>
      <c r="Y700" s="1" t="s">
        <v>109</v>
      </c>
      <c r="Z700" t="s">
        <v>1374</v>
      </c>
      <c r="AA700" s="1" t="s">
        <v>9063</v>
      </c>
      <c r="AB700" s="1" t="s">
        <v>9064</v>
      </c>
      <c r="AC700" t="s">
        <v>1374</v>
      </c>
      <c r="AH700" t="s">
        <v>74</v>
      </c>
      <c r="AQ700" s="1" t="s">
        <v>75</v>
      </c>
      <c r="AR700" s="1" t="s">
        <v>9058</v>
      </c>
      <c r="AV700" t="s">
        <v>9065</v>
      </c>
      <c r="AW700" t="s">
        <v>2161</v>
      </c>
      <c r="AX700" t="s">
        <v>9066</v>
      </c>
      <c r="AY700" s="1" t="s">
        <v>9067</v>
      </c>
      <c r="AZ700">
        <f>COUNTIF(시트2!A:A,AW700)</f>
        <v>1</v>
      </c>
      <c r="BA700" s="2" t="b">
        <f t="shared" si="20"/>
        <v>0</v>
      </c>
      <c r="BB700" s="2" t="b">
        <f t="shared" si="21"/>
        <v>0</v>
      </c>
    </row>
    <row r="701" spans="1:54" ht="15">
      <c r="A701" s="1" t="s">
        <v>9068</v>
      </c>
      <c r="B701" t="s">
        <v>53</v>
      </c>
      <c r="C701" s="1" t="s">
        <v>54</v>
      </c>
      <c r="D701" s="1" t="s">
        <v>97</v>
      </c>
      <c r="E701" s="1" t="s">
        <v>9069</v>
      </c>
      <c r="F701" s="1" t="s">
        <v>9045</v>
      </c>
      <c r="H701" s="1" t="s">
        <v>58</v>
      </c>
      <c r="I701" t="s">
        <v>59</v>
      </c>
      <c r="J701" s="1" t="s">
        <v>58</v>
      </c>
      <c r="K701" t="s">
        <v>60</v>
      </c>
      <c r="P701" s="1" t="s">
        <v>9070</v>
      </c>
      <c r="Q701" s="1" t="s">
        <v>9071</v>
      </c>
      <c r="R701" s="1" t="s">
        <v>730</v>
      </c>
      <c r="S701" t="s">
        <v>9072</v>
      </c>
      <c r="T701" t="s">
        <v>9073</v>
      </c>
      <c r="U701" s="1" t="s">
        <v>1135</v>
      </c>
      <c r="V701" t="s">
        <v>9074</v>
      </c>
      <c r="W701" s="1" t="s">
        <v>9075</v>
      </c>
      <c r="X701" s="1" t="s">
        <v>108</v>
      </c>
      <c r="Y701" s="1" t="s">
        <v>109</v>
      </c>
      <c r="Z701" t="s">
        <v>70</v>
      </c>
      <c r="AA701" s="1" t="s">
        <v>5179</v>
      </c>
      <c r="AB701" s="1" t="s">
        <v>5180</v>
      </c>
      <c r="AC701" t="s">
        <v>70</v>
      </c>
      <c r="AH701" t="s">
        <v>74</v>
      </c>
      <c r="AQ701" s="1" t="s">
        <v>75</v>
      </c>
      <c r="AR701" s="1" t="s">
        <v>9071</v>
      </c>
      <c r="AV701" t="s">
        <v>9074</v>
      </c>
      <c r="AW701" t="s">
        <v>241</v>
      </c>
      <c r="AX701" t="s">
        <v>9076</v>
      </c>
      <c r="AY701" s="1" t="s">
        <v>9077</v>
      </c>
      <c r="AZ701">
        <f>COUNTIF(시트2!A:A,AW701)</f>
        <v>1</v>
      </c>
      <c r="BA701" s="2" t="b">
        <f t="shared" si="20"/>
        <v>0</v>
      </c>
      <c r="BB701" s="2" t="b">
        <f t="shared" si="21"/>
        <v>0</v>
      </c>
    </row>
    <row r="702" spans="1:54" ht="15">
      <c r="A702" s="1" t="s">
        <v>9078</v>
      </c>
      <c r="B702" t="s">
        <v>53</v>
      </c>
      <c r="C702" s="1" t="s">
        <v>54</v>
      </c>
      <c r="D702" s="1" t="s">
        <v>97</v>
      </c>
      <c r="E702" s="1" t="s">
        <v>9079</v>
      </c>
      <c r="F702" s="1" t="s">
        <v>9080</v>
      </c>
      <c r="H702" s="1" t="s">
        <v>58</v>
      </c>
      <c r="I702" t="s">
        <v>59</v>
      </c>
      <c r="J702" s="1" t="s">
        <v>58</v>
      </c>
      <c r="K702" t="s">
        <v>60</v>
      </c>
      <c r="Q702" s="1" t="s">
        <v>800</v>
      </c>
      <c r="R702" s="1" t="s">
        <v>697</v>
      </c>
      <c r="S702" t="s">
        <v>9081</v>
      </c>
      <c r="T702" t="s">
        <v>6104</v>
      </c>
      <c r="U702" s="1" t="s">
        <v>286</v>
      </c>
      <c r="V702" t="s">
        <v>9082</v>
      </c>
      <c r="W702" s="1" t="s">
        <v>9083</v>
      </c>
      <c r="X702" s="1" t="s">
        <v>108</v>
      </c>
      <c r="Y702" s="1" t="s">
        <v>109</v>
      </c>
      <c r="Z702" t="s">
        <v>91</v>
      </c>
      <c r="AA702" s="1" t="s">
        <v>6108</v>
      </c>
      <c r="AB702" s="1" t="s">
        <v>6109</v>
      </c>
      <c r="AC702" t="s">
        <v>91</v>
      </c>
      <c r="AH702" t="s">
        <v>74</v>
      </c>
      <c r="AQ702" s="1" t="s">
        <v>75</v>
      </c>
      <c r="AR702" s="1" t="s">
        <v>808</v>
      </c>
      <c r="AZ702">
        <f>COUNTIF(시트2!A:A,AW702)</f>
        <v>0</v>
      </c>
      <c r="BA702" s="2" t="b">
        <f t="shared" si="20"/>
        <v>1</v>
      </c>
      <c r="BB702" s="2" t="b">
        <f t="shared" si="21"/>
        <v>1</v>
      </c>
    </row>
    <row r="703" spans="1:54" ht="15">
      <c r="A703" s="1" t="s">
        <v>9084</v>
      </c>
      <c r="B703" t="s">
        <v>53</v>
      </c>
      <c r="C703" s="1" t="s">
        <v>54</v>
      </c>
      <c r="D703" s="1" t="s">
        <v>97</v>
      </c>
      <c r="E703" s="1" t="s">
        <v>9085</v>
      </c>
      <c r="F703" s="1" t="s">
        <v>9086</v>
      </c>
      <c r="H703" s="1" t="s">
        <v>58</v>
      </c>
      <c r="I703" t="s">
        <v>59</v>
      </c>
      <c r="J703" s="1" t="s">
        <v>58</v>
      </c>
      <c r="K703" t="s">
        <v>60</v>
      </c>
      <c r="Q703" s="1" t="s">
        <v>9087</v>
      </c>
      <c r="R703" s="1" t="s">
        <v>232</v>
      </c>
      <c r="S703" t="s">
        <v>9088</v>
      </c>
      <c r="T703" t="s">
        <v>9089</v>
      </c>
      <c r="U703" s="1" t="s">
        <v>352</v>
      </c>
      <c r="V703" t="s">
        <v>9090</v>
      </c>
      <c r="W703" s="1" t="s">
        <v>9091</v>
      </c>
      <c r="X703" s="1" t="s">
        <v>68</v>
      </c>
      <c r="Y703" s="1" t="s">
        <v>9092</v>
      </c>
      <c r="Z703" t="s">
        <v>395</v>
      </c>
      <c r="AA703" s="1" t="s">
        <v>9093</v>
      </c>
      <c r="AB703" s="1" t="s">
        <v>9094</v>
      </c>
      <c r="AC703" t="s">
        <v>395</v>
      </c>
      <c r="AD703" s="1" t="s">
        <v>73</v>
      </c>
      <c r="AE703" s="1" t="s">
        <v>73</v>
      </c>
      <c r="AH703" t="s">
        <v>74</v>
      </c>
      <c r="AI703" s="1" t="s">
        <v>73</v>
      </c>
      <c r="AJ703" s="1" t="s">
        <v>73</v>
      </c>
      <c r="AK703" s="1" t="s">
        <v>73</v>
      </c>
      <c r="AL703" s="1" t="s">
        <v>73</v>
      </c>
      <c r="AM703" s="1" t="s">
        <v>73</v>
      </c>
      <c r="AO703" s="1" t="s">
        <v>73</v>
      </c>
      <c r="AP703" s="1" t="s">
        <v>73</v>
      </c>
      <c r="AQ703" s="1" t="s">
        <v>75</v>
      </c>
      <c r="AR703" s="1" t="s">
        <v>9087</v>
      </c>
      <c r="AZ703">
        <f>COUNTIF(시트2!A:A,AW703)</f>
        <v>0</v>
      </c>
      <c r="BA703" s="2" t="b">
        <f t="shared" si="20"/>
        <v>1</v>
      </c>
      <c r="BB703" s="2" t="b">
        <f t="shared" si="21"/>
        <v>1</v>
      </c>
    </row>
    <row r="704" spans="1:54" ht="15">
      <c r="A704" s="1" t="s">
        <v>9095</v>
      </c>
      <c r="B704" t="s">
        <v>53</v>
      </c>
      <c r="C704" s="1" t="s">
        <v>54</v>
      </c>
      <c r="D704" s="1" t="s">
        <v>97</v>
      </c>
      <c r="E704" s="1" t="s">
        <v>9096</v>
      </c>
      <c r="F704" s="1" t="s">
        <v>9097</v>
      </c>
      <c r="H704" s="1" t="s">
        <v>58</v>
      </c>
      <c r="I704" t="s">
        <v>59</v>
      </c>
      <c r="J704" s="1" t="s">
        <v>58</v>
      </c>
      <c r="K704" t="s">
        <v>60</v>
      </c>
      <c r="Q704" s="1" t="s">
        <v>9098</v>
      </c>
      <c r="R704" s="1" t="s">
        <v>1318</v>
      </c>
      <c r="S704" t="s">
        <v>9099</v>
      </c>
      <c r="T704" t="s">
        <v>9100</v>
      </c>
      <c r="U704" s="1" t="s">
        <v>5548</v>
      </c>
      <c r="V704" t="s">
        <v>9101</v>
      </c>
      <c r="W704" s="1" t="s">
        <v>9102</v>
      </c>
      <c r="X704" s="1" t="s">
        <v>108</v>
      </c>
      <c r="Y704" s="1" t="s">
        <v>109</v>
      </c>
      <c r="Z704" t="s">
        <v>91</v>
      </c>
      <c r="AA704" s="1" t="s">
        <v>9103</v>
      </c>
      <c r="AB704" s="1" t="s">
        <v>9104</v>
      </c>
      <c r="AC704" t="s">
        <v>91</v>
      </c>
      <c r="AH704" t="s">
        <v>74</v>
      </c>
      <c r="AQ704" s="1" t="s">
        <v>131</v>
      </c>
      <c r="AR704" s="1" t="s">
        <v>9105</v>
      </c>
      <c r="AZ704">
        <f>COUNTIF(시트2!A:A,AW704)</f>
        <v>0</v>
      </c>
      <c r="BA704" s="2" t="b">
        <f t="shared" si="20"/>
        <v>1</v>
      </c>
      <c r="BB704" s="2" t="b">
        <f t="shared" si="21"/>
        <v>1</v>
      </c>
    </row>
    <row r="705" spans="1:54" ht="15">
      <c r="A705" s="1" t="s">
        <v>9106</v>
      </c>
      <c r="B705" t="s">
        <v>53</v>
      </c>
      <c r="C705" s="1" t="s">
        <v>54</v>
      </c>
      <c r="D705" s="1" t="s">
        <v>97</v>
      </c>
      <c r="E705" s="1" t="s">
        <v>9107</v>
      </c>
      <c r="F705" s="1" t="s">
        <v>9108</v>
      </c>
      <c r="H705" s="1" t="s">
        <v>58</v>
      </c>
      <c r="I705" t="s">
        <v>59</v>
      </c>
      <c r="J705" s="1" t="s">
        <v>58</v>
      </c>
      <c r="K705" t="s">
        <v>60</v>
      </c>
      <c r="Q705" s="1" t="s">
        <v>9109</v>
      </c>
      <c r="R705" s="1" t="s">
        <v>365</v>
      </c>
      <c r="S705" t="s">
        <v>9110</v>
      </c>
      <c r="T705" t="s">
        <v>9111</v>
      </c>
      <c r="U705" s="1" t="s">
        <v>368</v>
      </c>
      <c r="V705" t="s">
        <v>9112</v>
      </c>
      <c r="W705" s="1" t="s">
        <v>9113</v>
      </c>
      <c r="X705" s="1" t="s">
        <v>68</v>
      </c>
      <c r="Y705" s="1" t="s">
        <v>9114</v>
      </c>
      <c r="Z705" t="s">
        <v>1139</v>
      </c>
      <c r="AA705" s="1" t="s">
        <v>9115</v>
      </c>
      <c r="AB705" s="1" t="s">
        <v>9116</v>
      </c>
      <c r="AC705" t="s">
        <v>1139</v>
      </c>
      <c r="AD705" s="1" t="s">
        <v>73</v>
      </c>
      <c r="AE705" s="1" t="s">
        <v>73</v>
      </c>
      <c r="AI705" s="1" t="s">
        <v>73</v>
      </c>
      <c r="AJ705" s="1" t="s">
        <v>73</v>
      </c>
      <c r="AK705" s="1" t="s">
        <v>73</v>
      </c>
      <c r="AL705" s="1" t="s">
        <v>73</v>
      </c>
      <c r="AM705" s="1" t="s">
        <v>73</v>
      </c>
      <c r="AO705" s="1" t="s">
        <v>73</v>
      </c>
      <c r="AP705" s="1" t="s">
        <v>73</v>
      </c>
      <c r="AQ705" s="1" t="s">
        <v>75</v>
      </c>
      <c r="AR705" s="1" t="s">
        <v>9117</v>
      </c>
      <c r="AV705" t="s">
        <v>9118</v>
      </c>
      <c r="AW705" t="s">
        <v>1654</v>
      </c>
      <c r="AX705" t="s">
        <v>9119</v>
      </c>
      <c r="AY705" s="1" t="s">
        <v>9120</v>
      </c>
      <c r="AZ705">
        <f>COUNTIF(시트2!A:A,AW705)</f>
        <v>1</v>
      </c>
      <c r="BA705" s="2" t="b">
        <f t="shared" si="20"/>
        <v>0</v>
      </c>
      <c r="BB705" s="2" t="b">
        <f t="shared" si="21"/>
        <v>0</v>
      </c>
    </row>
    <row r="706" spans="1:54" ht="15">
      <c r="A706" s="1" t="s">
        <v>9121</v>
      </c>
      <c r="B706" t="s">
        <v>53</v>
      </c>
      <c r="C706" s="1" t="s">
        <v>54</v>
      </c>
      <c r="D706" s="1" t="s">
        <v>97</v>
      </c>
      <c r="E706" s="1" t="s">
        <v>9122</v>
      </c>
      <c r="F706" s="1" t="s">
        <v>9123</v>
      </c>
      <c r="H706" s="1" t="s">
        <v>58</v>
      </c>
      <c r="I706" t="s">
        <v>59</v>
      </c>
      <c r="J706" s="1" t="s">
        <v>58</v>
      </c>
      <c r="K706" t="s">
        <v>60</v>
      </c>
      <c r="Q706" s="1" t="s">
        <v>9124</v>
      </c>
      <c r="R706" s="1" t="s">
        <v>2353</v>
      </c>
      <c r="S706" t="s">
        <v>9125</v>
      </c>
      <c r="T706" t="s">
        <v>9126</v>
      </c>
      <c r="U706" s="1" t="s">
        <v>2356</v>
      </c>
      <c r="V706" t="s">
        <v>9127</v>
      </c>
      <c r="W706" s="1" t="s">
        <v>9128</v>
      </c>
      <c r="X706" s="1" t="s">
        <v>68</v>
      </c>
      <c r="Y706" s="1" t="s">
        <v>9129</v>
      </c>
      <c r="Z706" t="s">
        <v>91</v>
      </c>
      <c r="AA706" s="1" t="s">
        <v>9130</v>
      </c>
      <c r="AB706" s="1" t="s">
        <v>9131</v>
      </c>
      <c r="AC706" t="s">
        <v>91</v>
      </c>
      <c r="AH706" t="s">
        <v>74</v>
      </c>
      <c r="AQ706" s="1" t="s">
        <v>75</v>
      </c>
      <c r="AR706" s="1" t="s">
        <v>9124</v>
      </c>
      <c r="AZ706">
        <f>COUNTIF(시트2!A:A,AW706)</f>
        <v>0</v>
      </c>
      <c r="BA706" s="2" t="b">
        <f t="shared" ref="BA706:BA769" si="22">ISBLANK(AW706)</f>
        <v>1</v>
      </c>
      <c r="BB706" s="2" t="b">
        <f t="shared" ref="BB706:BB769" si="23">ISBLANK(AY706)</f>
        <v>1</v>
      </c>
    </row>
    <row r="707" spans="1:54" ht="15">
      <c r="A707" s="1" t="s">
        <v>9132</v>
      </c>
      <c r="B707" t="s">
        <v>53</v>
      </c>
      <c r="C707" s="1" t="s">
        <v>54</v>
      </c>
      <c r="D707" s="1" t="s">
        <v>97</v>
      </c>
      <c r="E707" s="1" t="s">
        <v>9133</v>
      </c>
      <c r="F707" s="1" t="s">
        <v>9134</v>
      </c>
      <c r="H707" s="1" t="s">
        <v>58</v>
      </c>
      <c r="I707" t="s">
        <v>59</v>
      </c>
      <c r="J707" s="1" t="s">
        <v>58</v>
      </c>
      <c r="K707" t="s">
        <v>60</v>
      </c>
      <c r="Q707" s="1" t="s">
        <v>9135</v>
      </c>
      <c r="R707" s="1" t="s">
        <v>2353</v>
      </c>
      <c r="S707" t="s">
        <v>9136</v>
      </c>
      <c r="T707" t="s">
        <v>9137</v>
      </c>
      <c r="U707" s="1" t="s">
        <v>2356</v>
      </c>
      <c r="V707" t="s">
        <v>3491</v>
      </c>
      <c r="W707" s="1" t="s">
        <v>9138</v>
      </c>
      <c r="X707" s="1" t="s">
        <v>68</v>
      </c>
      <c r="Y707" s="1" t="s">
        <v>175</v>
      </c>
      <c r="Z707" t="s">
        <v>91</v>
      </c>
      <c r="AA707" s="1" t="s">
        <v>9139</v>
      </c>
      <c r="AB707" s="1" t="s">
        <v>9140</v>
      </c>
      <c r="AC707" t="s">
        <v>91</v>
      </c>
      <c r="AD707" s="1" t="s">
        <v>73</v>
      </c>
      <c r="AE707" s="1" t="s">
        <v>73</v>
      </c>
      <c r="AI707" s="1" t="s">
        <v>73</v>
      </c>
      <c r="AJ707" s="1" t="s">
        <v>73</v>
      </c>
      <c r="AK707" s="1" t="s">
        <v>73</v>
      </c>
      <c r="AL707" s="1" t="s">
        <v>73</v>
      </c>
      <c r="AM707" s="1" t="s">
        <v>73</v>
      </c>
      <c r="AO707" s="1" t="s">
        <v>73</v>
      </c>
      <c r="AP707" s="1" t="s">
        <v>73</v>
      </c>
      <c r="AQ707" s="1" t="s">
        <v>75</v>
      </c>
      <c r="AR707" s="1" t="s">
        <v>9141</v>
      </c>
      <c r="AV707" t="s">
        <v>3491</v>
      </c>
      <c r="AW707" t="s">
        <v>77</v>
      </c>
      <c r="AX707" t="s">
        <v>9142</v>
      </c>
      <c r="AY707" s="1" t="s">
        <v>9143</v>
      </c>
      <c r="AZ707">
        <f>COUNTIF(시트2!A:A,AW707)</f>
        <v>1</v>
      </c>
      <c r="BA707" s="2" t="b">
        <f t="shared" si="22"/>
        <v>0</v>
      </c>
      <c r="BB707" s="2" t="b">
        <f t="shared" si="23"/>
        <v>0</v>
      </c>
    </row>
    <row r="708" spans="1:54" ht="15">
      <c r="A708" s="1" t="s">
        <v>9144</v>
      </c>
      <c r="B708" t="s">
        <v>53</v>
      </c>
      <c r="C708" s="1" t="s">
        <v>54</v>
      </c>
      <c r="D708" s="1" t="s">
        <v>97</v>
      </c>
      <c r="E708" s="1" t="s">
        <v>9145</v>
      </c>
      <c r="F708" s="1" t="s">
        <v>9146</v>
      </c>
      <c r="H708" s="1" t="s">
        <v>58</v>
      </c>
      <c r="I708" t="s">
        <v>59</v>
      </c>
      <c r="J708" s="1" t="s">
        <v>58</v>
      </c>
      <c r="K708" t="s">
        <v>60</v>
      </c>
      <c r="Q708" s="1" t="s">
        <v>4228</v>
      </c>
      <c r="R708" s="1" t="s">
        <v>1396</v>
      </c>
      <c r="S708" t="s">
        <v>9147</v>
      </c>
      <c r="T708" t="s">
        <v>9148</v>
      </c>
      <c r="U708" s="1" t="s">
        <v>352</v>
      </c>
      <c r="V708" t="s">
        <v>9149</v>
      </c>
      <c r="W708" s="1" t="s">
        <v>9150</v>
      </c>
      <c r="X708" s="1" t="s">
        <v>68</v>
      </c>
      <c r="Y708" s="1" t="s">
        <v>9151</v>
      </c>
      <c r="Z708" t="s">
        <v>1139</v>
      </c>
      <c r="AA708" s="1" t="s">
        <v>9152</v>
      </c>
      <c r="AB708" s="1" t="s">
        <v>9153</v>
      </c>
      <c r="AC708" t="s">
        <v>1139</v>
      </c>
      <c r="AH708" t="s">
        <v>74</v>
      </c>
      <c r="AQ708" s="1" t="s">
        <v>75</v>
      </c>
      <c r="AR708" s="1" t="s">
        <v>4236</v>
      </c>
      <c r="AV708" t="s">
        <v>9149</v>
      </c>
      <c r="AW708" t="s">
        <v>342</v>
      </c>
      <c r="AX708" t="s">
        <v>9154</v>
      </c>
      <c r="AY708" s="1" t="s">
        <v>9155</v>
      </c>
      <c r="AZ708">
        <f>COUNTIF(시트2!A:A,AW708)</f>
        <v>1</v>
      </c>
      <c r="BA708" s="2" t="b">
        <f t="shared" si="22"/>
        <v>0</v>
      </c>
      <c r="BB708" s="2" t="b">
        <f t="shared" si="23"/>
        <v>0</v>
      </c>
    </row>
    <row r="709" spans="1:54" ht="15">
      <c r="A709" s="1" t="s">
        <v>9156</v>
      </c>
      <c r="B709" t="s">
        <v>53</v>
      </c>
      <c r="C709" s="1" t="s">
        <v>54</v>
      </c>
      <c r="D709" s="1" t="s">
        <v>97</v>
      </c>
      <c r="E709" s="1" t="s">
        <v>9157</v>
      </c>
      <c r="F709" s="1" t="s">
        <v>9158</v>
      </c>
      <c r="H709" s="1" t="s">
        <v>58</v>
      </c>
      <c r="I709" t="s">
        <v>59</v>
      </c>
      <c r="J709" s="1" t="s">
        <v>58</v>
      </c>
      <c r="K709" t="s">
        <v>60</v>
      </c>
      <c r="Q709" s="1" t="s">
        <v>9159</v>
      </c>
      <c r="R709" s="1" t="s">
        <v>232</v>
      </c>
      <c r="S709" t="s">
        <v>9160</v>
      </c>
      <c r="T709" t="s">
        <v>9161</v>
      </c>
      <c r="U709" s="1" t="s">
        <v>352</v>
      </c>
      <c r="V709" t="s">
        <v>9162</v>
      </c>
      <c r="W709" s="1" t="s">
        <v>9163</v>
      </c>
      <c r="X709" s="1" t="s">
        <v>108</v>
      </c>
      <c r="Y709" s="1" t="s">
        <v>109</v>
      </c>
      <c r="Z709" t="s">
        <v>91</v>
      </c>
      <c r="AA709" s="1" t="s">
        <v>9164</v>
      </c>
      <c r="AB709" s="1" t="s">
        <v>9165</v>
      </c>
      <c r="AC709" t="s">
        <v>91</v>
      </c>
      <c r="AH709" t="s">
        <v>74</v>
      </c>
      <c r="AQ709" s="1" t="s">
        <v>75</v>
      </c>
      <c r="AR709" s="1" t="s">
        <v>9166</v>
      </c>
      <c r="AV709" t="s">
        <v>9162</v>
      </c>
      <c r="AW709" t="s">
        <v>91</v>
      </c>
      <c r="AX709" t="s">
        <v>9167</v>
      </c>
      <c r="AY709" s="1" t="s">
        <v>9168</v>
      </c>
      <c r="AZ709">
        <f>COUNTIF(시트2!A:A,AW709)</f>
        <v>1</v>
      </c>
      <c r="BA709" s="2" t="b">
        <f t="shared" si="22"/>
        <v>0</v>
      </c>
      <c r="BB709" s="2" t="b">
        <f t="shared" si="23"/>
        <v>0</v>
      </c>
    </row>
    <row r="710" spans="1:54" ht="15">
      <c r="A710" s="1" t="s">
        <v>9169</v>
      </c>
      <c r="B710" t="s">
        <v>53</v>
      </c>
      <c r="C710" s="1" t="s">
        <v>54</v>
      </c>
      <c r="D710" s="1" t="s">
        <v>97</v>
      </c>
      <c r="E710" s="1" t="s">
        <v>9170</v>
      </c>
      <c r="F710" s="1" t="s">
        <v>9158</v>
      </c>
      <c r="H710" s="1" t="s">
        <v>58</v>
      </c>
      <c r="I710" t="s">
        <v>59</v>
      </c>
      <c r="J710" s="1" t="s">
        <v>58</v>
      </c>
      <c r="K710" t="s">
        <v>60</v>
      </c>
      <c r="Q710" s="1" t="s">
        <v>9171</v>
      </c>
      <c r="R710" s="1" t="s">
        <v>511</v>
      </c>
      <c r="S710" t="s">
        <v>9172</v>
      </c>
      <c r="T710" t="s">
        <v>9173</v>
      </c>
      <c r="U710" s="1" t="s">
        <v>514</v>
      </c>
      <c r="V710" t="s">
        <v>9174</v>
      </c>
      <c r="W710" s="1" t="s">
        <v>9175</v>
      </c>
      <c r="X710" s="1" t="s">
        <v>108</v>
      </c>
      <c r="Y710" s="1" t="s">
        <v>109</v>
      </c>
      <c r="Z710" t="s">
        <v>91</v>
      </c>
      <c r="AA710" s="1" t="s">
        <v>9176</v>
      </c>
      <c r="AB710" s="1" t="s">
        <v>9177</v>
      </c>
      <c r="AC710" t="s">
        <v>91</v>
      </c>
      <c r="AH710" t="s">
        <v>74</v>
      </c>
      <c r="AQ710" s="1" t="s">
        <v>75</v>
      </c>
      <c r="AR710" s="1" t="s">
        <v>9171</v>
      </c>
      <c r="AV710" t="s">
        <v>9174</v>
      </c>
      <c r="AW710" t="s">
        <v>91</v>
      </c>
      <c r="AX710" t="s">
        <v>9178</v>
      </c>
      <c r="AY710" s="1" t="s">
        <v>9179</v>
      </c>
      <c r="AZ710">
        <f>COUNTIF(시트2!A:A,AW710)</f>
        <v>1</v>
      </c>
      <c r="BA710" s="2" t="b">
        <f t="shared" si="22"/>
        <v>0</v>
      </c>
      <c r="BB710" s="2" t="b">
        <f t="shared" si="23"/>
        <v>0</v>
      </c>
    </row>
    <row r="711" spans="1:54" ht="15">
      <c r="A711" s="1" t="s">
        <v>9180</v>
      </c>
      <c r="B711" t="s">
        <v>53</v>
      </c>
      <c r="C711" s="1" t="s">
        <v>54</v>
      </c>
      <c r="D711" s="1" t="s">
        <v>97</v>
      </c>
      <c r="E711" s="1" t="s">
        <v>9181</v>
      </c>
      <c r="F711" s="1" t="s">
        <v>9158</v>
      </c>
      <c r="H711" s="1" t="s">
        <v>58</v>
      </c>
      <c r="I711" t="s">
        <v>59</v>
      </c>
      <c r="J711" s="1" t="s">
        <v>58</v>
      </c>
      <c r="K711" t="s">
        <v>60</v>
      </c>
      <c r="Q711" s="1" t="s">
        <v>6919</v>
      </c>
      <c r="R711" s="1" t="s">
        <v>156</v>
      </c>
      <c r="S711" t="s">
        <v>9182</v>
      </c>
      <c r="T711" t="s">
        <v>9183</v>
      </c>
      <c r="U711" s="1" t="s">
        <v>202</v>
      </c>
      <c r="V711" t="s">
        <v>9184</v>
      </c>
      <c r="W711" s="1" t="s">
        <v>9185</v>
      </c>
      <c r="X711" s="1" t="s">
        <v>68</v>
      </c>
      <c r="Y711" s="1" t="s">
        <v>531</v>
      </c>
      <c r="Z711" t="s">
        <v>91</v>
      </c>
      <c r="AA711" s="1" t="s">
        <v>9186</v>
      </c>
      <c r="AB711" s="1" t="s">
        <v>9187</v>
      </c>
      <c r="AC711" t="s">
        <v>91</v>
      </c>
      <c r="AD711" s="1" t="s">
        <v>73</v>
      </c>
      <c r="AE711" s="1" t="s">
        <v>73</v>
      </c>
      <c r="AH711" t="s">
        <v>74</v>
      </c>
      <c r="AI711" s="1" t="s">
        <v>73</v>
      </c>
      <c r="AJ711" s="1" t="s">
        <v>73</v>
      </c>
      <c r="AK711" s="1" t="s">
        <v>73</v>
      </c>
      <c r="AL711" s="1" t="s">
        <v>73</v>
      </c>
      <c r="AM711" s="1" t="s">
        <v>73</v>
      </c>
      <c r="AO711" s="1" t="s">
        <v>73</v>
      </c>
      <c r="AP711" s="1" t="s">
        <v>73</v>
      </c>
      <c r="AQ711" s="1" t="s">
        <v>75</v>
      </c>
      <c r="AR711" s="1" t="s">
        <v>6919</v>
      </c>
      <c r="AV711" t="s">
        <v>9184</v>
      </c>
      <c r="AW711" t="s">
        <v>619</v>
      </c>
      <c r="AX711" t="s">
        <v>9188</v>
      </c>
      <c r="AY711" s="1" t="s">
        <v>9189</v>
      </c>
      <c r="AZ711">
        <f>COUNTIF(시트2!A:A,AW711)</f>
        <v>1</v>
      </c>
      <c r="BA711" s="2" t="b">
        <f t="shared" si="22"/>
        <v>0</v>
      </c>
      <c r="BB711" s="2" t="b">
        <f t="shared" si="23"/>
        <v>0</v>
      </c>
    </row>
    <row r="712" spans="1:54" ht="15">
      <c r="A712" s="1" t="s">
        <v>9190</v>
      </c>
      <c r="B712" t="s">
        <v>53</v>
      </c>
      <c r="C712" s="1" t="s">
        <v>54</v>
      </c>
      <c r="D712" s="1" t="s">
        <v>97</v>
      </c>
      <c r="E712" s="1" t="s">
        <v>9191</v>
      </c>
      <c r="F712" s="1" t="s">
        <v>9192</v>
      </c>
      <c r="H712" s="1" t="s">
        <v>58</v>
      </c>
      <c r="I712" t="s">
        <v>59</v>
      </c>
      <c r="J712" s="1" t="s">
        <v>58</v>
      </c>
      <c r="K712" t="s">
        <v>60</v>
      </c>
      <c r="Q712" s="1" t="s">
        <v>4419</v>
      </c>
      <c r="R712" s="1" t="s">
        <v>654</v>
      </c>
      <c r="S712" t="s">
        <v>9193</v>
      </c>
      <c r="T712" t="s">
        <v>9021</v>
      </c>
      <c r="U712" s="1" t="s">
        <v>657</v>
      </c>
      <c r="V712" t="s">
        <v>9194</v>
      </c>
      <c r="W712" s="1" t="s">
        <v>9195</v>
      </c>
      <c r="X712" s="1" t="s">
        <v>68</v>
      </c>
      <c r="Y712" s="1" t="s">
        <v>9196</v>
      </c>
      <c r="Z712" t="s">
        <v>128</v>
      </c>
      <c r="AA712" s="1" t="s">
        <v>9025</v>
      </c>
      <c r="AB712" s="1" t="s">
        <v>9026</v>
      </c>
      <c r="AC712" t="s">
        <v>128</v>
      </c>
      <c r="AH712" t="s">
        <v>74</v>
      </c>
      <c r="AQ712" s="1" t="s">
        <v>75</v>
      </c>
      <c r="AR712" s="1" t="s">
        <v>4426</v>
      </c>
      <c r="AV712" t="s">
        <v>9194</v>
      </c>
      <c r="AW712" t="s">
        <v>9027</v>
      </c>
      <c r="AX712" t="s">
        <v>9197</v>
      </c>
      <c r="AY712" s="1" t="s">
        <v>9198</v>
      </c>
      <c r="AZ712">
        <f>COUNTIF(시트2!A:A,AW712)</f>
        <v>1</v>
      </c>
      <c r="BA712" s="2" t="b">
        <f t="shared" si="22"/>
        <v>0</v>
      </c>
      <c r="BB712" s="2" t="b">
        <f t="shared" si="23"/>
        <v>0</v>
      </c>
    </row>
    <row r="713" spans="1:54" ht="15">
      <c r="A713" s="1" t="s">
        <v>9199</v>
      </c>
      <c r="B713" t="s">
        <v>53</v>
      </c>
      <c r="C713" s="1" t="s">
        <v>54</v>
      </c>
      <c r="D713" s="1" t="s">
        <v>97</v>
      </c>
      <c r="E713" s="1" t="s">
        <v>9200</v>
      </c>
      <c r="F713" s="1" t="s">
        <v>9201</v>
      </c>
      <c r="H713" s="1" t="s">
        <v>58</v>
      </c>
      <c r="I713" t="s">
        <v>59</v>
      </c>
      <c r="J713" s="1" t="s">
        <v>58</v>
      </c>
      <c r="K713" t="s">
        <v>60</v>
      </c>
      <c r="Q713" s="1" t="s">
        <v>9202</v>
      </c>
      <c r="R713" s="1" t="s">
        <v>511</v>
      </c>
      <c r="S713" t="s">
        <v>9203</v>
      </c>
      <c r="T713" t="s">
        <v>9204</v>
      </c>
      <c r="U713" s="1" t="s">
        <v>851</v>
      </c>
      <c r="V713" t="s">
        <v>3572</v>
      </c>
      <c r="W713" s="1" t="s">
        <v>9205</v>
      </c>
      <c r="X713" s="1" t="s">
        <v>68</v>
      </c>
      <c r="Y713" s="1" t="s">
        <v>9206</v>
      </c>
      <c r="Z713" t="s">
        <v>70</v>
      </c>
      <c r="AA713" s="1" t="s">
        <v>9207</v>
      </c>
      <c r="AB713" s="1" t="s">
        <v>9208</v>
      </c>
      <c r="AC713" t="s">
        <v>70</v>
      </c>
      <c r="AD713" s="1" t="s">
        <v>73</v>
      </c>
      <c r="AE713" s="1" t="s">
        <v>73</v>
      </c>
      <c r="AH713" t="s">
        <v>74</v>
      </c>
      <c r="AI713" s="1" t="s">
        <v>73</v>
      </c>
      <c r="AJ713" s="1" t="s">
        <v>73</v>
      </c>
      <c r="AK713" s="1" t="s">
        <v>73</v>
      </c>
      <c r="AL713" s="1" t="s">
        <v>73</v>
      </c>
      <c r="AM713" s="1" t="s">
        <v>73</v>
      </c>
      <c r="AO713" s="1" t="s">
        <v>73</v>
      </c>
      <c r="AP713" s="1" t="s">
        <v>73</v>
      </c>
      <c r="AQ713" s="1" t="s">
        <v>75</v>
      </c>
      <c r="AR713" s="1" t="s">
        <v>9202</v>
      </c>
      <c r="AV713" t="s">
        <v>3572</v>
      </c>
      <c r="AW713" t="s">
        <v>91</v>
      </c>
      <c r="AX713" t="s">
        <v>9209</v>
      </c>
      <c r="AY713" s="1" t="s">
        <v>9210</v>
      </c>
      <c r="AZ713">
        <f>COUNTIF(시트2!A:A,AW713)</f>
        <v>1</v>
      </c>
      <c r="BA713" s="2" t="b">
        <f t="shared" si="22"/>
        <v>0</v>
      </c>
      <c r="BB713" s="2" t="b">
        <f t="shared" si="23"/>
        <v>0</v>
      </c>
    </row>
    <row r="714" spans="1:54" ht="15">
      <c r="A714" s="1" t="s">
        <v>9211</v>
      </c>
      <c r="B714" t="s">
        <v>53</v>
      </c>
      <c r="C714" s="1" t="s">
        <v>54</v>
      </c>
      <c r="D714" s="1" t="s">
        <v>97</v>
      </c>
      <c r="E714" s="1" t="s">
        <v>9212</v>
      </c>
      <c r="F714" s="1" t="s">
        <v>9213</v>
      </c>
      <c r="H714" s="1" t="s">
        <v>58</v>
      </c>
      <c r="I714" t="s">
        <v>59</v>
      </c>
      <c r="J714" s="1" t="s">
        <v>58</v>
      </c>
      <c r="K714" t="s">
        <v>60</v>
      </c>
      <c r="Q714" s="1" t="s">
        <v>9214</v>
      </c>
      <c r="R714" s="1" t="s">
        <v>122</v>
      </c>
      <c r="S714" t="s">
        <v>9215</v>
      </c>
      <c r="T714" t="s">
        <v>9216</v>
      </c>
      <c r="U714" s="1" t="s">
        <v>1004</v>
      </c>
      <c r="V714" t="s">
        <v>9217</v>
      </c>
      <c r="W714" s="1" t="s">
        <v>9218</v>
      </c>
      <c r="X714" s="1" t="s">
        <v>68</v>
      </c>
      <c r="Y714" s="1" t="s">
        <v>909</v>
      </c>
      <c r="Z714" t="s">
        <v>91</v>
      </c>
      <c r="AA714" s="1" t="s">
        <v>9219</v>
      </c>
      <c r="AB714" s="1" t="s">
        <v>9220</v>
      </c>
      <c r="AC714" t="s">
        <v>91</v>
      </c>
      <c r="AD714" s="1" t="s">
        <v>73</v>
      </c>
      <c r="AE714" s="1" t="s">
        <v>73</v>
      </c>
      <c r="AQ714" s="1" t="s">
        <v>75</v>
      </c>
      <c r="AR714" s="1" t="s">
        <v>9214</v>
      </c>
      <c r="AZ714">
        <f>COUNTIF(시트2!A:A,AW714)</f>
        <v>0</v>
      </c>
      <c r="BA714" s="2" t="b">
        <f t="shared" si="22"/>
        <v>1</v>
      </c>
      <c r="BB714" s="2" t="b">
        <f t="shared" si="23"/>
        <v>1</v>
      </c>
    </row>
    <row r="715" spans="1:54" ht="15">
      <c r="A715" s="1" t="s">
        <v>9221</v>
      </c>
      <c r="B715" t="s">
        <v>53</v>
      </c>
      <c r="C715" s="1" t="s">
        <v>54</v>
      </c>
      <c r="D715" s="1" t="s">
        <v>97</v>
      </c>
      <c r="E715" s="1" t="s">
        <v>9222</v>
      </c>
      <c r="F715" s="1" t="s">
        <v>9223</v>
      </c>
      <c r="H715" s="1" t="s">
        <v>58</v>
      </c>
      <c r="I715" t="s">
        <v>59</v>
      </c>
      <c r="J715" s="1" t="s">
        <v>58</v>
      </c>
      <c r="K715" t="s">
        <v>60</v>
      </c>
      <c r="Q715" s="1" t="s">
        <v>9224</v>
      </c>
      <c r="R715" s="1" t="s">
        <v>494</v>
      </c>
      <c r="S715" t="s">
        <v>9225</v>
      </c>
      <c r="T715" t="s">
        <v>9226</v>
      </c>
      <c r="U715" s="1" t="s">
        <v>1290</v>
      </c>
      <c r="V715" t="s">
        <v>9227</v>
      </c>
      <c r="W715" s="1" t="s">
        <v>9228</v>
      </c>
      <c r="X715" s="1" t="s">
        <v>108</v>
      </c>
      <c r="Y715" s="1" t="s">
        <v>109</v>
      </c>
      <c r="Z715" t="s">
        <v>128</v>
      </c>
      <c r="AA715" s="1" t="s">
        <v>9229</v>
      </c>
      <c r="AB715" s="1" t="s">
        <v>9230</v>
      </c>
      <c r="AC715" t="s">
        <v>128</v>
      </c>
      <c r="AQ715" s="1" t="s">
        <v>75</v>
      </c>
      <c r="AR715" s="1" t="s">
        <v>9224</v>
      </c>
      <c r="AV715" t="s">
        <v>9227</v>
      </c>
      <c r="AW715" t="s">
        <v>133</v>
      </c>
      <c r="AX715" t="s">
        <v>9231</v>
      </c>
      <c r="AY715" s="1" t="s">
        <v>9232</v>
      </c>
      <c r="AZ715">
        <f>COUNTIF(시트2!A:A,AW715)</f>
        <v>1</v>
      </c>
      <c r="BA715" s="2" t="b">
        <f t="shared" si="22"/>
        <v>0</v>
      </c>
      <c r="BB715" s="2" t="b">
        <f t="shared" si="23"/>
        <v>0</v>
      </c>
    </row>
    <row r="716" spans="1:54" ht="15">
      <c r="A716" s="1" t="s">
        <v>9233</v>
      </c>
      <c r="B716" t="s">
        <v>53</v>
      </c>
      <c r="C716" s="1" t="s">
        <v>54</v>
      </c>
      <c r="D716" s="1" t="s">
        <v>97</v>
      </c>
      <c r="E716" s="1" t="s">
        <v>9234</v>
      </c>
      <c r="F716" s="1" t="s">
        <v>9223</v>
      </c>
      <c r="H716" s="1" t="s">
        <v>58</v>
      </c>
      <c r="I716" t="s">
        <v>59</v>
      </c>
      <c r="J716" s="1" t="s">
        <v>58</v>
      </c>
      <c r="K716" t="s">
        <v>60</v>
      </c>
      <c r="P716" s="1" t="s">
        <v>9235</v>
      </c>
      <c r="Q716" s="1" t="s">
        <v>9236</v>
      </c>
      <c r="R716" s="1" t="s">
        <v>2727</v>
      </c>
      <c r="S716" t="s">
        <v>9237</v>
      </c>
      <c r="T716" t="s">
        <v>9238</v>
      </c>
      <c r="U716" s="1" t="s">
        <v>9239</v>
      </c>
      <c r="V716" t="s">
        <v>9240</v>
      </c>
      <c r="W716" s="1" t="s">
        <v>9241</v>
      </c>
      <c r="X716" s="1" t="s">
        <v>108</v>
      </c>
      <c r="Y716" s="1" t="s">
        <v>109</v>
      </c>
      <c r="Z716" t="s">
        <v>70</v>
      </c>
      <c r="AA716" s="1" t="s">
        <v>9242</v>
      </c>
      <c r="AB716" s="1" t="s">
        <v>9243</v>
      </c>
      <c r="AC716" t="s">
        <v>70</v>
      </c>
      <c r="AQ716" s="1" t="s">
        <v>75</v>
      </c>
      <c r="AR716" s="1" t="s">
        <v>9236</v>
      </c>
      <c r="AZ716">
        <f>COUNTIF(시트2!A:A,AW716)</f>
        <v>0</v>
      </c>
      <c r="BA716" s="2" t="b">
        <f t="shared" si="22"/>
        <v>1</v>
      </c>
      <c r="BB716" s="2" t="b">
        <f t="shared" si="23"/>
        <v>1</v>
      </c>
    </row>
    <row r="717" spans="1:54" ht="15">
      <c r="A717" s="1" t="s">
        <v>9244</v>
      </c>
      <c r="B717" t="s">
        <v>53</v>
      </c>
      <c r="C717" s="1" t="s">
        <v>54</v>
      </c>
      <c r="D717" s="1" t="s">
        <v>97</v>
      </c>
      <c r="E717" s="1" t="s">
        <v>9245</v>
      </c>
      <c r="F717" s="1" t="s">
        <v>9246</v>
      </c>
      <c r="H717" s="1" t="s">
        <v>58</v>
      </c>
      <c r="I717" t="s">
        <v>59</v>
      </c>
      <c r="J717" s="1" t="s">
        <v>58</v>
      </c>
      <c r="K717" t="s">
        <v>60</v>
      </c>
      <c r="P717" s="1" t="s">
        <v>9247</v>
      </c>
      <c r="Q717" s="1" t="s">
        <v>9248</v>
      </c>
      <c r="R717" s="1" t="s">
        <v>156</v>
      </c>
      <c r="S717" t="s">
        <v>9249</v>
      </c>
      <c r="T717" t="s">
        <v>9250</v>
      </c>
      <c r="U717" s="1" t="s">
        <v>159</v>
      </c>
      <c r="V717" t="s">
        <v>9251</v>
      </c>
      <c r="W717" s="1" t="s">
        <v>9252</v>
      </c>
      <c r="X717" s="1" t="s">
        <v>108</v>
      </c>
      <c r="Y717" s="1" t="s">
        <v>109</v>
      </c>
      <c r="Z717" t="s">
        <v>70</v>
      </c>
      <c r="AA717" s="1" t="s">
        <v>9253</v>
      </c>
      <c r="AB717" s="1" t="s">
        <v>9254</v>
      </c>
      <c r="AC717" t="s">
        <v>70</v>
      </c>
      <c r="AQ717" s="1" t="s">
        <v>75</v>
      </c>
      <c r="AR717" s="1" t="s">
        <v>9248</v>
      </c>
      <c r="AV717" t="s">
        <v>9251</v>
      </c>
      <c r="AW717" t="s">
        <v>3207</v>
      </c>
      <c r="AX717" t="s">
        <v>9255</v>
      </c>
      <c r="AY717" s="1" t="s">
        <v>9256</v>
      </c>
      <c r="AZ717">
        <f>COUNTIF(시트2!A:A,AW717)</f>
        <v>1</v>
      </c>
      <c r="BA717" s="2" t="b">
        <f t="shared" si="22"/>
        <v>0</v>
      </c>
      <c r="BB717" s="2" t="b">
        <f t="shared" si="23"/>
        <v>0</v>
      </c>
    </row>
    <row r="718" spans="1:54" ht="15">
      <c r="A718" s="1" t="s">
        <v>9257</v>
      </c>
      <c r="B718" t="s">
        <v>53</v>
      </c>
      <c r="C718" s="1" t="s">
        <v>54</v>
      </c>
      <c r="D718" s="1" t="s">
        <v>97</v>
      </c>
      <c r="E718" s="1" t="s">
        <v>9258</v>
      </c>
      <c r="F718" s="1" t="s">
        <v>9259</v>
      </c>
      <c r="H718" s="1" t="s">
        <v>58</v>
      </c>
      <c r="I718" t="s">
        <v>59</v>
      </c>
      <c r="J718" s="1" t="s">
        <v>58</v>
      </c>
      <c r="K718" t="s">
        <v>60</v>
      </c>
      <c r="P718" s="1" t="s">
        <v>9260</v>
      </c>
      <c r="Q718" s="1" t="s">
        <v>9261</v>
      </c>
      <c r="R718" s="1" t="s">
        <v>2353</v>
      </c>
      <c r="S718" t="s">
        <v>9262</v>
      </c>
      <c r="T718" t="s">
        <v>9263</v>
      </c>
      <c r="U718" s="1" t="s">
        <v>2356</v>
      </c>
      <c r="V718" t="s">
        <v>9264</v>
      </c>
      <c r="W718" s="1" t="s">
        <v>9265</v>
      </c>
      <c r="X718" s="1" t="s">
        <v>68</v>
      </c>
      <c r="Y718" s="1" t="s">
        <v>1007</v>
      </c>
      <c r="Z718" t="s">
        <v>91</v>
      </c>
      <c r="AA718" s="1" t="s">
        <v>9266</v>
      </c>
      <c r="AB718" s="1" t="s">
        <v>9267</v>
      </c>
      <c r="AC718" t="s">
        <v>91</v>
      </c>
      <c r="AQ718" s="1" t="s">
        <v>75</v>
      </c>
      <c r="AR718" s="1" t="s">
        <v>9261</v>
      </c>
      <c r="AV718" t="s">
        <v>9264</v>
      </c>
      <c r="AW718" t="s">
        <v>91</v>
      </c>
      <c r="AX718" t="s">
        <v>9268</v>
      </c>
      <c r="AY718" s="1" t="s">
        <v>9269</v>
      </c>
      <c r="AZ718">
        <f>COUNTIF(시트2!A:A,AW718)</f>
        <v>1</v>
      </c>
      <c r="BA718" s="2" t="b">
        <f t="shared" si="22"/>
        <v>0</v>
      </c>
      <c r="BB718" s="2" t="b">
        <f t="shared" si="23"/>
        <v>0</v>
      </c>
    </row>
    <row r="719" spans="1:54" ht="15">
      <c r="A719" s="1" t="s">
        <v>9270</v>
      </c>
      <c r="B719" t="s">
        <v>53</v>
      </c>
      <c r="C719" s="1" t="s">
        <v>54</v>
      </c>
      <c r="D719" s="1" t="s">
        <v>97</v>
      </c>
      <c r="E719" s="1" t="s">
        <v>9271</v>
      </c>
      <c r="F719" s="1" t="s">
        <v>9272</v>
      </c>
      <c r="H719" s="1" t="s">
        <v>58</v>
      </c>
      <c r="I719" t="s">
        <v>59</v>
      </c>
      <c r="J719" s="1" t="s">
        <v>58</v>
      </c>
      <c r="K719" t="s">
        <v>60</v>
      </c>
      <c r="P719" s="1" t="s">
        <v>9273</v>
      </c>
      <c r="Q719" s="1" t="s">
        <v>9274</v>
      </c>
      <c r="R719" s="1" t="s">
        <v>730</v>
      </c>
      <c r="S719" t="s">
        <v>9275</v>
      </c>
      <c r="T719" t="s">
        <v>9276</v>
      </c>
      <c r="U719" s="1" t="s">
        <v>733</v>
      </c>
      <c r="V719" t="s">
        <v>9277</v>
      </c>
      <c r="W719" s="1" t="s">
        <v>9278</v>
      </c>
      <c r="X719" s="1" t="s">
        <v>108</v>
      </c>
      <c r="Y719" s="1" t="s">
        <v>109</v>
      </c>
      <c r="Z719" t="s">
        <v>91</v>
      </c>
      <c r="AA719" s="1" t="s">
        <v>9279</v>
      </c>
      <c r="AB719" s="1" t="s">
        <v>9280</v>
      </c>
      <c r="AC719" t="s">
        <v>91</v>
      </c>
      <c r="AQ719" s="1" t="s">
        <v>75</v>
      </c>
      <c r="AR719" s="1" t="s">
        <v>9274</v>
      </c>
      <c r="AV719" t="s">
        <v>9281</v>
      </c>
      <c r="AW719" t="s">
        <v>77</v>
      </c>
      <c r="AX719" t="s">
        <v>9282</v>
      </c>
      <c r="AY719" s="1" t="s">
        <v>9283</v>
      </c>
      <c r="AZ719">
        <f>COUNTIF(시트2!A:A,AW719)</f>
        <v>1</v>
      </c>
      <c r="BA719" s="2" t="b">
        <f t="shared" si="22"/>
        <v>0</v>
      </c>
      <c r="BB719" s="2" t="b">
        <f t="shared" si="23"/>
        <v>0</v>
      </c>
    </row>
    <row r="720" spans="1:54" ht="15">
      <c r="A720" s="1" t="s">
        <v>9284</v>
      </c>
      <c r="B720" t="s">
        <v>53</v>
      </c>
      <c r="C720" s="1" t="s">
        <v>54</v>
      </c>
      <c r="D720" s="1" t="s">
        <v>97</v>
      </c>
      <c r="E720" s="1" t="s">
        <v>9285</v>
      </c>
      <c r="F720" s="1" t="s">
        <v>9272</v>
      </c>
      <c r="H720" s="1" t="s">
        <v>58</v>
      </c>
      <c r="I720" t="s">
        <v>59</v>
      </c>
      <c r="J720" s="1" t="s">
        <v>58</v>
      </c>
      <c r="K720" t="s">
        <v>60</v>
      </c>
      <c r="P720" s="1" t="s">
        <v>9286</v>
      </c>
      <c r="Q720" s="1" t="s">
        <v>9287</v>
      </c>
      <c r="R720" s="1" t="s">
        <v>4683</v>
      </c>
      <c r="S720" t="s">
        <v>9288</v>
      </c>
      <c r="T720" t="s">
        <v>9289</v>
      </c>
      <c r="U720" s="1" t="s">
        <v>2356</v>
      </c>
      <c r="V720" t="s">
        <v>9290</v>
      </c>
      <c r="W720" s="1" t="s">
        <v>9291</v>
      </c>
      <c r="X720" s="1" t="s">
        <v>68</v>
      </c>
      <c r="Y720" s="1" t="s">
        <v>9292</v>
      </c>
      <c r="Z720" t="s">
        <v>70</v>
      </c>
      <c r="AA720" s="1" t="s">
        <v>9293</v>
      </c>
      <c r="AB720" s="1" t="s">
        <v>9294</v>
      </c>
      <c r="AC720" t="s">
        <v>70</v>
      </c>
      <c r="AD720" s="1" t="s">
        <v>73</v>
      </c>
      <c r="AE720" s="1" t="s">
        <v>73</v>
      </c>
      <c r="AQ720" s="1" t="s">
        <v>75</v>
      </c>
      <c r="AR720" s="1" t="s">
        <v>9287</v>
      </c>
      <c r="AV720" t="s">
        <v>9290</v>
      </c>
      <c r="AW720" t="s">
        <v>6004</v>
      </c>
      <c r="AX720" t="s">
        <v>9295</v>
      </c>
      <c r="AY720" s="1" t="s">
        <v>9296</v>
      </c>
      <c r="AZ720">
        <f>COUNTIF(시트2!A:A,AW720)</f>
        <v>1</v>
      </c>
      <c r="BA720" s="2" t="b">
        <f t="shared" si="22"/>
        <v>0</v>
      </c>
      <c r="BB720" s="2" t="b">
        <f t="shared" si="23"/>
        <v>0</v>
      </c>
    </row>
    <row r="721" spans="1:54" ht="15">
      <c r="A721" s="1" t="s">
        <v>9297</v>
      </c>
      <c r="B721" t="s">
        <v>53</v>
      </c>
      <c r="C721" s="1" t="s">
        <v>54</v>
      </c>
      <c r="D721" s="1" t="s">
        <v>97</v>
      </c>
      <c r="E721" s="1" t="s">
        <v>9298</v>
      </c>
      <c r="F721" s="1" t="s">
        <v>9299</v>
      </c>
      <c r="H721" s="1" t="s">
        <v>58</v>
      </c>
      <c r="I721" t="s">
        <v>59</v>
      </c>
      <c r="J721" s="1" t="s">
        <v>58</v>
      </c>
      <c r="K721" t="s">
        <v>60</v>
      </c>
      <c r="Q721" s="1" t="s">
        <v>9300</v>
      </c>
      <c r="R721" s="1" t="s">
        <v>122</v>
      </c>
      <c r="S721" t="s">
        <v>9301</v>
      </c>
      <c r="T721" t="s">
        <v>9302</v>
      </c>
      <c r="U721" s="1" t="s">
        <v>733</v>
      </c>
      <c r="V721" t="s">
        <v>9303</v>
      </c>
      <c r="W721" s="1" t="s">
        <v>9304</v>
      </c>
      <c r="X721" s="1" t="s">
        <v>108</v>
      </c>
      <c r="Y721" s="1" t="s">
        <v>109</v>
      </c>
      <c r="Z721" t="s">
        <v>70</v>
      </c>
      <c r="AA721" s="1" t="s">
        <v>9305</v>
      </c>
      <c r="AB721" s="1" t="s">
        <v>9306</v>
      </c>
      <c r="AC721" t="s">
        <v>70</v>
      </c>
      <c r="AD721" s="1" t="s">
        <v>73</v>
      </c>
      <c r="AE721" s="1" t="s">
        <v>73</v>
      </c>
      <c r="AQ721" s="1" t="s">
        <v>75</v>
      </c>
      <c r="AR721" s="1" t="s">
        <v>9300</v>
      </c>
      <c r="AV721" t="s">
        <v>9303</v>
      </c>
      <c r="AW721" t="s">
        <v>3676</v>
      </c>
      <c r="AX721" t="s">
        <v>9307</v>
      </c>
      <c r="AY721" s="1" t="s">
        <v>9308</v>
      </c>
      <c r="AZ721">
        <f>COUNTIF(시트2!A:A,AW721)</f>
        <v>1</v>
      </c>
      <c r="BA721" s="2" t="b">
        <f t="shared" si="22"/>
        <v>0</v>
      </c>
      <c r="BB721" s="2" t="b">
        <f t="shared" si="23"/>
        <v>0</v>
      </c>
    </row>
    <row r="722" spans="1:54" ht="15">
      <c r="A722" s="1" t="s">
        <v>9309</v>
      </c>
      <c r="B722" t="s">
        <v>53</v>
      </c>
      <c r="C722" s="1" t="s">
        <v>54</v>
      </c>
      <c r="D722" s="1" t="s">
        <v>97</v>
      </c>
      <c r="E722" s="1" t="s">
        <v>9310</v>
      </c>
      <c r="F722" s="1" t="s">
        <v>9311</v>
      </c>
      <c r="H722" s="1" t="s">
        <v>58</v>
      </c>
      <c r="I722" t="s">
        <v>59</v>
      </c>
      <c r="J722" s="1" t="s">
        <v>58</v>
      </c>
      <c r="K722" t="s">
        <v>60</v>
      </c>
      <c r="P722" s="1" t="s">
        <v>9312</v>
      </c>
      <c r="Q722" s="1" t="s">
        <v>9313</v>
      </c>
      <c r="R722" s="1" t="s">
        <v>122</v>
      </c>
      <c r="S722" t="s">
        <v>9314</v>
      </c>
      <c r="T722" t="s">
        <v>9315</v>
      </c>
      <c r="U722" s="1" t="s">
        <v>1004</v>
      </c>
      <c r="V722" t="s">
        <v>9316</v>
      </c>
      <c r="W722" s="1" t="s">
        <v>9317</v>
      </c>
      <c r="X722" s="1" t="s">
        <v>68</v>
      </c>
      <c r="Y722" s="1" t="s">
        <v>6569</v>
      </c>
      <c r="Z722" t="s">
        <v>395</v>
      </c>
      <c r="AA722" s="1" t="s">
        <v>9318</v>
      </c>
      <c r="AB722" s="1" t="s">
        <v>9319</v>
      </c>
      <c r="AC722" t="s">
        <v>395</v>
      </c>
      <c r="AQ722" s="1" t="s">
        <v>131</v>
      </c>
      <c r="AR722" s="1" t="s">
        <v>9320</v>
      </c>
      <c r="AV722" t="s">
        <v>9316</v>
      </c>
      <c r="AW722" t="s">
        <v>1654</v>
      </c>
      <c r="AX722" t="s">
        <v>9321</v>
      </c>
      <c r="AY722" s="1" t="s">
        <v>9322</v>
      </c>
      <c r="AZ722">
        <f>COUNTIF(시트2!A:A,AW722)</f>
        <v>1</v>
      </c>
      <c r="BA722" s="2" t="b">
        <f t="shared" si="22"/>
        <v>0</v>
      </c>
      <c r="BB722" s="2" t="b">
        <f t="shared" si="23"/>
        <v>0</v>
      </c>
    </row>
    <row r="723" spans="1:54" ht="15">
      <c r="A723" s="1" t="s">
        <v>9323</v>
      </c>
      <c r="B723" t="s">
        <v>53</v>
      </c>
      <c r="C723" s="1" t="s">
        <v>54</v>
      </c>
      <c r="D723" s="1" t="s">
        <v>97</v>
      </c>
      <c r="E723" s="1" t="s">
        <v>9324</v>
      </c>
      <c r="F723" s="1" t="s">
        <v>9311</v>
      </c>
      <c r="H723" s="1" t="s">
        <v>58</v>
      </c>
      <c r="I723" t="s">
        <v>59</v>
      </c>
      <c r="J723" s="1" t="s">
        <v>58</v>
      </c>
      <c r="K723" t="s">
        <v>60</v>
      </c>
      <c r="P723" s="1" t="s">
        <v>9325</v>
      </c>
      <c r="Q723" s="1" t="s">
        <v>9326</v>
      </c>
      <c r="R723" s="1" t="s">
        <v>9327</v>
      </c>
      <c r="S723" t="s">
        <v>9328</v>
      </c>
      <c r="T723" t="s">
        <v>9329</v>
      </c>
      <c r="U723" s="1" t="s">
        <v>9239</v>
      </c>
      <c r="V723" t="s">
        <v>9330</v>
      </c>
      <c r="W723" s="1" t="s">
        <v>9331</v>
      </c>
      <c r="X723" s="1" t="s">
        <v>68</v>
      </c>
      <c r="Y723" s="1" t="s">
        <v>9332</v>
      </c>
      <c r="Z723" t="s">
        <v>395</v>
      </c>
      <c r="AA723" s="1" t="s">
        <v>9333</v>
      </c>
      <c r="AB723" s="1" t="s">
        <v>9334</v>
      </c>
      <c r="AC723" t="s">
        <v>395</v>
      </c>
      <c r="AQ723" s="1" t="s">
        <v>75</v>
      </c>
      <c r="AR723" s="1" t="s">
        <v>9326</v>
      </c>
      <c r="AV723" t="s">
        <v>9335</v>
      </c>
      <c r="AW723" t="s">
        <v>77</v>
      </c>
      <c r="AX723" t="s">
        <v>9336</v>
      </c>
      <c r="AY723" s="1" t="s">
        <v>9337</v>
      </c>
      <c r="AZ723">
        <f>COUNTIF(시트2!A:A,AW723)</f>
        <v>1</v>
      </c>
      <c r="BA723" s="2" t="b">
        <f t="shared" si="22"/>
        <v>0</v>
      </c>
      <c r="BB723" s="2" t="b">
        <f t="shared" si="23"/>
        <v>0</v>
      </c>
    </row>
    <row r="724" spans="1:54" ht="15">
      <c r="A724" s="1" t="s">
        <v>9338</v>
      </c>
      <c r="B724" t="s">
        <v>53</v>
      </c>
      <c r="C724" s="1" t="s">
        <v>54</v>
      </c>
      <c r="D724" s="1" t="s">
        <v>97</v>
      </c>
      <c r="E724" s="1" t="s">
        <v>9339</v>
      </c>
      <c r="F724" s="1" t="s">
        <v>9340</v>
      </c>
      <c r="H724" s="1" t="s">
        <v>58</v>
      </c>
      <c r="I724" t="s">
        <v>59</v>
      </c>
      <c r="J724" s="1" t="s">
        <v>58</v>
      </c>
      <c r="K724" t="s">
        <v>60</v>
      </c>
      <c r="P724" s="1" t="s">
        <v>9341</v>
      </c>
      <c r="Q724" s="1" t="s">
        <v>9342</v>
      </c>
      <c r="R724" s="1" t="s">
        <v>187</v>
      </c>
      <c r="S724" t="s">
        <v>9343</v>
      </c>
      <c r="T724" t="s">
        <v>9344</v>
      </c>
      <c r="U724" s="1" t="s">
        <v>5439</v>
      </c>
      <c r="V724" t="s">
        <v>9345</v>
      </c>
      <c r="W724" s="1" t="s">
        <v>9346</v>
      </c>
      <c r="X724" s="1" t="s">
        <v>108</v>
      </c>
      <c r="Y724" s="1" t="s">
        <v>109</v>
      </c>
      <c r="Z724" t="s">
        <v>855</v>
      </c>
      <c r="AA724" s="1" t="s">
        <v>9347</v>
      </c>
      <c r="AB724" s="1" t="s">
        <v>9348</v>
      </c>
      <c r="AC724" t="s">
        <v>855</v>
      </c>
      <c r="AD724" s="1" t="s">
        <v>73</v>
      </c>
      <c r="AE724" s="1" t="s">
        <v>73</v>
      </c>
      <c r="AQ724" s="1" t="s">
        <v>75</v>
      </c>
      <c r="AR724" s="1" t="s">
        <v>9342</v>
      </c>
      <c r="AV724" t="s">
        <v>9349</v>
      </c>
      <c r="AW724" t="s">
        <v>91</v>
      </c>
      <c r="AX724" t="s">
        <v>9350</v>
      </c>
      <c r="AY724" s="1" t="s">
        <v>9351</v>
      </c>
      <c r="AZ724">
        <f>COUNTIF(시트2!A:A,AW724)</f>
        <v>1</v>
      </c>
      <c r="BA724" s="2" t="b">
        <f t="shared" si="22"/>
        <v>0</v>
      </c>
      <c r="BB724" s="2" t="b">
        <f t="shared" si="23"/>
        <v>0</v>
      </c>
    </row>
    <row r="725" spans="1:54" ht="15">
      <c r="A725" s="1" t="s">
        <v>9352</v>
      </c>
      <c r="B725" t="s">
        <v>53</v>
      </c>
      <c r="C725" s="1" t="s">
        <v>54</v>
      </c>
      <c r="D725" s="1" t="s">
        <v>97</v>
      </c>
      <c r="E725" s="1" t="s">
        <v>9353</v>
      </c>
      <c r="F725" s="1" t="s">
        <v>9354</v>
      </c>
      <c r="H725" s="1" t="s">
        <v>58</v>
      </c>
      <c r="I725" t="s">
        <v>59</v>
      </c>
      <c r="J725" s="1" t="s">
        <v>58</v>
      </c>
      <c r="K725" t="s">
        <v>60</v>
      </c>
      <c r="Q725" s="1" t="s">
        <v>9355</v>
      </c>
      <c r="R725" s="1" t="s">
        <v>4150</v>
      </c>
      <c r="S725" t="s">
        <v>9356</v>
      </c>
      <c r="T725" t="s">
        <v>9357</v>
      </c>
      <c r="U725" s="1" t="s">
        <v>172</v>
      </c>
      <c r="V725" t="s">
        <v>9358</v>
      </c>
      <c r="W725" s="1" t="s">
        <v>9359</v>
      </c>
      <c r="X725" s="1" t="s">
        <v>68</v>
      </c>
      <c r="Y725" s="1" t="s">
        <v>7791</v>
      </c>
      <c r="Z725" t="s">
        <v>91</v>
      </c>
      <c r="AA725" s="1" t="s">
        <v>9360</v>
      </c>
      <c r="AB725" s="1" t="s">
        <v>9361</v>
      </c>
      <c r="AC725" t="s">
        <v>91</v>
      </c>
      <c r="AH725" t="s">
        <v>74</v>
      </c>
      <c r="AQ725" s="1" t="s">
        <v>75</v>
      </c>
      <c r="AR725" s="1" t="s">
        <v>9355</v>
      </c>
      <c r="AZ725">
        <f>COUNTIF(시트2!A:A,AW725)</f>
        <v>0</v>
      </c>
      <c r="BA725" s="2" t="b">
        <f t="shared" si="22"/>
        <v>1</v>
      </c>
      <c r="BB725" s="2" t="b">
        <f t="shared" si="23"/>
        <v>1</v>
      </c>
    </row>
    <row r="726" spans="1:54" ht="15">
      <c r="A726" s="1" t="s">
        <v>9362</v>
      </c>
      <c r="B726" t="s">
        <v>53</v>
      </c>
      <c r="C726" s="1" t="s">
        <v>54</v>
      </c>
      <c r="D726" s="1" t="s">
        <v>97</v>
      </c>
      <c r="E726" s="1" t="s">
        <v>9363</v>
      </c>
      <c r="F726" s="1" t="s">
        <v>9364</v>
      </c>
      <c r="H726" s="1" t="s">
        <v>58</v>
      </c>
      <c r="I726" t="s">
        <v>59</v>
      </c>
      <c r="J726" s="1" t="s">
        <v>58</v>
      </c>
      <c r="K726" t="s">
        <v>60</v>
      </c>
      <c r="Q726" s="1" t="s">
        <v>2688</v>
      </c>
      <c r="R726" s="1" t="s">
        <v>654</v>
      </c>
      <c r="S726" t="s">
        <v>9020</v>
      </c>
      <c r="T726" t="s">
        <v>9021</v>
      </c>
      <c r="U726" s="1" t="s">
        <v>657</v>
      </c>
      <c r="V726" t="s">
        <v>9365</v>
      </c>
      <c r="W726" s="1" t="s">
        <v>9366</v>
      </c>
      <c r="X726" s="1" t="s">
        <v>68</v>
      </c>
      <c r="Y726" s="1" t="s">
        <v>4107</v>
      </c>
      <c r="Z726" t="s">
        <v>128</v>
      </c>
      <c r="AA726" s="1" t="s">
        <v>9025</v>
      </c>
      <c r="AB726" s="1" t="s">
        <v>9026</v>
      </c>
      <c r="AC726" t="s">
        <v>128</v>
      </c>
      <c r="AD726" s="1" t="s">
        <v>73</v>
      </c>
      <c r="AE726" s="1" t="s">
        <v>73</v>
      </c>
      <c r="AH726" t="s">
        <v>74</v>
      </c>
      <c r="AI726" s="1" t="s">
        <v>73</v>
      </c>
      <c r="AJ726" s="1" t="s">
        <v>73</v>
      </c>
      <c r="AK726" s="1" t="s">
        <v>73</v>
      </c>
      <c r="AL726" s="1" t="s">
        <v>73</v>
      </c>
      <c r="AM726" s="1" t="s">
        <v>73</v>
      </c>
      <c r="AO726" s="1" t="s">
        <v>73</v>
      </c>
      <c r="AP726" s="1" t="s">
        <v>73</v>
      </c>
      <c r="AQ726" s="1" t="s">
        <v>75</v>
      </c>
      <c r="AR726" s="1" t="s">
        <v>2688</v>
      </c>
      <c r="AV726" t="s">
        <v>9367</v>
      </c>
      <c r="AW726" t="s">
        <v>518</v>
      </c>
      <c r="AX726" t="s">
        <v>9368</v>
      </c>
      <c r="AY726" s="1" t="s">
        <v>9369</v>
      </c>
      <c r="AZ726">
        <f>COUNTIF(시트2!A:A,AW726)</f>
        <v>1</v>
      </c>
      <c r="BA726" s="2" t="b">
        <f t="shared" si="22"/>
        <v>0</v>
      </c>
      <c r="BB726" s="2" t="b">
        <f t="shared" si="23"/>
        <v>0</v>
      </c>
    </row>
    <row r="727" spans="1:54" ht="15">
      <c r="A727" s="1" t="s">
        <v>9370</v>
      </c>
      <c r="B727" t="s">
        <v>53</v>
      </c>
      <c r="C727" s="1" t="s">
        <v>54</v>
      </c>
      <c r="D727" s="1" t="s">
        <v>97</v>
      </c>
      <c r="E727" s="1" t="s">
        <v>9371</v>
      </c>
      <c r="F727" s="1" t="s">
        <v>9372</v>
      </c>
      <c r="H727" s="1" t="s">
        <v>58</v>
      </c>
      <c r="I727" t="s">
        <v>59</v>
      </c>
      <c r="J727" s="1" t="s">
        <v>58</v>
      </c>
      <c r="K727" t="s">
        <v>60</v>
      </c>
      <c r="Q727" s="1" t="s">
        <v>9373</v>
      </c>
      <c r="R727" s="1" t="s">
        <v>482</v>
      </c>
      <c r="S727" t="s">
        <v>9374</v>
      </c>
      <c r="T727" t="s">
        <v>9375</v>
      </c>
      <c r="U727" s="1" t="s">
        <v>3820</v>
      </c>
      <c r="V727" t="s">
        <v>9376</v>
      </c>
      <c r="W727" s="1" t="s">
        <v>9377</v>
      </c>
      <c r="X727" s="1" t="s">
        <v>108</v>
      </c>
      <c r="Y727" s="1" t="s">
        <v>109</v>
      </c>
      <c r="Z727" t="s">
        <v>855</v>
      </c>
      <c r="AA727" s="1" t="s">
        <v>9378</v>
      </c>
      <c r="AB727" s="1" t="s">
        <v>9379</v>
      </c>
      <c r="AC727" t="s">
        <v>855</v>
      </c>
      <c r="AH727" t="s">
        <v>74</v>
      </c>
      <c r="AQ727" s="1" t="s">
        <v>75</v>
      </c>
      <c r="AR727" s="1" t="s">
        <v>9373</v>
      </c>
      <c r="AV727" t="s">
        <v>9380</v>
      </c>
      <c r="AW727" t="s">
        <v>70</v>
      </c>
      <c r="AX727" t="s">
        <v>9381</v>
      </c>
      <c r="AY727" s="1" t="s">
        <v>9382</v>
      </c>
      <c r="AZ727">
        <f>COUNTIF(시트2!A:A,AW727)</f>
        <v>1</v>
      </c>
      <c r="BA727" s="2" t="b">
        <f t="shared" si="22"/>
        <v>0</v>
      </c>
      <c r="BB727" s="2" t="b">
        <f t="shared" si="23"/>
        <v>0</v>
      </c>
    </row>
    <row r="728" spans="1:54" ht="15">
      <c r="A728" s="1" t="s">
        <v>9383</v>
      </c>
      <c r="B728" t="s">
        <v>53</v>
      </c>
      <c r="C728" s="1" t="s">
        <v>54</v>
      </c>
      <c r="D728" s="1" t="s">
        <v>97</v>
      </c>
      <c r="E728" s="1" t="s">
        <v>9384</v>
      </c>
      <c r="F728" s="1" t="s">
        <v>9385</v>
      </c>
      <c r="H728" s="1" t="s">
        <v>58</v>
      </c>
      <c r="I728" t="s">
        <v>59</v>
      </c>
      <c r="J728" s="1" t="s">
        <v>58</v>
      </c>
      <c r="K728" t="s">
        <v>60</v>
      </c>
      <c r="P728" s="1" t="s">
        <v>9386</v>
      </c>
      <c r="Q728" s="1" t="s">
        <v>9387</v>
      </c>
      <c r="R728" s="1" t="s">
        <v>2904</v>
      </c>
      <c r="S728" t="s">
        <v>9388</v>
      </c>
      <c r="T728" t="s">
        <v>9389</v>
      </c>
      <c r="U728" s="1" t="s">
        <v>2907</v>
      </c>
      <c r="V728" t="s">
        <v>9390</v>
      </c>
      <c r="W728" s="1" t="s">
        <v>9391</v>
      </c>
      <c r="X728" s="1" t="s">
        <v>108</v>
      </c>
      <c r="Y728" s="1" t="s">
        <v>109</v>
      </c>
      <c r="Z728" t="s">
        <v>91</v>
      </c>
      <c r="AA728" s="1" t="s">
        <v>9392</v>
      </c>
      <c r="AB728" s="1" t="s">
        <v>9393</v>
      </c>
      <c r="AC728" t="s">
        <v>91</v>
      </c>
      <c r="AD728" s="1" t="s">
        <v>73</v>
      </c>
      <c r="AE728" s="1" t="s">
        <v>73</v>
      </c>
      <c r="AQ728" s="1" t="s">
        <v>131</v>
      </c>
      <c r="AR728" s="1" t="s">
        <v>9387</v>
      </c>
      <c r="AV728" t="s">
        <v>9390</v>
      </c>
      <c r="AW728" t="s">
        <v>257</v>
      </c>
      <c r="AX728" t="s">
        <v>9394</v>
      </c>
      <c r="AY728" s="1" t="s">
        <v>9395</v>
      </c>
      <c r="AZ728">
        <f>COUNTIF(시트2!A:A,AW728)</f>
        <v>1</v>
      </c>
      <c r="BA728" s="2" t="b">
        <f t="shared" si="22"/>
        <v>0</v>
      </c>
      <c r="BB728" s="2" t="b">
        <f t="shared" si="23"/>
        <v>0</v>
      </c>
    </row>
    <row r="729" spans="1:54" ht="15">
      <c r="A729" s="1" t="s">
        <v>9396</v>
      </c>
      <c r="B729" t="s">
        <v>53</v>
      </c>
      <c r="C729" s="1" t="s">
        <v>54</v>
      </c>
      <c r="D729" s="1" t="s">
        <v>97</v>
      </c>
      <c r="E729" s="1" t="s">
        <v>9397</v>
      </c>
      <c r="F729" s="1" t="s">
        <v>9398</v>
      </c>
      <c r="H729" s="1" t="s">
        <v>58</v>
      </c>
      <c r="I729" t="s">
        <v>59</v>
      </c>
      <c r="J729" s="1" t="s">
        <v>58</v>
      </c>
      <c r="K729" t="s">
        <v>60</v>
      </c>
      <c r="P729" s="1" t="s">
        <v>9399</v>
      </c>
      <c r="Q729" s="1" t="s">
        <v>9400</v>
      </c>
      <c r="R729" s="1" t="s">
        <v>567</v>
      </c>
      <c r="S729" t="s">
        <v>9401</v>
      </c>
      <c r="T729" t="s">
        <v>9402</v>
      </c>
      <c r="U729" s="1" t="s">
        <v>570</v>
      </c>
      <c r="V729" t="s">
        <v>9403</v>
      </c>
      <c r="W729" s="1" t="s">
        <v>9404</v>
      </c>
      <c r="X729" s="1" t="s">
        <v>68</v>
      </c>
      <c r="Y729" s="1" t="s">
        <v>9405</v>
      </c>
      <c r="Z729" t="s">
        <v>91</v>
      </c>
      <c r="AA729" s="1" t="s">
        <v>9406</v>
      </c>
      <c r="AB729" s="1" t="s">
        <v>9407</v>
      </c>
      <c r="AC729" t="s">
        <v>91</v>
      </c>
      <c r="AH729" t="s">
        <v>74</v>
      </c>
      <c r="AQ729" s="1" t="s">
        <v>75</v>
      </c>
      <c r="AR729" s="1" t="s">
        <v>9400</v>
      </c>
      <c r="AV729" t="s">
        <v>9403</v>
      </c>
      <c r="AW729" t="s">
        <v>561</v>
      </c>
      <c r="AX729" t="s">
        <v>9408</v>
      </c>
      <c r="AY729" s="1" t="s">
        <v>9409</v>
      </c>
      <c r="AZ729">
        <f>COUNTIF(시트2!A:A,AW729)</f>
        <v>1</v>
      </c>
      <c r="BA729" s="2" t="b">
        <f t="shared" si="22"/>
        <v>0</v>
      </c>
      <c r="BB729" s="2" t="b">
        <f t="shared" si="23"/>
        <v>0</v>
      </c>
    </row>
    <row r="730" spans="1:54" ht="15">
      <c r="A730" s="1" t="s">
        <v>9410</v>
      </c>
      <c r="B730" t="s">
        <v>53</v>
      </c>
      <c r="C730" s="1" t="s">
        <v>54</v>
      </c>
      <c r="D730" s="1" t="s">
        <v>97</v>
      </c>
      <c r="E730" s="1" t="s">
        <v>9411</v>
      </c>
      <c r="F730" s="1" t="s">
        <v>9412</v>
      </c>
      <c r="H730" s="1" t="s">
        <v>58</v>
      </c>
      <c r="I730" t="s">
        <v>59</v>
      </c>
      <c r="J730" s="1" t="s">
        <v>58</v>
      </c>
      <c r="K730" t="s">
        <v>60</v>
      </c>
      <c r="Q730" s="1" t="s">
        <v>9413</v>
      </c>
      <c r="R730" s="1" t="s">
        <v>3056</v>
      </c>
      <c r="S730" t="s">
        <v>9414</v>
      </c>
      <c r="T730" t="s">
        <v>9415</v>
      </c>
      <c r="U730" s="1" t="s">
        <v>3059</v>
      </c>
      <c r="V730" t="s">
        <v>9416</v>
      </c>
      <c r="W730" s="1" t="s">
        <v>9417</v>
      </c>
      <c r="X730" s="1" t="s">
        <v>68</v>
      </c>
      <c r="Y730" s="1" t="s">
        <v>2328</v>
      </c>
      <c r="Z730" t="s">
        <v>128</v>
      </c>
      <c r="AA730" s="1" t="s">
        <v>9418</v>
      </c>
      <c r="AB730" s="1" t="s">
        <v>9419</v>
      </c>
      <c r="AC730" t="s">
        <v>128</v>
      </c>
      <c r="AH730" t="s">
        <v>74</v>
      </c>
      <c r="AQ730" s="1" t="s">
        <v>75</v>
      </c>
      <c r="AR730" s="1" t="s">
        <v>9420</v>
      </c>
      <c r="AV730" t="s">
        <v>9416</v>
      </c>
      <c r="AW730" t="s">
        <v>1654</v>
      </c>
      <c r="AX730" t="s">
        <v>9421</v>
      </c>
      <c r="AY730" s="1" t="s">
        <v>9422</v>
      </c>
      <c r="AZ730">
        <f>COUNTIF(시트2!A:A,AW730)</f>
        <v>1</v>
      </c>
      <c r="BA730" s="2" t="b">
        <f t="shared" si="22"/>
        <v>0</v>
      </c>
      <c r="BB730" s="2" t="b">
        <f t="shared" si="23"/>
        <v>0</v>
      </c>
    </row>
    <row r="731" spans="1:54" ht="15">
      <c r="A731" s="1" t="s">
        <v>9423</v>
      </c>
      <c r="B731" t="s">
        <v>53</v>
      </c>
      <c r="C731" s="1" t="s">
        <v>54</v>
      </c>
      <c r="D731" s="1" t="s">
        <v>97</v>
      </c>
      <c r="E731" s="1" t="s">
        <v>9424</v>
      </c>
      <c r="F731" s="1" t="s">
        <v>9425</v>
      </c>
      <c r="H731" s="1" t="s">
        <v>58</v>
      </c>
      <c r="I731" t="s">
        <v>59</v>
      </c>
      <c r="J731" s="1" t="s">
        <v>58</v>
      </c>
      <c r="K731" t="s">
        <v>60</v>
      </c>
      <c r="P731" s="1" t="s">
        <v>9426</v>
      </c>
      <c r="Q731" s="1" t="s">
        <v>9427</v>
      </c>
      <c r="R731" s="1" t="s">
        <v>469</v>
      </c>
      <c r="S731" t="s">
        <v>9428</v>
      </c>
      <c r="T731" t="s">
        <v>9429</v>
      </c>
      <c r="U731" s="1" t="s">
        <v>1879</v>
      </c>
      <c r="V731" t="s">
        <v>9430</v>
      </c>
      <c r="W731" s="1" t="s">
        <v>9431</v>
      </c>
      <c r="X731" s="1" t="s">
        <v>68</v>
      </c>
      <c r="Y731" s="1" t="s">
        <v>9092</v>
      </c>
      <c r="Z731" t="s">
        <v>91</v>
      </c>
      <c r="AA731" s="1" t="s">
        <v>9432</v>
      </c>
      <c r="AB731" s="1" t="s">
        <v>9433</v>
      </c>
      <c r="AC731" t="s">
        <v>91</v>
      </c>
      <c r="AH731" t="s">
        <v>74</v>
      </c>
      <c r="AQ731" s="1" t="s">
        <v>75</v>
      </c>
      <c r="AR731" s="1" t="s">
        <v>9427</v>
      </c>
      <c r="AV731" t="s">
        <v>9430</v>
      </c>
      <c r="AW731" t="s">
        <v>342</v>
      </c>
      <c r="AX731" t="s">
        <v>9434</v>
      </c>
      <c r="AY731" s="1" t="s">
        <v>9435</v>
      </c>
      <c r="AZ731">
        <f>COUNTIF(시트2!A:A,AW731)</f>
        <v>1</v>
      </c>
      <c r="BA731" s="2" t="b">
        <f t="shared" si="22"/>
        <v>0</v>
      </c>
      <c r="BB731" s="2" t="b">
        <f t="shared" si="23"/>
        <v>0</v>
      </c>
    </row>
    <row r="732" spans="1:54" ht="15">
      <c r="A732" s="1" t="s">
        <v>9436</v>
      </c>
      <c r="B732" t="s">
        <v>53</v>
      </c>
      <c r="C732" s="1" t="s">
        <v>54</v>
      </c>
      <c r="D732" s="1" t="s">
        <v>97</v>
      </c>
      <c r="E732" s="1" t="s">
        <v>9437</v>
      </c>
      <c r="F732" s="1" t="s">
        <v>9425</v>
      </c>
      <c r="H732" s="1" t="s">
        <v>58</v>
      </c>
      <c r="I732" t="s">
        <v>59</v>
      </c>
      <c r="J732" s="1" t="s">
        <v>58</v>
      </c>
      <c r="K732" t="s">
        <v>60</v>
      </c>
      <c r="P732" s="1" t="s">
        <v>9438</v>
      </c>
      <c r="Q732" s="1" t="s">
        <v>9439</v>
      </c>
      <c r="R732" s="1" t="s">
        <v>2727</v>
      </c>
      <c r="S732" t="s">
        <v>9440</v>
      </c>
      <c r="T732" t="s">
        <v>9441</v>
      </c>
      <c r="U732" s="1" t="s">
        <v>485</v>
      </c>
      <c r="V732" t="s">
        <v>9442</v>
      </c>
      <c r="W732" s="1" t="s">
        <v>9443</v>
      </c>
      <c r="X732" s="1" t="s">
        <v>68</v>
      </c>
      <c r="Y732" s="1" t="s">
        <v>9444</v>
      </c>
      <c r="Z732" t="s">
        <v>91</v>
      </c>
      <c r="AA732" s="1" t="s">
        <v>9445</v>
      </c>
      <c r="AB732" s="1" t="s">
        <v>9446</v>
      </c>
      <c r="AC732" t="s">
        <v>91</v>
      </c>
      <c r="AH732" t="s">
        <v>1925</v>
      </c>
      <c r="AQ732" s="1" t="s">
        <v>75</v>
      </c>
      <c r="AR732" s="1" t="s">
        <v>9439</v>
      </c>
      <c r="AV732" t="s">
        <v>9447</v>
      </c>
      <c r="AW732" t="s">
        <v>342</v>
      </c>
      <c r="AX732" t="s">
        <v>9448</v>
      </c>
      <c r="AY732" s="1" t="s">
        <v>9449</v>
      </c>
      <c r="AZ732">
        <f>COUNTIF(시트2!A:A,AW732)</f>
        <v>1</v>
      </c>
      <c r="BA732" s="2" t="b">
        <f t="shared" si="22"/>
        <v>0</v>
      </c>
      <c r="BB732" s="2" t="b">
        <f t="shared" si="23"/>
        <v>0</v>
      </c>
    </row>
    <row r="733" spans="1:54" ht="15">
      <c r="A733" s="1" t="s">
        <v>9450</v>
      </c>
      <c r="B733" t="s">
        <v>53</v>
      </c>
      <c r="C733" s="1" t="s">
        <v>54</v>
      </c>
      <c r="D733" s="1" t="s">
        <v>97</v>
      </c>
      <c r="E733" s="1" t="s">
        <v>9451</v>
      </c>
      <c r="F733" s="1" t="s">
        <v>9452</v>
      </c>
      <c r="H733" s="1" t="s">
        <v>58</v>
      </c>
      <c r="I733" t="s">
        <v>59</v>
      </c>
      <c r="J733" s="1" t="s">
        <v>58</v>
      </c>
      <c r="K733" t="s">
        <v>60</v>
      </c>
      <c r="P733" s="1" t="s">
        <v>9453</v>
      </c>
      <c r="Q733" s="1" t="s">
        <v>9454</v>
      </c>
      <c r="R733" s="1" t="s">
        <v>2381</v>
      </c>
      <c r="S733" t="s">
        <v>9455</v>
      </c>
      <c r="T733" t="s">
        <v>9456</v>
      </c>
      <c r="U733" s="1" t="s">
        <v>368</v>
      </c>
      <c r="V733" t="s">
        <v>9457</v>
      </c>
      <c r="W733" s="1" t="s">
        <v>9458</v>
      </c>
      <c r="X733" s="1" t="s">
        <v>108</v>
      </c>
      <c r="Y733" s="1" t="s">
        <v>109</v>
      </c>
      <c r="Z733" t="s">
        <v>91</v>
      </c>
      <c r="AA733" s="1" t="s">
        <v>9459</v>
      </c>
      <c r="AB733" s="1" t="s">
        <v>9460</v>
      </c>
      <c r="AC733" t="s">
        <v>91</v>
      </c>
      <c r="AQ733" s="1" t="s">
        <v>75</v>
      </c>
      <c r="AR733" s="1" t="s">
        <v>9454</v>
      </c>
      <c r="AZ733">
        <f>COUNTIF(시트2!A:A,AW733)</f>
        <v>0</v>
      </c>
      <c r="BA733" s="2" t="b">
        <f t="shared" si="22"/>
        <v>1</v>
      </c>
      <c r="BB733" s="2" t="b">
        <f t="shared" si="23"/>
        <v>1</v>
      </c>
    </row>
    <row r="734" spans="1:54" ht="15">
      <c r="A734" s="1" t="s">
        <v>9461</v>
      </c>
      <c r="B734" t="s">
        <v>53</v>
      </c>
      <c r="C734" s="1" t="s">
        <v>54</v>
      </c>
      <c r="D734" s="1" t="s">
        <v>97</v>
      </c>
      <c r="E734" s="1" t="s">
        <v>9462</v>
      </c>
      <c r="F734" s="1" t="s">
        <v>8828</v>
      </c>
      <c r="H734" s="1" t="s">
        <v>58</v>
      </c>
      <c r="I734" t="s">
        <v>59</v>
      </c>
      <c r="J734" s="1" t="s">
        <v>58</v>
      </c>
      <c r="K734" t="s">
        <v>60</v>
      </c>
      <c r="Q734" s="1" t="s">
        <v>9463</v>
      </c>
      <c r="R734" s="1" t="s">
        <v>377</v>
      </c>
      <c r="S734" t="s">
        <v>9464</v>
      </c>
      <c r="T734" t="s">
        <v>7447</v>
      </c>
      <c r="U734" s="1" t="s">
        <v>172</v>
      </c>
      <c r="V734" t="s">
        <v>9465</v>
      </c>
      <c r="W734" s="1" t="s">
        <v>9466</v>
      </c>
      <c r="X734" s="1" t="s">
        <v>108</v>
      </c>
      <c r="Y734" s="1" t="s">
        <v>109</v>
      </c>
      <c r="Z734" t="s">
        <v>395</v>
      </c>
      <c r="AA734" s="1" t="s">
        <v>7450</v>
      </c>
      <c r="AB734" s="1" t="s">
        <v>7451</v>
      </c>
      <c r="AC734" t="s">
        <v>395</v>
      </c>
      <c r="AH734" t="s">
        <v>74</v>
      </c>
      <c r="AQ734" s="1" t="s">
        <v>75</v>
      </c>
      <c r="AR734" s="1" t="s">
        <v>9467</v>
      </c>
      <c r="AV734" t="s">
        <v>9465</v>
      </c>
      <c r="AW734" t="s">
        <v>91</v>
      </c>
      <c r="AX734" t="s">
        <v>7452</v>
      </c>
      <c r="AY734" s="1" t="s">
        <v>9468</v>
      </c>
      <c r="AZ734">
        <f>COUNTIF(시트2!A:A,AW734)</f>
        <v>1</v>
      </c>
      <c r="BA734" s="2" t="b">
        <f t="shared" si="22"/>
        <v>0</v>
      </c>
      <c r="BB734" s="2" t="b">
        <f t="shared" si="23"/>
        <v>0</v>
      </c>
    </row>
    <row r="735" spans="1:54" ht="15">
      <c r="A735" s="1" t="s">
        <v>9469</v>
      </c>
      <c r="B735" t="s">
        <v>53</v>
      </c>
      <c r="C735" s="1" t="s">
        <v>54</v>
      </c>
      <c r="D735" s="1" t="s">
        <v>97</v>
      </c>
      <c r="E735" s="1" t="s">
        <v>9470</v>
      </c>
      <c r="F735" s="1" t="s">
        <v>9471</v>
      </c>
      <c r="H735" s="1" t="s">
        <v>58</v>
      </c>
      <c r="I735" t="s">
        <v>59</v>
      </c>
      <c r="J735" s="1" t="s">
        <v>58</v>
      </c>
      <c r="K735" t="s">
        <v>60</v>
      </c>
      <c r="Q735" s="1" t="s">
        <v>9472</v>
      </c>
      <c r="R735" s="1" t="s">
        <v>421</v>
      </c>
      <c r="S735" t="s">
        <v>9473</v>
      </c>
      <c r="T735" t="s">
        <v>9474</v>
      </c>
      <c r="U735" s="1" t="s">
        <v>431</v>
      </c>
      <c r="V735" t="s">
        <v>9475</v>
      </c>
      <c r="W735" s="1" t="s">
        <v>9476</v>
      </c>
      <c r="X735" s="1" t="s">
        <v>68</v>
      </c>
      <c r="Y735" s="1" t="s">
        <v>9477</v>
      </c>
      <c r="Z735" t="s">
        <v>395</v>
      </c>
      <c r="AA735" s="1" t="s">
        <v>9478</v>
      </c>
      <c r="AB735" s="1" t="s">
        <v>9479</v>
      </c>
      <c r="AC735" t="s">
        <v>395</v>
      </c>
      <c r="AH735" t="s">
        <v>74</v>
      </c>
      <c r="AQ735" s="1" t="s">
        <v>75</v>
      </c>
      <c r="AR735" s="1" t="s">
        <v>9472</v>
      </c>
      <c r="AV735" t="s">
        <v>9475</v>
      </c>
      <c r="AW735" t="s">
        <v>1654</v>
      </c>
      <c r="AX735" t="s">
        <v>9480</v>
      </c>
      <c r="AY735" s="1" t="s">
        <v>9481</v>
      </c>
      <c r="AZ735">
        <f>COUNTIF(시트2!A:A,AW735)</f>
        <v>1</v>
      </c>
      <c r="BA735" s="2" t="b">
        <f t="shared" si="22"/>
        <v>0</v>
      </c>
      <c r="BB735" s="2" t="b">
        <f t="shared" si="23"/>
        <v>0</v>
      </c>
    </row>
    <row r="736" spans="1:54" ht="15">
      <c r="A736" s="1" t="s">
        <v>9482</v>
      </c>
      <c r="B736" t="s">
        <v>53</v>
      </c>
      <c r="C736" s="1" t="s">
        <v>54</v>
      </c>
      <c r="D736" s="1" t="s">
        <v>97</v>
      </c>
      <c r="E736" s="1" t="s">
        <v>9483</v>
      </c>
      <c r="F736" s="1" t="s">
        <v>9484</v>
      </c>
      <c r="H736" s="1" t="s">
        <v>58</v>
      </c>
      <c r="I736" t="s">
        <v>59</v>
      </c>
      <c r="J736" s="1" t="s">
        <v>58</v>
      </c>
      <c r="K736" t="s">
        <v>60</v>
      </c>
      <c r="P736" s="1" t="s">
        <v>9485</v>
      </c>
      <c r="Q736" s="1" t="s">
        <v>9486</v>
      </c>
      <c r="R736" s="1" t="s">
        <v>730</v>
      </c>
      <c r="S736" t="s">
        <v>9487</v>
      </c>
      <c r="T736" t="s">
        <v>9488</v>
      </c>
      <c r="U736" s="1" t="s">
        <v>733</v>
      </c>
      <c r="V736" t="s">
        <v>9489</v>
      </c>
      <c r="W736" s="1" t="s">
        <v>9490</v>
      </c>
      <c r="X736" s="1" t="s">
        <v>68</v>
      </c>
      <c r="Y736" s="1" t="s">
        <v>9491</v>
      </c>
      <c r="Z736" t="s">
        <v>70</v>
      </c>
      <c r="AA736" s="1" t="s">
        <v>9492</v>
      </c>
      <c r="AB736" s="1" t="s">
        <v>9493</v>
      </c>
      <c r="AC736" t="s">
        <v>70</v>
      </c>
      <c r="AH736" t="s">
        <v>74</v>
      </c>
      <c r="AQ736" s="1" t="s">
        <v>75</v>
      </c>
      <c r="AR736" s="1" t="s">
        <v>9486</v>
      </c>
      <c r="AV736" t="s">
        <v>9489</v>
      </c>
      <c r="AW736" t="s">
        <v>707</v>
      </c>
      <c r="AX736" t="s">
        <v>9494</v>
      </c>
      <c r="AY736" s="1" t="s">
        <v>9495</v>
      </c>
      <c r="AZ736">
        <f>COUNTIF(시트2!A:A,AW736)</f>
        <v>1</v>
      </c>
      <c r="BA736" s="2" t="b">
        <f t="shared" si="22"/>
        <v>0</v>
      </c>
      <c r="BB736" s="2" t="b">
        <f t="shared" si="23"/>
        <v>0</v>
      </c>
    </row>
    <row r="737" spans="1:54" ht="15">
      <c r="A737" s="1" t="s">
        <v>9496</v>
      </c>
      <c r="B737" t="s">
        <v>53</v>
      </c>
      <c r="C737" s="1" t="s">
        <v>54</v>
      </c>
      <c r="D737" s="1" t="s">
        <v>97</v>
      </c>
      <c r="E737" s="1" t="s">
        <v>9497</v>
      </c>
      <c r="F737" s="1" t="s">
        <v>9498</v>
      </c>
      <c r="H737" s="1" t="s">
        <v>58</v>
      </c>
      <c r="I737" t="s">
        <v>59</v>
      </c>
      <c r="J737" s="1" t="s">
        <v>58</v>
      </c>
      <c r="K737" t="s">
        <v>60</v>
      </c>
      <c r="Q737" s="1" t="s">
        <v>6214</v>
      </c>
      <c r="R737" s="1" t="s">
        <v>730</v>
      </c>
      <c r="S737" t="s">
        <v>9499</v>
      </c>
      <c r="T737" t="s">
        <v>9500</v>
      </c>
      <c r="U737" s="1" t="s">
        <v>733</v>
      </c>
      <c r="V737" t="s">
        <v>9501</v>
      </c>
      <c r="W737" s="1" t="s">
        <v>9502</v>
      </c>
      <c r="X737" s="1" t="s">
        <v>68</v>
      </c>
      <c r="Y737" s="1" t="s">
        <v>9503</v>
      </c>
      <c r="Z737" t="s">
        <v>128</v>
      </c>
      <c r="AA737" s="1" t="s">
        <v>9504</v>
      </c>
      <c r="AB737" s="1" t="s">
        <v>9505</v>
      </c>
      <c r="AC737" t="s">
        <v>128</v>
      </c>
      <c r="AH737" t="s">
        <v>74</v>
      </c>
      <c r="AQ737" s="1" t="s">
        <v>75</v>
      </c>
      <c r="AR737" s="1" t="s">
        <v>6221</v>
      </c>
      <c r="AV737" t="s">
        <v>9501</v>
      </c>
      <c r="AW737" t="s">
        <v>91</v>
      </c>
      <c r="AX737" t="s">
        <v>9506</v>
      </c>
      <c r="AY737" s="1" t="s">
        <v>9507</v>
      </c>
      <c r="AZ737">
        <f>COUNTIF(시트2!A:A,AW737)</f>
        <v>1</v>
      </c>
      <c r="BA737" s="2" t="b">
        <f t="shared" si="22"/>
        <v>0</v>
      </c>
      <c r="BB737" s="2" t="b">
        <f t="shared" si="23"/>
        <v>0</v>
      </c>
    </row>
    <row r="738" spans="1:54" ht="15">
      <c r="A738" s="1" t="s">
        <v>9508</v>
      </c>
      <c r="B738" t="s">
        <v>53</v>
      </c>
      <c r="C738" s="1" t="s">
        <v>54</v>
      </c>
      <c r="D738" s="1" t="s">
        <v>97</v>
      </c>
      <c r="E738" s="1" t="s">
        <v>9509</v>
      </c>
      <c r="F738" s="1" t="s">
        <v>9510</v>
      </c>
      <c r="H738" s="1" t="s">
        <v>58</v>
      </c>
      <c r="I738" t="s">
        <v>59</v>
      </c>
      <c r="J738" s="1" t="s">
        <v>58</v>
      </c>
      <c r="K738" t="s">
        <v>60</v>
      </c>
      <c r="Q738" s="1" t="s">
        <v>9511</v>
      </c>
      <c r="R738" s="1" t="s">
        <v>1396</v>
      </c>
      <c r="S738" t="s">
        <v>9512</v>
      </c>
      <c r="T738" t="s">
        <v>9513</v>
      </c>
      <c r="U738" s="1" t="s">
        <v>352</v>
      </c>
      <c r="V738" t="s">
        <v>9514</v>
      </c>
      <c r="W738" s="1" t="s">
        <v>9515</v>
      </c>
      <c r="X738" s="1" t="s">
        <v>68</v>
      </c>
      <c r="Y738" s="1" t="s">
        <v>9516</v>
      </c>
      <c r="Z738" t="s">
        <v>395</v>
      </c>
      <c r="AA738" s="1" t="s">
        <v>9517</v>
      </c>
      <c r="AB738" s="1" t="s">
        <v>9518</v>
      </c>
      <c r="AC738" t="s">
        <v>395</v>
      </c>
      <c r="AH738" t="s">
        <v>74</v>
      </c>
      <c r="AQ738" s="1" t="s">
        <v>75</v>
      </c>
      <c r="AR738" s="1" t="s">
        <v>9519</v>
      </c>
      <c r="AV738" t="s">
        <v>9520</v>
      </c>
      <c r="AW738" t="s">
        <v>9521</v>
      </c>
      <c r="AX738" t="s">
        <v>9522</v>
      </c>
      <c r="AY738" s="1" t="s">
        <v>9523</v>
      </c>
      <c r="AZ738">
        <f>COUNTIF(시트2!A:A,AW738)</f>
        <v>0</v>
      </c>
      <c r="BA738" s="2" t="b">
        <f t="shared" si="22"/>
        <v>0</v>
      </c>
      <c r="BB738" s="2" t="b">
        <f t="shared" si="23"/>
        <v>0</v>
      </c>
    </row>
    <row r="739" spans="1:54" ht="15">
      <c r="A739" s="1" t="s">
        <v>9524</v>
      </c>
      <c r="B739" t="s">
        <v>53</v>
      </c>
      <c r="C739" s="1" t="s">
        <v>54</v>
      </c>
      <c r="D739" s="1" t="s">
        <v>97</v>
      </c>
      <c r="E739" s="1" t="s">
        <v>9525</v>
      </c>
      <c r="F739" s="1" t="s">
        <v>9510</v>
      </c>
      <c r="H739" s="1" t="s">
        <v>58</v>
      </c>
      <c r="I739" t="s">
        <v>59</v>
      </c>
      <c r="J739" s="1" t="s">
        <v>58</v>
      </c>
      <c r="K739" t="s">
        <v>60</v>
      </c>
      <c r="Q739" s="1" t="s">
        <v>9526</v>
      </c>
      <c r="R739" s="1" t="s">
        <v>421</v>
      </c>
      <c r="S739" t="s">
        <v>9527</v>
      </c>
      <c r="T739" t="s">
        <v>9528</v>
      </c>
      <c r="U739" s="1" t="s">
        <v>5882</v>
      </c>
      <c r="V739" t="s">
        <v>9529</v>
      </c>
      <c r="W739" s="1" t="s">
        <v>9530</v>
      </c>
      <c r="X739" s="1" t="s">
        <v>68</v>
      </c>
      <c r="Y739" s="1" t="s">
        <v>9531</v>
      </c>
      <c r="Z739" t="s">
        <v>112</v>
      </c>
      <c r="AA739" s="1" t="s">
        <v>9532</v>
      </c>
      <c r="AB739" s="1" t="s">
        <v>9533</v>
      </c>
      <c r="AC739" t="s">
        <v>112</v>
      </c>
      <c r="AH739" t="s">
        <v>74</v>
      </c>
      <c r="AQ739" s="1" t="s">
        <v>75</v>
      </c>
      <c r="AR739" s="1" t="s">
        <v>9526</v>
      </c>
      <c r="AZ739">
        <f>COUNTIF(시트2!A:A,AW739)</f>
        <v>0</v>
      </c>
      <c r="BA739" s="2" t="b">
        <f t="shared" si="22"/>
        <v>1</v>
      </c>
      <c r="BB739" s="2" t="b">
        <f t="shared" si="23"/>
        <v>1</v>
      </c>
    </row>
    <row r="740" spans="1:54" ht="15">
      <c r="A740" s="1" t="s">
        <v>9534</v>
      </c>
      <c r="B740" t="s">
        <v>53</v>
      </c>
      <c r="C740" s="1" t="s">
        <v>54</v>
      </c>
      <c r="D740" s="1" t="s">
        <v>97</v>
      </c>
      <c r="E740" s="1" t="s">
        <v>9535</v>
      </c>
      <c r="F740" s="1" t="s">
        <v>9536</v>
      </c>
      <c r="H740" s="1" t="s">
        <v>58</v>
      </c>
      <c r="I740" t="s">
        <v>59</v>
      </c>
      <c r="J740" s="1" t="s">
        <v>58</v>
      </c>
      <c r="K740" t="s">
        <v>60</v>
      </c>
      <c r="P740" s="1" t="s">
        <v>9537</v>
      </c>
      <c r="Q740" s="1" t="s">
        <v>9538</v>
      </c>
      <c r="R740" s="1" t="s">
        <v>3056</v>
      </c>
      <c r="S740" t="s">
        <v>9539</v>
      </c>
      <c r="T740" t="s">
        <v>9540</v>
      </c>
      <c r="U740" s="1" t="s">
        <v>3059</v>
      </c>
      <c r="V740" t="s">
        <v>9541</v>
      </c>
      <c r="W740" s="1" t="s">
        <v>9542</v>
      </c>
      <c r="X740" s="1" t="s">
        <v>108</v>
      </c>
      <c r="Y740" s="1" t="s">
        <v>109</v>
      </c>
      <c r="Z740" t="s">
        <v>91</v>
      </c>
      <c r="AA740" s="1" t="s">
        <v>9543</v>
      </c>
      <c r="AB740" s="1" t="s">
        <v>9544</v>
      </c>
      <c r="AC740" t="s">
        <v>91</v>
      </c>
      <c r="AQ740" s="1" t="s">
        <v>75</v>
      </c>
      <c r="AR740" s="1" t="s">
        <v>9545</v>
      </c>
      <c r="AZ740">
        <f>COUNTIF(시트2!A:A,AW740)</f>
        <v>0</v>
      </c>
      <c r="BA740" s="2" t="b">
        <f t="shared" si="22"/>
        <v>1</v>
      </c>
      <c r="BB740" s="2" t="b">
        <f t="shared" si="23"/>
        <v>1</v>
      </c>
    </row>
    <row r="741" spans="1:54" ht="15">
      <c r="A741" s="1" t="s">
        <v>9546</v>
      </c>
      <c r="B741" t="s">
        <v>53</v>
      </c>
      <c r="C741" s="1" t="s">
        <v>54</v>
      </c>
      <c r="D741" s="1" t="s">
        <v>97</v>
      </c>
      <c r="E741" s="1" t="s">
        <v>9547</v>
      </c>
      <c r="F741" s="1" t="s">
        <v>9018</v>
      </c>
      <c r="H741" s="1" t="s">
        <v>58</v>
      </c>
      <c r="I741" t="s">
        <v>59</v>
      </c>
      <c r="J741" s="1" t="s">
        <v>58</v>
      </c>
      <c r="K741" t="s">
        <v>60</v>
      </c>
      <c r="Q741" s="1" t="s">
        <v>9548</v>
      </c>
      <c r="R741" s="1" t="s">
        <v>3285</v>
      </c>
      <c r="S741" t="s">
        <v>9549</v>
      </c>
      <c r="T741" t="s">
        <v>9550</v>
      </c>
      <c r="U741" s="1" t="s">
        <v>3288</v>
      </c>
      <c r="V741" t="s">
        <v>9551</v>
      </c>
      <c r="W741" s="1" t="s">
        <v>9552</v>
      </c>
      <c r="X741" s="1" t="s">
        <v>108</v>
      </c>
      <c r="Y741" s="1" t="s">
        <v>109</v>
      </c>
      <c r="Z741" t="s">
        <v>91</v>
      </c>
      <c r="AA741" s="1" t="s">
        <v>9553</v>
      </c>
      <c r="AB741" s="1" t="s">
        <v>9554</v>
      </c>
      <c r="AC741" t="s">
        <v>91</v>
      </c>
      <c r="AH741" t="s">
        <v>74</v>
      </c>
      <c r="AQ741" s="1" t="s">
        <v>75</v>
      </c>
      <c r="AR741" s="1" t="s">
        <v>9548</v>
      </c>
      <c r="AV741" t="s">
        <v>9551</v>
      </c>
      <c r="AW741" t="s">
        <v>91</v>
      </c>
      <c r="AX741" t="s">
        <v>9555</v>
      </c>
      <c r="AY741" s="1" t="s">
        <v>9556</v>
      </c>
      <c r="AZ741">
        <f>COUNTIF(시트2!A:A,AW741)</f>
        <v>1</v>
      </c>
      <c r="BA741" s="2" t="b">
        <f t="shared" si="22"/>
        <v>0</v>
      </c>
      <c r="BB741" s="2" t="b">
        <f t="shared" si="23"/>
        <v>0</v>
      </c>
    </row>
    <row r="742" spans="1:54" ht="15">
      <c r="A742" s="1" t="s">
        <v>9557</v>
      </c>
      <c r="B742" t="s">
        <v>53</v>
      </c>
      <c r="C742" s="1" t="s">
        <v>54</v>
      </c>
      <c r="D742" s="1" t="s">
        <v>97</v>
      </c>
      <c r="E742" s="1" t="s">
        <v>9558</v>
      </c>
      <c r="F742" s="1" t="s">
        <v>9559</v>
      </c>
      <c r="H742" s="1" t="s">
        <v>58</v>
      </c>
      <c r="I742" t="s">
        <v>59</v>
      </c>
      <c r="J742" s="1" t="s">
        <v>58</v>
      </c>
      <c r="K742" t="s">
        <v>60</v>
      </c>
      <c r="Q742" s="1" t="s">
        <v>9560</v>
      </c>
      <c r="R742" s="1" t="s">
        <v>654</v>
      </c>
      <c r="S742" t="s">
        <v>9561</v>
      </c>
      <c r="T742" t="s">
        <v>9562</v>
      </c>
      <c r="U742" s="1" t="s">
        <v>657</v>
      </c>
      <c r="V742" t="s">
        <v>9563</v>
      </c>
      <c r="W742" s="1" t="s">
        <v>9564</v>
      </c>
      <c r="X742" s="1" t="s">
        <v>68</v>
      </c>
      <c r="Y742" s="1" t="s">
        <v>3233</v>
      </c>
      <c r="Z742" t="s">
        <v>91</v>
      </c>
      <c r="AA742" s="1" t="s">
        <v>9565</v>
      </c>
      <c r="AB742" s="1" t="s">
        <v>9566</v>
      </c>
      <c r="AC742" t="s">
        <v>91</v>
      </c>
      <c r="AH742" t="s">
        <v>74</v>
      </c>
      <c r="AQ742" s="1" t="s">
        <v>131</v>
      </c>
      <c r="AR742" s="1" t="s">
        <v>9560</v>
      </c>
      <c r="AV742" t="s">
        <v>9567</v>
      </c>
      <c r="AW742" t="s">
        <v>603</v>
      </c>
      <c r="AX742" t="s">
        <v>9568</v>
      </c>
      <c r="AY742" s="1" t="s">
        <v>9569</v>
      </c>
      <c r="AZ742">
        <f>COUNTIF(시트2!A:A,AW742)</f>
        <v>1</v>
      </c>
      <c r="BA742" s="2" t="b">
        <f t="shared" si="22"/>
        <v>0</v>
      </c>
      <c r="BB742" s="2" t="b">
        <f t="shared" si="23"/>
        <v>0</v>
      </c>
    </row>
    <row r="743" spans="1:54" ht="15">
      <c r="A743" s="1" t="s">
        <v>9570</v>
      </c>
      <c r="B743" t="s">
        <v>53</v>
      </c>
      <c r="C743" s="1" t="s">
        <v>54</v>
      </c>
      <c r="D743" s="1" t="s">
        <v>97</v>
      </c>
      <c r="E743" s="1" t="s">
        <v>9571</v>
      </c>
      <c r="F743" s="1" t="s">
        <v>9559</v>
      </c>
      <c r="H743" s="1" t="s">
        <v>58</v>
      </c>
      <c r="I743" t="s">
        <v>59</v>
      </c>
      <c r="J743" s="1" t="s">
        <v>58</v>
      </c>
      <c r="K743" t="s">
        <v>60</v>
      </c>
      <c r="Q743" s="1" t="s">
        <v>4419</v>
      </c>
      <c r="R743" s="1" t="s">
        <v>1396</v>
      </c>
      <c r="S743" t="s">
        <v>9572</v>
      </c>
      <c r="T743" t="s">
        <v>9573</v>
      </c>
      <c r="U743" s="1" t="s">
        <v>1399</v>
      </c>
      <c r="V743" t="s">
        <v>9574</v>
      </c>
      <c r="W743" s="1" t="s">
        <v>9575</v>
      </c>
      <c r="X743" s="1" t="s">
        <v>68</v>
      </c>
      <c r="Y743" s="1" t="s">
        <v>9576</v>
      </c>
      <c r="Z743" t="s">
        <v>128</v>
      </c>
      <c r="AA743" s="1" t="s">
        <v>3339</v>
      </c>
      <c r="AB743" s="1" t="s">
        <v>3340</v>
      </c>
      <c r="AC743" t="s">
        <v>128</v>
      </c>
      <c r="AH743" t="s">
        <v>74</v>
      </c>
      <c r="AQ743" s="1" t="s">
        <v>75</v>
      </c>
      <c r="AR743" s="1" t="s">
        <v>4426</v>
      </c>
      <c r="AV743" t="s">
        <v>9577</v>
      </c>
      <c r="AW743" t="s">
        <v>504</v>
      </c>
      <c r="AX743" t="s">
        <v>9578</v>
      </c>
      <c r="AY743" s="1" t="s">
        <v>9579</v>
      </c>
      <c r="AZ743">
        <f>COUNTIF(시트2!A:A,AW743)</f>
        <v>1</v>
      </c>
      <c r="BA743" s="2" t="b">
        <f t="shared" si="22"/>
        <v>0</v>
      </c>
      <c r="BB743" s="2" t="b">
        <f t="shared" si="23"/>
        <v>0</v>
      </c>
    </row>
    <row r="744" spans="1:54" ht="15">
      <c r="A744" s="1" t="s">
        <v>9580</v>
      </c>
      <c r="B744" t="s">
        <v>53</v>
      </c>
      <c r="C744" s="1" t="s">
        <v>54</v>
      </c>
      <c r="D744" s="1" t="s">
        <v>97</v>
      </c>
      <c r="E744" s="1" t="s">
        <v>9581</v>
      </c>
      <c r="F744" s="1" t="s">
        <v>9582</v>
      </c>
      <c r="H744" s="1" t="s">
        <v>58</v>
      </c>
      <c r="I744" t="s">
        <v>59</v>
      </c>
      <c r="J744" s="1" t="s">
        <v>58</v>
      </c>
      <c r="K744" t="s">
        <v>60</v>
      </c>
      <c r="Q744" s="1" t="s">
        <v>9583</v>
      </c>
      <c r="R744" s="1" t="s">
        <v>469</v>
      </c>
      <c r="S744" t="s">
        <v>9584</v>
      </c>
      <c r="T744" t="s">
        <v>9585</v>
      </c>
      <c r="U744" s="1" t="s">
        <v>1879</v>
      </c>
      <c r="V744" t="s">
        <v>9586</v>
      </c>
      <c r="W744" s="1" t="s">
        <v>9587</v>
      </c>
      <c r="X744" s="1" t="s">
        <v>108</v>
      </c>
      <c r="Y744" s="1" t="s">
        <v>109</v>
      </c>
      <c r="Z744" t="s">
        <v>395</v>
      </c>
      <c r="AA744" s="1" t="s">
        <v>9588</v>
      </c>
      <c r="AB744" s="1" t="s">
        <v>9589</v>
      </c>
      <c r="AC744" t="s">
        <v>395</v>
      </c>
      <c r="AH744" t="s">
        <v>74</v>
      </c>
      <c r="AQ744" s="1" t="s">
        <v>75</v>
      </c>
      <c r="AR744" s="1" t="s">
        <v>9583</v>
      </c>
      <c r="AV744" t="s">
        <v>9590</v>
      </c>
      <c r="AW744" t="s">
        <v>77</v>
      </c>
      <c r="AX744" t="s">
        <v>9591</v>
      </c>
      <c r="AY744" s="1" t="s">
        <v>9592</v>
      </c>
      <c r="AZ744">
        <f>COUNTIF(시트2!A:A,AW744)</f>
        <v>1</v>
      </c>
      <c r="BA744" s="2" t="b">
        <f t="shared" si="22"/>
        <v>0</v>
      </c>
      <c r="BB744" s="2" t="b">
        <f t="shared" si="23"/>
        <v>0</v>
      </c>
    </row>
    <row r="745" spans="1:54" ht="15">
      <c r="A745" s="1" t="s">
        <v>9593</v>
      </c>
      <c r="B745" t="s">
        <v>53</v>
      </c>
      <c r="C745" s="1" t="s">
        <v>54</v>
      </c>
      <c r="D745" s="1" t="s">
        <v>97</v>
      </c>
      <c r="E745" s="1" t="s">
        <v>9594</v>
      </c>
      <c r="F745" s="1" t="s">
        <v>9595</v>
      </c>
      <c r="H745" s="1" t="s">
        <v>58</v>
      </c>
      <c r="I745" t="s">
        <v>59</v>
      </c>
      <c r="J745" s="1" t="s">
        <v>58</v>
      </c>
      <c r="K745" t="s">
        <v>60</v>
      </c>
      <c r="Q745" s="1" t="s">
        <v>9596</v>
      </c>
      <c r="R745" s="1" t="s">
        <v>511</v>
      </c>
      <c r="S745" t="s">
        <v>9597</v>
      </c>
      <c r="T745" t="s">
        <v>9598</v>
      </c>
      <c r="U745" s="1" t="s">
        <v>514</v>
      </c>
      <c r="V745" t="s">
        <v>9599</v>
      </c>
      <c r="W745" s="1" t="s">
        <v>9600</v>
      </c>
      <c r="X745" s="1" t="s">
        <v>108</v>
      </c>
      <c r="Y745" s="1" t="s">
        <v>109</v>
      </c>
      <c r="Z745" t="s">
        <v>91</v>
      </c>
      <c r="AA745" s="1" t="s">
        <v>9601</v>
      </c>
      <c r="AB745" s="1" t="s">
        <v>9602</v>
      </c>
      <c r="AC745" t="s">
        <v>91</v>
      </c>
      <c r="AH745" t="s">
        <v>74</v>
      </c>
      <c r="AQ745" s="1" t="s">
        <v>75</v>
      </c>
      <c r="AR745" s="1" t="s">
        <v>9603</v>
      </c>
      <c r="AV745" t="s">
        <v>9599</v>
      </c>
      <c r="AW745" t="s">
        <v>293</v>
      </c>
      <c r="AX745" t="s">
        <v>9604</v>
      </c>
      <c r="AY745" s="1" t="s">
        <v>9605</v>
      </c>
      <c r="AZ745">
        <f>COUNTIF(시트2!A:A,AW745)</f>
        <v>1</v>
      </c>
      <c r="BA745" s="2" t="b">
        <f t="shared" si="22"/>
        <v>0</v>
      </c>
      <c r="BB745" s="2" t="b">
        <f t="shared" si="23"/>
        <v>0</v>
      </c>
    </row>
    <row r="746" spans="1:54" ht="15">
      <c r="A746" s="1" t="s">
        <v>9606</v>
      </c>
      <c r="B746" t="s">
        <v>53</v>
      </c>
      <c r="C746" s="1" t="s">
        <v>54</v>
      </c>
      <c r="D746" s="1" t="s">
        <v>97</v>
      </c>
      <c r="E746" s="1" t="s">
        <v>9607</v>
      </c>
      <c r="F746" s="1" t="s">
        <v>9608</v>
      </c>
      <c r="H746" s="1" t="s">
        <v>58</v>
      </c>
      <c r="I746" t="s">
        <v>59</v>
      </c>
      <c r="J746" s="1" t="s">
        <v>58</v>
      </c>
      <c r="K746" t="s">
        <v>60</v>
      </c>
      <c r="Q746" s="1" t="s">
        <v>9609</v>
      </c>
      <c r="R746" s="1" t="s">
        <v>265</v>
      </c>
      <c r="S746" t="s">
        <v>9610</v>
      </c>
      <c r="T746" t="s">
        <v>9611</v>
      </c>
      <c r="U746" s="1" t="s">
        <v>1782</v>
      </c>
      <c r="V746" t="s">
        <v>9612</v>
      </c>
      <c r="W746" s="1" t="s">
        <v>9613</v>
      </c>
      <c r="X746" s="1" t="s">
        <v>108</v>
      </c>
      <c r="Y746" s="1" t="s">
        <v>109</v>
      </c>
      <c r="Z746" t="s">
        <v>128</v>
      </c>
      <c r="AA746" s="1" t="s">
        <v>9614</v>
      </c>
      <c r="AB746" s="1" t="s">
        <v>9615</v>
      </c>
      <c r="AC746" t="s">
        <v>128</v>
      </c>
      <c r="AH746" t="s">
        <v>74</v>
      </c>
      <c r="AQ746" s="1" t="s">
        <v>75</v>
      </c>
      <c r="AR746" s="1" t="s">
        <v>9609</v>
      </c>
      <c r="AV746" t="s">
        <v>9616</v>
      </c>
      <c r="AW746" t="s">
        <v>91</v>
      </c>
      <c r="AX746" t="s">
        <v>9617</v>
      </c>
      <c r="AY746" s="1" t="s">
        <v>9618</v>
      </c>
      <c r="AZ746">
        <f>COUNTIF(시트2!A:A,AW746)</f>
        <v>1</v>
      </c>
      <c r="BA746" s="2" t="b">
        <f t="shared" si="22"/>
        <v>0</v>
      </c>
      <c r="BB746" s="2" t="b">
        <f t="shared" si="23"/>
        <v>0</v>
      </c>
    </row>
    <row r="747" spans="1:54" ht="15">
      <c r="A747" s="1" t="s">
        <v>9619</v>
      </c>
      <c r="B747" t="s">
        <v>53</v>
      </c>
      <c r="C747" s="1" t="s">
        <v>54</v>
      </c>
      <c r="D747" s="1" t="s">
        <v>97</v>
      </c>
      <c r="E747" s="1" t="s">
        <v>9620</v>
      </c>
      <c r="F747" s="1" t="s">
        <v>9621</v>
      </c>
      <c r="H747" s="1" t="s">
        <v>58</v>
      </c>
      <c r="I747" t="s">
        <v>59</v>
      </c>
      <c r="J747" s="1" t="s">
        <v>58</v>
      </c>
      <c r="K747" t="s">
        <v>60</v>
      </c>
      <c r="Q747" s="1" t="s">
        <v>9622</v>
      </c>
      <c r="R747" s="1" t="s">
        <v>156</v>
      </c>
      <c r="S747" t="s">
        <v>9623</v>
      </c>
      <c r="T747" t="s">
        <v>9624</v>
      </c>
      <c r="U747" s="1" t="s">
        <v>202</v>
      </c>
      <c r="V747" t="s">
        <v>9625</v>
      </c>
      <c r="W747" s="1" t="s">
        <v>9626</v>
      </c>
      <c r="X747" s="1" t="s">
        <v>68</v>
      </c>
      <c r="Y747" s="1" t="s">
        <v>9627</v>
      </c>
      <c r="Z747" t="s">
        <v>91</v>
      </c>
      <c r="AA747" s="1" t="s">
        <v>9628</v>
      </c>
      <c r="AB747" s="1" t="s">
        <v>9629</v>
      </c>
      <c r="AC747" t="s">
        <v>91</v>
      </c>
      <c r="AH747" t="s">
        <v>74</v>
      </c>
      <c r="AQ747" s="1" t="s">
        <v>75</v>
      </c>
      <c r="AR747" s="1" t="s">
        <v>9630</v>
      </c>
      <c r="AV747" t="s">
        <v>9631</v>
      </c>
      <c r="AW747" t="s">
        <v>179</v>
      </c>
      <c r="AX747" t="s">
        <v>9632</v>
      </c>
      <c r="AY747" s="1" t="s">
        <v>9633</v>
      </c>
      <c r="AZ747">
        <f>COUNTIF(시트2!A:A,AW747)</f>
        <v>1</v>
      </c>
      <c r="BA747" s="2" t="b">
        <f t="shared" si="22"/>
        <v>0</v>
      </c>
      <c r="BB747" s="2" t="b">
        <f t="shared" si="23"/>
        <v>0</v>
      </c>
    </row>
    <row r="748" spans="1:54" ht="15">
      <c r="A748" s="1" t="s">
        <v>9634</v>
      </c>
      <c r="B748" t="s">
        <v>53</v>
      </c>
      <c r="C748" s="1" t="s">
        <v>54</v>
      </c>
      <c r="D748" s="1" t="s">
        <v>97</v>
      </c>
      <c r="E748" s="1" t="s">
        <v>9635</v>
      </c>
      <c r="F748" s="1" t="s">
        <v>9621</v>
      </c>
      <c r="H748" s="1" t="s">
        <v>58</v>
      </c>
      <c r="I748" t="s">
        <v>59</v>
      </c>
      <c r="J748" s="1" t="s">
        <v>58</v>
      </c>
      <c r="K748" t="s">
        <v>60</v>
      </c>
      <c r="Q748" s="1" t="s">
        <v>9636</v>
      </c>
      <c r="R748" s="1" t="s">
        <v>511</v>
      </c>
      <c r="S748" t="s">
        <v>9637</v>
      </c>
      <c r="T748" t="s">
        <v>9638</v>
      </c>
      <c r="U748" s="1" t="s">
        <v>851</v>
      </c>
      <c r="V748" t="s">
        <v>9639</v>
      </c>
      <c r="W748" s="1" t="s">
        <v>9640</v>
      </c>
      <c r="X748" s="1" t="s">
        <v>68</v>
      </c>
      <c r="Y748" s="1" t="s">
        <v>9641</v>
      </c>
      <c r="Z748" t="s">
        <v>91</v>
      </c>
      <c r="AA748" s="1" t="s">
        <v>9642</v>
      </c>
      <c r="AB748" s="1" t="s">
        <v>9643</v>
      </c>
      <c r="AC748" t="s">
        <v>91</v>
      </c>
      <c r="AD748" s="1" t="s">
        <v>73</v>
      </c>
      <c r="AE748" s="1" t="s">
        <v>73</v>
      </c>
      <c r="AH748" t="s">
        <v>74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73</v>
      </c>
      <c r="AO748" s="1" t="s">
        <v>73</v>
      </c>
      <c r="AP748" s="1" t="s">
        <v>73</v>
      </c>
      <c r="AQ748" s="1" t="s">
        <v>75</v>
      </c>
      <c r="AR748" s="1" t="s">
        <v>9636</v>
      </c>
      <c r="AV748" t="s">
        <v>9644</v>
      </c>
      <c r="AW748" t="s">
        <v>5498</v>
      </c>
      <c r="AX748" t="s">
        <v>9645</v>
      </c>
      <c r="AY748" s="1" t="s">
        <v>9646</v>
      </c>
      <c r="AZ748">
        <f>COUNTIF(시트2!A:A,AW748)</f>
        <v>1</v>
      </c>
      <c r="BA748" s="2" t="b">
        <f t="shared" si="22"/>
        <v>0</v>
      </c>
      <c r="BB748" s="2" t="b">
        <f t="shared" si="23"/>
        <v>0</v>
      </c>
    </row>
    <row r="749" spans="1:54" ht="15">
      <c r="A749" s="1" t="s">
        <v>9647</v>
      </c>
      <c r="B749" t="s">
        <v>53</v>
      </c>
      <c r="C749" s="1" t="s">
        <v>54</v>
      </c>
      <c r="D749" s="1" t="s">
        <v>97</v>
      </c>
      <c r="E749" s="1" t="s">
        <v>9648</v>
      </c>
      <c r="F749" s="1" t="s">
        <v>9649</v>
      </c>
      <c r="H749" s="1" t="s">
        <v>58</v>
      </c>
      <c r="I749" t="s">
        <v>59</v>
      </c>
      <c r="J749" s="1" t="s">
        <v>58</v>
      </c>
      <c r="K749" t="s">
        <v>60</v>
      </c>
      <c r="Q749" s="1" t="s">
        <v>9650</v>
      </c>
      <c r="R749" s="1" t="s">
        <v>654</v>
      </c>
      <c r="S749" t="s">
        <v>9651</v>
      </c>
      <c r="T749" t="s">
        <v>9652</v>
      </c>
      <c r="U749" s="1" t="s">
        <v>657</v>
      </c>
      <c r="V749" t="s">
        <v>9653</v>
      </c>
      <c r="W749" s="1" t="s">
        <v>9654</v>
      </c>
      <c r="X749" s="1" t="s">
        <v>68</v>
      </c>
      <c r="Y749" s="1" t="s">
        <v>9576</v>
      </c>
      <c r="Z749" t="s">
        <v>9655</v>
      </c>
      <c r="AA749" s="1" t="s">
        <v>9656</v>
      </c>
      <c r="AB749" s="1" t="s">
        <v>9657</v>
      </c>
      <c r="AC749" t="s">
        <v>9655</v>
      </c>
      <c r="AH749" t="s">
        <v>74</v>
      </c>
      <c r="AQ749" s="1" t="s">
        <v>75</v>
      </c>
      <c r="AR749" s="1" t="s">
        <v>9650</v>
      </c>
      <c r="AV749" t="s">
        <v>9658</v>
      </c>
      <c r="AW749" t="s">
        <v>2331</v>
      </c>
      <c r="AX749" t="s">
        <v>9659</v>
      </c>
      <c r="AY749" s="1" t="s">
        <v>9660</v>
      </c>
      <c r="AZ749">
        <f>COUNTIF(시트2!A:A,AW749)</f>
        <v>1</v>
      </c>
      <c r="BA749" s="2" t="b">
        <f t="shared" si="22"/>
        <v>0</v>
      </c>
      <c r="BB749" s="2" t="b">
        <f t="shared" si="23"/>
        <v>0</v>
      </c>
    </row>
    <row r="750" spans="1:54" ht="15">
      <c r="A750" s="1" t="s">
        <v>9661</v>
      </c>
      <c r="B750" t="s">
        <v>53</v>
      </c>
      <c r="C750" s="1" t="s">
        <v>54</v>
      </c>
      <c r="D750" s="1" t="s">
        <v>97</v>
      </c>
      <c r="E750" s="1" t="s">
        <v>9662</v>
      </c>
      <c r="F750" s="1" t="s">
        <v>8589</v>
      </c>
      <c r="H750" s="1" t="s">
        <v>58</v>
      </c>
      <c r="I750" t="s">
        <v>59</v>
      </c>
      <c r="J750" s="1" t="s">
        <v>58</v>
      </c>
      <c r="K750" t="s">
        <v>60</v>
      </c>
      <c r="P750" s="1" t="s">
        <v>9663</v>
      </c>
      <c r="Q750" s="1" t="s">
        <v>9664</v>
      </c>
      <c r="R750" s="1" t="s">
        <v>654</v>
      </c>
      <c r="S750" t="s">
        <v>9665</v>
      </c>
      <c r="T750" t="s">
        <v>9666</v>
      </c>
      <c r="U750" s="1" t="s">
        <v>657</v>
      </c>
      <c r="V750" t="s">
        <v>9667</v>
      </c>
      <c r="W750" s="1" t="s">
        <v>9668</v>
      </c>
      <c r="X750" s="1" t="s">
        <v>68</v>
      </c>
      <c r="Y750" s="1" t="s">
        <v>9669</v>
      </c>
      <c r="Z750" t="s">
        <v>1374</v>
      </c>
      <c r="AA750" s="1" t="s">
        <v>9670</v>
      </c>
      <c r="AB750" s="1" t="s">
        <v>9671</v>
      </c>
      <c r="AC750" t="s">
        <v>1374</v>
      </c>
      <c r="AH750" t="s">
        <v>74</v>
      </c>
      <c r="AQ750" s="1" t="s">
        <v>75</v>
      </c>
      <c r="AR750" s="1" t="s">
        <v>9672</v>
      </c>
      <c r="AV750" t="s">
        <v>9673</v>
      </c>
      <c r="AW750" t="s">
        <v>133</v>
      </c>
      <c r="AX750" t="s">
        <v>9674</v>
      </c>
      <c r="AY750" s="1" t="s">
        <v>9675</v>
      </c>
      <c r="AZ750">
        <f>COUNTIF(시트2!A:A,AW750)</f>
        <v>1</v>
      </c>
      <c r="BA750" s="2" t="b">
        <f t="shared" si="22"/>
        <v>0</v>
      </c>
      <c r="BB750" s="2" t="b">
        <f t="shared" si="23"/>
        <v>0</v>
      </c>
    </row>
    <row r="751" spans="1:54" ht="15">
      <c r="A751" s="1" t="s">
        <v>9676</v>
      </c>
      <c r="B751" t="s">
        <v>53</v>
      </c>
      <c r="C751" s="1" t="s">
        <v>54</v>
      </c>
      <c r="D751" s="1" t="s">
        <v>97</v>
      </c>
      <c r="E751" s="1" t="s">
        <v>9677</v>
      </c>
      <c r="F751" s="1" t="s">
        <v>8589</v>
      </c>
      <c r="H751" s="1" t="s">
        <v>58</v>
      </c>
      <c r="I751" t="s">
        <v>59</v>
      </c>
      <c r="J751" s="1" t="s">
        <v>58</v>
      </c>
      <c r="K751" t="s">
        <v>60</v>
      </c>
      <c r="P751" s="1" t="s">
        <v>9678</v>
      </c>
      <c r="Q751" s="1" t="s">
        <v>9679</v>
      </c>
      <c r="R751" s="1" t="s">
        <v>334</v>
      </c>
      <c r="S751" t="s">
        <v>9680</v>
      </c>
      <c r="T751" t="s">
        <v>9681</v>
      </c>
      <c r="U751" s="1" t="s">
        <v>352</v>
      </c>
      <c r="V751" t="s">
        <v>9682</v>
      </c>
      <c r="W751" s="1" t="s">
        <v>9683</v>
      </c>
      <c r="X751" s="1" t="s">
        <v>68</v>
      </c>
      <c r="Y751" s="1" t="s">
        <v>9684</v>
      </c>
      <c r="Z751" t="s">
        <v>994</v>
      </c>
      <c r="AA751" s="1" t="s">
        <v>9685</v>
      </c>
      <c r="AB751" s="1" t="s">
        <v>9686</v>
      </c>
      <c r="AC751" t="s">
        <v>994</v>
      </c>
      <c r="AH751" t="s">
        <v>1925</v>
      </c>
      <c r="AQ751" s="1" t="s">
        <v>75</v>
      </c>
      <c r="AR751" s="1" t="s">
        <v>9679</v>
      </c>
      <c r="AV751" t="s">
        <v>9687</v>
      </c>
      <c r="AW751" t="s">
        <v>179</v>
      </c>
      <c r="AX751" t="s">
        <v>9688</v>
      </c>
      <c r="AY751" s="1" t="s">
        <v>9689</v>
      </c>
      <c r="AZ751">
        <f>COUNTIF(시트2!A:A,AW751)</f>
        <v>1</v>
      </c>
      <c r="BA751" s="2" t="b">
        <f t="shared" si="22"/>
        <v>0</v>
      </c>
      <c r="BB751" s="2" t="b">
        <f t="shared" si="23"/>
        <v>0</v>
      </c>
    </row>
    <row r="752" spans="1:54" ht="15">
      <c r="A752" s="1" t="s">
        <v>9690</v>
      </c>
      <c r="B752" t="s">
        <v>53</v>
      </c>
      <c r="C752" s="1" t="s">
        <v>54</v>
      </c>
      <c r="D752" s="1" t="s">
        <v>97</v>
      </c>
      <c r="E752" s="1" t="s">
        <v>9691</v>
      </c>
      <c r="F752" s="1" t="s">
        <v>9692</v>
      </c>
      <c r="H752" s="1" t="s">
        <v>58</v>
      </c>
      <c r="I752" t="s">
        <v>59</v>
      </c>
      <c r="J752" s="1" t="s">
        <v>58</v>
      </c>
      <c r="K752" t="s">
        <v>60</v>
      </c>
      <c r="Q752" s="1" t="s">
        <v>9693</v>
      </c>
      <c r="R752" s="1" t="s">
        <v>156</v>
      </c>
      <c r="S752" t="s">
        <v>9694</v>
      </c>
      <c r="T752" t="s">
        <v>9250</v>
      </c>
      <c r="U752" s="1" t="s">
        <v>159</v>
      </c>
      <c r="V752" t="s">
        <v>9695</v>
      </c>
      <c r="W752" s="1" t="s">
        <v>9696</v>
      </c>
      <c r="X752" s="1" t="s">
        <v>68</v>
      </c>
      <c r="Y752" s="1" t="s">
        <v>9697</v>
      </c>
      <c r="Z752" t="s">
        <v>128</v>
      </c>
      <c r="AA752" s="1" t="s">
        <v>9253</v>
      </c>
      <c r="AB752" s="1" t="s">
        <v>9254</v>
      </c>
      <c r="AC752" t="s">
        <v>128</v>
      </c>
      <c r="AH752" t="s">
        <v>74</v>
      </c>
      <c r="AQ752" s="1" t="s">
        <v>75</v>
      </c>
      <c r="AR752" s="1" t="s">
        <v>9693</v>
      </c>
      <c r="AV752" t="s">
        <v>9698</v>
      </c>
      <c r="AW752" t="s">
        <v>133</v>
      </c>
      <c r="AX752" t="s">
        <v>9255</v>
      </c>
      <c r="AY752" s="1" t="s">
        <v>9699</v>
      </c>
      <c r="AZ752">
        <f>COUNTIF(시트2!A:A,AW752)</f>
        <v>1</v>
      </c>
      <c r="BA752" s="2" t="b">
        <f t="shared" si="22"/>
        <v>0</v>
      </c>
      <c r="BB752" s="2" t="b">
        <f t="shared" si="23"/>
        <v>0</v>
      </c>
    </row>
    <row r="753" spans="1:54" ht="15">
      <c r="A753" s="1" t="s">
        <v>9700</v>
      </c>
      <c r="B753" t="s">
        <v>53</v>
      </c>
      <c r="C753" s="1" t="s">
        <v>54</v>
      </c>
      <c r="D753" s="1" t="s">
        <v>97</v>
      </c>
      <c r="E753" s="1" t="s">
        <v>9701</v>
      </c>
      <c r="F753" s="1" t="s">
        <v>9702</v>
      </c>
      <c r="H753" s="1" t="s">
        <v>58</v>
      </c>
      <c r="I753" t="s">
        <v>59</v>
      </c>
      <c r="J753" s="1" t="s">
        <v>58</v>
      </c>
      <c r="K753" t="s">
        <v>60</v>
      </c>
      <c r="Q753" s="1" t="s">
        <v>9703</v>
      </c>
      <c r="R753" s="1" t="s">
        <v>300</v>
      </c>
      <c r="S753" t="s">
        <v>9704</v>
      </c>
      <c r="T753" t="s">
        <v>9705</v>
      </c>
      <c r="U753" s="1" t="s">
        <v>303</v>
      </c>
      <c r="V753" t="s">
        <v>9706</v>
      </c>
      <c r="W753" s="1" t="s">
        <v>9707</v>
      </c>
      <c r="X753" s="1" t="s">
        <v>108</v>
      </c>
      <c r="Y753" s="1" t="s">
        <v>109</v>
      </c>
      <c r="Z753" t="s">
        <v>91</v>
      </c>
      <c r="AA753" s="1" t="s">
        <v>9708</v>
      </c>
      <c r="AB753" s="1" t="s">
        <v>9709</v>
      </c>
      <c r="AC753" t="s">
        <v>91</v>
      </c>
      <c r="AH753" t="s">
        <v>74</v>
      </c>
      <c r="AQ753" s="1" t="s">
        <v>75</v>
      </c>
      <c r="AR753" s="1" t="s">
        <v>9703</v>
      </c>
      <c r="AZ753">
        <f>COUNTIF(시트2!A:A,AW753)</f>
        <v>0</v>
      </c>
      <c r="BA753" s="2" t="b">
        <f t="shared" si="22"/>
        <v>1</v>
      </c>
      <c r="BB753" s="2" t="b">
        <f t="shared" si="23"/>
        <v>1</v>
      </c>
    </row>
    <row r="754" spans="1:54" ht="15">
      <c r="A754" s="1" t="s">
        <v>9710</v>
      </c>
      <c r="B754" t="s">
        <v>53</v>
      </c>
      <c r="C754" s="1" t="s">
        <v>54</v>
      </c>
      <c r="D754" s="1" t="s">
        <v>97</v>
      </c>
      <c r="E754" s="1" t="s">
        <v>9711</v>
      </c>
      <c r="F754" s="1" t="s">
        <v>8799</v>
      </c>
      <c r="H754" s="1" t="s">
        <v>58</v>
      </c>
      <c r="I754" t="s">
        <v>59</v>
      </c>
      <c r="J754" s="1" t="s">
        <v>58</v>
      </c>
      <c r="K754" t="s">
        <v>60</v>
      </c>
      <c r="P754" s="1" t="s">
        <v>9712</v>
      </c>
      <c r="Q754" s="1" t="s">
        <v>9713</v>
      </c>
      <c r="R754" s="1" t="s">
        <v>654</v>
      </c>
      <c r="S754" t="s">
        <v>9714</v>
      </c>
      <c r="T754" t="s">
        <v>9715</v>
      </c>
      <c r="U754" s="1" t="s">
        <v>657</v>
      </c>
      <c r="V754" t="s">
        <v>9716</v>
      </c>
      <c r="W754" s="1" t="s">
        <v>9717</v>
      </c>
      <c r="X754" s="1" t="s">
        <v>68</v>
      </c>
      <c r="Y754" s="1" t="s">
        <v>531</v>
      </c>
      <c r="Z754" t="s">
        <v>91</v>
      </c>
      <c r="AA754" s="1" t="s">
        <v>9718</v>
      </c>
      <c r="AB754" s="1" t="s">
        <v>9719</v>
      </c>
      <c r="AC754" t="s">
        <v>91</v>
      </c>
      <c r="AQ754" s="1" t="s">
        <v>75</v>
      </c>
      <c r="AR754" s="1" t="s">
        <v>9720</v>
      </c>
      <c r="AV754" t="s">
        <v>9716</v>
      </c>
      <c r="AW754" t="s">
        <v>91</v>
      </c>
      <c r="AX754" t="s">
        <v>9721</v>
      </c>
      <c r="AY754" s="1" t="s">
        <v>9722</v>
      </c>
      <c r="AZ754">
        <f>COUNTIF(시트2!A:A,AW754)</f>
        <v>1</v>
      </c>
      <c r="BA754" s="2" t="b">
        <f t="shared" si="22"/>
        <v>0</v>
      </c>
      <c r="BB754" s="2" t="b">
        <f t="shared" si="23"/>
        <v>0</v>
      </c>
    </row>
    <row r="755" spans="1:54" ht="15">
      <c r="A755" s="1" t="s">
        <v>9723</v>
      </c>
      <c r="B755" t="s">
        <v>53</v>
      </c>
      <c r="C755" s="1" t="s">
        <v>54</v>
      </c>
      <c r="D755" s="1" t="s">
        <v>97</v>
      </c>
      <c r="E755" s="1" t="s">
        <v>9724</v>
      </c>
      <c r="F755" s="1" t="s">
        <v>9725</v>
      </c>
      <c r="H755" s="1" t="s">
        <v>58</v>
      </c>
      <c r="I755" t="s">
        <v>59</v>
      </c>
      <c r="J755" s="1" t="s">
        <v>58</v>
      </c>
      <c r="K755" t="s">
        <v>60</v>
      </c>
      <c r="P755" s="1" t="s">
        <v>9726</v>
      </c>
      <c r="Q755" s="1" t="s">
        <v>9727</v>
      </c>
      <c r="R755" s="1" t="s">
        <v>730</v>
      </c>
      <c r="S755" t="s">
        <v>9275</v>
      </c>
      <c r="T755" t="s">
        <v>9276</v>
      </c>
      <c r="U755" s="1" t="s">
        <v>733</v>
      </c>
      <c r="V755" t="s">
        <v>9728</v>
      </c>
      <c r="W755" s="1" t="s">
        <v>9729</v>
      </c>
      <c r="X755" s="1" t="s">
        <v>108</v>
      </c>
      <c r="Y755" s="1" t="s">
        <v>109</v>
      </c>
      <c r="Z755" t="s">
        <v>91</v>
      </c>
      <c r="AA755" s="1" t="s">
        <v>9279</v>
      </c>
      <c r="AB755" s="1" t="s">
        <v>9280</v>
      </c>
      <c r="AC755" t="s">
        <v>91</v>
      </c>
      <c r="AQ755" s="1" t="s">
        <v>75</v>
      </c>
      <c r="AR755" s="1" t="s">
        <v>9730</v>
      </c>
      <c r="AV755" t="s">
        <v>9728</v>
      </c>
      <c r="AW755" t="s">
        <v>1523</v>
      </c>
      <c r="AX755" t="s">
        <v>9282</v>
      </c>
      <c r="AY755" s="1" t="s">
        <v>9731</v>
      </c>
      <c r="AZ755">
        <f>COUNTIF(시트2!A:A,AW755)</f>
        <v>1</v>
      </c>
      <c r="BA755" s="2" t="b">
        <f t="shared" si="22"/>
        <v>0</v>
      </c>
      <c r="BB755" s="2" t="b">
        <f t="shared" si="23"/>
        <v>0</v>
      </c>
    </row>
    <row r="756" spans="1:54" ht="15">
      <c r="A756" s="1" t="s">
        <v>9732</v>
      </c>
      <c r="B756" t="s">
        <v>53</v>
      </c>
      <c r="C756" s="1" t="s">
        <v>54</v>
      </c>
      <c r="D756" s="1" t="s">
        <v>97</v>
      </c>
      <c r="E756" s="1" t="s">
        <v>9733</v>
      </c>
      <c r="F756" s="1" t="s">
        <v>9734</v>
      </c>
      <c r="H756" s="1" t="s">
        <v>58</v>
      </c>
      <c r="I756" t="s">
        <v>59</v>
      </c>
      <c r="J756" s="1" t="s">
        <v>58</v>
      </c>
      <c r="K756" t="s">
        <v>60</v>
      </c>
      <c r="P756" s="1" t="s">
        <v>9735</v>
      </c>
      <c r="Q756" s="1" t="s">
        <v>9736</v>
      </c>
      <c r="R756" s="1" t="s">
        <v>4150</v>
      </c>
      <c r="S756" t="s">
        <v>9737</v>
      </c>
      <c r="T756" t="s">
        <v>9738</v>
      </c>
      <c r="U756" s="1" t="s">
        <v>172</v>
      </c>
      <c r="V756" t="s">
        <v>9739</v>
      </c>
      <c r="W756" s="1" t="s">
        <v>9740</v>
      </c>
      <c r="X756" s="1" t="s">
        <v>68</v>
      </c>
      <c r="Y756" s="1" t="s">
        <v>9741</v>
      </c>
      <c r="Z756" t="s">
        <v>91</v>
      </c>
      <c r="AA756" s="1" t="s">
        <v>9742</v>
      </c>
      <c r="AB756" s="1" t="s">
        <v>9743</v>
      </c>
      <c r="AC756" t="s">
        <v>91</v>
      </c>
      <c r="AQ756" s="1" t="s">
        <v>75</v>
      </c>
      <c r="AR756" s="1" t="s">
        <v>9744</v>
      </c>
      <c r="AV756" t="s">
        <v>9739</v>
      </c>
      <c r="AW756" t="s">
        <v>1654</v>
      </c>
      <c r="AX756" t="s">
        <v>9745</v>
      </c>
      <c r="AY756" s="1" t="s">
        <v>9746</v>
      </c>
      <c r="AZ756">
        <f>COUNTIF(시트2!A:A,AW756)</f>
        <v>1</v>
      </c>
      <c r="BA756" s="2" t="b">
        <f t="shared" si="22"/>
        <v>0</v>
      </c>
      <c r="BB756" s="2" t="b">
        <f t="shared" si="23"/>
        <v>0</v>
      </c>
    </row>
    <row r="757" spans="1:54" ht="15">
      <c r="A757" s="1" t="s">
        <v>9747</v>
      </c>
      <c r="B757" t="s">
        <v>53</v>
      </c>
      <c r="C757" s="1" t="s">
        <v>54</v>
      </c>
      <c r="D757" s="1" t="s">
        <v>97</v>
      </c>
      <c r="E757" s="1" t="s">
        <v>9748</v>
      </c>
      <c r="F757" s="1" t="s">
        <v>9749</v>
      </c>
      <c r="H757" s="1" t="s">
        <v>58</v>
      </c>
      <c r="I757" t="s">
        <v>59</v>
      </c>
      <c r="J757" s="1" t="s">
        <v>58</v>
      </c>
      <c r="K757" t="s">
        <v>60</v>
      </c>
      <c r="Q757" s="1" t="s">
        <v>9750</v>
      </c>
      <c r="R757" s="1" t="s">
        <v>2381</v>
      </c>
      <c r="S757" t="s">
        <v>9751</v>
      </c>
      <c r="T757" t="s">
        <v>9752</v>
      </c>
      <c r="U757" s="1" t="s">
        <v>2384</v>
      </c>
      <c r="V757" t="s">
        <v>9753</v>
      </c>
      <c r="W757" s="1" t="s">
        <v>9754</v>
      </c>
      <c r="X757" s="1" t="s">
        <v>108</v>
      </c>
      <c r="Y757" s="1" t="s">
        <v>109</v>
      </c>
      <c r="Z757" t="s">
        <v>1374</v>
      </c>
      <c r="AA757" s="1" t="s">
        <v>9755</v>
      </c>
      <c r="AB757" s="1" t="s">
        <v>9756</v>
      </c>
      <c r="AC757" t="s">
        <v>1374</v>
      </c>
      <c r="AH757" t="s">
        <v>74</v>
      </c>
      <c r="AQ757" s="1" t="s">
        <v>75</v>
      </c>
      <c r="AR757" s="1" t="s">
        <v>9757</v>
      </c>
      <c r="AV757" t="s">
        <v>9753</v>
      </c>
      <c r="AW757" t="s">
        <v>2331</v>
      </c>
      <c r="AX757" t="s">
        <v>9758</v>
      </c>
      <c r="AY757" s="1" t="s">
        <v>9759</v>
      </c>
      <c r="AZ757">
        <f>COUNTIF(시트2!A:A,AW757)</f>
        <v>1</v>
      </c>
      <c r="BA757" s="2" t="b">
        <f t="shared" si="22"/>
        <v>0</v>
      </c>
      <c r="BB757" s="2" t="b">
        <f t="shared" si="23"/>
        <v>0</v>
      </c>
    </row>
    <row r="758" spans="1:54" ht="15">
      <c r="A758" s="1" t="s">
        <v>9760</v>
      </c>
      <c r="B758" t="s">
        <v>53</v>
      </c>
      <c r="C758" s="1" t="s">
        <v>54</v>
      </c>
      <c r="D758" s="1" t="s">
        <v>97</v>
      </c>
      <c r="E758" s="1" t="s">
        <v>9761</v>
      </c>
      <c r="F758" s="1" t="s">
        <v>9749</v>
      </c>
      <c r="H758" s="1" t="s">
        <v>58</v>
      </c>
      <c r="I758" t="s">
        <v>59</v>
      </c>
      <c r="J758" s="1" t="s">
        <v>58</v>
      </c>
      <c r="K758" t="s">
        <v>60</v>
      </c>
      <c r="Q758" s="1" t="s">
        <v>9762</v>
      </c>
      <c r="R758" s="1" t="s">
        <v>1424</v>
      </c>
      <c r="S758" t="s">
        <v>9763</v>
      </c>
      <c r="T758" t="s">
        <v>9764</v>
      </c>
      <c r="U758" s="1" t="s">
        <v>1867</v>
      </c>
      <c r="V758" t="s">
        <v>9765</v>
      </c>
      <c r="W758" s="1" t="s">
        <v>9766</v>
      </c>
      <c r="X758" s="1" t="s">
        <v>108</v>
      </c>
      <c r="Y758" s="1" t="s">
        <v>109</v>
      </c>
      <c r="Z758" t="s">
        <v>395</v>
      </c>
      <c r="AA758" s="1" t="s">
        <v>9767</v>
      </c>
      <c r="AB758" s="1" t="s">
        <v>9768</v>
      </c>
      <c r="AC758" t="s">
        <v>395</v>
      </c>
      <c r="AH758" t="s">
        <v>74</v>
      </c>
      <c r="AQ758" s="1" t="s">
        <v>75</v>
      </c>
      <c r="AR758" s="1" t="s">
        <v>9762</v>
      </c>
      <c r="AV758" t="s">
        <v>9765</v>
      </c>
      <c r="AW758" t="s">
        <v>1024</v>
      </c>
      <c r="AX758" t="s">
        <v>9769</v>
      </c>
      <c r="AY758" s="1" t="s">
        <v>9770</v>
      </c>
      <c r="AZ758">
        <f>COUNTIF(시트2!A:A,AW758)</f>
        <v>1</v>
      </c>
      <c r="BA758" s="2" t="b">
        <f t="shared" si="22"/>
        <v>0</v>
      </c>
      <c r="BB758" s="2" t="b">
        <f t="shared" si="23"/>
        <v>0</v>
      </c>
    </row>
    <row r="759" spans="1:54" ht="15">
      <c r="A759" s="1" t="s">
        <v>9771</v>
      </c>
      <c r="B759" t="s">
        <v>53</v>
      </c>
      <c r="C759" s="1" t="s">
        <v>54</v>
      </c>
      <c r="D759" s="1" t="s">
        <v>97</v>
      </c>
      <c r="E759" s="1" t="s">
        <v>9772</v>
      </c>
      <c r="F759" s="1" t="s">
        <v>9773</v>
      </c>
      <c r="H759" s="1" t="s">
        <v>58</v>
      </c>
      <c r="I759" t="s">
        <v>59</v>
      </c>
      <c r="J759" s="1" t="s">
        <v>58</v>
      </c>
      <c r="K759" t="s">
        <v>60</v>
      </c>
      <c r="Q759" s="1" t="s">
        <v>9774</v>
      </c>
      <c r="R759" s="1" t="s">
        <v>469</v>
      </c>
      <c r="S759" t="s">
        <v>9775</v>
      </c>
      <c r="T759" t="s">
        <v>9776</v>
      </c>
      <c r="U759" s="1" t="s">
        <v>472</v>
      </c>
      <c r="V759" t="s">
        <v>9777</v>
      </c>
      <c r="W759" s="1" t="s">
        <v>9778</v>
      </c>
      <c r="X759" s="1" t="s">
        <v>108</v>
      </c>
      <c r="Y759" s="1" t="s">
        <v>109</v>
      </c>
      <c r="Z759" t="s">
        <v>271</v>
      </c>
      <c r="AA759" s="1" t="s">
        <v>9779</v>
      </c>
      <c r="AB759" s="1" t="s">
        <v>9780</v>
      </c>
      <c r="AC759" t="s">
        <v>271</v>
      </c>
      <c r="AH759" t="s">
        <v>74</v>
      </c>
      <c r="AQ759" s="1" t="s">
        <v>75</v>
      </c>
      <c r="AR759" s="1" t="s">
        <v>9774</v>
      </c>
      <c r="AV759" t="s">
        <v>9781</v>
      </c>
      <c r="AW759" t="s">
        <v>619</v>
      </c>
      <c r="AX759" t="s">
        <v>9782</v>
      </c>
      <c r="AY759" s="1" t="s">
        <v>9783</v>
      </c>
      <c r="AZ759">
        <f>COUNTIF(시트2!A:A,AW759)</f>
        <v>1</v>
      </c>
      <c r="BA759" s="2" t="b">
        <f t="shared" si="22"/>
        <v>0</v>
      </c>
      <c r="BB759" s="2" t="b">
        <f t="shared" si="23"/>
        <v>0</v>
      </c>
    </row>
    <row r="760" spans="1:54" ht="15">
      <c r="A760" s="1" t="s">
        <v>9784</v>
      </c>
      <c r="B760" t="s">
        <v>53</v>
      </c>
      <c r="C760" s="1" t="s">
        <v>54</v>
      </c>
      <c r="D760" s="1" t="s">
        <v>97</v>
      </c>
      <c r="E760" s="1" t="s">
        <v>9785</v>
      </c>
      <c r="F760" s="1" t="s">
        <v>9786</v>
      </c>
      <c r="H760" s="1" t="s">
        <v>58</v>
      </c>
      <c r="I760" t="s">
        <v>59</v>
      </c>
      <c r="J760" s="1" t="s">
        <v>58</v>
      </c>
      <c r="K760" t="s">
        <v>60</v>
      </c>
      <c r="Q760" s="1" t="s">
        <v>9787</v>
      </c>
      <c r="R760" s="1" t="s">
        <v>122</v>
      </c>
      <c r="S760" t="s">
        <v>9788</v>
      </c>
      <c r="T760" t="s">
        <v>9789</v>
      </c>
      <c r="U760" s="1" t="s">
        <v>142</v>
      </c>
      <c r="V760" t="s">
        <v>9790</v>
      </c>
      <c r="W760" s="1" t="s">
        <v>9791</v>
      </c>
      <c r="X760" s="1" t="s">
        <v>68</v>
      </c>
      <c r="Y760" s="1" t="s">
        <v>2826</v>
      </c>
      <c r="Z760" t="s">
        <v>91</v>
      </c>
      <c r="AA760" s="1" t="s">
        <v>9792</v>
      </c>
      <c r="AB760" s="1" t="s">
        <v>9793</v>
      </c>
      <c r="AC760" t="s">
        <v>91</v>
      </c>
      <c r="AH760" t="s">
        <v>74</v>
      </c>
      <c r="AQ760" s="1" t="s">
        <v>75</v>
      </c>
      <c r="AR760" s="1" t="s">
        <v>9787</v>
      </c>
      <c r="AV760" t="s">
        <v>9790</v>
      </c>
      <c r="AW760" t="s">
        <v>518</v>
      </c>
      <c r="AX760" t="s">
        <v>9794</v>
      </c>
      <c r="AY760" s="1" t="s">
        <v>9795</v>
      </c>
      <c r="AZ760">
        <f>COUNTIF(시트2!A:A,AW760)</f>
        <v>1</v>
      </c>
      <c r="BA760" s="2" t="b">
        <f t="shared" si="22"/>
        <v>0</v>
      </c>
      <c r="BB760" s="2" t="b">
        <f t="shared" si="23"/>
        <v>0</v>
      </c>
    </row>
    <row r="761" spans="1:54" ht="15">
      <c r="A761" s="1" t="s">
        <v>9796</v>
      </c>
      <c r="B761" t="s">
        <v>53</v>
      </c>
      <c r="C761" s="1" t="s">
        <v>54</v>
      </c>
      <c r="D761" s="1" t="s">
        <v>97</v>
      </c>
      <c r="E761" s="1" t="s">
        <v>9797</v>
      </c>
      <c r="F761" s="1" t="s">
        <v>9798</v>
      </c>
      <c r="H761" s="1" t="s">
        <v>58</v>
      </c>
      <c r="I761" t="s">
        <v>59</v>
      </c>
      <c r="J761" s="1" t="s">
        <v>58</v>
      </c>
      <c r="K761" t="s">
        <v>60</v>
      </c>
      <c r="P761" s="1" t="s">
        <v>9799</v>
      </c>
      <c r="Q761" s="1" t="s">
        <v>9800</v>
      </c>
      <c r="R761" s="1" t="s">
        <v>889</v>
      </c>
      <c r="S761" t="s">
        <v>9801</v>
      </c>
      <c r="T761" t="s">
        <v>9802</v>
      </c>
      <c r="U761" s="1" t="s">
        <v>787</v>
      </c>
      <c r="V761" t="s">
        <v>9803</v>
      </c>
      <c r="W761" s="1" t="s">
        <v>9804</v>
      </c>
      <c r="X761" s="1" t="s">
        <v>108</v>
      </c>
      <c r="Y761" s="1" t="s">
        <v>109</v>
      </c>
      <c r="Z761" t="s">
        <v>112</v>
      </c>
      <c r="AA761" s="1" t="s">
        <v>9805</v>
      </c>
      <c r="AB761" s="1" t="s">
        <v>9806</v>
      </c>
      <c r="AC761" t="s">
        <v>112</v>
      </c>
      <c r="AH761" t="s">
        <v>74</v>
      </c>
      <c r="AQ761" s="1" t="s">
        <v>131</v>
      </c>
      <c r="AR761" s="1" t="s">
        <v>9800</v>
      </c>
      <c r="AV761" t="s">
        <v>9807</v>
      </c>
      <c r="AW761" t="s">
        <v>133</v>
      </c>
      <c r="AX761" t="s">
        <v>9808</v>
      </c>
      <c r="AY761" s="1" t="s">
        <v>9809</v>
      </c>
      <c r="AZ761">
        <f>COUNTIF(시트2!A:A,AW761)</f>
        <v>1</v>
      </c>
      <c r="BA761" s="2" t="b">
        <f t="shared" si="22"/>
        <v>0</v>
      </c>
      <c r="BB761" s="2" t="b">
        <f t="shared" si="23"/>
        <v>0</v>
      </c>
    </row>
    <row r="762" spans="1:54" ht="15">
      <c r="A762" s="1" t="s">
        <v>9810</v>
      </c>
      <c r="B762" t="s">
        <v>53</v>
      </c>
      <c r="C762" s="1" t="s">
        <v>54</v>
      </c>
      <c r="D762" s="1" t="s">
        <v>97</v>
      </c>
      <c r="E762" s="1" t="s">
        <v>9811</v>
      </c>
      <c r="F762" s="1" t="s">
        <v>9812</v>
      </c>
      <c r="H762" s="1" t="s">
        <v>58</v>
      </c>
      <c r="I762" t="s">
        <v>59</v>
      </c>
      <c r="J762" s="1" t="s">
        <v>58</v>
      </c>
      <c r="K762" t="s">
        <v>60</v>
      </c>
      <c r="P762" s="1" t="s">
        <v>9813</v>
      </c>
      <c r="Q762" s="1" t="s">
        <v>5806</v>
      </c>
      <c r="R762" s="1" t="s">
        <v>317</v>
      </c>
      <c r="S762" t="s">
        <v>9814</v>
      </c>
      <c r="T762" t="s">
        <v>9815</v>
      </c>
      <c r="U762" s="1" t="s">
        <v>1758</v>
      </c>
      <c r="V762" t="s">
        <v>9816</v>
      </c>
      <c r="W762" s="1" t="s">
        <v>9817</v>
      </c>
      <c r="X762" s="1" t="s">
        <v>68</v>
      </c>
      <c r="Y762" s="1" t="s">
        <v>6107</v>
      </c>
      <c r="Z762" t="s">
        <v>91</v>
      </c>
      <c r="AA762" s="1" t="s">
        <v>9818</v>
      </c>
      <c r="AB762" s="1" t="s">
        <v>9819</v>
      </c>
      <c r="AC762" t="s">
        <v>91</v>
      </c>
      <c r="AQ762" s="1" t="s">
        <v>75</v>
      </c>
      <c r="AR762" s="1" t="s">
        <v>5809</v>
      </c>
      <c r="AV762" t="s">
        <v>9816</v>
      </c>
      <c r="AW762" t="s">
        <v>1523</v>
      </c>
      <c r="AX762" t="s">
        <v>9820</v>
      </c>
      <c r="AY762" s="1" t="s">
        <v>9821</v>
      </c>
      <c r="AZ762">
        <f>COUNTIF(시트2!A:A,AW762)</f>
        <v>1</v>
      </c>
      <c r="BA762" s="2" t="b">
        <f t="shared" si="22"/>
        <v>0</v>
      </c>
      <c r="BB762" s="2" t="b">
        <f t="shared" si="23"/>
        <v>0</v>
      </c>
    </row>
    <row r="763" spans="1:54" ht="15">
      <c r="A763" s="1" t="s">
        <v>9822</v>
      </c>
      <c r="B763" t="s">
        <v>53</v>
      </c>
      <c r="C763" s="1" t="s">
        <v>54</v>
      </c>
      <c r="D763" s="1" t="s">
        <v>97</v>
      </c>
      <c r="E763" s="1" t="s">
        <v>9823</v>
      </c>
      <c r="F763" s="1" t="s">
        <v>9824</v>
      </c>
      <c r="H763" s="1" t="s">
        <v>58</v>
      </c>
      <c r="I763" t="s">
        <v>59</v>
      </c>
      <c r="J763" s="1" t="s">
        <v>58</v>
      </c>
      <c r="K763" t="s">
        <v>60</v>
      </c>
      <c r="Q763" s="1" t="s">
        <v>9825</v>
      </c>
      <c r="R763" s="1" t="s">
        <v>730</v>
      </c>
      <c r="S763" t="s">
        <v>9826</v>
      </c>
      <c r="T763" t="s">
        <v>9827</v>
      </c>
      <c r="U763" s="1" t="s">
        <v>733</v>
      </c>
      <c r="V763" t="s">
        <v>9828</v>
      </c>
      <c r="W763" s="1" t="s">
        <v>9829</v>
      </c>
      <c r="X763" s="1" t="s">
        <v>68</v>
      </c>
      <c r="Y763" s="1" t="s">
        <v>9830</v>
      </c>
      <c r="Z763" t="s">
        <v>91</v>
      </c>
      <c r="AA763" s="1" t="s">
        <v>9831</v>
      </c>
      <c r="AB763" s="1" t="s">
        <v>9832</v>
      </c>
      <c r="AC763" t="s">
        <v>91</v>
      </c>
      <c r="AQ763" s="1" t="s">
        <v>131</v>
      </c>
      <c r="AR763" s="1" t="s">
        <v>9825</v>
      </c>
      <c r="AZ763">
        <f>COUNTIF(시트2!A:A,AW763)</f>
        <v>0</v>
      </c>
      <c r="BA763" s="2" t="b">
        <f t="shared" si="22"/>
        <v>1</v>
      </c>
      <c r="BB763" s="2" t="b">
        <f t="shared" si="23"/>
        <v>1</v>
      </c>
    </row>
    <row r="764" spans="1:54" ht="15">
      <c r="A764" s="1" t="s">
        <v>9833</v>
      </c>
      <c r="B764" t="s">
        <v>53</v>
      </c>
      <c r="C764" s="1" t="s">
        <v>54</v>
      </c>
      <c r="D764" s="1" t="s">
        <v>97</v>
      </c>
      <c r="E764" s="1" t="s">
        <v>9834</v>
      </c>
      <c r="F764" s="1" t="s">
        <v>9835</v>
      </c>
      <c r="H764" s="1" t="s">
        <v>58</v>
      </c>
      <c r="I764" t="s">
        <v>59</v>
      </c>
      <c r="J764" s="1" t="s">
        <v>58</v>
      </c>
      <c r="K764" t="s">
        <v>60</v>
      </c>
      <c r="Q764" s="1" t="s">
        <v>5174</v>
      </c>
      <c r="R764" s="1" t="s">
        <v>469</v>
      </c>
      <c r="S764" t="s">
        <v>9836</v>
      </c>
      <c r="T764" t="s">
        <v>9837</v>
      </c>
      <c r="U764" s="1" t="s">
        <v>1879</v>
      </c>
      <c r="V764" t="s">
        <v>9838</v>
      </c>
      <c r="W764" s="1" t="s">
        <v>9839</v>
      </c>
      <c r="X764" s="1" t="s">
        <v>68</v>
      </c>
      <c r="Y764" s="1" t="s">
        <v>854</v>
      </c>
      <c r="Z764" t="s">
        <v>128</v>
      </c>
      <c r="AA764" s="1" t="s">
        <v>9840</v>
      </c>
      <c r="AB764" s="1" t="s">
        <v>9841</v>
      </c>
      <c r="AC764" t="s">
        <v>128</v>
      </c>
      <c r="AD764" s="1" t="s">
        <v>73</v>
      </c>
      <c r="AE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73</v>
      </c>
      <c r="AO764" s="1" t="s">
        <v>73</v>
      </c>
      <c r="AP764" s="1" t="s">
        <v>73</v>
      </c>
      <c r="AQ764" s="1" t="s">
        <v>75</v>
      </c>
      <c r="AR764" s="1" t="s">
        <v>5174</v>
      </c>
      <c r="AV764" t="s">
        <v>9842</v>
      </c>
      <c r="AW764" t="s">
        <v>133</v>
      </c>
      <c r="AX764" t="s">
        <v>9843</v>
      </c>
      <c r="AY764" s="1" t="s">
        <v>9844</v>
      </c>
      <c r="AZ764">
        <f>COUNTIF(시트2!A:A,AW764)</f>
        <v>1</v>
      </c>
      <c r="BA764" s="2" t="b">
        <f t="shared" si="22"/>
        <v>0</v>
      </c>
      <c r="BB764" s="2" t="b">
        <f t="shared" si="23"/>
        <v>0</v>
      </c>
    </row>
    <row r="765" spans="1:54" ht="15">
      <c r="A765" s="1" t="s">
        <v>9845</v>
      </c>
      <c r="B765" t="s">
        <v>53</v>
      </c>
      <c r="C765" s="1" t="s">
        <v>54</v>
      </c>
      <c r="D765" s="1" t="s">
        <v>97</v>
      </c>
      <c r="E765" s="1" t="s">
        <v>9846</v>
      </c>
      <c r="F765" s="1" t="s">
        <v>9847</v>
      </c>
      <c r="H765" s="1" t="s">
        <v>58</v>
      </c>
      <c r="I765" t="s">
        <v>59</v>
      </c>
      <c r="J765" s="1" t="s">
        <v>58</v>
      </c>
      <c r="K765" t="s">
        <v>60</v>
      </c>
      <c r="P765" s="1" t="s">
        <v>9848</v>
      </c>
      <c r="Q765" s="1" t="s">
        <v>4329</v>
      </c>
      <c r="R765" s="1" t="s">
        <v>2673</v>
      </c>
      <c r="S765" t="s">
        <v>9849</v>
      </c>
      <c r="T765" t="s">
        <v>9850</v>
      </c>
      <c r="U765" s="1" t="s">
        <v>1196</v>
      </c>
      <c r="V765" t="s">
        <v>9851</v>
      </c>
      <c r="W765" s="1" t="s">
        <v>9852</v>
      </c>
      <c r="X765" s="1" t="s">
        <v>108</v>
      </c>
      <c r="Y765" s="1" t="s">
        <v>109</v>
      </c>
      <c r="Z765" t="s">
        <v>91</v>
      </c>
      <c r="AA765" s="1" t="s">
        <v>9853</v>
      </c>
      <c r="AB765" s="1" t="s">
        <v>9854</v>
      </c>
      <c r="AC765" t="s">
        <v>91</v>
      </c>
      <c r="AQ765" s="1" t="s">
        <v>75</v>
      </c>
      <c r="AR765" s="1" t="s">
        <v>4329</v>
      </c>
      <c r="AZ765">
        <f>COUNTIF(시트2!A:A,AW765)</f>
        <v>0</v>
      </c>
      <c r="BA765" s="2" t="b">
        <f t="shared" si="22"/>
        <v>1</v>
      </c>
      <c r="BB765" s="2" t="b">
        <f t="shared" si="23"/>
        <v>1</v>
      </c>
    </row>
    <row r="766" spans="1:54" ht="15">
      <c r="A766" s="1" t="s">
        <v>9855</v>
      </c>
      <c r="B766" t="s">
        <v>53</v>
      </c>
      <c r="C766" s="1" t="s">
        <v>54</v>
      </c>
      <c r="D766" s="1" t="s">
        <v>97</v>
      </c>
      <c r="E766" s="1" t="s">
        <v>9856</v>
      </c>
      <c r="F766" s="1" t="s">
        <v>9857</v>
      </c>
      <c r="H766" s="1" t="s">
        <v>58</v>
      </c>
      <c r="I766" t="s">
        <v>59</v>
      </c>
      <c r="J766" s="1" t="s">
        <v>58</v>
      </c>
      <c r="K766" t="s">
        <v>60</v>
      </c>
      <c r="Q766" s="1" t="s">
        <v>9858</v>
      </c>
      <c r="R766" s="1" t="s">
        <v>4683</v>
      </c>
      <c r="S766" t="s">
        <v>9859</v>
      </c>
      <c r="T766" t="s">
        <v>9860</v>
      </c>
      <c r="U766" s="1" t="s">
        <v>2356</v>
      </c>
      <c r="V766" t="s">
        <v>5003</v>
      </c>
      <c r="W766" s="1" t="s">
        <v>9861</v>
      </c>
      <c r="X766" s="1" t="s">
        <v>108</v>
      </c>
      <c r="Y766" s="1" t="s">
        <v>109</v>
      </c>
      <c r="Z766" t="s">
        <v>128</v>
      </c>
      <c r="AA766" s="1" t="s">
        <v>9862</v>
      </c>
      <c r="AB766" s="1" t="s">
        <v>9863</v>
      </c>
      <c r="AC766" t="s">
        <v>128</v>
      </c>
      <c r="AF766" t="s">
        <v>112</v>
      </c>
      <c r="AH766" t="s">
        <v>74</v>
      </c>
      <c r="AQ766" s="1" t="s">
        <v>75</v>
      </c>
      <c r="AR766" s="1" t="s">
        <v>9864</v>
      </c>
      <c r="AV766" t="s">
        <v>5003</v>
      </c>
      <c r="AW766" t="s">
        <v>504</v>
      </c>
      <c r="AX766" t="s">
        <v>9865</v>
      </c>
      <c r="AY766" s="1" t="s">
        <v>9866</v>
      </c>
      <c r="AZ766">
        <f>COUNTIF(시트2!A:A,AW766)</f>
        <v>1</v>
      </c>
      <c r="BA766" s="2" t="b">
        <f t="shared" si="22"/>
        <v>0</v>
      </c>
      <c r="BB766" s="2" t="b">
        <f t="shared" si="23"/>
        <v>0</v>
      </c>
    </row>
    <row r="767" spans="1:54" ht="15">
      <c r="A767" s="1" t="s">
        <v>9867</v>
      </c>
      <c r="B767" t="s">
        <v>53</v>
      </c>
      <c r="C767" s="1" t="s">
        <v>54</v>
      </c>
      <c r="D767" s="1" t="s">
        <v>97</v>
      </c>
      <c r="E767" s="1" t="s">
        <v>9868</v>
      </c>
      <c r="F767" s="1" t="s">
        <v>9869</v>
      </c>
      <c r="H767" s="1" t="s">
        <v>58</v>
      </c>
      <c r="I767" t="s">
        <v>59</v>
      </c>
      <c r="J767" s="1" t="s">
        <v>58</v>
      </c>
      <c r="K767" t="s">
        <v>60</v>
      </c>
      <c r="P767" s="1" t="s">
        <v>9870</v>
      </c>
      <c r="Q767" s="1" t="s">
        <v>9871</v>
      </c>
      <c r="R767" s="1" t="s">
        <v>469</v>
      </c>
      <c r="S767" t="s">
        <v>9872</v>
      </c>
      <c r="T767" t="s">
        <v>9873</v>
      </c>
      <c r="U767" s="1" t="s">
        <v>1879</v>
      </c>
      <c r="V767" t="s">
        <v>9874</v>
      </c>
      <c r="W767" s="1" t="s">
        <v>9875</v>
      </c>
      <c r="X767" s="1" t="s">
        <v>108</v>
      </c>
      <c r="Y767" s="1" t="s">
        <v>109</v>
      </c>
      <c r="Z767" t="s">
        <v>70</v>
      </c>
      <c r="AA767" s="1" t="s">
        <v>9876</v>
      </c>
      <c r="AB767" s="1" t="s">
        <v>9877</v>
      </c>
      <c r="AC767" t="s">
        <v>70</v>
      </c>
      <c r="AQ767" s="1" t="s">
        <v>75</v>
      </c>
      <c r="AR767" s="1" t="s">
        <v>9871</v>
      </c>
      <c r="AV767" t="s">
        <v>9874</v>
      </c>
      <c r="AW767" t="s">
        <v>707</v>
      </c>
      <c r="AX767" t="s">
        <v>9878</v>
      </c>
      <c r="AY767" s="1" t="s">
        <v>9879</v>
      </c>
      <c r="AZ767">
        <f>COUNTIF(시트2!A:A,AW767)</f>
        <v>1</v>
      </c>
      <c r="BA767" s="2" t="b">
        <f t="shared" si="22"/>
        <v>0</v>
      </c>
      <c r="BB767" s="2" t="b">
        <f t="shared" si="23"/>
        <v>0</v>
      </c>
    </row>
    <row r="768" spans="1:54" ht="15">
      <c r="A768" s="1" t="s">
        <v>9880</v>
      </c>
      <c r="B768" t="s">
        <v>53</v>
      </c>
      <c r="C768" s="1" t="s">
        <v>54</v>
      </c>
      <c r="D768" s="1" t="s">
        <v>97</v>
      </c>
      <c r="E768" s="1" t="s">
        <v>9881</v>
      </c>
      <c r="F768" s="1" t="s">
        <v>9869</v>
      </c>
      <c r="H768" s="1" t="s">
        <v>58</v>
      </c>
      <c r="I768" t="s">
        <v>59</v>
      </c>
      <c r="J768" s="1" t="s">
        <v>58</v>
      </c>
      <c r="K768" t="s">
        <v>60</v>
      </c>
      <c r="P768" s="1" t="s">
        <v>9882</v>
      </c>
      <c r="Q768" s="1" t="s">
        <v>9883</v>
      </c>
      <c r="R768" s="1" t="s">
        <v>3086</v>
      </c>
      <c r="S768" t="s">
        <v>9884</v>
      </c>
      <c r="T768" t="s">
        <v>9885</v>
      </c>
      <c r="U768" s="1" t="s">
        <v>6409</v>
      </c>
      <c r="V768" t="s">
        <v>9886</v>
      </c>
      <c r="W768" s="1" t="s">
        <v>9887</v>
      </c>
      <c r="X768" s="1" t="s">
        <v>68</v>
      </c>
      <c r="Y768" s="1" t="s">
        <v>9888</v>
      </c>
      <c r="Z768" t="s">
        <v>128</v>
      </c>
      <c r="AA768" s="1" t="s">
        <v>9889</v>
      </c>
      <c r="AB768" s="1" t="s">
        <v>9890</v>
      </c>
      <c r="AC768" t="s">
        <v>128</v>
      </c>
      <c r="AH768" t="s">
        <v>74</v>
      </c>
      <c r="AQ768" s="1" t="s">
        <v>75</v>
      </c>
      <c r="AR768" s="1" t="s">
        <v>9883</v>
      </c>
      <c r="AV768" t="s">
        <v>9891</v>
      </c>
      <c r="AW768" t="s">
        <v>2161</v>
      </c>
      <c r="AX768" t="s">
        <v>9892</v>
      </c>
      <c r="AY768" s="1" t="s">
        <v>9893</v>
      </c>
      <c r="AZ768">
        <f>COUNTIF(시트2!A:A,AW768)</f>
        <v>1</v>
      </c>
      <c r="BA768" s="2" t="b">
        <f t="shared" si="22"/>
        <v>0</v>
      </c>
      <c r="BB768" s="2" t="b">
        <f t="shared" si="23"/>
        <v>0</v>
      </c>
    </row>
    <row r="769" spans="1:54" ht="15">
      <c r="A769" s="1" t="s">
        <v>9894</v>
      </c>
      <c r="B769" t="s">
        <v>53</v>
      </c>
      <c r="C769" s="1" t="s">
        <v>54</v>
      </c>
      <c r="D769" s="1" t="s">
        <v>97</v>
      </c>
      <c r="E769" s="1" t="s">
        <v>9895</v>
      </c>
      <c r="F769" s="1" t="s">
        <v>9896</v>
      </c>
      <c r="H769" s="1" t="s">
        <v>58</v>
      </c>
      <c r="I769" t="s">
        <v>59</v>
      </c>
      <c r="J769" s="1" t="s">
        <v>58</v>
      </c>
      <c r="K769" t="s">
        <v>60</v>
      </c>
      <c r="Q769" s="1" t="s">
        <v>9897</v>
      </c>
      <c r="R769" s="1" t="s">
        <v>265</v>
      </c>
      <c r="S769" t="s">
        <v>9898</v>
      </c>
      <c r="T769" t="s">
        <v>9899</v>
      </c>
      <c r="U769" s="1" t="s">
        <v>2299</v>
      </c>
      <c r="V769" t="s">
        <v>9900</v>
      </c>
      <c r="W769" s="1" t="s">
        <v>9901</v>
      </c>
      <c r="X769" s="1" t="s">
        <v>68</v>
      </c>
      <c r="Y769" s="1" t="s">
        <v>9902</v>
      </c>
      <c r="Z769" t="s">
        <v>994</v>
      </c>
      <c r="AA769" s="1" t="s">
        <v>9903</v>
      </c>
      <c r="AB769" s="1" t="s">
        <v>9904</v>
      </c>
      <c r="AC769" t="s">
        <v>994</v>
      </c>
      <c r="AH769" t="s">
        <v>74</v>
      </c>
      <c r="AQ769" s="1" t="s">
        <v>75</v>
      </c>
      <c r="AR769" s="1" t="s">
        <v>9897</v>
      </c>
      <c r="AV769" t="s">
        <v>9905</v>
      </c>
      <c r="AW769" t="s">
        <v>707</v>
      </c>
      <c r="AX769" t="s">
        <v>9906</v>
      </c>
      <c r="AY769" s="1" t="s">
        <v>9907</v>
      </c>
      <c r="AZ769">
        <f>COUNTIF(시트2!A:A,AW769)</f>
        <v>1</v>
      </c>
      <c r="BA769" s="2" t="b">
        <f t="shared" si="22"/>
        <v>0</v>
      </c>
      <c r="BB769" s="2" t="b">
        <f t="shared" si="23"/>
        <v>0</v>
      </c>
    </row>
    <row r="770" spans="1:54" ht="15">
      <c r="A770" s="1" t="s">
        <v>9908</v>
      </c>
      <c r="B770" t="s">
        <v>53</v>
      </c>
      <c r="C770" s="1" t="s">
        <v>54</v>
      </c>
      <c r="D770" s="1" t="s">
        <v>97</v>
      </c>
      <c r="E770" s="1" t="s">
        <v>9909</v>
      </c>
      <c r="F770" s="1" t="s">
        <v>9910</v>
      </c>
      <c r="H770" s="1" t="s">
        <v>58</v>
      </c>
      <c r="I770" t="s">
        <v>59</v>
      </c>
      <c r="J770" s="1" t="s">
        <v>58</v>
      </c>
      <c r="K770" t="s">
        <v>60</v>
      </c>
      <c r="Q770" s="1" t="s">
        <v>9750</v>
      </c>
      <c r="R770" s="1" t="s">
        <v>1193</v>
      </c>
      <c r="S770" t="s">
        <v>9911</v>
      </c>
      <c r="T770" t="s">
        <v>9912</v>
      </c>
      <c r="U770" s="1" t="s">
        <v>7413</v>
      </c>
      <c r="V770" t="s">
        <v>9913</v>
      </c>
      <c r="W770" s="1" t="s">
        <v>9914</v>
      </c>
      <c r="X770" s="1" t="s">
        <v>68</v>
      </c>
      <c r="Y770" s="1" t="s">
        <v>175</v>
      </c>
      <c r="Z770" t="s">
        <v>994</v>
      </c>
      <c r="AA770" s="1" t="s">
        <v>9915</v>
      </c>
      <c r="AB770" s="1" t="s">
        <v>9916</v>
      </c>
      <c r="AC770" t="s">
        <v>994</v>
      </c>
      <c r="AD770" s="1" t="s">
        <v>73</v>
      </c>
      <c r="AE770" s="1" t="s">
        <v>73</v>
      </c>
      <c r="AI770" s="1" t="s">
        <v>73</v>
      </c>
      <c r="AJ770" s="1" t="s">
        <v>73</v>
      </c>
      <c r="AK770" s="1" t="s">
        <v>73</v>
      </c>
      <c r="AL770" s="1" t="s">
        <v>73</v>
      </c>
      <c r="AM770" s="1" t="s">
        <v>73</v>
      </c>
      <c r="AO770" s="1" t="s">
        <v>73</v>
      </c>
      <c r="AP770" s="1" t="s">
        <v>73</v>
      </c>
      <c r="AQ770" s="1" t="s">
        <v>75</v>
      </c>
      <c r="AR770" s="1" t="s">
        <v>9757</v>
      </c>
      <c r="AV770" t="s">
        <v>9913</v>
      </c>
      <c r="AW770" t="s">
        <v>1885</v>
      </c>
      <c r="AX770" t="s">
        <v>9917</v>
      </c>
      <c r="AY770" s="1" t="s">
        <v>9918</v>
      </c>
      <c r="AZ770">
        <f>COUNTIF(시트2!A:A,AW770)</f>
        <v>1</v>
      </c>
      <c r="BA770" s="2" t="b">
        <f t="shared" ref="BA770:BA833" si="24">ISBLANK(AW770)</f>
        <v>0</v>
      </c>
      <c r="BB770" s="2" t="b">
        <f t="shared" ref="BB770:BB833" si="25">ISBLANK(AY770)</f>
        <v>0</v>
      </c>
    </row>
    <row r="771" spans="1:54" ht="15">
      <c r="A771" s="1" t="s">
        <v>9919</v>
      </c>
      <c r="B771" t="s">
        <v>53</v>
      </c>
      <c r="C771" s="1" t="s">
        <v>54</v>
      </c>
      <c r="D771" s="1" t="s">
        <v>97</v>
      </c>
      <c r="E771" s="1" t="s">
        <v>9920</v>
      </c>
      <c r="F771" s="1" t="s">
        <v>9910</v>
      </c>
      <c r="H771" s="1" t="s">
        <v>58</v>
      </c>
      <c r="I771" t="s">
        <v>59</v>
      </c>
      <c r="J771" s="1" t="s">
        <v>58</v>
      </c>
      <c r="K771" t="s">
        <v>60</v>
      </c>
      <c r="P771" s="1" t="s">
        <v>9921</v>
      </c>
      <c r="Q771" s="1" t="s">
        <v>9922</v>
      </c>
      <c r="R771" s="1" t="s">
        <v>567</v>
      </c>
      <c r="S771" t="s">
        <v>9923</v>
      </c>
      <c r="T771" t="s">
        <v>9924</v>
      </c>
      <c r="U771" s="1" t="s">
        <v>485</v>
      </c>
      <c r="V771" t="s">
        <v>9925</v>
      </c>
      <c r="W771" s="1" t="s">
        <v>9926</v>
      </c>
      <c r="X771" s="1" t="s">
        <v>68</v>
      </c>
      <c r="Y771" s="1" t="s">
        <v>9927</v>
      </c>
      <c r="Z771" t="s">
        <v>994</v>
      </c>
      <c r="AA771" s="1" t="s">
        <v>9928</v>
      </c>
      <c r="AB771" s="1" t="s">
        <v>9929</v>
      </c>
      <c r="AC771" t="s">
        <v>994</v>
      </c>
      <c r="AH771" t="s">
        <v>74</v>
      </c>
      <c r="AQ771" s="1" t="s">
        <v>75</v>
      </c>
      <c r="AR771" s="1" t="s">
        <v>9922</v>
      </c>
      <c r="AV771" t="s">
        <v>9930</v>
      </c>
      <c r="AW771" t="s">
        <v>619</v>
      </c>
      <c r="AX771" t="s">
        <v>9931</v>
      </c>
      <c r="AY771" s="1" t="s">
        <v>9932</v>
      </c>
      <c r="AZ771">
        <f>COUNTIF(시트2!A:A,AW771)</f>
        <v>1</v>
      </c>
      <c r="BA771" s="2" t="b">
        <f t="shared" si="24"/>
        <v>0</v>
      </c>
      <c r="BB771" s="2" t="b">
        <f t="shared" si="25"/>
        <v>0</v>
      </c>
    </row>
    <row r="772" spans="1:54" ht="15">
      <c r="A772" s="1" t="s">
        <v>9933</v>
      </c>
      <c r="B772" t="s">
        <v>53</v>
      </c>
      <c r="C772" s="1" t="s">
        <v>54</v>
      </c>
      <c r="D772" s="1" t="s">
        <v>97</v>
      </c>
      <c r="E772" s="1" t="s">
        <v>9934</v>
      </c>
      <c r="F772" s="1" t="s">
        <v>9910</v>
      </c>
      <c r="H772" s="1" t="s">
        <v>58</v>
      </c>
      <c r="I772" t="s">
        <v>59</v>
      </c>
      <c r="J772" s="1" t="s">
        <v>58</v>
      </c>
      <c r="K772" t="s">
        <v>60</v>
      </c>
      <c r="Q772" s="1" t="s">
        <v>9935</v>
      </c>
      <c r="R772" s="1" t="s">
        <v>156</v>
      </c>
      <c r="S772" t="s">
        <v>9936</v>
      </c>
      <c r="T772" t="s">
        <v>9937</v>
      </c>
      <c r="U772" s="1" t="s">
        <v>202</v>
      </c>
      <c r="V772" t="s">
        <v>9938</v>
      </c>
      <c r="W772" s="1" t="s">
        <v>9939</v>
      </c>
      <c r="X772" s="1" t="s">
        <v>68</v>
      </c>
      <c r="Y772" s="1" t="s">
        <v>9940</v>
      </c>
      <c r="Z772" t="s">
        <v>994</v>
      </c>
      <c r="AA772" s="1" t="s">
        <v>9941</v>
      </c>
      <c r="AB772" s="1" t="s">
        <v>9942</v>
      </c>
      <c r="AC772" t="s">
        <v>994</v>
      </c>
      <c r="AD772" s="1" t="s">
        <v>73</v>
      </c>
      <c r="AE772" s="1" t="s">
        <v>73</v>
      </c>
      <c r="AH772" t="s">
        <v>74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73</v>
      </c>
      <c r="AO772" s="1" t="s">
        <v>73</v>
      </c>
      <c r="AP772" s="1" t="s">
        <v>73</v>
      </c>
      <c r="AQ772" s="1" t="s">
        <v>75</v>
      </c>
      <c r="AR772" s="1" t="s">
        <v>9935</v>
      </c>
      <c r="AV772" t="s">
        <v>9938</v>
      </c>
      <c r="AW772" t="s">
        <v>179</v>
      </c>
      <c r="AX772" t="s">
        <v>9943</v>
      </c>
      <c r="AY772" s="1" t="s">
        <v>9944</v>
      </c>
      <c r="AZ772">
        <f>COUNTIF(시트2!A:A,AW772)</f>
        <v>1</v>
      </c>
      <c r="BA772" s="2" t="b">
        <f t="shared" si="24"/>
        <v>0</v>
      </c>
      <c r="BB772" s="2" t="b">
        <f t="shared" si="25"/>
        <v>0</v>
      </c>
    </row>
    <row r="773" spans="1:54" ht="15">
      <c r="A773" s="1" t="s">
        <v>9945</v>
      </c>
      <c r="B773" t="s">
        <v>53</v>
      </c>
      <c r="C773" s="1" t="s">
        <v>54</v>
      </c>
      <c r="D773" s="1" t="s">
        <v>97</v>
      </c>
      <c r="E773" s="1" t="s">
        <v>9946</v>
      </c>
      <c r="F773" s="1" t="s">
        <v>9947</v>
      </c>
      <c r="H773" s="1" t="s">
        <v>58</v>
      </c>
      <c r="I773" t="s">
        <v>59</v>
      </c>
      <c r="J773" s="1" t="s">
        <v>58</v>
      </c>
      <c r="K773" t="s">
        <v>60</v>
      </c>
      <c r="P773" s="1" t="s">
        <v>9948</v>
      </c>
      <c r="Q773" s="1" t="s">
        <v>9949</v>
      </c>
      <c r="R773" s="1" t="s">
        <v>730</v>
      </c>
      <c r="S773" t="s">
        <v>9950</v>
      </c>
      <c r="T773" t="s">
        <v>9951</v>
      </c>
      <c r="U773" s="1" t="s">
        <v>733</v>
      </c>
      <c r="V773" t="s">
        <v>9952</v>
      </c>
      <c r="W773" s="1" t="s">
        <v>9953</v>
      </c>
      <c r="X773" s="1" t="s">
        <v>108</v>
      </c>
      <c r="Y773" s="1" t="s">
        <v>109</v>
      </c>
      <c r="Z773" t="s">
        <v>271</v>
      </c>
      <c r="AA773" s="1" t="s">
        <v>9954</v>
      </c>
      <c r="AB773" s="1" t="s">
        <v>9955</v>
      </c>
      <c r="AC773" t="s">
        <v>271</v>
      </c>
      <c r="AH773" t="s">
        <v>74</v>
      </c>
      <c r="AQ773" s="1" t="s">
        <v>75</v>
      </c>
      <c r="AR773" s="1" t="s">
        <v>9949</v>
      </c>
      <c r="AV773" t="s">
        <v>9956</v>
      </c>
      <c r="AW773" t="s">
        <v>9957</v>
      </c>
      <c r="AX773" t="s">
        <v>9958</v>
      </c>
      <c r="AY773" s="1" t="s">
        <v>9959</v>
      </c>
      <c r="AZ773">
        <f>COUNTIF(시트2!A:A,AW773)</f>
        <v>0</v>
      </c>
      <c r="BA773" s="2" t="b">
        <f t="shared" si="24"/>
        <v>0</v>
      </c>
      <c r="BB773" s="2" t="b">
        <f t="shared" si="25"/>
        <v>0</v>
      </c>
    </row>
    <row r="774" spans="1:54" ht="15">
      <c r="A774" s="1" t="s">
        <v>9960</v>
      </c>
      <c r="B774" t="s">
        <v>53</v>
      </c>
      <c r="C774" s="1" t="s">
        <v>54</v>
      </c>
      <c r="D774" s="1" t="s">
        <v>97</v>
      </c>
      <c r="E774" s="1" t="s">
        <v>9961</v>
      </c>
      <c r="F774" s="1" t="s">
        <v>9962</v>
      </c>
      <c r="H774" s="1" t="s">
        <v>58</v>
      </c>
      <c r="I774" t="s">
        <v>59</v>
      </c>
      <c r="J774" s="1" t="s">
        <v>58</v>
      </c>
      <c r="K774" t="s">
        <v>60</v>
      </c>
      <c r="P774" s="1" t="s">
        <v>9963</v>
      </c>
      <c r="Q774" s="1" t="s">
        <v>9964</v>
      </c>
      <c r="R774" s="1" t="s">
        <v>232</v>
      </c>
      <c r="S774" t="s">
        <v>9965</v>
      </c>
      <c r="T774" t="s">
        <v>9966</v>
      </c>
      <c r="U774" s="1" t="s">
        <v>352</v>
      </c>
      <c r="V774" t="s">
        <v>9967</v>
      </c>
      <c r="W774" s="1" t="s">
        <v>9968</v>
      </c>
      <c r="X774" s="1" t="s">
        <v>68</v>
      </c>
      <c r="Y774" s="1" t="s">
        <v>9969</v>
      </c>
      <c r="Z774" t="s">
        <v>91</v>
      </c>
      <c r="AA774" s="1" t="s">
        <v>9970</v>
      </c>
      <c r="AB774" s="1" t="s">
        <v>9971</v>
      </c>
      <c r="AC774" t="s">
        <v>91</v>
      </c>
      <c r="AH774" t="s">
        <v>74</v>
      </c>
      <c r="AQ774" s="1" t="s">
        <v>75</v>
      </c>
      <c r="AR774" s="1" t="s">
        <v>9972</v>
      </c>
      <c r="AZ774">
        <f>COUNTIF(시트2!A:A,AW774)</f>
        <v>0</v>
      </c>
      <c r="BA774" s="2" t="b">
        <f t="shared" si="24"/>
        <v>1</v>
      </c>
      <c r="BB774" s="2" t="b">
        <f t="shared" si="25"/>
        <v>1</v>
      </c>
    </row>
    <row r="775" spans="1:54" ht="15">
      <c r="A775" s="1" t="s">
        <v>9973</v>
      </c>
      <c r="B775" t="s">
        <v>53</v>
      </c>
      <c r="C775" s="1" t="s">
        <v>54</v>
      </c>
      <c r="D775" s="1" t="s">
        <v>97</v>
      </c>
      <c r="E775" s="1" t="s">
        <v>9974</v>
      </c>
      <c r="F775" s="1" t="s">
        <v>9975</v>
      </c>
      <c r="H775" s="1" t="s">
        <v>58</v>
      </c>
      <c r="I775" t="s">
        <v>59</v>
      </c>
      <c r="J775" s="1" t="s">
        <v>58</v>
      </c>
      <c r="K775" t="s">
        <v>60</v>
      </c>
      <c r="P775" s="1" t="s">
        <v>9976</v>
      </c>
      <c r="Q775" s="1" t="s">
        <v>9977</v>
      </c>
      <c r="R775" s="1" t="s">
        <v>187</v>
      </c>
      <c r="S775" t="s">
        <v>9978</v>
      </c>
      <c r="T775" t="s">
        <v>9979</v>
      </c>
      <c r="U775" s="1" t="s">
        <v>1533</v>
      </c>
      <c r="V775" t="s">
        <v>9980</v>
      </c>
      <c r="W775" s="1" t="s">
        <v>9981</v>
      </c>
      <c r="X775" s="1" t="s">
        <v>108</v>
      </c>
      <c r="Y775" s="1" t="s">
        <v>109</v>
      </c>
      <c r="Z775" t="s">
        <v>162</v>
      </c>
      <c r="AA775" s="1" t="s">
        <v>9982</v>
      </c>
      <c r="AB775" s="1" t="s">
        <v>9983</v>
      </c>
      <c r="AC775" t="s">
        <v>162</v>
      </c>
      <c r="AQ775" s="1" t="s">
        <v>131</v>
      </c>
      <c r="AR775" s="1" t="s">
        <v>9977</v>
      </c>
      <c r="AV775" t="s">
        <v>9984</v>
      </c>
      <c r="AW775" t="s">
        <v>326</v>
      </c>
      <c r="AX775" t="s">
        <v>9985</v>
      </c>
      <c r="AY775" s="1" t="s">
        <v>9986</v>
      </c>
      <c r="AZ775">
        <f>COUNTIF(시트2!A:A,AW775)</f>
        <v>1</v>
      </c>
      <c r="BA775" s="2" t="b">
        <f t="shared" si="24"/>
        <v>0</v>
      </c>
      <c r="BB775" s="2" t="b">
        <f t="shared" si="25"/>
        <v>0</v>
      </c>
    </row>
    <row r="776" spans="1:54" ht="15">
      <c r="A776" s="1" t="s">
        <v>9987</v>
      </c>
      <c r="B776" t="s">
        <v>53</v>
      </c>
      <c r="C776" s="1" t="s">
        <v>54</v>
      </c>
      <c r="D776" s="1" t="s">
        <v>97</v>
      </c>
      <c r="E776" s="1" t="s">
        <v>9988</v>
      </c>
      <c r="F776" s="1" t="s">
        <v>9989</v>
      </c>
      <c r="H776" s="1" t="s">
        <v>58</v>
      </c>
      <c r="I776" t="s">
        <v>59</v>
      </c>
      <c r="J776" s="1" t="s">
        <v>58</v>
      </c>
      <c r="K776" t="s">
        <v>60</v>
      </c>
      <c r="Q776" s="1" t="s">
        <v>9990</v>
      </c>
      <c r="R776" s="1" t="s">
        <v>265</v>
      </c>
      <c r="S776" t="s">
        <v>9991</v>
      </c>
      <c r="T776" t="s">
        <v>9992</v>
      </c>
      <c r="U776" s="1" t="s">
        <v>268</v>
      </c>
      <c r="V776" t="s">
        <v>9993</v>
      </c>
      <c r="W776" s="1" t="s">
        <v>9994</v>
      </c>
      <c r="X776" s="1" t="s">
        <v>68</v>
      </c>
      <c r="Y776" s="1" t="s">
        <v>7707</v>
      </c>
      <c r="Z776" t="s">
        <v>271</v>
      </c>
      <c r="AA776" s="1" t="s">
        <v>9995</v>
      </c>
      <c r="AB776" s="1" t="s">
        <v>9996</v>
      </c>
      <c r="AC776" t="s">
        <v>271</v>
      </c>
      <c r="AD776" s="1" t="s">
        <v>73</v>
      </c>
      <c r="AE776" s="1" t="s">
        <v>73</v>
      </c>
      <c r="AH776" t="s">
        <v>74</v>
      </c>
      <c r="AI776" s="1" t="s">
        <v>73</v>
      </c>
      <c r="AJ776" s="1" t="s">
        <v>73</v>
      </c>
      <c r="AK776" s="1" t="s">
        <v>73</v>
      </c>
      <c r="AL776" s="1" t="s">
        <v>73</v>
      </c>
      <c r="AM776" s="1" t="s">
        <v>73</v>
      </c>
      <c r="AO776" s="1" t="s">
        <v>73</v>
      </c>
      <c r="AP776" s="1" t="s">
        <v>73</v>
      </c>
      <c r="AQ776" s="1" t="s">
        <v>131</v>
      </c>
      <c r="AR776" s="1" t="s">
        <v>9990</v>
      </c>
      <c r="AV776" t="s">
        <v>9993</v>
      </c>
      <c r="AW776" t="s">
        <v>91</v>
      </c>
      <c r="AX776" t="s">
        <v>9997</v>
      </c>
      <c r="AY776" s="1" t="s">
        <v>9998</v>
      </c>
      <c r="AZ776">
        <f>COUNTIF(시트2!A:A,AW776)</f>
        <v>1</v>
      </c>
      <c r="BA776" s="2" t="b">
        <f t="shared" si="24"/>
        <v>0</v>
      </c>
      <c r="BB776" s="2" t="b">
        <f t="shared" si="25"/>
        <v>0</v>
      </c>
    </row>
    <row r="777" spans="1:54" ht="15">
      <c r="A777" s="1" t="s">
        <v>9999</v>
      </c>
      <c r="B777" t="s">
        <v>53</v>
      </c>
      <c r="C777" s="1" t="s">
        <v>54</v>
      </c>
      <c r="D777" s="1" t="s">
        <v>97</v>
      </c>
      <c r="E777" s="1" t="s">
        <v>10000</v>
      </c>
      <c r="F777" s="1" t="s">
        <v>10001</v>
      </c>
      <c r="H777" s="1" t="s">
        <v>58</v>
      </c>
      <c r="I777" t="s">
        <v>59</v>
      </c>
      <c r="J777" s="1" t="s">
        <v>58</v>
      </c>
      <c r="K777" t="s">
        <v>60</v>
      </c>
      <c r="Q777" s="1" t="s">
        <v>10002</v>
      </c>
      <c r="R777" s="1" t="s">
        <v>265</v>
      </c>
      <c r="S777" t="s">
        <v>10003</v>
      </c>
      <c r="T777" t="s">
        <v>10004</v>
      </c>
      <c r="U777" s="1" t="s">
        <v>1494</v>
      </c>
      <c r="V777" t="s">
        <v>10005</v>
      </c>
      <c r="W777" s="1" t="s">
        <v>10006</v>
      </c>
      <c r="X777" s="1" t="s">
        <v>108</v>
      </c>
      <c r="Y777" s="1" t="s">
        <v>109</v>
      </c>
      <c r="Z777" t="s">
        <v>395</v>
      </c>
      <c r="AA777" s="1" t="s">
        <v>10007</v>
      </c>
      <c r="AB777" s="1" t="s">
        <v>10008</v>
      </c>
      <c r="AC777" t="s">
        <v>395</v>
      </c>
      <c r="AQ777" s="1" t="s">
        <v>75</v>
      </c>
      <c r="AR777" s="1" t="s">
        <v>10002</v>
      </c>
      <c r="AZ777">
        <f>COUNTIF(시트2!A:A,AW777)</f>
        <v>0</v>
      </c>
      <c r="BA777" s="2" t="b">
        <f t="shared" si="24"/>
        <v>1</v>
      </c>
      <c r="BB777" s="2" t="b">
        <f t="shared" si="25"/>
        <v>1</v>
      </c>
    </row>
    <row r="778" spans="1:54" ht="15">
      <c r="A778" s="1" t="s">
        <v>10009</v>
      </c>
      <c r="B778" t="s">
        <v>53</v>
      </c>
      <c r="C778" s="1" t="s">
        <v>54</v>
      </c>
      <c r="D778" s="1" t="s">
        <v>97</v>
      </c>
      <c r="E778" s="1" t="s">
        <v>10010</v>
      </c>
      <c r="F778" s="1" t="s">
        <v>10011</v>
      </c>
      <c r="H778" s="1" t="s">
        <v>58</v>
      </c>
      <c r="I778" t="s">
        <v>59</v>
      </c>
      <c r="J778" s="1" t="s">
        <v>58</v>
      </c>
      <c r="K778" t="s">
        <v>60</v>
      </c>
      <c r="Q778" s="1" t="s">
        <v>10012</v>
      </c>
      <c r="R778" s="1" t="s">
        <v>697</v>
      </c>
      <c r="S778" t="s">
        <v>10013</v>
      </c>
      <c r="T778" t="s">
        <v>10014</v>
      </c>
      <c r="U778" s="1" t="s">
        <v>1046</v>
      </c>
      <c r="V778" t="s">
        <v>10015</v>
      </c>
      <c r="W778" s="1" t="s">
        <v>10016</v>
      </c>
      <c r="X778" s="1" t="s">
        <v>68</v>
      </c>
      <c r="Y778" s="1" t="s">
        <v>10017</v>
      </c>
      <c r="Z778" t="s">
        <v>91</v>
      </c>
      <c r="AA778" s="1" t="s">
        <v>10018</v>
      </c>
      <c r="AB778" s="1" t="s">
        <v>10019</v>
      </c>
      <c r="AC778" t="s">
        <v>91</v>
      </c>
      <c r="AH778" t="s">
        <v>74</v>
      </c>
      <c r="AQ778" s="1" t="s">
        <v>75</v>
      </c>
      <c r="AR778" s="1" t="s">
        <v>10020</v>
      </c>
      <c r="AV778" t="s">
        <v>10015</v>
      </c>
      <c r="AW778" t="s">
        <v>70</v>
      </c>
      <c r="AX778" t="s">
        <v>10021</v>
      </c>
      <c r="AY778" s="1" t="s">
        <v>10022</v>
      </c>
      <c r="AZ778">
        <f>COUNTIF(시트2!A:A,AW778)</f>
        <v>1</v>
      </c>
      <c r="BA778" s="2" t="b">
        <f t="shared" si="24"/>
        <v>0</v>
      </c>
      <c r="BB778" s="2" t="b">
        <f t="shared" si="25"/>
        <v>0</v>
      </c>
    </row>
    <row r="779" spans="1:54" ht="15">
      <c r="A779" s="1" t="s">
        <v>10023</v>
      </c>
      <c r="B779" t="s">
        <v>53</v>
      </c>
      <c r="C779" s="1" t="s">
        <v>54</v>
      </c>
      <c r="D779" s="1" t="s">
        <v>97</v>
      </c>
      <c r="E779" s="1" t="s">
        <v>10024</v>
      </c>
      <c r="F779" s="1" t="s">
        <v>10025</v>
      </c>
      <c r="H779" s="1" t="s">
        <v>58</v>
      </c>
      <c r="I779" t="s">
        <v>59</v>
      </c>
      <c r="J779" s="1" t="s">
        <v>58</v>
      </c>
      <c r="K779" t="s">
        <v>60</v>
      </c>
      <c r="Q779" s="1" t="s">
        <v>10026</v>
      </c>
      <c r="R779" s="1" t="s">
        <v>265</v>
      </c>
      <c r="S779" t="s">
        <v>10027</v>
      </c>
      <c r="T779" t="s">
        <v>10028</v>
      </c>
      <c r="U779" s="1" t="s">
        <v>1494</v>
      </c>
      <c r="V779" t="s">
        <v>10029</v>
      </c>
      <c r="W779" s="1" t="s">
        <v>10030</v>
      </c>
      <c r="X779" s="1" t="s">
        <v>68</v>
      </c>
      <c r="Y779" s="1" t="s">
        <v>10031</v>
      </c>
      <c r="Z779" t="s">
        <v>91</v>
      </c>
      <c r="AA779" s="1" t="s">
        <v>10032</v>
      </c>
      <c r="AB779" s="1" t="s">
        <v>10033</v>
      </c>
      <c r="AC779" t="s">
        <v>91</v>
      </c>
      <c r="AD779" s="1" t="s">
        <v>73</v>
      </c>
      <c r="AE779" s="1" t="s">
        <v>73</v>
      </c>
      <c r="AH779" t="s">
        <v>74</v>
      </c>
      <c r="AI779" s="1" t="s">
        <v>73</v>
      </c>
      <c r="AJ779" s="1" t="s">
        <v>73</v>
      </c>
      <c r="AK779" s="1" t="s">
        <v>73</v>
      </c>
      <c r="AL779" s="1" t="s">
        <v>73</v>
      </c>
      <c r="AM779" s="1" t="s">
        <v>73</v>
      </c>
      <c r="AO779" s="1" t="s">
        <v>73</v>
      </c>
      <c r="AP779" s="1" t="s">
        <v>73</v>
      </c>
      <c r="AQ779" s="1" t="s">
        <v>75</v>
      </c>
      <c r="AR779" s="1" t="s">
        <v>10026</v>
      </c>
      <c r="AV779" t="s">
        <v>10034</v>
      </c>
      <c r="AW779" t="s">
        <v>1374</v>
      </c>
      <c r="AX779" t="s">
        <v>10035</v>
      </c>
      <c r="AY779" s="1" t="s">
        <v>10036</v>
      </c>
      <c r="AZ779">
        <f>COUNTIF(시트2!A:A,AW779)</f>
        <v>1</v>
      </c>
      <c r="BA779" s="2" t="b">
        <f t="shared" si="24"/>
        <v>0</v>
      </c>
      <c r="BB779" s="2" t="b">
        <f t="shared" si="25"/>
        <v>0</v>
      </c>
    </row>
    <row r="780" spans="1:54" ht="15">
      <c r="A780" s="1" t="s">
        <v>10037</v>
      </c>
      <c r="B780" t="s">
        <v>53</v>
      </c>
      <c r="C780" s="1" t="s">
        <v>54</v>
      </c>
      <c r="D780" s="1" t="s">
        <v>97</v>
      </c>
      <c r="E780" s="1" t="s">
        <v>10038</v>
      </c>
      <c r="F780" s="1" t="s">
        <v>10039</v>
      </c>
      <c r="H780" s="1" t="s">
        <v>58</v>
      </c>
      <c r="I780" t="s">
        <v>59</v>
      </c>
      <c r="J780" s="1" t="s">
        <v>58</v>
      </c>
      <c r="K780" t="s">
        <v>60</v>
      </c>
      <c r="Q780" s="1" t="s">
        <v>10040</v>
      </c>
      <c r="R780" s="1" t="s">
        <v>1396</v>
      </c>
      <c r="S780" t="s">
        <v>10041</v>
      </c>
      <c r="T780" t="s">
        <v>10042</v>
      </c>
      <c r="U780" s="1" t="s">
        <v>352</v>
      </c>
      <c r="V780" t="s">
        <v>10043</v>
      </c>
      <c r="W780" s="1" t="s">
        <v>10044</v>
      </c>
      <c r="X780" s="1" t="s">
        <v>68</v>
      </c>
      <c r="Y780" s="1" t="s">
        <v>6944</v>
      </c>
      <c r="Z780" t="s">
        <v>128</v>
      </c>
      <c r="AA780" s="1" t="s">
        <v>10045</v>
      </c>
      <c r="AB780" s="1" t="s">
        <v>10046</v>
      </c>
      <c r="AC780" t="s">
        <v>128</v>
      </c>
      <c r="AQ780" s="1" t="s">
        <v>75</v>
      </c>
      <c r="AR780" s="1" t="s">
        <v>10040</v>
      </c>
      <c r="AV780" t="s">
        <v>10043</v>
      </c>
      <c r="AW780" t="s">
        <v>10047</v>
      </c>
      <c r="AX780" t="s">
        <v>10048</v>
      </c>
      <c r="AY780" s="1" t="s">
        <v>10049</v>
      </c>
      <c r="AZ780">
        <f>COUNTIF(시트2!A:A,AW780)</f>
        <v>0</v>
      </c>
      <c r="BA780" s="2" t="b">
        <f t="shared" si="24"/>
        <v>0</v>
      </c>
      <c r="BB780" s="2" t="b">
        <f t="shared" si="25"/>
        <v>0</v>
      </c>
    </row>
    <row r="781" spans="1:54" ht="15">
      <c r="A781" s="1" t="s">
        <v>10050</v>
      </c>
      <c r="B781" t="s">
        <v>53</v>
      </c>
      <c r="C781" s="1" t="s">
        <v>54</v>
      </c>
      <c r="D781" s="1" t="s">
        <v>97</v>
      </c>
      <c r="E781" s="1" t="s">
        <v>10051</v>
      </c>
      <c r="F781" s="1" t="s">
        <v>10052</v>
      </c>
      <c r="H781" s="1" t="s">
        <v>58</v>
      </c>
      <c r="I781" t="s">
        <v>59</v>
      </c>
      <c r="J781" s="1" t="s">
        <v>58</v>
      </c>
      <c r="K781" t="s">
        <v>60</v>
      </c>
      <c r="Q781" s="1" t="s">
        <v>10053</v>
      </c>
      <c r="R781" s="1" t="s">
        <v>122</v>
      </c>
      <c r="S781" t="s">
        <v>10054</v>
      </c>
      <c r="T781" t="s">
        <v>10055</v>
      </c>
      <c r="U781" s="1" t="s">
        <v>1004</v>
      </c>
      <c r="V781" t="s">
        <v>10056</v>
      </c>
      <c r="W781" s="1" t="s">
        <v>10057</v>
      </c>
      <c r="X781" s="1" t="s">
        <v>68</v>
      </c>
      <c r="Y781" s="1" t="s">
        <v>175</v>
      </c>
      <c r="Z781" t="s">
        <v>112</v>
      </c>
      <c r="AA781" s="1" t="s">
        <v>10058</v>
      </c>
      <c r="AB781" s="1" t="s">
        <v>10059</v>
      </c>
      <c r="AC781" t="s">
        <v>112</v>
      </c>
      <c r="AD781" s="1" t="s">
        <v>73</v>
      </c>
      <c r="AE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73</v>
      </c>
      <c r="AO781" s="1" t="s">
        <v>73</v>
      </c>
      <c r="AP781" s="1" t="s">
        <v>73</v>
      </c>
      <c r="AQ781" s="1" t="s">
        <v>131</v>
      </c>
      <c r="AR781" s="1" t="s">
        <v>10060</v>
      </c>
      <c r="AV781" t="s">
        <v>10056</v>
      </c>
      <c r="AW781" t="s">
        <v>1654</v>
      </c>
      <c r="AX781" t="s">
        <v>10061</v>
      </c>
      <c r="AY781" s="1" t="s">
        <v>10062</v>
      </c>
      <c r="AZ781">
        <f>COUNTIF(시트2!A:A,AW781)</f>
        <v>1</v>
      </c>
      <c r="BA781" s="2" t="b">
        <f t="shared" si="24"/>
        <v>0</v>
      </c>
      <c r="BB781" s="2" t="b">
        <f t="shared" si="25"/>
        <v>0</v>
      </c>
    </row>
    <row r="782" spans="1:54" ht="15">
      <c r="A782" s="1" t="s">
        <v>10063</v>
      </c>
      <c r="B782" t="s">
        <v>53</v>
      </c>
      <c r="C782" s="1" t="s">
        <v>54</v>
      </c>
      <c r="D782" s="1" t="s">
        <v>97</v>
      </c>
      <c r="E782" s="1" t="s">
        <v>10064</v>
      </c>
      <c r="F782" s="1" t="s">
        <v>10065</v>
      </c>
      <c r="H782" s="1" t="s">
        <v>58</v>
      </c>
      <c r="I782" t="s">
        <v>59</v>
      </c>
      <c r="J782" s="1" t="s">
        <v>58</v>
      </c>
      <c r="K782" t="s">
        <v>60</v>
      </c>
      <c r="Q782" s="1" t="s">
        <v>10066</v>
      </c>
      <c r="R782" s="1" t="s">
        <v>2701</v>
      </c>
      <c r="S782" t="s">
        <v>10067</v>
      </c>
      <c r="T782" t="s">
        <v>10068</v>
      </c>
      <c r="U782" s="1" t="s">
        <v>4274</v>
      </c>
      <c r="V782" t="s">
        <v>10069</v>
      </c>
      <c r="W782" s="1" t="s">
        <v>10070</v>
      </c>
      <c r="X782" s="1" t="s">
        <v>68</v>
      </c>
      <c r="Y782" s="1" t="s">
        <v>175</v>
      </c>
      <c r="Z782" t="s">
        <v>128</v>
      </c>
      <c r="AA782" s="1" t="s">
        <v>10071</v>
      </c>
      <c r="AB782" s="1" t="s">
        <v>10072</v>
      </c>
      <c r="AC782" t="s">
        <v>128</v>
      </c>
      <c r="AD782" s="1" t="s">
        <v>73</v>
      </c>
      <c r="AE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73</v>
      </c>
      <c r="AO782" s="1" t="s">
        <v>73</v>
      </c>
      <c r="AP782" s="1" t="s">
        <v>73</v>
      </c>
      <c r="AQ782" s="1" t="s">
        <v>75</v>
      </c>
      <c r="AR782" s="1" t="s">
        <v>10066</v>
      </c>
      <c r="AV782" t="s">
        <v>10073</v>
      </c>
      <c r="AW782" t="s">
        <v>2161</v>
      </c>
      <c r="AX782" t="s">
        <v>10074</v>
      </c>
      <c r="AY782" s="1" t="s">
        <v>10075</v>
      </c>
      <c r="AZ782">
        <f>COUNTIF(시트2!A:A,AW782)</f>
        <v>1</v>
      </c>
      <c r="BA782" s="2" t="b">
        <f t="shared" si="24"/>
        <v>0</v>
      </c>
      <c r="BB782" s="2" t="b">
        <f t="shared" si="25"/>
        <v>0</v>
      </c>
    </row>
    <row r="783" spans="1:54" ht="15">
      <c r="A783" s="1" t="s">
        <v>10076</v>
      </c>
      <c r="B783" t="s">
        <v>53</v>
      </c>
      <c r="C783" s="1" t="s">
        <v>54</v>
      </c>
      <c r="D783" s="1" t="s">
        <v>97</v>
      </c>
      <c r="E783" s="1" t="s">
        <v>10077</v>
      </c>
      <c r="F783" s="1" t="s">
        <v>10078</v>
      </c>
      <c r="H783" s="1" t="s">
        <v>58</v>
      </c>
      <c r="I783" t="s">
        <v>59</v>
      </c>
      <c r="J783" s="1" t="s">
        <v>58</v>
      </c>
      <c r="K783" t="s">
        <v>60</v>
      </c>
      <c r="Q783" s="1" t="s">
        <v>10079</v>
      </c>
      <c r="R783" s="1" t="s">
        <v>406</v>
      </c>
      <c r="S783" t="s">
        <v>10080</v>
      </c>
      <c r="T783" t="s">
        <v>10081</v>
      </c>
      <c r="U783" s="1" t="s">
        <v>409</v>
      </c>
      <c r="V783" t="s">
        <v>10082</v>
      </c>
      <c r="W783" s="1" t="s">
        <v>10083</v>
      </c>
      <c r="X783" s="1" t="s">
        <v>68</v>
      </c>
      <c r="Y783" s="1" t="s">
        <v>702</v>
      </c>
      <c r="Z783" t="s">
        <v>91</v>
      </c>
      <c r="AA783" s="1" t="s">
        <v>10084</v>
      </c>
      <c r="AB783" s="1" t="s">
        <v>10085</v>
      </c>
      <c r="AC783" t="s">
        <v>91</v>
      </c>
      <c r="AD783" s="1" t="s">
        <v>73</v>
      </c>
      <c r="AE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73</v>
      </c>
      <c r="AO783" s="1" t="s">
        <v>73</v>
      </c>
      <c r="AP783" s="1" t="s">
        <v>73</v>
      </c>
      <c r="AQ783" s="1" t="s">
        <v>75</v>
      </c>
      <c r="AR783" s="1" t="s">
        <v>10079</v>
      </c>
      <c r="AZ783">
        <f>COUNTIF(시트2!A:A,AW783)</f>
        <v>0</v>
      </c>
      <c r="BA783" s="2" t="b">
        <f t="shared" si="24"/>
        <v>1</v>
      </c>
      <c r="BB783" s="2" t="b">
        <f t="shared" si="25"/>
        <v>1</v>
      </c>
    </row>
    <row r="784" spans="1:54" ht="15">
      <c r="A784" s="1" t="s">
        <v>10086</v>
      </c>
      <c r="B784" t="s">
        <v>53</v>
      </c>
      <c r="C784" s="1" t="s">
        <v>54</v>
      </c>
      <c r="D784" s="1" t="s">
        <v>97</v>
      </c>
      <c r="E784" s="1" t="s">
        <v>10087</v>
      </c>
      <c r="F784" s="1" t="s">
        <v>8761</v>
      </c>
      <c r="H784" s="1" t="s">
        <v>58</v>
      </c>
      <c r="I784" t="s">
        <v>59</v>
      </c>
      <c r="J784" s="1" t="s">
        <v>58</v>
      </c>
      <c r="K784" t="s">
        <v>60</v>
      </c>
      <c r="Q784" s="1" t="s">
        <v>10088</v>
      </c>
      <c r="R784" s="1" t="s">
        <v>265</v>
      </c>
      <c r="S784" t="s">
        <v>10089</v>
      </c>
      <c r="T784" t="s">
        <v>10090</v>
      </c>
      <c r="U784" s="1" t="s">
        <v>2299</v>
      </c>
      <c r="V784" t="s">
        <v>10091</v>
      </c>
      <c r="W784" s="1" t="s">
        <v>10092</v>
      </c>
      <c r="X784" s="1" t="s">
        <v>108</v>
      </c>
      <c r="Y784" s="1" t="s">
        <v>109</v>
      </c>
      <c r="Z784" t="s">
        <v>91</v>
      </c>
      <c r="AA784" s="1" t="s">
        <v>10093</v>
      </c>
      <c r="AB784" s="1" t="s">
        <v>10094</v>
      </c>
      <c r="AC784" t="s">
        <v>91</v>
      </c>
      <c r="AH784" t="s">
        <v>74</v>
      </c>
      <c r="AQ784" s="1" t="s">
        <v>75</v>
      </c>
      <c r="AR784" s="1" t="s">
        <v>10088</v>
      </c>
      <c r="AV784" t="s">
        <v>10091</v>
      </c>
      <c r="AW784" t="s">
        <v>91</v>
      </c>
      <c r="AX784" t="s">
        <v>10095</v>
      </c>
      <c r="AY784" s="1" t="s">
        <v>10096</v>
      </c>
      <c r="AZ784">
        <f>COUNTIF(시트2!A:A,AW784)</f>
        <v>1</v>
      </c>
      <c r="BA784" s="2" t="b">
        <f t="shared" si="24"/>
        <v>0</v>
      </c>
      <c r="BB784" s="2" t="b">
        <f t="shared" si="25"/>
        <v>0</v>
      </c>
    </row>
    <row r="785" spans="1:54" ht="15">
      <c r="A785" s="1" t="s">
        <v>10097</v>
      </c>
      <c r="B785" t="s">
        <v>53</v>
      </c>
      <c r="C785" s="1" t="s">
        <v>54</v>
      </c>
      <c r="D785" s="1" t="s">
        <v>97</v>
      </c>
      <c r="E785" s="1" t="s">
        <v>10098</v>
      </c>
      <c r="F785" s="1" t="s">
        <v>10099</v>
      </c>
      <c r="H785" s="1" t="s">
        <v>58</v>
      </c>
      <c r="I785" t="s">
        <v>59</v>
      </c>
      <c r="J785" s="1" t="s">
        <v>58</v>
      </c>
      <c r="K785" t="s">
        <v>60</v>
      </c>
      <c r="Q785" s="1" t="s">
        <v>10100</v>
      </c>
      <c r="R785" s="1" t="s">
        <v>122</v>
      </c>
      <c r="S785" t="s">
        <v>10101</v>
      </c>
      <c r="T785" t="s">
        <v>10102</v>
      </c>
      <c r="U785" s="1" t="s">
        <v>142</v>
      </c>
      <c r="V785" t="s">
        <v>10103</v>
      </c>
      <c r="W785" s="1" t="s">
        <v>10104</v>
      </c>
      <c r="X785" s="1" t="s">
        <v>68</v>
      </c>
      <c r="Y785" s="1" t="s">
        <v>10105</v>
      </c>
      <c r="Z785" t="s">
        <v>70</v>
      </c>
      <c r="AA785" s="1" t="s">
        <v>10106</v>
      </c>
      <c r="AB785" s="1" t="s">
        <v>10107</v>
      </c>
      <c r="AC785" t="s">
        <v>70</v>
      </c>
      <c r="AH785" t="s">
        <v>74</v>
      </c>
      <c r="AQ785" s="1" t="s">
        <v>75</v>
      </c>
      <c r="AR785" s="1" t="s">
        <v>10100</v>
      </c>
      <c r="AV785" t="s">
        <v>10103</v>
      </c>
      <c r="AW785" t="s">
        <v>6170</v>
      </c>
      <c r="AX785" t="s">
        <v>10108</v>
      </c>
      <c r="AY785" s="1" t="s">
        <v>10109</v>
      </c>
      <c r="AZ785">
        <f>COUNTIF(시트2!A:A,AW785)</f>
        <v>1</v>
      </c>
      <c r="BA785" s="2" t="b">
        <f t="shared" si="24"/>
        <v>0</v>
      </c>
      <c r="BB785" s="2" t="b">
        <f t="shared" si="25"/>
        <v>0</v>
      </c>
    </row>
    <row r="786" spans="1:54" ht="15">
      <c r="A786" s="1" t="s">
        <v>10110</v>
      </c>
      <c r="B786" t="s">
        <v>53</v>
      </c>
      <c r="C786" s="1" t="s">
        <v>54</v>
      </c>
      <c r="D786" s="1" t="s">
        <v>97</v>
      </c>
      <c r="E786" s="1" t="s">
        <v>10111</v>
      </c>
      <c r="F786" s="1" t="s">
        <v>10099</v>
      </c>
      <c r="H786" s="1" t="s">
        <v>58</v>
      </c>
      <c r="I786" t="s">
        <v>59</v>
      </c>
      <c r="J786" s="1" t="s">
        <v>58</v>
      </c>
      <c r="K786" t="s">
        <v>60</v>
      </c>
      <c r="Q786" s="1" t="s">
        <v>10112</v>
      </c>
      <c r="R786" s="1" t="s">
        <v>122</v>
      </c>
      <c r="S786" t="s">
        <v>10113</v>
      </c>
      <c r="T786" t="s">
        <v>10114</v>
      </c>
      <c r="U786" s="1" t="s">
        <v>1004</v>
      </c>
      <c r="V786" t="s">
        <v>10115</v>
      </c>
      <c r="W786" s="1" t="s">
        <v>10116</v>
      </c>
      <c r="X786" s="1" t="s">
        <v>108</v>
      </c>
      <c r="Y786" s="1" t="s">
        <v>109</v>
      </c>
      <c r="Z786" t="s">
        <v>128</v>
      </c>
      <c r="AA786" s="1" t="s">
        <v>10117</v>
      </c>
      <c r="AB786" s="1" t="s">
        <v>10118</v>
      </c>
      <c r="AC786" t="s">
        <v>128</v>
      </c>
      <c r="AH786" t="s">
        <v>74</v>
      </c>
      <c r="AQ786" s="1" t="s">
        <v>131</v>
      </c>
      <c r="AR786" s="1" t="s">
        <v>10112</v>
      </c>
      <c r="AZ786">
        <f>COUNTIF(시트2!A:A,AW786)</f>
        <v>0</v>
      </c>
      <c r="BA786" s="2" t="b">
        <f t="shared" si="24"/>
        <v>1</v>
      </c>
      <c r="BB786" s="2" t="b">
        <f t="shared" si="25"/>
        <v>1</v>
      </c>
    </row>
    <row r="787" spans="1:54" ht="15">
      <c r="A787" s="1" t="s">
        <v>10119</v>
      </c>
      <c r="B787" t="s">
        <v>53</v>
      </c>
      <c r="C787" s="1" t="s">
        <v>54</v>
      </c>
      <c r="D787" s="1" t="s">
        <v>97</v>
      </c>
      <c r="E787" s="1" t="s">
        <v>10120</v>
      </c>
      <c r="F787" s="1" t="s">
        <v>10121</v>
      </c>
      <c r="H787" s="1" t="s">
        <v>58</v>
      </c>
      <c r="I787" t="s">
        <v>59</v>
      </c>
      <c r="J787" s="1" t="s">
        <v>58</v>
      </c>
      <c r="K787" t="s">
        <v>60</v>
      </c>
      <c r="P787" s="1" t="s">
        <v>10122</v>
      </c>
      <c r="Q787" s="1" t="s">
        <v>10123</v>
      </c>
      <c r="R787" s="1" t="s">
        <v>421</v>
      </c>
      <c r="S787" t="s">
        <v>10124</v>
      </c>
      <c r="T787" t="s">
        <v>10125</v>
      </c>
      <c r="U787" s="1" t="s">
        <v>2299</v>
      </c>
      <c r="V787" t="s">
        <v>10126</v>
      </c>
      <c r="W787" s="1" t="s">
        <v>10127</v>
      </c>
      <c r="X787" s="1" t="s">
        <v>68</v>
      </c>
      <c r="Y787" s="1" t="s">
        <v>10128</v>
      </c>
      <c r="Z787" t="s">
        <v>518</v>
      </c>
      <c r="AA787" s="1" t="s">
        <v>10129</v>
      </c>
      <c r="AB787" s="1" t="s">
        <v>10130</v>
      </c>
      <c r="AC787" t="s">
        <v>518</v>
      </c>
      <c r="AH787" t="s">
        <v>74</v>
      </c>
      <c r="AQ787" s="1" t="s">
        <v>75</v>
      </c>
      <c r="AR787" s="1" t="s">
        <v>10131</v>
      </c>
      <c r="AV787" t="s">
        <v>10126</v>
      </c>
      <c r="AW787" t="s">
        <v>648</v>
      </c>
      <c r="AX787" t="s">
        <v>10132</v>
      </c>
      <c r="AY787" s="1" t="s">
        <v>10133</v>
      </c>
      <c r="AZ787">
        <f>COUNTIF(시트2!A:A,AW787)</f>
        <v>1</v>
      </c>
      <c r="BA787" s="2" t="b">
        <f t="shared" si="24"/>
        <v>0</v>
      </c>
      <c r="BB787" s="2" t="b">
        <f t="shared" si="25"/>
        <v>0</v>
      </c>
    </row>
    <row r="788" spans="1:54" ht="15">
      <c r="A788" s="1" t="s">
        <v>10134</v>
      </c>
      <c r="B788" t="s">
        <v>53</v>
      </c>
      <c r="C788" s="1" t="s">
        <v>54</v>
      </c>
      <c r="D788" s="1" t="s">
        <v>97</v>
      </c>
      <c r="E788" s="1" t="s">
        <v>10135</v>
      </c>
      <c r="F788" s="1" t="s">
        <v>10121</v>
      </c>
      <c r="H788" s="1" t="s">
        <v>58</v>
      </c>
      <c r="I788" t="s">
        <v>59</v>
      </c>
      <c r="J788" s="1" t="s">
        <v>58</v>
      </c>
      <c r="K788" t="s">
        <v>60</v>
      </c>
      <c r="Q788" s="1" t="s">
        <v>9124</v>
      </c>
      <c r="R788" s="1" t="s">
        <v>2353</v>
      </c>
      <c r="S788" t="s">
        <v>9125</v>
      </c>
      <c r="T788" t="s">
        <v>10136</v>
      </c>
      <c r="U788" s="1" t="s">
        <v>2356</v>
      </c>
      <c r="V788" t="s">
        <v>10137</v>
      </c>
      <c r="W788" s="1" t="s">
        <v>10138</v>
      </c>
      <c r="X788" s="1" t="s">
        <v>68</v>
      </c>
      <c r="Y788" s="1" t="s">
        <v>1338</v>
      </c>
      <c r="Z788" t="s">
        <v>91</v>
      </c>
      <c r="AA788" s="1" t="s">
        <v>9130</v>
      </c>
      <c r="AB788" s="1" t="s">
        <v>9131</v>
      </c>
      <c r="AC788" t="s">
        <v>91</v>
      </c>
      <c r="AH788" t="s">
        <v>74</v>
      </c>
      <c r="AQ788" s="1" t="s">
        <v>75</v>
      </c>
      <c r="AR788" s="1" t="s">
        <v>9124</v>
      </c>
      <c r="AV788" t="s">
        <v>10139</v>
      </c>
      <c r="AW788" t="s">
        <v>6490</v>
      </c>
      <c r="AX788" t="s">
        <v>10140</v>
      </c>
      <c r="AY788" s="1" t="s">
        <v>10141</v>
      </c>
      <c r="AZ788">
        <f>COUNTIF(시트2!A:A,AW788)</f>
        <v>1</v>
      </c>
      <c r="BA788" s="2" t="b">
        <f t="shared" si="24"/>
        <v>0</v>
      </c>
      <c r="BB788" s="2" t="b">
        <f t="shared" si="25"/>
        <v>0</v>
      </c>
    </row>
    <row r="789" spans="1:54" ht="15">
      <c r="A789" s="1" t="s">
        <v>10142</v>
      </c>
      <c r="B789" t="s">
        <v>53</v>
      </c>
      <c r="C789" s="1" t="s">
        <v>54</v>
      </c>
      <c r="D789" s="1" t="s">
        <v>97</v>
      </c>
      <c r="E789" s="1" t="s">
        <v>10143</v>
      </c>
      <c r="F789" s="1" t="s">
        <v>10144</v>
      </c>
      <c r="H789" s="1" t="s">
        <v>58</v>
      </c>
      <c r="I789" t="s">
        <v>59</v>
      </c>
      <c r="J789" s="1" t="s">
        <v>58</v>
      </c>
      <c r="K789" t="s">
        <v>60</v>
      </c>
      <c r="P789" s="1" t="s">
        <v>10145</v>
      </c>
      <c r="Q789" s="1" t="s">
        <v>10146</v>
      </c>
      <c r="R789" s="1" t="s">
        <v>1318</v>
      </c>
      <c r="S789" t="s">
        <v>10147</v>
      </c>
      <c r="T789" t="s">
        <v>10148</v>
      </c>
      <c r="U789" s="1" t="s">
        <v>1506</v>
      </c>
      <c r="V789" t="s">
        <v>10149</v>
      </c>
      <c r="W789" s="1" t="s">
        <v>10150</v>
      </c>
      <c r="X789" s="1" t="s">
        <v>68</v>
      </c>
      <c r="Y789" s="1" t="s">
        <v>1761</v>
      </c>
      <c r="Z789" t="s">
        <v>91</v>
      </c>
      <c r="AA789" s="1" t="s">
        <v>10151</v>
      </c>
      <c r="AB789" s="1" t="s">
        <v>10152</v>
      </c>
      <c r="AC789" t="s">
        <v>91</v>
      </c>
      <c r="AH789" t="s">
        <v>74</v>
      </c>
      <c r="AQ789" s="1" t="s">
        <v>75</v>
      </c>
      <c r="AR789" s="1" t="s">
        <v>10146</v>
      </c>
      <c r="AV789" t="s">
        <v>10153</v>
      </c>
      <c r="AW789" t="s">
        <v>91</v>
      </c>
      <c r="AX789" t="s">
        <v>10154</v>
      </c>
      <c r="AY789" s="1" t="s">
        <v>10155</v>
      </c>
      <c r="AZ789">
        <f>COUNTIF(시트2!A:A,AW789)</f>
        <v>1</v>
      </c>
      <c r="BA789" s="2" t="b">
        <f t="shared" si="24"/>
        <v>0</v>
      </c>
      <c r="BB789" s="2" t="b">
        <f t="shared" si="25"/>
        <v>0</v>
      </c>
    </row>
    <row r="790" spans="1:54" ht="15">
      <c r="A790" s="1" t="s">
        <v>10156</v>
      </c>
      <c r="B790" t="s">
        <v>53</v>
      </c>
      <c r="C790" s="1" t="s">
        <v>54</v>
      </c>
      <c r="D790" s="1" t="s">
        <v>97</v>
      </c>
      <c r="E790" s="1" t="s">
        <v>10157</v>
      </c>
      <c r="F790" s="1" t="s">
        <v>10158</v>
      </c>
      <c r="H790" s="1" t="s">
        <v>58</v>
      </c>
      <c r="I790" t="s">
        <v>59</v>
      </c>
      <c r="J790" s="1" t="s">
        <v>58</v>
      </c>
      <c r="K790" t="s">
        <v>60</v>
      </c>
      <c r="P790" s="1" t="s">
        <v>10159</v>
      </c>
      <c r="Q790" s="1" t="s">
        <v>10160</v>
      </c>
      <c r="R790" s="1" t="s">
        <v>1396</v>
      </c>
      <c r="S790" t="s">
        <v>10161</v>
      </c>
      <c r="T790" t="s">
        <v>10162</v>
      </c>
      <c r="U790" s="1" t="s">
        <v>352</v>
      </c>
      <c r="V790" s="1" t="s">
        <v>10163</v>
      </c>
      <c r="W790" s="1" t="s">
        <v>10164</v>
      </c>
      <c r="X790" s="1" t="s">
        <v>68</v>
      </c>
      <c r="Y790" s="1" t="s">
        <v>10165</v>
      </c>
      <c r="Z790" t="s">
        <v>395</v>
      </c>
      <c r="AA790" s="1" t="s">
        <v>10166</v>
      </c>
      <c r="AB790" s="1" t="s">
        <v>10167</v>
      </c>
      <c r="AC790" t="s">
        <v>395</v>
      </c>
      <c r="AH790" t="s">
        <v>74</v>
      </c>
      <c r="AQ790" s="1" t="s">
        <v>75</v>
      </c>
      <c r="AR790" s="1" t="s">
        <v>10160</v>
      </c>
      <c r="AZ790">
        <f>COUNTIF(시트2!A:A,AW790)</f>
        <v>0</v>
      </c>
      <c r="BA790" s="2" t="b">
        <f t="shared" si="24"/>
        <v>1</v>
      </c>
      <c r="BB790" s="2" t="b">
        <f t="shared" si="25"/>
        <v>1</v>
      </c>
    </row>
    <row r="791" spans="1:54" ht="15">
      <c r="A791" s="1" t="s">
        <v>10168</v>
      </c>
      <c r="B791" t="s">
        <v>53</v>
      </c>
      <c r="C791" s="1" t="s">
        <v>54</v>
      </c>
      <c r="D791" s="1" t="s">
        <v>97</v>
      </c>
      <c r="E791" s="1" t="s">
        <v>10169</v>
      </c>
      <c r="F791" s="1" t="s">
        <v>10170</v>
      </c>
      <c r="H791" s="1" t="s">
        <v>58</v>
      </c>
      <c r="I791" t="s">
        <v>59</v>
      </c>
      <c r="J791" s="1" t="s">
        <v>58</v>
      </c>
      <c r="K791" t="s">
        <v>60</v>
      </c>
      <c r="Q791" s="1" t="s">
        <v>10171</v>
      </c>
      <c r="R791" s="1" t="s">
        <v>469</v>
      </c>
      <c r="S791" t="s">
        <v>10172</v>
      </c>
      <c r="T791" t="s">
        <v>10173</v>
      </c>
      <c r="U791" s="1" t="s">
        <v>1879</v>
      </c>
      <c r="V791" t="s">
        <v>10174</v>
      </c>
      <c r="W791" s="1" t="s">
        <v>10175</v>
      </c>
      <c r="X791" s="1" t="s">
        <v>108</v>
      </c>
      <c r="Y791" s="1" t="s">
        <v>109</v>
      </c>
      <c r="Z791" t="s">
        <v>91</v>
      </c>
      <c r="AA791" s="1" t="s">
        <v>10176</v>
      </c>
      <c r="AB791" s="1" t="s">
        <v>10177</v>
      </c>
      <c r="AC791" t="s">
        <v>91</v>
      </c>
      <c r="AQ791" s="1" t="s">
        <v>131</v>
      </c>
      <c r="AR791" s="1" t="s">
        <v>10171</v>
      </c>
      <c r="AV791" t="s">
        <v>10174</v>
      </c>
      <c r="AW791" t="s">
        <v>326</v>
      </c>
      <c r="AX791" t="s">
        <v>10178</v>
      </c>
      <c r="AY791" s="1" t="s">
        <v>10179</v>
      </c>
      <c r="AZ791">
        <f>COUNTIF(시트2!A:A,AW791)</f>
        <v>1</v>
      </c>
      <c r="BA791" s="2" t="b">
        <f t="shared" si="24"/>
        <v>0</v>
      </c>
      <c r="BB791" s="2" t="b">
        <f t="shared" si="25"/>
        <v>0</v>
      </c>
    </row>
    <row r="792" spans="1:54" ht="15">
      <c r="A792" s="1" t="s">
        <v>10180</v>
      </c>
      <c r="B792" t="s">
        <v>53</v>
      </c>
      <c r="C792" s="1" t="s">
        <v>54</v>
      </c>
      <c r="D792" s="1" t="s">
        <v>97</v>
      </c>
      <c r="E792" s="1" t="s">
        <v>10181</v>
      </c>
      <c r="F792" s="1" t="s">
        <v>10182</v>
      </c>
      <c r="H792" s="1" t="s">
        <v>58</v>
      </c>
      <c r="I792" t="s">
        <v>59</v>
      </c>
      <c r="J792" s="1" t="s">
        <v>58</v>
      </c>
      <c r="K792" t="s">
        <v>60</v>
      </c>
      <c r="P792" s="1" t="s">
        <v>10183</v>
      </c>
      <c r="Q792" s="1" t="s">
        <v>10184</v>
      </c>
      <c r="R792" s="1" t="s">
        <v>156</v>
      </c>
      <c r="S792" t="s">
        <v>10185</v>
      </c>
      <c r="T792" t="s">
        <v>10186</v>
      </c>
      <c r="U792" s="1" t="s">
        <v>2026</v>
      </c>
      <c r="V792" t="s">
        <v>10187</v>
      </c>
      <c r="W792" s="1" t="s">
        <v>10188</v>
      </c>
      <c r="X792" s="1" t="s">
        <v>68</v>
      </c>
      <c r="Y792" s="1" t="s">
        <v>9516</v>
      </c>
      <c r="Z792" t="s">
        <v>162</v>
      </c>
      <c r="AA792" s="1" t="s">
        <v>10189</v>
      </c>
      <c r="AB792" s="1" t="s">
        <v>10190</v>
      </c>
      <c r="AC792" t="s">
        <v>162</v>
      </c>
      <c r="AH792" t="s">
        <v>74</v>
      </c>
      <c r="AQ792" s="1" t="s">
        <v>75</v>
      </c>
      <c r="AR792" s="1" t="s">
        <v>10184</v>
      </c>
      <c r="AV792" t="s">
        <v>10191</v>
      </c>
      <c r="AW792" t="s">
        <v>326</v>
      </c>
      <c r="AX792" t="s">
        <v>10192</v>
      </c>
      <c r="AY792" s="1" t="s">
        <v>10193</v>
      </c>
      <c r="AZ792">
        <f>COUNTIF(시트2!A:A,AW792)</f>
        <v>1</v>
      </c>
      <c r="BA792" s="2" t="b">
        <f t="shared" si="24"/>
        <v>0</v>
      </c>
      <c r="BB792" s="2" t="b">
        <f t="shared" si="25"/>
        <v>0</v>
      </c>
    </row>
    <row r="793" spans="1:54" ht="15">
      <c r="A793" s="1" t="s">
        <v>10194</v>
      </c>
      <c r="B793" t="s">
        <v>53</v>
      </c>
      <c r="C793" s="1" t="s">
        <v>54</v>
      </c>
      <c r="D793" s="1" t="s">
        <v>97</v>
      </c>
      <c r="E793" s="1" t="s">
        <v>10195</v>
      </c>
      <c r="F793" s="1" t="s">
        <v>10196</v>
      </c>
      <c r="H793" s="1" t="s">
        <v>58</v>
      </c>
      <c r="I793" t="s">
        <v>59</v>
      </c>
      <c r="J793" s="1" t="s">
        <v>58</v>
      </c>
      <c r="K793" t="s">
        <v>60</v>
      </c>
      <c r="P793" s="1" t="s">
        <v>10197</v>
      </c>
      <c r="Q793" s="1" t="s">
        <v>10198</v>
      </c>
      <c r="R793" s="1" t="s">
        <v>637</v>
      </c>
      <c r="S793" t="s">
        <v>10199</v>
      </c>
      <c r="T793" t="s">
        <v>10200</v>
      </c>
      <c r="U793" s="1" t="s">
        <v>1693</v>
      </c>
      <c r="V793" t="s">
        <v>10201</v>
      </c>
      <c r="W793" s="1" t="s">
        <v>10202</v>
      </c>
      <c r="X793" s="1" t="s">
        <v>68</v>
      </c>
      <c r="Y793" s="1" t="s">
        <v>10203</v>
      </c>
      <c r="Z793" t="s">
        <v>91</v>
      </c>
      <c r="AA793" s="1" t="s">
        <v>10204</v>
      </c>
      <c r="AB793" s="1" t="s">
        <v>10205</v>
      </c>
      <c r="AC793" t="s">
        <v>91</v>
      </c>
      <c r="AH793" t="s">
        <v>74</v>
      </c>
      <c r="AQ793" s="1" t="s">
        <v>75</v>
      </c>
      <c r="AR793" s="1" t="s">
        <v>10198</v>
      </c>
      <c r="AV793" t="s">
        <v>10201</v>
      </c>
      <c r="AW793" t="s">
        <v>91</v>
      </c>
      <c r="AX793" t="s">
        <v>10206</v>
      </c>
      <c r="AY793" s="1" t="s">
        <v>10207</v>
      </c>
      <c r="AZ793">
        <f>COUNTIF(시트2!A:A,AW793)</f>
        <v>1</v>
      </c>
      <c r="BA793" s="2" t="b">
        <f t="shared" si="24"/>
        <v>0</v>
      </c>
      <c r="BB793" s="2" t="b">
        <f t="shared" si="25"/>
        <v>0</v>
      </c>
    </row>
    <row r="794" spans="1:54" ht="15">
      <c r="A794" s="1" t="s">
        <v>10208</v>
      </c>
      <c r="B794" t="s">
        <v>53</v>
      </c>
      <c r="C794" s="1" t="s">
        <v>54</v>
      </c>
      <c r="D794" s="1" t="s">
        <v>97</v>
      </c>
      <c r="E794" s="1" t="s">
        <v>10209</v>
      </c>
      <c r="F794" s="1" t="s">
        <v>10210</v>
      </c>
      <c r="H794" s="1" t="s">
        <v>58</v>
      </c>
      <c r="I794" t="s">
        <v>59</v>
      </c>
      <c r="J794" s="1" t="s">
        <v>58</v>
      </c>
      <c r="K794" t="s">
        <v>60</v>
      </c>
      <c r="Q794" s="1" t="s">
        <v>4202</v>
      </c>
      <c r="R794" s="1" t="s">
        <v>1396</v>
      </c>
      <c r="S794" t="s">
        <v>10211</v>
      </c>
      <c r="T794" t="s">
        <v>10212</v>
      </c>
      <c r="U794" s="1" t="s">
        <v>352</v>
      </c>
      <c r="V794" t="s">
        <v>10213</v>
      </c>
      <c r="W794" s="1" t="s">
        <v>10214</v>
      </c>
      <c r="X794" s="1" t="s">
        <v>68</v>
      </c>
      <c r="Y794" s="1" t="s">
        <v>9405</v>
      </c>
      <c r="Z794" t="s">
        <v>518</v>
      </c>
      <c r="AA794" s="1" t="s">
        <v>10215</v>
      </c>
      <c r="AB794" s="1" t="s">
        <v>10216</v>
      </c>
      <c r="AC794" t="s">
        <v>518</v>
      </c>
      <c r="AH794" t="s">
        <v>74</v>
      </c>
      <c r="AQ794" s="1" t="s">
        <v>75</v>
      </c>
      <c r="AR794" s="1" t="s">
        <v>4202</v>
      </c>
      <c r="AV794" t="s">
        <v>10217</v>
      </c>
      <c r="AW794" t="s">
        <v>619</v>
      </c>
      <c r="AX794" t="s">
        <v>10218</v>
      </c>
      <c r="AY794" s="1" t="s">
        <v>10219</v>
      </c>
      <c r="AZ794">
        <f>COUNTIF(시트2!A:A,AW794)</f>
        <v>1</v>
      </c>
      <c r="BA794" s="2" t="b">
        <f t="shared" si="24"/>
        <v>0</v>
      </c>
      <c r="BB794" s="2" t="b">
        <f t="shared" si="25"/>
        <v>0</v>
      </c>
    </row>
    <row r="795" spans="1:54" ht="15">
      <c r="A795" s="1" t="s">
        <v>10220</v>
      </c>
      <c r="B795" t="s">
        <v>53</v>
      </c>
      <c r="C795" s="1" t="s">
        <v>54</v>
      </c>
      <c r="D795" s="1" t="s">
        <v>97</v>
      </c>
      <c r="E795" s="1" t="s">
        <v>10221</v>
      </c>
      <c r="F795" s="1" t="s">
        <v>10222</v>
      </c>
      <c r="H795" s="1" t="s">
        <v>58</v>
      </c>
      <c r="I795" t="s">
        <v>59</v>
      </c>
      <c r="J795" s="1" t="s">
        <v>58</v>
      </c>
      <c r="K795" t="s">
        <v>60</v>
      </c>
      <c r="P795" s="1" t="s">
        <v>10223</v>
      </c>
      <c r="Q795" s="1" t="s">
        <v>10224</v>
      </c>
      <c r="R795" s="1" t="s">
        <v>482</v>
      </c>
      <c r="S795" t="s">
        <v>10225</v>
      </c>
      <c r="T795" t="s">
        <v>10226</v>
      </c>
      <c r="U795" s="1" t="s">
        <v>3820</v>
      </c>
      <c r="V795" t="s">
        <v>10227</v>
      </c>
      <c r="W795" s="1" t="s">
        <v>10228</v>
      </c>
      <c r="X795" s="1" t="s">
        <v>108</v>
      </c>
      <c r="Y795" s="1" t="s">
        <v>109</v>
      </c>
      <c r="Z795" t="s">
        <v>91</v>
      </c>
      <c r="AA795" s="1" t="s">
        <v>3824</v>
      </c>
      <c r="AB795" s="1" t="s">
        <v>3825</v>
      </c>
      <c r="AC795" t="s">
        <v>91</v>
      </c>
      <c r="AH795" t="s">
        <v>74</v>
      </c>
      <c r="AQ795" s="1" t="s">
        <v>75</v>
      </c>
      <c r="AR795" s="1" t="s">
        <v>10224</v>
      </c>
      <c r="AV795" t="s">
        <v>10229</v>
      </c>
      <c r="AW795" t="s">
        <v>77</v>
      </c>
      <c r="AX795" t="s">
        <v>10230</v>
      </c>
      <c r="AY795" s="1" t="s">
        <v>10231</v>
      </c>
      <c r="AZ795">
        <f>COUNTIF(시트2!A:A,AW795)</f>
        <v>1</v>
      </c>
      <c r="BA795" s="2" t="b">
        <f t="shared" si="24"/>
        <v>0</v>
      </c>
      <c r="BB795" s="2" t="b">
        <f t="shared" si="25"/>
        <v>0</v>
      </c>
    </row>
    <row r="796" spans="1:54" ht="15">
      <c r="A796" s="1" t="s">
        <v>10232</v>
      </c>
      <c r="B796" t="s">
        <v>53</v>
      </c>
      <c r="C796" s="1" t="s">
        <v>54</v>
      </c>
      <c r="D796" s="1" t="s">
        <v>97</v>
      </c>
      <c r="E796" s="1" t="s">
        <v>10233</v>
      </c>
      <c r="F796" s="1" t="s">
        <v>10222</v>
      </c>
      <c r="H796" s="1" t="s">
        <v>58</v>
      </c>
      <c r="I796" t="s">
        <v>59</v>
      </c>
      <c r="J796" s="1" t="s">
        <v>58</v>
      </c>
      <c r="K796" t="s">
        <v>60</v>
      </c>
      <c r="Q796" s="1" t="s">
        <v>10234</v>
      </c>
      <c r="R796" s="1" t="s">
        <v>730</v>
      </c>
      <c r="S796" t="s">
        <v>10235</v>
      </c>
      <c r="T796" t="s">
        <v>10236</v>
      </c>
      <c r="U796" s="1" t="s">
        <v>3736</v>
      </c>
      <c r="V796" t="s">
        <v>10237</v>
      </c>
      <c r="W796" s="1" t="s">
        <v>10238</v>
      </c>
      <c r="X796" s="1" t="s">
        <v>68</v>
      </c>
      <c r="Y796" s="1" t="s">
        <v>175</v>
      </c>
      <c r="Z796" t="s">
        <v>128</v>
      </c>
      <c r="AA796" s="1" t="s">
        <v>10239</v>
      </c>
      <c r="AB796" s="1" t="s">
        <v>10240</v>
      </c>
      <c r="AC796" t="s">
        <v>128</v>
      </c>
      <c r="AD796" s="1" t="s">
        <v>73</v>
      </c>
      <c r="AE796" s="1" t="s">
        <v>73</v>
      </c>
      <c r="AH796" t="s">
        <v>74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73</v>
      </c>
      <c r="AO796" s="1" t="s">
        <v>73</v>
      </c>
      <c r="AP796" s="1" t="s">
        <v>73</v>
      </c>
      <c r="AQ796" s="1" t="s">
        <v>75</v>
      </c>
      <c r="AR796" s="1" t="s">
        <v>10234</v>
      </c>
      <c r="AZ796">
        <f>COUNTIF(시트2!A:A,AW796)</f>
        <v>0</v>
      </c>
      <c r="BA796" s="2" t="b">
        <f t="shared" si="24"/>
        <v>1</v>
      </c>
      <c r="BB796" s="2" t="b">
        <f t="shared" si="25"/>
        <v>1</v>
      </c>
    </row>
    <row r="797" spans="1:54" ht="15">
      <c r="A797" s="1" t="s">
        <v>10241</v>
      </c>
      <c r="B797" t="s">
        <v>53</v>
      </c>
      <c r="C797" s="1" t="s">
        <v>54</v>
      </c>
      <c r="D797" s="1" t="s">
        <v>97</v>
      </c>
      <c r="E797" s="1" t="s">
        <v>10242</v>
      </c>
      <c r="F797" s="1" t="s">
        <v>10243</v>
      </c>
      <c r="H797" s="1" t="s">
        <v>58</v>
      </c>
      <c r="I797" t="s">
        <v>59</v>
      </c>
      <c r="J797" s="1" t="s">
        <v>58</v>
      </c>
      <c r="K797" t="s">
        <v>60</v>
      </c>
      <c r="Q797" s="1" t="s">
        <v>10244</v>
      </c>
      <c r="R797" s="1" t="s">
        <v>654</v>
      </c>
      <c r="S797" t="s">
        <v>10245</v>
      </c>
      <c r="T797" t="s">
        <v>10246</v>
      </c>
      <c r="U797" s="1" t="s">
        <v>657</v>
      </c>
      <c r="V797" t="s">
        <v>10247</v>
      </c>
      <c r="W797" s="1" t="s">
        <v>10248</v>
      </c>
      <c r="X797" s="1" t="s">
        <v>68</v>
      </c>
      <c r="Y797" s="1" t="s">
        <v>175</v>
      </c>
      <c r="Z797" t="s">
        <v>128</v>
      </c>
      <c r="AA797" s="1" t="s">
        <v>10249</v>
      </c>
      <c r="AB797" s="1" t="s">
        <v>10250</v>
      </c>
      <c r="AC797" t="s">
        <v>128</v>
      </c>
      <c r="AD797" s="1" t="s">
        <v>73</v>
      </c>
      <c r="AE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73</v>
      </c>
      <c r="AO797" s="1" t="s">
        <v>73</v>
      </c>
      <c r="AP797" s="1" t="s">
        <v>73</v>
      </c>
      <c r="AQ797" s="1" t="s">
        <v>75</v>
      </c>
      <c r="AR797" s="1" t="s">
        <v>10244</v>
      </c>
      <c r="AV797" t="s">
        <v>10247</v>
      </c>
      <c r="AW797" t="s">
        <v>504</v>
      </c>
      <c r="AX797" t="s">
        <v>10251</v>
      </c>
      <c r="AY797" s="1" t="s">
        <v>10252</v>
      </c>
      <c r="AZ797">
        <f>COUNTIF(시트2!A:A,AW797)</f>
        <v>1</v>
      </c>
      <c r="BA797" s="2" t="b">
        <f t="shared" si="24"/>
        <v>0</v>
      </c>
      <c r="BB797" s="2" t="b">
        <f t="shared" si="25"/>
        <v>0</v>
      </c>
    </row>
    <row r="798" spans="1:54" ht="15">
      <c r="A798" s="1" t="s">
        <v>10253</v>
      </c>
      <c r="B798" t="s">
        <v>53</v>
      </c>
      <c r="C798" s="1" t="s">
        <v>54</v>
      </c>
      <c r="D798" s="1" t="s">
        <v>97</v>
      </c>
      <c r="E798" s="1" t="s">
        <v>10254</v>
      </c>
      <c r="F798" s="1" t="s">
        <v>10255</v>
      </c>
      <c r="H798" s="1" t="s">
        <v>58</v>
      </c>
      <c r="I798" t="s">
        <v>59</v>
      </c>
      <c r="J798" s="1" t="s">
        <v>58</v>
      </c>
      <c r="K798" t="s">
        <v>60</v>
      </c>
      <c r="Q798" s="1" t="s">
        <v>10256</v>
      </c>
      <c r="R798" s="1" t="s">
        <v>469</v>
      </c>
      <c r="S798" t="s">
        <v>10257</v>
      </c>
      <c r="T798" t="s">
        <v>10258</v>
      </c>
      <c r="U798" s="1" t="s">
        <v>1879</v>
      </c>
      <c r="V798" t="s">
        <v>10259</v>
      </c>
      <c r="W798" s="1" t="s">
        <v>10260</v>
      </c>
      <c r="X798" s="1" t="s">
        <v>68</v>
      </c>
      <c r="Y798" s="1" t="s">
        <v>1870</v>
      </c>
      <c r="Z798" t="s">
        <v>91</v>
      </c>
      <c r="AA798" s="1" t="s">
        <v>10261</v>
      </c>
      <c r="AB798" s="1" t="s">
        <v>10262</v>
      </c>
      <c r="AC798" t="s">
        <v>91</v>
      </c>
      <c r="AD798" s="1" t="s">
        <v>73</v>
      </c>
      <c r="AE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73</v>
      </c>
      <c r="AO798" s="1" t="s">
        <v>73</v>
      </c>
      <c r="AP798" s="1" t="s">
        <v>73</v>
      </c>
      <c r="AQ798" s="1" t="s">
        <v>75</v>
      </c>
      <c r="AR798" s="1" t="s">
        <v>10256</v>
      </c>
      <c r="AV798" t="s">
        <v>10259</v>
      </c>
      <c r="AW798" t="s">
        <v>342</v>
      </c>
      <c r="AX798" t="s">
        <v>10263</v>
      </c>
      <c r="AY798" s="1" t="s">
        <v>10264</v>
      </c>
      <c r="AZ798">
        <f>COUNTIF(시트2!A:A,AW798)</f>
        <v>1</v>
      </c>
      <c r="BA798" s="2" t="b">
        <f t="shared" si="24"/>
        <v>0</v>
      </c>
      <c r="BB798" s="2" t="b">
        <f t="shared" si="25"/>
        <v>0</v>
      </c>
    </row>
    <row r="799" spans="1:54" ht="15">
      <c r="A799" s="1" t="s">
        <v>10265</v>
      </c>
      <c r="B799" t="s">
        <v>53</v>
      </c>
      <c r="C799" s="1" t="s">
        <v>54</v>
      </c>
      <c r="D799" s="1" t="s">
        <v>97</v>
      </c>
      <c r="E799" s="1" t="s">
        <v>10266</v>
      </c>
      <c r="F799" s="1" t="s">
        <v>10255</v>
      </c>
      <c r="H799" s="1" t="s">
        <v>58</v>
      </c>
      <c r="I799" t="s">
        <v>59</v>
      </c>
      <c r="J799" s="1" t="s">
        <v>58</v>
      </c>
      <c r="K799" t="s">
        <v>60</v>
      </c>
      <c r="Q799" s="1" t="s">
        <v>3029</v>
      </c>
      <c r="R799" s="1" t="s">
        <v>265</v>
      </c>
      <c r="S799" t="s">
        <v>10267</v>
      </c>
      <c r="T799" t="s">
        <v>10268</v>
      </c>
      <c r="U799" s="1" t="s">
        <v>1494</v>
      </c>
      <c r="V799" t="s">
        <v>10269</v>
      </c>
      <c r="W799" s="1" t="s">
        <v>10270</v>
      </c>
      <c r="X799" s="1" t="s">
        <v>108</v>
      </c>
      <c r="Y799" s="1" t="s">
        <v>109</v>
      </c>
      <c r="Z799" t="s">
        <v>91</v>
      </c>
      <c r="AA799" s="1" t="s">
        <v>10271</v>
      </c>
      <c r="AB799" s="1" t="s">
        <v>10272</v>
      </c>
      <c r="AC799" t="s">
        <v>91</v>
      </c>
      <c r="AH799" t="s">
        <v>74</v>
      </c>
      <c r="AQ799" s="1" t="s">
        <v>75</v>
      </c>
      <c r="AR799" s="1" t="s">
        <v>3029</v>
      </c>
      <c r="AZ799">
        <f>COUNTIF(시트2!A:A,AW799)</f>
        <v>0</v>
      </c>
      <c r="BA799" s="2" t="b">
        <f t="shared" si="24"/>
        <v>1</v>
      </c>
      <c r="BB799" s="2" t="b">
        <f t="shared" si="25"/>
        <v>1</v>
      </c>
    </row>
    <row r="800" spans="1:54" ht="15">
      <c r="A800" s="1" t="s">
        <v>10273</v>
      </c>
      <c r="B800" t="s">
        <v>53</v>
      </c>
      <c r="C800" s="1" t="s">
        <v>54</v>
      </c>
      <c r="D800" s="1" t="s">
        <v>97</v>
      </c>
      <c r="E800" s="1" t="s">
        <v>10274</v>
      </c>
      <c r="F800" s="1" t="s">
        <v>10275</v>
      </c>
      <c r="H800" s="1" t="s">
        <v>58</v>
      </c>
      <c r="I800" t="s">
        <v>59</v>
      </c>
      <c r="J800" s="1" t="s">
        <v>58</v>
      </c>
      <c r="K800" t="s">
        <v>60</v>
      </c>
      <c r="Q800" s="1" t="s">
        <v>10276</v>
      </c>
      <c r="R800" s="1" t="s">
        <v>122</v>
      </c>
      <c r="S800" t="s">
        <v>10277</v>
      </c>
      <c r="T800" t="s">
        <v>10278</v>
      </c>
      <c r="U800" s="1" t="s">
        <v>1004</v>
      </c>
      <c r="V800" t="s">
        <v>10279</v>
      </c>
      <c r="W800" s="1" t="s">
        <v>10280</v>
      </c>
      <c r="X800" s="1" t="s">
        <v>68</v>
      </c>
      <c r="Y800" s="1" t="s">
        <v>175</v>
      </c>
      <c r="Z800" t="s">
        <v>395</v>
      </c>
      <c r="AA800" s="1" t="s">
        <v>10281</v>
      </c>
      <c r="AB800" s="1" t="s">
        <v>10282</v>
      </c>
      <c r="AC800" t="s">
        <v>395</v>
      </c>
      <c r="AD800" s="1" t="s">
        <v>73</v>
      </c>
      <c r="AE800" s="1" t="s">
        <v>73</v>
      </c>
      <c r="AH800" t="s">
        <v>74</v>
      </c>
      <c r="AI800" s="1" t="s">
        <v>73</v>
      </c>
      <c r="AJ800" s="1" t="s">
        <v>73</v>
      </c>
      <c r="AK800" s="1" t="s">
        <v>73</v>
      </c>
      <c r="AL800" s="1" t="s">
        <v>73</v>
      </c>
      <c r="AM800" s="1" t="s">
        <v>73</v>
      </c>
      <c r="AO800" s="1" t="s">
        <v>73</v>
      </c>
      <c r="AP800" s="1" t="s">
        <v>73</v>
      </c>
      <c r="AQ800" s="1" t="s">
        <v>131</v>
      </c>
      <c r="AR800" s="1" t="s">
        <v>10276</v>
      </c>
      <c r="AZ800">
        <f>COUNTIF(시트2!A:A,AW800)</f>
        <v>0</v>
      </c>
      <c r="BA800" s="2" t="b">
        <f t="shared" si="24"/>
        <v>1</v>
      </c>
      <c r="BB800" s="2" t="b">
        <f t="shared" si="25"/>
        <v>1</v>
      </c>
    </row>
    <row r="801" spans="1:54" ht="15">
      <c r="A801" s="1" t="s">
        <v>10283</v>
      </c>
      <c r="B801" t="s">
        <v>53</v>
      </c>
      <c r="C801" s="1" t="s">
        <v>54</v>
      </c>
      <c r="D801" s="1" t="s">
        <v>97</v>
      </c>
      <c r="E801" s="1" t="s">
        <v>10284</v>
      </c>
      <c r="F801" s="1" t="s">
        <v>10285</v>
      </c>
      <c r="H801" s="1" t="s">
        <v>58</v>
      </c>
      <c r="I801" t="s">
        <v>59</v>
      </c>
      <c r="J801" s="1" t="s">
        <v>58</v>
      </c>
      <c r="K801" t="s">
        <v>60</v>
      </c>
      <c r="Q801" s="1" t="s">
        <v>10286</v>
      </c>
      <c r="R801" s="1" t="s">
        <v>216</v>
      </c>
      <c r="S801" t="s">
        <v>10287</v>
      </c>
      <c r="T801" t="s">
        <v>10288</v>
      </c>
      <c r="U801" s="1" t="s">
        <v>813</v>
      </c>
      <c r="V801" t="s">
        <v>10289</v>
      </c>
      <c r="W801" s="1" t="s">
        <v>10290</v>
      </c>
      <c r="X801" s="1" t="s">
        <v>108</v>
      </c>
      <c r="Y801" s="1" t="s">
        <v>109</v>
      </c>
      <c r="Z801" t="s">
        <v>91</v>
      </c>
      <c r="AA801" s="1" t="s">
        <v>10291</v>
      </c>
      <c r="AB801" s="1" t="s">
        <v>10292</v>
      </c>
      <c r="AC801" t="s">
        <v>91</v>
      </c>
      <c r="AQ801" s="1" t="s">
        <v>75</v>
      </c>
      <c r="AR801" s="1" t="s">
        <v>10286</v>
      </c>
      <c r="AV801" t="s">
        <v>10289</v>
      </c>
      <c r="AW801" t="s">
        <v>91</v>
      </c>
      <c r="AX801" t="s">
        <v>10293</v>
      </c>
      <c r="AY801" s="1" t="s">
        <v>10294</v>
      </c>
      <c r="AZ801">
        <f>COUNTIF(시트2!A:A,AW801)</f>
        <v>1</v>
      </c>
      <c r="BA801" s="2" t="b">
        <f t="shared" si="24"/>
        <v>0</v>
      </c>
      <c r="BB801" s="2" t="b">
        <f t="shared" si="25"/>
        <v>0</v>
      </c>
    </row>
    <row r="802" spans="1:54" ht="15">
      <c r="A802" s="1" t="s">
        <v>10295</v>
      </c>
      <c r="B802" t="s">
        <v>53</v>
      </c>
      <c r="C802" s="1" t="s">
        <v>54</v>
      </c>
      <c r="D802" s="1" t="s">
        <v>97</v>
      </c>
      <c r="E802" s="1" t="s">
        <v>10296</v>
      </c>
      <c r="F802" s="1" t="s">
        <v>10297</v>
      </c>
      <c r="H802" s="1" t="s">
        <v>58</v>
      </c>
      <c r="I802" t="s">
        <v>59</v>
      </c>
      <c r="J802" s="1" t="s">
        <v>58</v>
      </c>
      <c r="K802" t="s">
        <v>60</v>
      </c>
      <c r="P802" s="1" t="s">
        <v>10298</v>
      </c>
      <c r="Q802" s="1" t="s">
        <v>10299</v>
      </c>
      <c r="R802" s="1" t="s">
        <v>2904</v>
      </c>
      <c r="S802" t="s">
        <v>10300</v>
      </c>
      <c r="T802" t="s">
        <v>10301</v>
      </c>
      <c r="U802" s="1" t="s">
        <v>2907</v>
      </c>
      <c r="V802" t="s">
        <v>10302</v>
      </c>
      <c r="W802" s="1" t="s">
        <v>10303</v>
      </c>
      <c r="X802" s="1" t="s">
        <v>108</v>
      </c>
      <c r="Y802" s="1" t="s">
        <v>109</v>
      </c>
      <c r="Z802" t="s">
        <v>91</v>
      </c>
      <c r="AA802" s="1" t="s">
        <v>10304</v>
      </c>
      <c r="AB802" s="1" t="s">
        <v>10305</v>
      </c>
      <c r="AC802" t="s">
        <v>91</v>
      </c>
      <c r="AQ802" s="1" t="s">
        <v>75</v>
      </c>
      <c r="AR802" s="1" t="s">
        <v>10299</v>
      </c>
      <c r="AZ802">
        <f>COUNTIF(시트2!A:A,AW802)</f>
        <v>0</v>
      </c>
      <c r="BA802" s="2" t="b">
        <f t="shared" si="24"/>
        <v>1</v>
      </c>
      <c r="BB802" s="2" t="b">
        <f t="shared" si="25"/>
        <v>1</v>
      </c>
    </row>
    <row r="803" spans="1:54" ht="15">
      <c r="A803" s="1" t="s">
        <v>10306</v>
      </c>
      <c r="B803" t="s">
        <v>53</v>
      </c>
      <c r="C803" s="1" t="s">
        <v>54</v>
      </c>
      <c r="D803" s="1" t="s">
        <v>97</v>
      </c>
      <c r="E803" s="1" t="s">
        <v>10307</v>
      </c>
      <c r="F803" s="1" t="s">
        <v>10308</v>
      </c>
      <c r="H803" s="1" t="s">
        <v>58</v>
      </c>
      <c r="I803" t="s">
        <v>59</v>
      </c>
      <c r="J803" s="1" t="s">
        <v>58</v>
      </c>
      <c r="K803" t="s">
        <v>60</v>
      </c>
      <c r="P803" s="1" t="s">
        <v>10309</v>
      </c>
      <c r="Q803" s="1" t="s">
        <v>10310</v>
      </c>
      <c r="R803" s="1" t="s">
        <v>567</v>
      </c>
      <c r="S803" t="s">
        <v>10311</v>
      </c>
      <c r="T803" t="s">
        <v>10312</v>
      </c>
      <c r="U803" s="1" t="s">
        <v>570</v>
      </c>
      <c r="V803" t="s">
        <v>10313</v>
      </c>
      <c r="W803" s="1" t="s">
        <v>10314</v>
      </c>
      <c r="X803" s="1" t="s">
        <v>68</v>
      </c>
      <c r="Y803" s="1" t="s">
        <v>6234</v>
      </c>
      <c r="Z803" t="s">
        <v>91</v>
      </c>
      <c r="AA803" s="1" t="s">
        <v>10315</v>
      </c>
      <c r="AB803" s="1" t="s">
        <v>10316</v>
      </c>
      <c r="AC803" t="s">
        <v>91</v>
      </c>
      <c r="AD803" s="1" t="s">
        <v>73</v>
      </c>
      <c r="AE803" s="1" t="s">
        <v>73</v>
      </c>
      <c r="AH803" t="s">
        <v>74</v>
      </c>
      <c r="AI803" s="1" t="s">
        <v>73</v>
      </c>
      <c r="AJ803" s="1" t="s">
        <v>73</v>
      </c>
      <c r="AK803" s="1" t="s">
        <v>73</v>
      </c>
      <c r="AL803" s="1" t="s">
        <v>73</v>
      </c>
      <c r="AM803" s="1" t="s">
        <v>73</v>
      </c>
      <c r="AO803" s="1" t="s">
        <v>73</v>
      </c>
      <c r="AP803" s="1" t="s">
        <v>73</v>
      </c>
      <c r="AQ803" s="1" t="s">
        <v>75</v>
      </c>
      <c r="AR803" s="1" t="s">
        <v>10310</v>
      </c>
      <c r="AV803" t="s">
        <v>10317</v>
      </c>
      <c r="AW803" t="s">
        <v>10318</v>
      </c>
      <c r="AX803" t="s">
        <v>10319</v>
      </c>
      <c r="AY803" s="1" t="s">
        <v>10320</v>
      </c>
      <c r="AZ803">
        <f>COUNTIF(시트2!A:A,AW803)</f>
        <v>1</v>
      </c>
      <c r="BA803" s="2" t="b">
        <f t="shared" si="24"/>
        <v>0</v>
      </c>
      <c r="BB803" s="2" t="b">
        <f t="shared" si="25"/>
        <v>0</v>
      </c>
    </row>
    <row r="804" spans="1:54" ht="15">
      <c r="A804" s="1" t="s">
        <v>10321</v>
      </c>
      <c r="B804" t="s">
        <v>53</v>
      </c>
      <c r="C804" s="1" t="s">
        <v>54</v>
      </c>
      <c r="D804" s="1" t="s">
        <v>97</v>
      </c>
      <c r="E804" s="1" t="s">
        <v>10322</v>
      </c>
      <c r="F804" s="1" t="s">
        <v>10308</v>
      </c>
      <c r="H804" s="1" t="s">
        <v>58</v>
      </c>
      <c r="I804" t="s">
        <v>59</v>
      </c>
      <c r="J804" s="1" t="s">
        <v>58</v>
      </c>
      <c r="K804" t="s">
        <v>60</v>
      </c>
      <c r="P804" s="1" t="s">
        <v>10323</v>
      </c>
      <c r="Q804" s="1" t="s">
        <v>10324</v>
      </c>
      <c r="R804" s="1" t="s">
        <v>469</v>
      </c>
      <c r="S804" t="s">
        <v>10325</v>
      </c>
      <c r="T804" t="s">
        <v>10173</v>
      </c>
      <c r="U804" s="1" t="s">
        <v>1879</v>
      </c>
      <c r="V804" t="s">
        <v>10326</v>
      </c>
      <c r="W804" s="1" t="s">
        <v>10327</v>
      </c>
      <c r="X804" s="1" t="s">
        <v>68</v>
      </c>
      <c r="Y804" s="1" t="s">
        <v>10328</v>
      </c>
      <c r="Z804" t="s">
        <v>91</v>
      </c>
      <c r="AA804" s="1" t="s">
        <v>10176</v>
      </c>
      <c r="AB804" s="1" t="s">
        <v>10177</v>
      </c>
      <c r="AC804" t="s">
        <v>91</v>
      </c>
      <c r="AQ804" s="1" t="s">
        <v>75</v>
      </c>
      <c r="AR804" s="1" t="s">
        <v>10324</v>
      </c>
      <c r="AZ804">
        <f>COUNTIF(시트2!A:A,AW804)</f>
        <v>0</v>
      </c>
      <c r="BA804" s="2" t="b">
        <f t="shared" si="24"/>
        <v>1</v>
      </c>
      <c r="BB804" s="2" t="b">
        <f t="shared" si="25"/>
        <v>1</v>
      </c>
    </row>
    <row r="805" spans="1:54" ht="15">
      <c r="A805" s="1" t="s">
        <v>10329</v>
      </c>
      <c r="B805" t="s">
        <v>53</v>
      </c>
      <c r="C805" s="1" t="s">
        <v>54</v>
      </c>
      <c r="D805" s="1" t="s">
        <v>97</v>
      </c>
      <c r="E805" s="1" t="s">
        <v>10330</v>
      </c>
      <c r="F805" s="1" t="s">
        <v>10331</v>
      </c>
      <c r="H805" s="1" t="s">
        <v>58</v>
      </c>
      <c r="I805" t="s">
        <v>59</v>
      </c>
      <c r="J805" s="1" t="s">
        <v>58</v>
      </c>
      <c r="K805" t="s">
        <v>60</v>
      </c>
      <c r="Q805" s="1" t="s">
        <v>10332</v>
      </c>
      <c r="R805" s="1" t="s">
        <v>300</v>
      </c>
      <c r="S805" t="s">
        <v>10333</v>
      </c>
      <c r="T805" t="s">
        <v>10334</v>
      </c>
      <c r="U805" s="1" t="s">
        <v>303</v>
      </c>
      <c r="V805" t="s">
        <v>10335</v>
      </c>
      <c r="W805" s="1" t="s">
        <v>10336</v>
      </c>
      <c r="X805" s="1" t="s">
        <v>68</v>
      </c>
      <c r="Y805" s="1" t="s">
        <v>10337</v>
      </c>
      <c r="Z805" t="s">
        <v>91</v>
      </c>
      <c r="AA805" s="1" t="s">
        <v>10338</v>
      </c>
      <c r="AB805" s="1" t="s">
        <v>10339</v>
      </c>
      <c r="AC805" t="s">
        <v>91</v>
      </c>
      <c r="AQ805" s="1" t="s">
        <v>75</v>
      </c>
      <c r="AR805" s="1" t="s">
        <v>10332</v>
      </c>
      <c r="AV805" t="s">
        <v>10340</v>
      </c>
      <c r="AW805" t="s">
        <v>257</v>
      </c>
      <c r="AX805" t="s">
        <v>10341</v>
      </c>
      <c r="AY805" s="1" t="s">
        <v>10342</v>
      </c>
      <c r="AZ805">
        <f>COUNTIF(시트2!A:A,AW805)</f>
        <v>1</v>
      </c>
      <c r="BA805" s="2" t="b">
        <f t="shared" si="24"/>
        <v>0</v>
      </c>
      <c r="BB805" s="2" t="b">
        <f t="shared" si="25"/>
        <v>0</v>
      </c>
    </row>
    <row r="806" spans="1:54" ht="15">
      <c r="A806" s="1" t="s">
        <v>10343</v>
      </c>
      <c r="B806" t="s">
        <v>53</v>
      </c>
      <c r="C806" s="1" t="s">
        <v>54</v>
      </c>
      <c r="D806" s="1" t="s">
        <v>97</v>
      </c>
      <c r="E806" s="1" t="s">
        <v>10344</v>
      </c>
      <c r="F806" s="1" t="s">
        <v>10331</v>
      </c>
      <c r="H806" s="1" t="s">
        <v>58</v>
      </c>
      <c r="I806" t="s">
        <v>59</v>
      </c>
      <c r="J806" s="1" t="s">
        <v>58</v>
      </c>
      <c r="K806" t="s">
        <v>60</v>
      </c>
      <c r="P806" s="1" t="s">
        <v>10345</v>
      </c>
      <c r="Q806" s="1" t="s">
        <v>10346</v>
      </c>
      <c r="R806" s="1" t="s">
        <v>406</v>
      </c>
      <c r="S806" t="s">
        <v>10347</v>
      </c>
      <c r="T806" t="s">
        <v>10348</v>
      </c>
      <c r="U806" s="1" t="s">
        <v>409</v>
      </c>
      <c r="V806" s="1" t="s">
        <v>10349</v>
      </c>
      <c r="W806" s="1" t="s">
        <v>10350</v>
      </c>
      <c r="X806" s="1" t="s">
        <v>108</v>
      </c>
      <c r="Y806" s="1" t="s">
        <v>109</v>
      </c>
      <c r="Z806" t="s">
        <v>91</v>
      </c>
      <c r="AA806" s="1" t="s">
        <v>10351</v>
      </c>
      <c r="AB806" s="1" t="s">
        <v>10352</v>
      </c>
      <c r="AC806" t="s">
        <v>91</v>
      </c>
      <c r="AQ806" s="1" t="s">
        <v>131</v>
      </c>
      <c r="AR806" s="1" t="s">
        <v>10346</v>
      </c>
      <c r="AZ806">
        <f>COUNTIF(시트2!A:A,AW806)</f>
        <v>0</v>
      </c>
      <c r="BA806" s="2" t="b">
        <f t="shared" si="24"/>
        <v>1</v>
      </c>
      <c r="BB806" s="2" t="b">
        <f t="shared" si="25"/>
        <v>1</v>
      </c>
    </row>
    <row r="807" spans="1:54" ht="15">
      <c r="A807" s="1" t="s">
        <v>10353</v>
      </c>
      <c r="B807" t="s">
        <v>53</v>
      </c>
      <c r="C807" s="1" t="s">
        <v>54</v>
      </c>
      <c r="D807" s="1" t="s">
        <v>97</v>
      </c>
      <c r="E807" s="1" t="s">
        <v>10354</v>
      </c>
      <c r="F807" s="1" t="s">
        <v>10355</v>
      </c>
      <c r="H807" s="1" t="s">
        <v>58</v>
      </c>
      <c r="I807" t="s">
        <v>59</v>
      </c>
      <c r="J807" s="1" t="s">
        <v>58</v>
      </c>
      <c r="K807" t="s">
        <v>60</v>
      </c>
      <c r="Q807" s="1" t="s">
        <v>10356</v>
      </c>
      <c r="R807" s="1" t="s">
        <v>593</v>
      </c>
      <c r="S807" t="s">
        <v>10357</v>
      </c>
      <c r="T807" t="s">
        <v>10358</v>
      </c>
      <c r="U807" s="1" t="s">
        <v>876</v>
      </c>
      <c r="V807" t="s">
        <v>10359</v>
      </c>
      <c r="W807" s="1" t="s">
        <v>10360</v>
      </c>
      <c r="X807" s="1" t="s">
        <v>68</v>
      </c>
      <c r="Y807" s="1" t="s">
        <v>10361</v>
      </c>
      <c r="Z807" t="s">
        <v>395</v>
      </c>
      <c r="AA807" s="1" t="s">
        <v>10362</v>
      </c>
      <c r="AB807" s="1" t="s">
        <v>10363</v>
      </c>
      <c r="AC807" t="s">
        <v>395</v>
      </c>
      <c r="AH807" t="s">
        <v>74</v>
      </c>
      <c r="AQ807" s="1" t="s">
        <v>75</v>
      </c>
      <c r="AR807" s="1" t="s">
        <v>10364</v>
      </c>
      <c r="AV807" t="s">
        <v>10359</v>
      </c>
      <c r="AW807" t="s">
        <v>1885</v>
      </c>
      <c r="AX807" t="s">
        <v>10365</v>
      </c>
      <c r="AY807" s="1" t="s">
        <v>10366</v>
      </c>
      <c r="AZ807">
        <f>COUNTIF(시트2!A:A,AW807)</f>
        <v>1</v>
      </c>
      <c r="BA807" s="2" t="b">
        <f t="shared" si="24"/>
        <v>0</v>
      </c>
      <c r="BB807" s="2" t="b">
        <f t="shared" si="25"/>
        <v>0</v>
      </c>
    </row>
    <row r="808" spans="1:54" ht="15">
      <c r="A808" s="1" t="s">
        <v>10367</v>
      </c>
      <c r="B808" t="s">
        <v>53</v>
      </c>
      <c r="C808" s="1" t="s">
        <v>54</v>
      </c>
      <c r="D808" s="1" t="s">
        <v>97</v>
      </c>
      <c r="E808" s="1" t="s">
        <v>10368</v>
      </c>
      <c r="F808" s="1" t="s">
        <v>10369</v>
      </c>
      <c r="H808" s="1" t="s">
        <v>58</v>
      </c>
      <c r="I808" t="s">
        <v>59</v>
      </c>
      <c r="J808" s="1" t="s">
        <v>58</v>
      </c>
      <c r="K808" t="s">
        <v>60</v>
      </c>
      <c r="Q808" s="1" t="s">
        <v>10370</v>
      </c>
      <c r="R808" s="1" t="s">
        <v>122</v>
      </c>
      <c r="S808" t="s">
        <v>10371</v>
      </c>
      <c r="T808" t="s">
        <v>10372</v>
      </c>
      <c r="U808" s="1" t="s">
        <v>125</v>
      </c>
      <c r="V808" t="s">
        <v>10373</v>
      </c>
      <c r="W808" s="1" t="s">
        <v>10374</v>
      </c>
      <c r="X808" s="1" t="s">
        <v>68</v>
      </c>
      <c r="Y808" s="1" t="s">
        <v>10375</v>
      </c>
      <c r="Z808" t="s">
        <v>70</v>
      </c>
      <c r="AA808" s="1" t="s">
        <v>10376</v>
      </c>
      <c r="AB808" s="1" t="s">
        <v>10377</v>
      </c>
      <c r="AC808" t="s">
        <v>70</v>
      </c>
      <c r="AH808" t="s">
        <v>74</v>
      </c>
      <c r="AQ808" s="1" t="s">
        <v>75</v>
      </c>
      <c r="AR808" s="1" t="s">
        <v>10370</v>
      </c>
      <c r="AZ808">
        <f>COUNTIF(시트2!A:A,AW808)</f>
        <v>0</v>
      </c>
      <c r="BA808" s="2" t="b">
        <f t="shared" si="24"/>
        <v>1</v>
      </c>
      <c r="BB808" s="2" t="b">
        <f t="shared" si="25"/>
        <v>1</v>
      </c>
    </row>
    <row r="809" spans="1:54" ht="15">
      <c r="A809" s="1" t="s">
        <v>10378</v>
      </c>
      <c r="B809" t="s">
        <v>53</v>
      </c>
      <c r="C809" s="1" t="s">
        <v>54</v>
      </c>
      <c r="D809" s="1" t="s">
        <v>97</v>
      </c>
      <c r="E809" s="1" t="s">
        <v>10379</v>
      </c>
      <c r="F809" s="1" t="s">
        <v>10380</v>
      </c>
      <c r="H809" s="1" t="s">
        <v>58</v>
      </c>
      <c r="I809" t="s">
        <v>59</v>
      </c>
      <c r="J809" s="1" t="s">
        <v>58</v>
      </c>
      <c r="K809" t="s">
        <v>60</v>
      </c>
      <c r="Q809" s="1" t="s">
        <v>10381</v>
      </c>
      <c r="R809" s="1" t="s">
        <v>122</v>
      </c>
      <c r="S809" t="s">
        <v>10382</v>
      </c>
      <c r="T809" t="s">
        <v>10383</v>
      </c>
      <c r="U809" s="1" t="s">
        <v>142</v>
      </c>
      <c r="V809" t="s">
        <v>10384</v>
      </c>
      <c r="W809" s="1" t="s">
        <v>10385</v>
      </c>
      <c r="X809" s="1" t="s">
        <v>68</v>
      </c>
      <c r="Y809" s="1" t="s">
        <v>10386</v>
      </c>
      <c r="Z809" t="s">
        <v>994</v>
      </c>
      <c r="AA809" s="1" t="s">
        <v>10387</v>
      </c>
      <c r="AB809" s="1" t="s">
        <v>10388</v>
      </c>
      <c r="AC809" t="s">
        <v>994</v>
      </c>
      <c r="AH809" t="s">
        <v>74</v>
      </c>
      <c r="AQ809" s="1" t="s">
        <v>75</v>
      </c>
      <c r="AR809" s="1" t="s">
        <v>10381</v>
      </c>
      <c r="AV809" t="s">
        <v>10389</v>
      </c>
      <c r="AW809" t="s">
        <v>241</v>
      </c>
      <c r="AX809" t="s">
        <v>10390</v>
      </c>
      <c r="AY809" s="1" t="s">
        <v>10391</v>
      </c>
      <c r="AZ809">
        <f>COUNTIF(시트2!A:A,AW809)</f>
        <v>1</v>
      </c>
      <c r="BA809" s="2" t="b">
        <f t="shared" si="24"/>
        <v>0</v>
      </c>
      <c r="BB809" s="2" t="b">
        <f t="shared" si="25"/>
        <v>0</v>
      </c>
    </row>
    <row r="810" spans="1:54" ht="15">
      <c r="A810" s="1" t="s">
        <v>10392</v>
      </c>
      <c r="B810" t="s">
        <v>53</v>
      </c>
      <c r="C810" s="1" t="s">
        <v>54</v>
      </c>
      <c r="D810" s="1" t="s">
        <v>97</v>
      </c>
      <c r="E810" s="1" t="s">
        <v>10393</v>
      </c>
      <c r="F810" s="1" t="s">
        <v>10394</v>
      </c>
      <c r="H810" s="1" t="s">
        <v>58</v>
      </c>
      <c r="I810" t="s">
        <v>59</v>
      </c>
      <c r="J810" s="1" t="s">
        <v>58</v>
      </c>
      <c r="K810" t="s">
        <v>60</v>
      </c>
      <c r="P810" s="1" t="s">
        <v>10395</v>
      </c>
      <c r="Q810" s="1" t="s">
        <v>10396</v>
      </c>
      <c r="R810" s="1" t="s">
        <v>511</v>
      </c>
      <c r="S810" t="s">
        <v>10397</v>
      </c>
      <c r="T810" t="s">
        <v>10398</v>
      </c>
      <c r="U810" s="1" t="s">
        <v>514</v>
      </c>
      <c r="V810" t="s">
        <v>10399</v>
      </c>
      <c r="W810" s="1" t="s">
        <v>10400</v>
      </c>
      <c r="X810" s="1" t="s">
        <v>68</v>
      </c>
      <c r="Y810" s="1" t="s">
        <v>10401</v>
      </c>
      <c r="Z810" t="s">
        <v>271</v>
      </c>
      <c r="AA810" s="1" t="s">
        <v>9601</v>
      </c>
      <c r="AB810" s="1" t="s">
        <v>9602</v>
      </c>
      <c r="AC810" t="s">
        <v>271</v>
      </c>
      <c r="AH810" t="s">
        <v>74</v>
      </c>
      <c r="AQ810" s="1" t="s">
        <v>75</v>
      </c>
      <c r="AR810" s="1" t="s">
        <v>10396</v>
      </c>
      <c r="AZ810">
        <f>COUNTIF(시트2!A:A,AW810)</f>
        <v>0</v>
      </c>
      <c r="BA810" s="2" t="b">
        <f t="shared" si="24"/>
        <v>1</v>
      </c>
      <c r="BB810" s="2" t="b">
        <f t="shared" si="25"/>
        <v>1</v>
      </c>
    </row>
    <row r="811" spans="1:54" ht="15">
      <c r="A811" s="1" t="s">
        <v>10402</v>
      </c>
      <c r="B811" t="s">
        <v>53</v>
      </c>
      <c r="C811" s="1" t="s">
        <v>54</v>
      </c>
      <c r="D811" s="1" t="s">
        <v>97</v>
      </c>
      <c r="E811" s="1" t="s">
        <v>10403</v>
      </c>
      <c r="F811" s="1" t="s">
        <v>10394</v>
      </c>
      <c r="H811" s="1" t="s">
        <v>58</v>
      </c>
      <c r="I811" t="s">
        <v>59</v>
      </c>
      <c r="J811" s="1" t="s">
        <v>58</v>
      </c>
      <c r="K811" t="s">
        <v>60</v>
      </c>
      <c r="Q811" s="1" t="s">
        <v>10404</v>
      </c>
      <c r="R811" s="1" t="s">
        <v>216</v>
      </c>
      <c r="S811" t="s">
        <v>10405</v>
      </c>
      <c r="T811" t="s">
        <v>10406</v>
      </c>
      <c r="U811" s="1" t="s">
        <v>219</v>
      </c>
      <c r="V811" t="s">
        <v>10407</v>
      </c>
      <c r="W811" s="1" t="s">
        <v>10408</v>
      </c>
      <c r="X811" s="1" t="s">
        <v>108</v>
      </c>
      <c r="Y811" s="1" t="s">
        <v>109</v>
      </c>
      <c r="Z811" t="s">
        <v>91</v>
      </c>
      <c r="AA811" s="1" t="s">
        <v>10409</v>
      </c>
      <c r="AB811" s="1" t="s">
        <v>10410</v>
      </c>
      <c r="AC811" t="s">
        <v>91</v>
      </c>
      <c r="AH811" t="s">
        <v>74</v>
      </c>
      <c r="AQ811" s="1" t="s">
        <v>75</v>
      </c>
      <c r="AR811" s="1" t="s">
        <v>10411</v>
      </c>
      <c r="AV811" t="s">
        <v>10407</v>
      </c>
      <c r="AW811" t="s">
        <v>4324</v>
      </c>
      <c r="AX811" t="s">
        <v>10412</v>
      </c>
      <c r="AY811" s="1" t="s">
        <v>10413</v>
      </c>
      <c r="AZ811">
        <f>COUNTIF(시트2!A:A,AW811)</f>
        <v>1</v>
      </c>
      <c r="BA811" s="2" t="b">
        <f t="shared" si="24"/>
        <v>0</v>
      </c>
      <c r="BB811" s="2" t="b">
        <f t="shared" si="25"/>
        <v>0</v>
      </c>
    </row>
    <row r="812" spans="1:54" ht="15">
      <c r="A812" s="1" t="s">
        <v>10414</v>
      </c>
      <c r="B812" t="s">
        <v>53</v>
      </c>
      <c r="C812" s="1" t="s">
        <v>54</v>
      </c>
      <c r="D812" s="1" t="s">
        <v>97</v>
      </c>
      <c r="E812" s="1" t="s">
        <v>10415</v>
      </c>
      <c r="F812" s="1" t="s">
        <v>10416</v>
      </c>
      <c r="H812" s="1" t="s">
        <v>58</v>
      </c>
      <c r="I812" t="s">
        <v>59</v>
      </c>
      <c r="J812" s="1" t="s">
        <v>58</v>
      </c>
      <c r="K812" t="s">
        <v>60</v>
      </c>
      <c r="Q812" s="1" t="s">
        <v>10417</v>
      </c>
      <c r="R812" s="1" t="s">
        <v>122</v>
      </c>
      <c r="S812" t="s">
        <v>10418</v>
      </c>
      <c r="T812" t="s">
        <v>10419</v>
      </c>
      <c r="U812" s="1" t="s">
        <v>125</v>
      </c>
      <c r="V812" t="s">
        <v>10420</v>
      </c>
      <c r="W812" s="1" t="s">
        <v>10421</v>
      </c>
      <c r="X812" s="1" t="s">
        <v>108</v>
      </c>
      <c r="Y812" s="1" t="s">
        <v>109</v>
      </c>
      <c r="Z812" t="s">
        <v>70</v>
      </c>
      <c r="AA812" s="1" t="s">
        <v>10422</v>
      </c>
      <c r="AB812" s="1" t="s">
        <v>10423</v>
      </c>
      <c r="AC812" t="s">
        <v>70</v>
      </c>
      <c r="AH812" t="s">
        <v>74</v>
      </c>
      <c r="AQ812" s="1" t="s">
        <v>131</v>
      </c>
      <c r="AR812" s="1" t="s">
        <v>10417</v>
      </c>
      <c r="AV812" t="s">
        <v>10424</v>
      </c>
      <c r="AW812" t="s">
        <v>70</v>
      </c>
      <c r="AX812" t="s">
        <v>10425</v>
      </c>
      <c r="AY812" s="1" t="s">
        <v>10426</v>
      </c>
      <c r="AZ812">
        <f>COUNTIF(시트2!A:A,AW812)</f>
        <v>1</v>
      </c>
      <c r="BA812" s="2" t="b">
        <f t="shared" si="24"/>
        <v>0</v>
      </c>
      <c r="BB812" s="2" t="b">
        <f t="shared" si="25"/>
        <v>0</v>
      </c>
    </row>
    <row r="813" spans="1:54" ht="15">
      <c r="A813" s="1" t="s">
        <v>10427</v>
      </c>
      <c r="B813" t="s">
        <v>53</v>
      </c>
      <c r="C813" s="1" t="s">
        <v>54</v>
      </c>
      <c r="D813" s="1" t="s">
        <v>97</v>
      </c>
      <c r="E813" s="1" t="s">
        <v>10428</v>
      </c>
      <c r="F813" s="1" t="s">
        <v>10429</v>
      </c>
      <c r="H813" s="1" t="s">
        <v>58</v>
      </c>
      <c r="I813" t="s">
        <v>59</v>
      </c>
      <c r="J813" s="1" t="s">
        <v>58</v>
      </c>
      <c r="K813" t="s">
        <v>60</v>
      </c>
      <c r="Q813" s="1" t="s">
        <v>10430</v>
      </c>
      <c r="R813" s="1" t="s">
        <v>1396</v>
      </c>
      <c r="S813" t="s">
        <v>10431</v>
      </c>
      <c r="T813" t="s">
        <v>10432</v>
      </c>
      <c r="U813" s="1" t="s">
        <v>352</v>
      </c>
      <c r="V813" t="s">
        <v>10433</v>
      </c>
      <c r="W813" s="1" t="s">
        <v>10434</v>
      </c>
      <c r="X813" s="1" t="s">
        <v>68</v>
      </c>
      <c r="Y813" s="1" t="s">
        <v>10435</v>
      </c>
      <c r="Z813" t="s">
        <v>1139</v>
      </c>
      <c r="AA813" s="1" t="s">
        <v>10215</v>
      </c>
      <c r="AB813" s="1" t="s">
        <v>10216</v>
      </c>
      <c r="AC813" t="s">
        <v>1139</v>
      </c>
      <c r="AH813" t="s">
        <v>74</v>
      </c>
      <c r="AQ813" s="1" t="s">
        <v>75</v>
      </c>
      <c r="AR813" s="1" t="s">
        <v>10430</v>
      </c>
      <c r="AV813" t="s">
        <v>10433</v>
      </c>
      <c r="AW813" t="s">
        <v>77</v>
      </c>
      <c r="AX813" t="s">
        <v>10436</v>
      </c>
      <c r="AY813" s="1" t="s">
        <v>10437</v>
      </c>
      <c r="AZ813">
        <f>COUNTIF(시트2!A:A,AW813)</f>
        <v>1</v>
      </c>
      <c r="BA813" s="2" t="b">
        <f t="shared" si="24"/>
        <v>0</v>
      </c>
      <c r="BB813" s="2" t="b">
        <f t="shared" si="25"/>
        <v>0</v>
      </c>
    </row>
    <row r="814" spans="1:54" ht="15">
      <c r="A814" s="1" t="s">
        <v>10438</v>
      </c>
      <c r="B814" t="s">
        <v>53</v>
      </c>
      <c r="C814" s="1" t="s">
        <v>54</v>
      </c>
      <c r="D814" s="1" t="s">
        <v>97</v>
      </c>
      <c r="E814" s="1" t="s">
        <v>10439</v>
      </c>
      <c r="F814" s="1" t="s">
        <v>10440</v>
      </c>
      <c r="H814" s="1" t="s">
        <v>58</v>
      </c>
      <c r="I814" t="s">
        <v>59</v>
      </c>
      <c r="J814" s="1" t="s">
        <v>58</v>
      </c>
      <c r="K814" t="s">
        <v>60</v>
      </c>
      <c r="Q814" s="1" t="s">
        <v>10441</v>
      </c>
      <c r="R814" s="1" t="s">
        <v>122</v>
      </c>
      <c r="S814" t="s">
        <v>10442</v>
      </c>
      <c r="T814" t="s">
        <v>10443</v>
      </c>
      <c r="U814" s="1" t="s">
        <v>1004</v>
      </c>
      <c r="V814" t="s">
        <v>10444</v>
      </c>
      <c r="W814" s="1" t="s">
        <v>10445</v>
      </c>
      <c r="X814" s="1" t="s">
        <v>68</v>
      </c>
      <c r="Y814" s="1" t="s">
        <v>10446</v>
      </c>
      <c r="Z814" t="s">
        <v>91</v>
      </c>
      <c r="AA814" s="1" t="s">
        <v>10447</v>
      </c>
      <c r="AB814" s="1" t="s">
        <v>10448</v>
      </c>
      <c r="AC814" t="s">
        <v>91</v>
      </c>
      <c r="AH814" t="s">
        <v>74</v>
      </c>
      <c r="AQ814" s="1" t="s">
        <v>75</v>
      </c>
      <c r="AR814" s="1" t="s">
        <v>10441</v>
      </c>
      <c r="AV814" t="s">
        <v>10444</v>
      </c>
      <c r="AW814" t="s">
        <v>1523</v>
      </c>
      <c r="AX814" t="s">
        <v>10449</v>
      </c>
      <c r="AY814" s="1" t="s">
        <v>10450</v>
      </c>
      <c r="AZ814">
        <f>COUNTIF(시트2!A:A,AW814)</f>
        <v>1</v>
      </c>
      <c r="BA814" s="2" t="b">
        <f t="shared" si="24"/>
        <v>0</v>
      </c>
      <c r="BB814" s="2" t="b">
        <f t="shared" si="25"/>
        <v>0</v>
      </c>
    </row>
    <row r="815" spans="1:54" ht="15">
      <c r="A815" s="1" t="s">
        <v>10451</v>
      </c>
      <c r="B815" t="s">
        <v>53</v>
      </c>
      <c r="C815" s="1" t="s">
        <v>54</v>
      </c>
      <c r="D815" s="1" t="s">
        <v>97</v>
      </c>
      <c r="E815" s="1" t="s">
        <v>10452</v>
      </c>
      <c r="F815" s="1" t="s">
        <v>10453</v>
      </c>
      <c r="H815" s="1" t="s">
        <v>58</v>
      </c>
      <c r="I815" t="s">
        <v>59</v>
      </c>
      <c r="J815" s="1" t="s">
        <v>58</v>
      </c>
      <c r="K815" t="s">
        <v>60</v>
      </c>
      <c r="Q815" s="1" t="s">
        <v>10454</v>
      </c>
      <c r="R815" s="1" t="s">
        <v>1424</v>
      </c>
      <c r="S815" t="s">
        <v>10455</v>
      </c>
      <c r="T815" t="s">
        <v>10456</v>
      </c>
      <c r="U815" s="1" t="s">
        <v>1427</v>
      </c>
      <c r="V815" t="s">
        <v>10457</v>
      </c>
      <c r="W815" s="1" t="s">
        <v>10458</v>
      </c>
      <c r="X815" s="1" t="s">
        <v>68</v>
      </c>
      <c r="Y815" s="1" t="s">
        <v>175</v>
      </c>
      <c r="Z815" t="s">
        <v>128</v>
      </c>
      <c r="AA815" s="1" t="s">
        <v>10459</v>
      </c>
      <c r="AB815" s="1" t="s">
        <v>10460</v>
      </c>
      <c r="AC815" t="s">
        <v>128</v>
      </c>
      <c r="AD815" s="1" t="s">
        <v>73</v>
      </c>
      <c r="AE815" s="1" t="s">
        <v>73</v>
      </c>
      <c r="AI815" s="1" t="s">
        <v>73</v>
      </c>
      <c r="AJ815" s="1" t="s">
        <v>73</v>
      </c>
      <c r="AK815" s="1" t="s">
        <v>73</v>
      </c>
      <c r="AL815" s="1" t="s">
        <v>73</v>
      </c>
      <c r="AM815" s="1" t="s">
        <v>73</v>
      </c>
      <c r="AO815" s="1" t="s">
        <v>73</v>
      </c>
      <c r="AP815" s="1" t="s">
        <v>73</v>
      </c>
      <c r="AQ815" s="1" t="s">
        <v>131</v>
      </c>
      <c r="AR815" s="1" t="s">
        <v>10454</v>
      </c>
      <c r="AZ815">
        <f>COUNTIF(시트2!A:A,AW815)</f>
        <v>0</v>
      </c>
      <c r="BA815" s="2" t="b">
        <f t="shared" si="24"/>
        <v>1</v>
      </c>
      <c r="BB815" s="2" t="b">
        <f t="shared" si="25"/>
        <v>1</v>
      </c>
    </row>
    <row r="816" spans="1:54" ht="15">
      <c r="A816" s="1" t="s">
        <v>10461</v>
      </c>
      <c r="B816" t="s">
        <v>53</v>
      </c>
      <c r="C816" s="1" t="s">
        <v>54</v>
      </c>
      <c r="D816" s="1" t="s">
        <v>97</v>
      </c>
      <c r="E816" s="1" t="s">
        <v>10462</v>
      </c>
      <c r="F816" s="1" t="s">
        <v>10453</v>
      </c>
      <c r="H816" s="1" t="s">
        <v>58</v>
      </c>
      <c r="I816" t="s">
        <v>59</v>
      </c>
      <c r="J816" s="1" t="s">
        <v>58</v>
      </c>
      <c r="K816" t="s">
        <v>60</v>
      </c>
      <c r="Q816" s="1" t="s">
        <v>10463</v>
      </c>
      <c r="R816" s="1" t="s">
        <v>421</v>
      </c>
      <c r="S816" t="s">
        <v>10464</v>
      </c>
      <c r="T816" t="s">
        <v>10465</v>
      </c>
      <c r="U816" s="1" t="s">
        <v>2299</v>
      </c>
      <c r="V816" t="s">
        <v>10466</v>
      </c>
      <c r="W816" s="1" t="s">
        <v>10467</v>
      </c>
      <c r="X816" s="1" t="s">
        <v>68</v>
      </c>
      <c r="Y816" s="1" t="s">
        <v>10468</v>
      </c>
      <c r="Z816" t="s">
        <v>395</v>
      </c>
      <c r="AA816" s="1" t="s">
        <v>10469</v>
      </c>
      <c r="AB816" s="1" t="s">
        <v>10470</v>
      </c>
      <c r="AC816" t="s">
        <v>395</v>
      </c>
      <c r="AF816" t="s">
        <v>274</v>
      </c>
      <c r="AH816" t="s">
        <v>74</v>
      </c>
      <c r="AQ816" s="1" t="s">
        <v>75</v>
      </c>
      <c r="AR816" s="1" t="s">
        <v>10463</v>
      </c>
      <c r="AV816" t="s">
        <v>10471</v>
      </c>
      <c r="AW816" t="s">
        <v>179</v>
      </c>
      <c r="AX816" t="s">
        <v>10472</v>
      </c>
      <c r="AY816" s="1" t="s">
        <v>10473</v>
      </c>
      <c r="AZ816">
        <f>COUNTIF(시트2!A:A,AW816)</f>
        <v>1</v>
      </c>
      <c r="BA816" s="2" t="b">
        <f t="shared" si="24"/>
        <v>0</v>
      </c>
      <c r="BB816" s="2" t="b">
        <f t="shared" si="25"/>
        <v>0</v>
      </c>
    </row>
    <row r="817" spans="1:54" ht="15">
      <c r="A817" s="1" t="s">
        <v>10474</v>
      </c>
      <c r="B817" t="s">
        <v>53</v>
      </c>
      <c r="C817" s="1" t="s">
        <v>54</v>
      </c>
      <c r="D817" s="1" t="s">
        <v>97</v>
      </c>
      <c r="E817" s="1" t="s">
        <v>10475</v>
      </c>
      <c r="F817" s="1" t="s">
        <v>10476</v>
      </c>
      <c r="H817" s="1" t="s">
        <v>58</v>
      </c>
      <c r="I817" t="s">
        <v>59</v>
      </c>
      <c r="J817" s="1" t="s">
        <v>58</v>
      </c>
      <c r="K817" t="s">
        <v>60</v>
      </c>
      <c r="Q817" s="1" t="s">
        <v>10477</v>
      </c>
      <c r="R817" s="1" t="s">
        <v>406</v>
      </c>
      <c r="S817" t="s">
        <v>10478</v>
      </c>
      <c r="T817" t="s">
        <v>10479</v>
      </c>
      <c r="U817" s="1" t="s">
        <v>5439</v>
      </c>
      <c r="V817" t="s">
        <v>10480</v>
      </c>
      <c r="W817" s="1" t="s">
        <v>10481</v>
      </c>
      <c r="X817" s="1" t="s">
        <v>68</v>
      </c>
      <c r="Y817" s="1" t="s">
        <v>854</v>
      </c>
      <c r="Z817" t="s">
        <v>112</v>
      </c>
      <c r="AA817" s="1" t="s">
        <v>10482</v>
      </c>
      <c r="AB817" s="1" t="s">
        <v>10483</v>
      </c>
      <c r="AC817" t="s">
        <v>112</v>
      </c>
      <c r="AD817" s="1" t="s">
        <v>73</v>
      </c>
      <c r="AE817" s="1" t="s">
        <v>73</v>
      </c>
      <c r="AI817" s="1" t="s">
        <v>73</v>
      </c>
      <c r="AJ817" s="1" t="s">
        <v>73</v>
      </c>
      <c r="AK817" s="1" t="s">
        <v>73</v>
      </c>
      <c r="AL817" s="1" t="s">
        <v>73</v>
      </c>
      <c r="AM817" s="1" t="s">
        <v>73</v>
      </c>
      <c r="AO817" s="1" t="s">
        <v>73</v>
      </c>
      <c r="AP817" s="1" t="s">
        <v>73</v>
      </c>
      <c r="AQ817" s="1" t="s">
        <v>75</v>
      </c>
      <c r="AR817" s="1" t="s">
        <v>10484</v>
      </c>
      <c r="AZ817">
        <f>COUNTIF(시트2!A:A,AW817)</f>
        <v>0</v>
      </c>
      <c r="BA817" s="2" t="b">
        <f t="shared" si="24"/>
        <v>1</v>
      </c>
      <c r="BB817" s="2" t="b">
        <f t="shared" si="25"/>
        <v>1</v>
      </c>
    </row>
    <row r="818" spans="1:54" ht="15">
      <c r="A818" s="1" t="s">
        <v>10485</v>
      </c>
      <c r="B818" t="s">
        <v>53</v>
      </c>
      <c r="C818" s="1" t="s">
        <v>54</v>
      </c>
      <c r="D818" s="1" t="s">
        <v>97</v>
      </c>
      <c r="E818" s="1" t="s">
        <v>10486</v>
      </c>
      <c r="F818" s="1" t="s">
        <v>10487</v>
      </c>
      <c r="H818" s="1" t="s">
        <v>58</v>
      </c>
      <c r="I818" t="s">
        <v>59</v>
      </c>
      <c r="J818" s="1" t="s">
        <v>58</v>
      </c>
      <c r="K818" t="s">
        <v>60</v>
      </c>
      <c r="Q818" s="1" t="s">
        <v>10488</v>
      </c>
      <c r="R818" s="1" t="s">
        <v>122</v>
      </c>
      <c r="S818" t="s">
        <v>10489</v>
      </c>
      <c r="T818" t="s">
        <v>10490</v>
      </c>
      <c r="U818" s="1" t="s">
        <v>457</v>
      </c>
      <c r="V818" t="s">
        <v>10491</v>
      </c>
      <c r="W818" s="1" t="s">
        <v>10492</v>
      </c>
      <c r="X818" s="1" t="s">
        <v>68</v>
      </c>
      <c r="Y818" s="1" t="s">
        <v>10493</v>
      </c>
      <c r="Z818" t="s">
        <v>91</v>
      </c>
      <c r="AA818" s="1" t="s">
        <v>10494</v>
      </c>
      <c r="AB818" s="1" t="s">
        <v>10495</v>
      </c>
      <c r="AC818" t="s">
        <v>91</v>
      </c>
      <c r="AD818" s="1" t="s">
        <v>73</v>
      </c>
      <c r="AE818" s="1" t="s">
        <v>73</v>
      </c>
      <c r="AH818" t="s">
        <v>74</v>
      </c>
      <c r="AI818" s="1" t="s">
        <v>73</v>
      </c>
      <c r="AJ818" s="1" t="s">
        <v>73</v>
      </c>
      <c r="AK818" s="1" t="s">
        <v>73</v>
      </c>
      <c r="AL818" s="1" t="s">
        <v>73</v>
      </c>
      <c r="AM818" s="1" t="s">
        <v>73</v>
      </c>
      <c r="AO818" s="1" t="s">
        <v>73</v>
      </c>
      <c r="AP818" s="1" t="s">
        <v>73</v>
      </c>
      <c r="AQ818" s="1" t="s">
        <v>75</v>
      </c>
      <c r="AR818" s="1" t="s">
        <v>10488</v>
      </c>
      <c r="AV818" t="s">
        <v>10496</v>
      </c>
      <c r="AW818" t="s">
        <v>504</v>
      </c>
      <c r="AX818" t="s">
        <v>10497</v>
      </c>
      <c r="AY818" s="1" t="s">
        <v>10498</v>
      </c>
      <c r="AZ818">
        <f>COUNTIF(시트2!A:A,AW818)</f>
        <v>1</v>
      </c>
      <c r="BA818" s="2" t="b">
        <f t="shared" si="24"/>
        <v>0</v>
      </c>
      <c r="BB818" s="2" t="b">
        <f t="shared" si="25"/>
        <v>0</v>
      </c>
    </row>
    <row r="819" spans="1:54" ht="15">
      <c r="A819" s="1" t="s">
        <v>10499</v>
      </c>
      <c r="B819" t="s">
        <v>53</v>
      </c>
      <c r="C819" s="1" t="s">
        <v>54</v>
      </c>
      <c r="D819" s="1" t="s">
        <v>97</v>
      </c>
      <c r="E819" s="1" t="s">
        <v>10500</v>
      </c>
      <c r="F819" s="1" t="s">
        <v>10501</v>
      </c>
      <c r="H819" s="1" t="s">
        <v>58</v>
      </c>
      <c r="I819" t="s">
        <v>59</v>
      </c>
      <c r="J819" s="1" t="s">
        <v>58</v>
      </c>
      <c r="K819" t="s">
        <v>60</v>
      </c>
      <c r="Q819" s="1" t="s">
        <v>10502</v>
      </c>
      <c r="R819" s="1" t="s">
        <v>3056</v>
      </c>
      <c r="S819" t="s">
        <v>10503</v>
      </c>
      <c r="T819" t="s">
        <v>10504</v>
      </c>
      <c r="U819" s="1" t="s">
        <v>3059</v>
      </c>
      <c r="V819" t="s">
        <v>10505</v>
      </c>
      <c r="W819" s="1" t="s">
        <v>10506</v>
      </c>
      <c r="X819" s="1" t="s">
        <v>68</v>
      </c>
      <c r="Y819" s="1" t="s">
        <v>10507</v>
      </c>
      <c r="Z819" t="s">
        <v>112</v>
      </c>
      <c r="AA819" s="1" t="s">
        <v>10508</v>
      </c>
      <c r="AB819" s="1" t="s">
        <v>10509</v>
      </c>
      <c r="AC819" t="s">
        <v>112</v>
      </c>
      <c r="AD819" s="1" t="s">
        <v>73</v>
      </c>
      <c r="AE819" s="1" t="s">
        <v>73</v>
      </c>
      <c r="AI819" s="1" t="s">
        <v>73</v>
      </c>
      <c r="AJ819" s="1" t="s">
        <v>73</v>
      </c>
      <c r="AK819" s="1" t="s">
        <v>73</v>
      </c>
      <c r="AL819" s="1" t="s">
        <v>73</v>
      </c>
      <c r="AM819" s="1" t="s">
        <v>73</v>
      </c>
      <c r="AO819" s="1" t="s">
        <v>73</v>
      </c>
      <c r="AP819" s="1" t="s">
        <v>73</v>
      </c>
      <c r="AQ819" s="1" t="s">
        <v>75</v>
      </c>
      <c r="AR819" s="1" t="s">
        <v>10502</v>
      </c>
      <c r="AZ819">
        <f>COUNTIF(시트2!A:A,AW819)</f>
        <v>0</v>
      </c>
      <c r="BA819" s="2" t="b">
        <f t="shared" si="24"/>
        <v>1</v>
      </c>
      <c r="BB819" s="2" t="b">
        <f t="shared" si="25"/>
        <v>1</v>
      </c>
    </row>
    <row r="820" spans="1:54" ht="15">
      <c r="A820" s="1" t="s">
        <v>10510</v>
      </c>
      <c r="B820" t="s">
        <v>53</v>
      </c>
      <c r="C820" s="1" t="s">
        <v>54</v>
      </c>
      <c r="D820" s="1" t="s">
        <v>97</v>
      </c>
      <c r="E820" s="1" t="s">
        <v>10511</v>
      </c>
      <c r="F820" s="1" t="s">
        <v>10512</v>
      </c>
      <c r="H820" s="1" t="s">
        <v>58</v>
      </c>
      <c r="I820" t="s">
        <v>59</v>
      </c>
      <c r="J820" s="1" t="s">
        <v>58</v>
      </c>
      <c r="K820" t="s">
        <v>60</v>
      </c>
      <c r="Q820" s="1" t="s">
        <v>10513</v>
      </c>
      <c r="R820" s="1" t="s">
        <v>122</v>
      </c>
      <c r="S820" t="s">
        <v>10514</v>
      </c>
      <c r="T820" t="s">
        <v>10515</v>
      </c>
      <c r="U820" s="1" t="s">
        <v>457</v>
      </c>
      <c r="V820" t="s">
        <v>10516</v>
      </c>
      <c r="W820" s="1" t="s">
        <v>10517</v>
      </c>
      <c r="X820" s="1" t="s">
        <v>68</v>
      </c>
      <c r="Y820" s="1" t="s">
        <v>175</v>
      </c>
      <c r="Z820" t="s">
        <v>91</v>
      </c>
      <c r="AA820" s="1" t="s">
        <v>10518</v>
      </c>
      <c r="AB820" s="1" t="s">
        <v>10519</v>
      </c>
      <c r="AC820" t="s">
        <v>91</v>
      </c>
      <c r="AD820" s="1" t="s">
        <v>73</v>
      </c>
      <c r="AE820" s="1" t="s">
        <v>73</v>
      </c>
      <c r="AI820" s="1" t="s">
        <v>73</v>
      </c>
      <c r="AJ820" s="1" t="s">
        <v>73</v>
      </c>
      <c r="AK820" s="1" t="s">
        <v>73</v>
      </c>
      <c r="AL820" s="1" t="s">
        <v>73</v>
      </c>
      <c r="AM820" s="1" t="s">
        <v>73</v>
      </c>
      <c r="AO820" s="1" t="s">
        <v>73</v>
      </c>
      <c r="AP820" s="1" t="s">
        <v>73</v>
      </c>
      <c r="AQ820" s="1" t="s">
        <v>75</v>
      </c>
      <c r="AR820" s="1" t="s">
        <v>10520</v>
      </c>
      <c r="AV820" t="s">
        <v>10516</v>
      </c>
      <c r="AW820" t="s">
        <v>91</v>
      </c>
      <c r="AX820" t="s">
        <v>10521</v>
      </c>
      <c r="AY820" s="1" t="s">
        <v>10522</v>
      </c>
      <c r="AZ820">
        <f>COUNTIF(시트2!A:A,AW820)</f>
        <v>1</v>
      </c>
      <c r="BA820" s="2" t="b">
        <f t="shared" si="24"/>
        <v>0</v>
      </c>
      <c r="BB820" s="2" t="b">
        <f t="shared" si="25"/>
        <v>0</v>
      </c>
    </row>
    <row r="821" spans="1:54" ht="15">
      <c r="A821" s="1" t="s">
        <v>10523</v>
      </c>
      <c r="B821" t="s">
        <v>53</v>
      </c>
      <c r="C821" s="1" t="s">
        <v>54</v>
      </c>
      <c r="D821" s="1" t="s">
        <v>97</v>
      </c>
      <c r="E821" s="1" t="s">
        <v>10524</v>
      </c>
      <c r="F821" s="1" t="s">
        <v>9702</v>
      </c>
      <c r="H821" s="1" t="s">
        <v>58</v>
      </c>
      <c r="I821" t="s">
        <v>59</v>
      </c>
      <c r="J821" s="1" t="s">
        <v>58</v>
      </c>
      <c r="K821" t="s">
        <v>60</v>
      </c>
      <c r="P821" s="1" t="s">
        <v>10525</v>
      </c>
      <c r="Q821" s="1" t="s">
        <v>10526</v>
      </c>
      <c r="R821" s="1" t="s">
        <v>697</v>
      </c>
      <c r="S821" t="s">
        <v>10527</v>
      </c>
      <c r="T821" t="s">
        <v>10528</v>
      </c>
      <c r="U821" s="1" t="s">
        <v>1046</v>
      </c>
      <c r="V821" t="s">
        <v>10529</v>
      </c>
      <c r="W821" s="1" t="s">
        <v>10530</v>
      </c>
      <c r="X821" s="1" t="s">
        <v>108</v>
      </c>
      <c r="Y821" s="1" t="s">
        <v>109</v>
      </c>
      <c r="Z821" t="s">
        <v>70</v>
      </c>
      <c r="AA821" s="1" t="s">
        <v>10531</v>
      </c>
      <c r="AB821" s="1" t="s">
        <v>10532</v>
      </c>
      <c r="AC821" t="s">
        <v>70</v>
      </c>
      <c r="AH821" t="s">
        <v>74</v>
      </c>
      <c r="AQ821" s="1" t="s">
        <v>75</v>
      </c>
      <c r="AR821" s="1" t="s">
        <v>10526</v>
      </c>
      <c r="AZ821">
        <f>COUNTIF(시트2!A:A,AW821)</f>
        <v>0</v>
      </c>
      <c r="BA821" s="2" t="b">
        <f t="shared" si="24"/>
        <v>1</v>
      </c>
      <c r="BB821" s="2" t="b">
        <f t="shared" si="25"/>
        <v>1</v>
      </c>
    </row>
    <row r="822" spans="1:54" ht="15">
      <c r="A822" s="1" t="s">
        <v>10533</v>
      </c>
      <c r="B822" t="s">
        <v>53</v>
      </c>
      <c r="C822" s="1" t="s">
        <v>54</v>
      </c>
      <c r="D822" s="1" t="s">
        <v>97</v>
      </c>
      <c r="E822" s="1" t="s">
        <v>10534</v>
      </c>
      <c r="F822" s="1" t="s">
        <v>10535</v>
      </c>
      <c r="H822" s="1" t="s">
        <v>58</v>
      </c>
      <c r="I822" t="s">
        <v>59</v>
      </c>
      <c r="J822" s="1" t="s">
        <v>58</v>
      </c>
      <c r="K822" t="s">
        <v>60</v>
      </c>
      <c r="Q822" s="1" t="s">
        <v>10536</v>
      </c>
      <c r="R822" s="1" t="s">
        <v>494</v>
      </c>
      <c r="S822" t="s">
        <v>10537</v>
      </c>
      <c r="T822" t="s">
        <v>10538</v>
      </c>
      <c r="U822" s="1" t="s">
        <v>1290</v>
      </c>
      <c r="V822" t="s">
        <v>10539</v>
      </c>
      <c r="W822" s="1" t="s">
        <v>10540</v>
      </c>
      <c r="X822" s="1" t="s">
        <v>108</v>
      </c>
      <c r="Y822" s="1" t="s">
        <v>109</v>
      </c>
      <c r="Z822" t="s">
        <v>855</v>
      </c>
      <c r="AA822" s="1" t="s">
        <v>10541</v>
      </c>
      <c r="AB822" s="1" t="s">
        <v>10542</v>
      </c>
      <c r="AC822" t="s">
        <v>855</v>
      </c>
      <c r="AH822" t="s">
        <v>74</v>
      </c>
      <c r="AQ822" s="1" t="s">
        <v>75</v>
      </c>
      <c r="AR822" s="1" t="s">
        <v>10536</v>
      </c>
      <c r="AZ822">
        <f>COUNTIF(시트2!A:A,AW822)</f>
        <v>0</v>
      </c>
      <c r="BA822" s="2" t="b">
        <f t="shared" si="24"/>
        <v>1</v>
      </c>
      <c r="BB822" s="2" t="b">
        <f t="shared" si="25"/>
        <v>1</v>
      </c>
    </row>
    <row r="823" spans="1:54" ht="15">
      <c r="A823" s="1" t="s">
        <v>10543</v>
      </c>
      <c r="B823" t="s">
        <v>53</v>
      </c>
      <c r="C823" s="1" t="s">
        <v>54</v>
      </c>
      <c r="D823" s="1" t="s">
        <v>97</v>
      </c>
      <c r="E823" s="1" t="s">
        <v>10544</v>
      </c>
      <c r="F823" s="1" t="s">
        <v>10545</v>
      </c>
      <c r="H823" s="1" t="s">
        <v>58</v>
      </c>
      <c r="I823" t="s">
        <v>59</v>
      </c>
      <c r="J823" s="1" t="s">
        <v>58</v>
      </c>
      <c r="K823" t="s">
        <v>60</v>
      </c>
      <c r="Q823" s="1" t="s">
        <v>10546</v>
      </c>
      <c r="R823" s="1" t="s">
        <v>2353</v>
      </c>
      <c r="S823" t="s">
        <v>10547</v>
      </c>
      <c r="T823" t="s">
        <v>10548</v>
      </c>
      <c r="U823" s="1" t="s">
        <v>2356</v>
      </c>
      <c r="V823" t="s">
        <v>10549</v>
      </c>
      <c r="W823" s="1" t="s">
        <v>10550</v>
      </c>
      <c r="X823" s="1" t="s">
        <v>108</v>
      </c>
      <c r="Y823" s="1" t="s">
        <v>109</v>
      </c>
      <c r="Z823" t="s">
        <v>91</v>
      </c>
      <c r="AA823" s="1" t="s">
        <v>10551</v>
      </c>
      <c r="AB823" s="1" t="s">
        <v>10552</v>
      </c>
      <c r="AC823" t="s">
        <v>91</v>
      </c>
      <c r="AH823" t="s">
        <v>74</v>
      </c>
      <c r="AQ823" s="1" t="s">
        <v>75</v>
      </c>
      <c r="AR823" s="1" t="s">
        <v>10546</v>
      </c>
      <c r="AZ823">
        <f>COUNTIF(시트2!A:A,AW823)</f>
        <v>0</v>
      </c>
      <c r="BA823" s="2" t="b">
        <f t="shared" si="24"/>
        <v>1</v>
      </c>
      <c r="BB823" s="2" t="b">
        <f t="shared" si="25"/>
        <v>1</v>
      </c>
    </row>
    <row r="824" spans="1:54" ht="15">
      <c r="A824" s="1" t="s">
        <v>10553</v>
      </c>
      <c r="B824" t="s">
        <v>53</v>
      </c>
      <c r="C824" s="1" t="s">
        <v>54</v>
      </c>
      <c r="D824" s="1" t="s">
        <v>97</v>
      </c>
      <c r="E824" s="1" t="s">
        <v>10554</v>
      </c>
      <c r="F824" s="1" t="s">
        <v>10555</v>
      </c>
      <c r="H824" s="1" t="s">
        <v>58</v>
      </c>
      <c r="I824" t="s">
        <v>59</v>
      </c>
      <c r="J824" s="1" t="s">
        <v>58</v>
      </c>
      <c r="K824" t="s">
        <v>60</v>
      </c>
      <c r="Q824" s="1" t="s">
        <v>10556</v>
      </c>
      <c r="R824" s="1" t="s">
        <v>469</v>
      </c>
      <c r="S824" t="s">
        <v>10557</v>
      </c>
      <c r="T824" t="s">
        <v>10558</v>
      </c>
      <c r="U824" s="1" t="s">
        <v>1879</v>
      </c>
      <c r="V824" t="s">
        <v>10559</v>
      </c>
      <c r="W824" s="1" t="s">
        <v>10560</v>
      </c>
      <c r="X824" s="1" t="s">
        <v>68</v>
      </c>
      <c r="Y824" s="1" t="s">
        <v>10561</v>
      </c>
      <c r="Z824" t="s">
        <v>518</v>
      </c>
      <c r="AA824" s="1" t="s">
        <v>7364</v>
      </c>
      <c r="AB824" s="1" t="s">
        <v>7365</v>
      </c>
      <c r="AC824" t="s">
        <v>518</v>
      </c>
      <c r="AD824" s="1" t="s">
        <v>73</v>
      </c>
      <c r="AE824" s="1" t="s">
        <v>73</v>
      </c>
      <c r="AH824" t="s">
        <v>74</v>
      </c>
      <c r="AI824" s="1" t="s">
        <v>73</v>
      </c>
      <c r="AJ824" s="1" t="s">
        <v>73</v>
      </c>
      <c r="AK824" s="1" t="s">
        <v>73</v>
      </c>
      <c r="AL824" s="1" t="s">
        <v>73</v>
      </c>
      <c r="AM824" s="1" t="s">
        <v>73</v>
      </c>
      <c r="AO824" s="1" t="s">
        <v>73</v>
      </c>
      <c r="AP824" s="1" t="s">
        <v>73</v>
      </c>
      <c r="AQ824" s="1" t="s">
        <v>75</v>
      </c>
      <c r="AR824" s="1" t="s">
        <v>10556</v>
      </c>
      <c r="AV824" t="s">
        <v>10559</v>
      </c>
      <c r="AW824" t="s">
        <v>1024</v>
      </c>
      <c r="AX824" t="s">
        <v>10562</v>
      </c>
      <c r="AY824" s="1" t="s">
        <v>10563</v>
      </c>
      <c r="AZ824">
        <f>COUNTIF(시트2!A:A,AW824)</f>
        <v>1</v>
      </c>
      <c r="BA824" s="2" t="b">
        <f t="shared" si="24"/>
        <v>0</v>
      </c>
      <c r="BB824" s="2" t="b">
        <f t="shared" si="25"/>
        <v>0</v>
      </c>
    </row>
    <row r="825" spans="1:54" ht="15">
      <c r="A825" s="1" t="s">
        <v>10564</v>
      </c>
      <c r="B825" t="s">
        <v>53</v>
      </c>
      <c r="C825" s="1" t="s">
        <v>54</v>
      </c>
      <c r="D825" s="1" t="s">
        <v>97</v>
      </c>
      <c r="E825" s="1" t="s">
        <v>10565</v>
      </c>
      <c r="F825" s="1" t="s">
        <v>10566</v>
      </c>
      <c r="H825" s="1" t="s">
        <v>58</v>
      </c>
      <c r="I825" t="s">
        <v>59</v>
      </c>
      <c r="J825" s="1" t="s">
        <v>58</v>
      </c>
      <c r="K825" t="s">
        <v>60</v>
      </c>
      <c r="P825" s="1" t="s">
        <v>10567</v>
      </c>
      <c r="Q825" s="1" t="s">
        <v>10568</v>
      </c>
      <c r="R825" s="1" t="s">
        <v>4683</v>
      </c>
      <c r="S825" t="s">
        <v>10569</v>
      </c>
      <c r="T825" t="s">
        <v>10570</v>
      </c>
      <c r="U825" s="1" t="s">
        <v>2356</v>
      </c>
      <c r="V825" t="s">
        <v>10571</v>
      </c>
      <c r="W825" s="1" t="s">
        <v>10572</v>
      </c>
      <c r="X825" s="1" t="s">
        <v>68</v>
      </c>
      <c r="Y825" s="1" t="s">
        <v>10573</v>
      </c>
      <c r="Z825" t="s">
        <v>91</v>
      </c>
      <c r="AA825" s="1" t="s">
        <v>10574</v>
      </c>
      <c r="AB825" s="1" t="s">
        <v>10575</v>
      </c>
      <c r="AC825" t="s">
        <v>91</v>
      </c>
      <c r="AD825" s="1" t="s">
        <v>73</v>
      </c>
      <c r="AE825" s="1" t="s">
        <v>73</v>
      </c>
      <c r="AQ825" s="1" t="s">
        <v>75</v>
      </c>
      <c r="AR825" s="1" t="s">
        <v>10568</v>
      </c>
      <c r="AV825" t="s">
        <v>10576</v>
      </c>
      <c r="AW825" t="s">
        <v>91</v>
      </c>
      <c r="AX825" t="s">
        <v>10577</v>
      </c>
      <c r="AY825" s="1" t="s">
        <v>10578</v>
      </c>
      <c r="AZ825">
        <f>COUNTIF(시트2!A:A,AW825)</f>
        <v>1</v>
      </c>
      <c r="BA825" s="2" t="b">
        <f t="shared" si="24"/>
        <v>0</v>
      </c>
      <c r="BB825" s="2" t="b">
        <f t="shared" si="25"/>
        <v>0</v>
      </c>
    </row>
    <row r="826" spans="1:54" ht="15">
      <c r="A826" s="1" t="s">
        <v>10579</v>
      </c>
      <c r="B826" t="s">
        <v>53</v>
      </c>
      <c r="C826" s="1" t="s">
        <v>54</v>
      </c>
      <c r="D826" s="1" t="s">
        <v>97</v>
      </c>
      <c r="E826" s="1" t="s">
        <v>10580</v>
      </c>
      <c r="F826" s="1" t="s">
        <v>10581</v>
      </c>
      <c r="H826" s="1" t="s">
        <v>58</v>
      </c>
      <c r="I826" t="s">
        <v>59</v>
      </c>
      <c r="J826" s="1" t="s">
        <v>58</v>
      </c>
      <c r="K826" t="s">
        <v>60</v>
      </c>
      <c r="P826" s="1" t="s">
        <v>10582</v>
      </c>
      <c r="Q826" s="1" t="s">
        <v>10583</v>
      </c>
      <c r="R826" s="1" t="s">
        <v>494</v>
      </c>
      <c r="S826" t="s">
        <v>10584</v>
      </c>
      <c r="T826" t="s">
        <v>10585</v>
      </c>
      <c r="U826" s="1" t="s">
        <v>497</v>
      </c>
      <c r="V826" t="s">
        <v>10586</v>
      </c>
      <c r="W826" s="1" t="s">
        <v>10587</v>
      </c>
      <c r="X826" s="1" t="s">
        <v>108</v>
      </c>
      <c r="Y826" s="1" t="s">
        <v>109</v>
      </c>
      <c r="Z826" t="s">
        <v>91</v>
      </c>
      <c r="AA826" s="1" t="s">
        <v>10588</v>
      </c>
      <c r="AB826" s="1" t="s">
        <v>10589</v>
      </c>
      <c r="AC826" t="s">
        <v>91</v>
      </c>
      <c r="AQ826" s="1" t="s">
        <v>75</v>
      </c>
      <c r="AR826" s="1" t="s">
        <v>10583</v>
      </c>
      <c r="AV826" t="s">
        <v>10586</v>
      </c>
      <c r="AW826" t="s">
        <v>8784</v>
      </c>
      <c r="AX826" t="s">
        <v>10590</v>
      </c>
      <c r="AY826" s="1" t="s">
        <v>10591</v>
      </c>
      <c r="AZ826">
        <f>COUNTIF(시트2!A:A,AW826)</f>
        <v>1</v>
      </c>
      <c r="BA826" s="2" t="b">
        <f t="shared" si="24"/>
        <v>0</v>
      </c>
      <c r="BB826" s="2" t="b">
        <f t="shared" si="25"/>
        <v>0</v>
      </c>
    </row>
    <row r="827" spans="1:54" ht="15">
      <c r="A827" s="1" t="s">
        <v>10592</v>
      </c>
      <c r="B827" t="s">
        <v>53</v>
      </c>
      <c r="C827" s="1" t="s">
        <v>54</v>
      </c>
      <c r="D827" s="1" t="s">
        <v>97</v>
      </c>
      <c r="E827" s="1" t="s">
        <v>10593</v>
      </c>
      <c r="F827" s="1" t="s">
        <v>10594</v>
      </c>
      <c r="H827" s="1" t="s">
        <v>58</v>
      </c>
      <c r="I827" t="s">
        <v>59</v>
      </c>
      <c r="J827" s="1" t="s">
        <v>58</v>
      </c>
      <c r="K827" t="s">
        <v>60</v>
      </c>
      <c r="P827" s="1" t="s">
        <v>10595</v>
      </c>
      <c r="Q827" s="1" t="s">
        <v>10596</v>
      </c>
      <c r="R827" s="1" t="s">
        <v>494</v>
      </c>
      <c r="S827" t="s">
        <v>10597</v>
      </c>
      <c r="T827" t="s">
        <v>10598</v>
      </c>
      <c r="U827" s="1" t="s">
        <v>105</v>
      </c>
      <c r="V827" t="s">
        <v>10599</v>
      </c>
      <c r="W827" s="1" t="s">
        <v>10600</v>
      </c>
      <c r="X827" s="1" t="s">
        <v>108</v>
      </c>
      <c r="Y827" s="1" t="s">
        <v>109</v>
      </c>
      <c r="Z827" t="s">
        <v>128</v>
      </c>
      <c r="AA827" s="1" t="s">
        <v>10601</v>
      </c>
      <c r="AB827" s="1" t="s">
        <v>10602</v>
      </c>
      <c r="AC827" t="s">
        <v>128</v>
      </c>
      <c r="AQ827" s="1" t="s">
        <v>131</v>
      </c>
      <c r="AR827" s="1" t="s">
        <v>10596</v>
      </c>
      <c r="AV827" t="s">
        <v>10599</v>
      </c>
      <c r="AW827" t="s">
        <v>133</v>
      </c>
      <c r="AX827" t="s">
        <v>10603</v>
      </c>
      <c r="AY827" s="1" t="s">
        <v>10604</v>
      </c>
      <c r="AZ827">
        <f>COUNTIF(시트2!A:A,AW827)</f>
        <v>1</v>
      </c>
      <c r="BA827" s="2" t="b">
        <f t="shared" si="24"/>
        <v>0</v>
      </c>
      <c r="BB827" s="2" t="b">
        <f t="shared" si="25"/>
        <v>0</v>
      </c>
    </row>
    <row r="828" spans="1:54" ht="15">
      <c r="A828" s="1" t="s">
        <v>10605</v>
      </c>
      <c r="B828" t="s">
        <v>53</v>
      </c>
      <c r="C828" s="1" t="s">
        <v>54</v>
      </c>
      <c r="D828" s="1" t="s">
        <v>97</v>
      </c>
      <c r="E828" s="1" t="s">
        <v>10606</v>
      </c>
      <c r="F828" s="1" t="s">
        <v>10607</v>
      </c>
      <c r="H828" s="1" t="s">
        <v>58</v>
      </c>
      <c r="I828" t="s">
        <v>59</v>
      </c>
      <c r="J828" s="1" t="s">
        <v>58</v>
      </c>
      <c r="K828" t="s">
        <v>60</v>
      </c>
      <c r="P828" s="1" t="s">
        <v>10608</v>
      </c>
      <c r="Q828" s="1" t="s">
        <v>10609</v>
      </c>
      <c r="R828" s="1" t="s">
        <v>1396</v>
      </c>
      <c r="S828" t="s">
        <v>10610</v>
      </c>
      <c r="T828" t="s">
        <v>10611</v>
      </c>
      <c r="U828" s="1" t="s">
        <v>352</v>
      </c>
      <c r="V828" t="s">
        <v>10612</v>
      </c>
      <c r="W828" s="1" t="s">
        <v>10613</v>
      </c>
      <c r="X828" s="1" t="s">
        <v>68</v>
      </c>
      <c r="Y828" s="1" t="s">
        <v>1567</v>
      </c>
      <c r="Z828" t="s">
        <v>91</v>
      </c>
      <c r="AA828" s="1" t="s">
        <v>10614</v>
      </c>
      <c r="AB828" s="1" t="s">
        <v>10615</v>
      </c>
      <c r="AC828" t="s">
        <v>91</v>
      </c>
      <c r="AQ828" s="1" t="s">
        <v>75</v>
      </c>
      <c r="AR828" s="1" t="s">
        <v>10609</v>
      </c>
      <c r="AV828" t="s">
        <v>10612</v>
      </c>
      <c r="AW828" t="s">
        <v>70</v>
      </c>
      <c r="AX828" t="s">
        <v>10616</v>
      </c>
      <c r="AY828" s="1" t="s">
        <v>10617</v>
      </c>
      <c r="AZ828">
        <f>COUNTIF(시트2!A:A,AW828)</f>
        <v>1</v>
      </c>
      <c r="BA828" s="2" t="b">
        <f t="shared" si="24"/>
        <v>0</v>
      </c>
      <c r="BB828" s="2" t="b">
        <f t="shared" si="25"/>
        <v>0</v>
      </c>
    </row>
    <row r="829" spans="1:54" ht="15">
      <c r="A829" s="1" t="s">
        <v>10618</v>
      </c>
      <c r="B829" t="s">
        <v>53</v>
      </c>
      <c r="C829" s="1" t="s">
        <v>54</v>
      </c>
      <c r="D829" s="1" t="s">
        <v>97</v>
      </c>
      <c r="E829" s="1" t="s">
        <v>10619</v>
      </c>
      <c r="F829" s="1" t="s">
        <v>10620</v>
      </c>
      <c r="H829" s="1" t="s">
        <v>58</v>
      </c>
      <c r="I829" t="s">
        <v>59</v>
      </c>
      <c r="J829" s="1" t="s">
        <v>58</v>
      </c>
      <c r="K829" t="s">
        <v>60</v>
      </c>
      <c r="Q829" s="1" t="s">
        <v>10621</v>
      </c>
      <c r="R829" s="1" t="s">
        <v>889</v>
      </c>
      <c r="S829" t="s">
        <v>10622</v>
      </c>
      <c r="T829" t="s">
        <v>10623</v>
      </c>
      <c r="U829" s="1" t="s">
        <v>1782</v>
      </c>
      <c r="V829" t="s">
        <v>10624</v>
      </c>
      <c r="W829" s="1" t="s">
        <v>10625</v>
      </c>
      <c r="X829" s="1" t="s">
        <v>68</v>
      </c>
      <c r="Y829" s="1" t="s">
        <v>2496</v>
      </c>
      <c r="Z829" t="s">
        <v>91</v>
      </c>
      <c r="AA829" s="1" t="s">
        <v>10626</v>
      </c>
      <c r="AB829" s="1" t="s">
        <v>10627</v>
      </c>
      <c r="AC829" t="s">
        <v>91</v>
      </c>
      <c r="AQ829" s="1" t="s">
        <v>75</v>
      </c>
      <c r="AR829" s="1" t="s">
        <v>10621</v>
      </c>
      <c r="AV829" t="s">
        <v>10624</v>
      </c>
      <c r="AW829" t="s">
        <v>91</v>
      </c>
      <c r="AX829" t="s">
        <v>10628</v>
      </c>
      <c r="AY829" s="1" t="s">
        <v>10629</v>
      </c>
      <c r="AZ829">
        <f>COUNTIF(시트2!A:A,AW829)</f>
        <v>1</v>
      </c>
      <c r="BA829" s="2" t="b">
        <f t="shared" si="24"/>
        <v>0</v>
      </c>
      <c r="BB829" s="2" t="b">
        <f t="shared" si="25"/>
        <v>0</v>
      </c>
    </row>
    <row r="830" spans="1:54" ht="15">
      <c r="A830" s="1" t="s">
        <v>10630</v>
      </c>
      <c r="B830" t="s">
        <v>53</v>
      </c>
      <c r="C830" s="1" t="s">
        <v>54</v>
      </c>
      <c r="D830" s="1" t="s">
        <v>97</v>
      </c>
      <c r="E830" s="1" t="s">
        <v>10631</v>
      </c>
      <c r="F830" s="1" t="s">
        <v>10632</v>
      </c>
      <c r="H830" s="1" t="s">
        <v>58</v>
      </c>
      <c r="I830" t="s">
        <v>59</v>
      </c>
      <c r="J830" s="1" t="s">
        <v>58</v>
      </c>
      <c r="K830" t="s">
        <v>60</v>
      </c>
      <c r="P830" s="1" t="s">
        <v>10633</v>
      </c>
      <c r="Q830" s="1" t="s">
        <v>10634</v>
      </c>
      <c r="R830" s="1" t="s">
        <v>122</v>
      </c>
      <c r="S830" t="s">
        <v>10635</v>
      </c>
      <c r="T830" t="s">
        <v>10636</v>
      </c>
      <c r="U830" s="1" t="s">
        <v>1004</v>
      </c>
      <c r="V830" t="s">
        <v>10637</v>
      </c>
      <c r="W830" s="1" t="s">
        <v>10638</v>
      </c>
      <c r="X830" s="1" t="s">
        <v>68</v>
      </c>
      <c r="Y830" s="1" t="s">
        <v>10639</v>
      </c>
      <c r="Z830" t="s">
        <v>271</v>
      </c>
      <c r="AA830" s="1" t="s">
        <v>10640</v>
      </c>
      <c r="AB830" s="1" t="s">
        <v>10641</v>
      </c>
      <c r="AC830" t="s">
        <v>271</v>
      </c>
      <c r="AD830" s="1" t="s">
        <v>73</v>
      </c>
      <c r="AE830" s="1" t="s">
        <v>73</v>
      </c>
      <c r="AH830" t="s">
        <v>74</v>
      </c>
      <c r="AI830" s="1" t="s">
        <v>73</v>
      </c>
      <c r="AJ830" s="1" t="s">
        <v>73</v>
      </c>
      <c r="AK830" s="1" t="s">
        <v>73</v>
      </c>
      <c r="AL830" s="1" t="s">
        <v>73</v>
      </c>
      <c r="AM830" s="1" t="s">
        <v>73</v>
      </c>
      <c r="AO830" s="1" t="s">
        <v>73</v>
      </c>
      <c r="AP830" s="1" t="s">
        <v>73</v>
      </c>
      <c r="AQ830" s="1" t="s">
        <v>75</v>
      </c>
      <c r="AR830" s="1" t="s">
        <v>10634</v>
      </c>
      <c r="AZ830">
        <f>COUNTIF(시트2!A:A,AW830)</f>
        <v>0</v>
      </c>
      <c r="BA830" s="2" t="b">
        <f t="shared" si="24"/>
        <v>1</v>
      </c>
      <c r="BB830" s="2" t="b">
        <f t="shared" si="25"/>
        <v>1</v>
      </c>
    </row>
    <row r="831" spans="1:54" ht="15">
      <c r="A831" s="1" t="s">
        <v>10642</v>
      </c>
      <c r="B831" t="s">
        <v>53</v>
      </c>
      <c r="C831" s="1" t="s">
        <v>54</v>
      </c>
      <c r="D831" s="1" t="s">
        <v>97</v>
      </c>
      <c r="E831" s="1" t="s">
        <v>10643</v>
      </c>
      <c r="F831" s="1" t="s">
        <v>10644</v>
      </c>
      <c r="H831" s="1" t="s">
        <v>58</v>
      </c>
      <c r="I831" t="s">
        <v>59</v>
      </c>
      <c r="J831" s="1" t="s">
        <v>58</v>
      </c>
      <c r="K831" t="s">
        <v>60</v>
      </c>
      <c r="P831" s="1" t="s">
        <v>10645</v>
      </c>
      <c r="Q831" s="1" t="s">
        <v>10646</v>
      </c>
      <c r="R831" s="1" t="s">
        <v>334</v>
      </c>
      <c r="S831" t="s">
        <v>6131</v>
      </c>
      <c r="T831" t="s">
        <v>10647</v>
      </c>
      <c r="U831" s="1" t="s">
        <v>352</v>
      </c>
      <c r="V831" t="s">
        <v>10648</v>
      </c>
      <c r="W831" s="1" t="s">
        <v>10649</v>
      </c>
      <c r="X831" s="1" t="s">
        <v>68</v>
      </c>
      <c r="Y831" s="1" t="s">
        <v>10650</v>
      </c>
      <c r="Z831" t="s">
        <v>91</v>
      </c>
      <c r="AA831" s="1" t="s">
        <v>6135</v>
      </c>
      <c r="AB831" s="1" t="s">
        <v>6136</v>
      </c>
      <c r="AC831" t="s">
        <v>91</v>
      </c>
      <c r="AQ831" s="1" t="s">
        <v>131</v>
      </c>
      <c r="AR831" s="1" t="s">
        <v>10651</v>
      </c>
      <c r="AV831" t="s">
        <v>10648</v>
      </c>
      <c r="AW831" t="s">
        <v>326</v>
      </c>
      <c r="AX831" t="s">
        <v>10652</v>
      </c>
      <c r="AY831" s="1" t="s">
        <v>10653</v>
      </c>
      <c r="AZ831">
        <f>COUNTIF(시트2!A:A,AW831)</f>
        <v>1</v>
      </c>
      <c r="BA831" s="2" t="b">
        <f t="shared" si="24"/>
        <v>0</v>
      </c>
      <c r="BB831" s="2" t="b">
        <f t="shared" si="25"/>
        <v>0</v>
      </c>
    </row>
    <row r="832" spans="1:54" ht="15">
      <c r="A832" s="1" t="s">
        <v>10654</v>
      </c>
      <c r="B832" t="s">
        <v>53</v>
      </c>
      <c r="C832" s="1" t="s">
        <v>54</v>
      </c>
      <c r="D832" s="1" t="s">
        <v>97</v>
      </c>
      <c r="E832" s="1" t="s">
        <v>10655</v>
      </c>
      <c r="F832" s="1" t="s">
        <v>10656</v>
      </c>
      <c r="H832" s="1" t="s">
        <v>58</v>
      </c>
      <c r="I832" t="s">
        <v>59</v>
      </c>
      <c r="J832" s="1" t="s">
        <v>58</v>
      </c>
      <c r="K832" t="s">
        <v>60</v>
      </c>
      <c r="Q832" s="1" t="s">
        <v>3595</v>
      </c>
      <c r="R832" s="1" t="s">
        <v>889</v>
      </c>
      <c r="S832" t="s">
        <v>10657</v>
      </c>
      <c r="T832" t="s">
        <v>10658</v>
      </c>
      <c r="U832" s="1" t="s">
        <v>892</v>
      </c>
      <c r="V832" t="s">
        <v>10659</v>
      </c>
      <c r="W832" s="1" t="s">
        <v>10660</v>
      </c>
      <c r="X832" s="1" t="s">
        <v>108</v>
      </c>
      <c r="Y832" s="1" t="s">
        <v>109</v>
      </c>
      <c r="Z832" t="s">
        <v>91</v>
      </c>
      <c r="AA832" s="1" t="s">
        <v>10661</v>
      </c>
      <c r="AB832" s="1" t="s">
        <v>10662</v>
      </c>
      <c r="AC832" t="s">
        <v>91</v>
      </c>
      <c r="AQ832" s="1" t="s">
        <v>75</v>
      </c>
      <c r="AR832" s="1" t="s">
        <v>3602</v>
      </c>
      <c r="AV832" t="s">
        <v>10659</v>
      </c>
      <c r="AW832" t="s">
        <v>70</v>
      </c>
      <c r="AX832" t="s">
        <v>10663</v>
      </c>
      <c r="AY832" s="1" t="s">
        <v>10664</v>
      </c>
      <c r="AZ832">
        <f>COUNTIF(시트2!A:A,AW832)</f>
        <v>1</v>
      </c>
      <c r="BA832" s="2" t="b">
        <f t="shared" si="24"/>
        <v>0</v>
      </c>
      <c r="BB832" s="2" t="b">
        <f t="shared" si="25"/>
        <v>0</v>
      </c>
    </row>
    <row r="833" spans="1:54" ht="15">
      <c r="A833" s="1" t="s">
        <v>10665</v>
      </c>
      <c r="B833" t="s">
        <v>53</v>
      </c>
      <c r="C833" s="1" t="s">
        <v>54</v>
      </c>
      <c r="D833" s="1" t="s">
        <v>97</v>
      </c>
      <c r="E833" s="1" t="s">
        <v>10666</v>
      </c>
      <c r="F833" s="1" t="s">
        <v>10667</v>
      </c>
      <c r="H833" s="1" t="s">
        <v>58</v>
      </c>
      <c r="I833" t="s">
        <v>59</v>
      </c>
      <c r="J833" s="1" t="s">
        <v>58</v>
      </c>
      <c r="K833" t="s">
        <v>60</v>
      </c>
      <c r="P833" s="1" t="s">
        <v>10668</v>
      </c>
      <c r="Q833" s="1" t="s">
        <v>10669</v>
      </c>
      <c r="R833" s="1" t="s">
        <v>3285</v>
      </c>
      <c r="S833" t="s">
        <v>10670</v>
      </c>
      <c r="T833" t="s">
        <v>10671</v>
      </c>
      <c r="U833" s="1" t="s">
        <v>10672</v>
      </c>
      <c r="V833" t="s">
        <v>10673</v>
      </c>
      <c r="W833" s="1" t="s">
        <v>10674</v>
      </c>
      <c r="X833" s="1" t="s">
        <v>108</v>
      </c>
      <c r="Y833" s="1" t="s">
        <v>109</v>
      </c>
      <c r="Z833" t="s">
        <v>91</v>
      </c>
      <c r="AA833" s="1" t="s">
        <v>10675</v>
      </c>
      <c r="AB833" s="1" t="s">
        <v>10676</v>
      </c>
      <c r="AC833" t="s">
        <v>91</v>
      </c>
      <c r="AQ833" s="1" t="s">
        <v>75</v>
      </c>
      <c r="AR833" s="1" t="s">
        <v>10669</v>
      </c>
      <c r="AV833" t="s">
        <v>10673</v>
      </c>
      <c r="AW833" t="s">
        <v>91</v>
      </c>
      <c r="AX833" t="s">
        <v>10677</v>
      </c>
      <c r="AY833" s="1" t="s">
        <v>10678</v>
      </c>
      <c r="AZ833">
        <f>COUNTIF(시트2!A:A,AW833)</f>
        <v>1</v>
      </c>
      <c r="BA833" s="2" t="b">
        <f t="shared" si="24"/>
        <v>0</v>
      </c>
      <c r="BB833" s="2" t="b">
        <f t="shared" si="25"/>
        <v>0</v>
      </c>
    </row>
    <row r="834" spans="1:54" ht="15">
      <c r="A834" s="1" t="s">
        <v>10679</v>
      </c>
      <c r="B834" t="s">
        <v>53</v>
      </c>
      <c r="C834" s="1" t="s">
        <v>54</v>
      </c>
      <c r="D834" s="1" t="s">
        <v>97</v>
      </c>
      <c r="E834" s="1" t="s">
        <v>10680</v>
      </c>
      <c r="F834" s="1" t="s">
        <v>9835</v>
      </c>
      <c r="H834" s="1" t="s">
        <v>58</v>
      </c>
      <c r="I834" t="s">
        <v>59</v>
      </c>
      <c r="J834" s="1" t="s">
        <v>58</v>
      </c>
      <c r="K834" t="s">
        <v>60</v>
      </c>
      <c r="Q834" s="1" t="s">
        <v>9750</v>
      </c>
      <c r="R834" s="1" t="s">
        <v>697</v>
      </c>
      <c r="S834" t="s">
        <v>10681</v>
      </c>
      <c r="T834" t="s">
        <v>10682</v>
      </c>
      <c r="U834" s="1" t="s">
        <v>2154</v>
      </c>
      <c r="V834" t="s">
        <v>10683</v>
      </c>
      <c r="W834" s="1" t="s">
        <v>10684</v>
      </c>
      <c r="X834" s="1" t="s">
        <v>108</v>
      </c>
      <c r="Y834" s="1" t="s">
        <v>109</v>
      </c>
      <c r="Z834" t="s">
        <v>91</v>
      </c>
      <c r="AA834" s="1" t="s">
        <v>10685</v>
      </c>
      <c r="AB834" s="1" t="s">
        <v>10686</v>
      </c>
      <c r="AC834" t="s">
        <v>91</v>
      </c>
      <c r="AF834" t="s">
        <v>112</v>
      </c>
      <c r="AH834" t="s">
        <v>74</v>
      </c>
      <c r="AQ834" s="1" t="s">
        <v>75</v>
      </c>
      <c r="AR834" s="1" t="s">
        <v>9757</v>
      </c>
      <c r="AZ834">
        <f>COUNTIF(시트2!A:A,AW834)</f>
        <v>0</v>
      </c>
      <c r="BA834" s="2" t="b">
        <f t="shared" ref="BA834:BA897" si="26">ISBLANK(AW834)</f>
        <v>1</v>
      </c>
      <c r="BB834" s="2" t="b">
        <f t="shared" ref="BB834:BB897" si="27">ISBLANK(AY834)</f>
        <v>1</v>
      </c>
    </row>
    <row r="835" spans="1:54" ht="15">
      <c r="A835" s="1" t="s">
        <v>10687</v>
      </c>
      <c r="B835" t="s">
        <v>53</v>
      </c>
      <c r="C835" s="1" t="s">
        <v>54</v>
      </c>
      <c r="D835" s="1" t="s">
        <v>97</v>
      </c>
      <c r="E835" s="1" t="s">
        <v>10688</v>
      </c>
      <c r="F835" s="1" t="s">
        <v>10689</v>
      </c>
      <c r="H835" s="1" t="s">
        <v>58</v>
      </c>
      <c r="I835" t="s">
        <v>59</v>
      </c>
      <c r="J835" s="1" t="s">
        <v>58</v>
      </c>
      <c r="K835" t="s">
        <v>60</v>
      </c>
      <c r="Q835" s="1" t="s">
        <v>10690</v>
      </c>
      <c r="R835" s="1" t="s">
        <v>1396</v>
      </c>
      <c r="S835" t="s">
        <v>10691</v>
      </c>
      <c r="T835" t="s">
        <v>10692</v>
      </c>
      <c r="U835" s="1" t="s">
        <v>352</v>
      </c>
      <c r="V835" t="s">
        <v>10693</v>
      </c>
      <c r="W835" s="1" t="s">
        <v>10694</v>
      </c>
      <c r="X835" s="1" t="s">
        <v>108</v>
      </c>
      <c r="Y835" s="1" t="s">
        <v>109</v>
      </c>
      <c r="Z835" t="s">
        <v>91</v>
      </c>
      <c r="AA835" s="1" t="s">
        <v>10695</v>
      </c>
      <c r="AB835" s="1" t="s">
        <v>10696</v>
      </c>
      <c r="AC835" t="s">
        <v>91</v>
      </c>
      <c r="AQ835" s="1" t="s">
        <v>75</v>
      </c>
      <c r="AR835" s="1" t="s">
        <v>10697</v>
      </c>
      <c r="AV835" t="s">
        <v>10698</v>
      </c>
      <c r="AW835" t="s">
        <v>561</v>
      </c>
      <c r="AX835" t="s">
        <v>10699</v>
      </c>
      <c r="AY835" s="1" t="s">
        <v>10700</v>
      </c>
      <c r="AZ835">
        <f>COUNTIF(시트2!A:A,AW835)</f>
        <v>1</v>
      </c>
      <c r="BA835" s="2" t="b">
        <f t="shared" si="26"/>
        <v>0</v>
      </c>
      <c r="BB835" s="2" t="b">
        <f t="shared" si="27"/>
        <v>0</v>
      </c>
    </row>
    <row r="836" spans="1:54" ht="15">
      <c r="A836" s="1" t="s">
        <v>10701</v>
      </c>
      <c r="B836" t="s">
        <v>53</v>
      </c>
      <c r="C836" s="1" t="s">
        <v>54</v>
      </c>
      <c r="D836" s="1" t="s">
        <v>97</v>
      </c>
      <c r="E836" s="1" t="s">
        <v>10702</v>
      </c>
      <c r="F836" s="1" t="s">
        <v>10703</v>
      </c>
      <c r="H836" s="1" t="s">
        <v>58</v>
      </c>
      <c r="I836" t="s">
        <v>59</v>
      </c>
      <c r="J836" s="1" t="s">
        <v>58</v>
      </c>
      <c r="K836" t="s">
        <v>60</v>
      </c>
      <c r="Q836" s="1" t="s">
        <v>10704</v>
      </c>
      <c r="R836" s="1" t="s">
        <v>567</v>
      </c>
      <c r="S836" t="s">
        <v>10705</v>
      </c>
      <c r="T836" t="s">
        <v>10706</v>
      </c>
      <c r="U836" s="1" t="s">
        <v>570</v>
      </c>
      <c r="V836" t="s">
        <v>10707</v>
      </c>
      <c r="W836" s="1" t="s">
        <v>10708</v>
      </c>
      <c r="X836" s="1" t="s">
        <v>68</v>
      </c>
      <c r="Y836" s="1" t="s">
        <v>175</v>
      </c>
      <c r="Z836" t="s">
        <v>91</v>
      </c>
      <c r="AA836" s="1" t="s">
        <v>10709</v>
      </c>
      <c r="AB836" s="1" t="s">
        <v>10710</v>
      </c>
      <c r="AC836" t="s">
        <v>91</v>
      </c>
      <c r="AD836" s="1" t="s">
        <v>73</v>
      </c>
      <c r="AE836" s="1" t="s">
        <v>73</v>
      </c>
      <c r="AI836" s="1" t="s">
        <v>73</v>
      </c>
      <c r="AJ836" s="1" t="s">
        <v>73</v>
      </c>
      <c r="AK836" s="1" t="s">
        <v>73</v>
      </c>
      <c r="AL836" s="1" t="s">
        <v>73</v>
      </c>
      <c r="AM836" s="1" t="s">
        <v>73</v>
      </c>
      <c r="AO836" s="1" t="s">
        <v>73</v>
      </c>
      <c r="AP836" s="1" t="s">
        <v>73</v>
      </c>
      <c r="AQ836" s="1" t="s">
        <v>131</v>
      </c>
      <c r="AR836" s="1" t="s">
        <v>10711</v>
      </c>
      <c r="AV836" t="s">
        <v>10707</v>
      </c>
      <c r="AW836" t="s">
        <v>342</v>
      </c>
      <c r="AX836" t="s">
        <v>10712</v>
      </c>
      <c r="AY836" s="1" t="s">
        <v>10713</v>
      </c>
      <c r="AZ836">
        <f>COUNTIF(시트2!A:A,AW836)</f>
        <v>1</v>
      </c>
      <c r="BA836" s="2" t="b">
        <f t="shared" si="26"/>
        <v>0</v>
      </c>
      <c r="BB836" s="2" t="b">
        <f t="shared" si="27"/>
        <v>0</v>
      </c>
    </row>
    <row r="837" spans="1:54" ht="15">
      <c r="A837" s="1" t="s">
        <v>10714</v>
      </c>
      <c r="B837" t="s">
        <v>53</v>
      </c>
      <c r="C837" s="1" t="s">
        <v>54</v>
      </c>
      <c r="D837" s="1" t="s">
        <v>97</v>
      </c>
      <c r="E837" s="1" t="s">
        <v>10715</v>
      </c>
      <c r="F837" s="1" t="s">
        <v>10716</v>
      </c>
      <c r="H837" s="1" t="s">
        <v>58</v>
      </c>
      <c r="I837" t="s">
        <v>59</v>
      </c>
      <c r="J837" s="1" t="s">
        <v>58</v>
      </c>
      <c r="K837" t="s">
        <v>60</v>
      </c>
      <c r="Q837" s="1" t="s">
        <v>10717</v>
      </c>
      <c r="R837" s="1" t="s">
        <v>1396</v>
      </c>
      <c r="S837" t="s">
        <v>10718</v>
      </c>
      <c r="T837" t="s">
        <v>10719</v>
      </c>
      <c r="U837" s="1" t="s">
        <v>352</v>
      </c>
      <c r="V837" t="s">
        <v>10720</v>
      </c>
      <c r="W837" s="1" t="s">
        <v>10721</v>
      </c>
      <c r="X837" s="1" t="s">
        <v>68</v>
      </c>
      <c r="Y837" s="1" t="s">
        <v>854</v>
      </c>
      <c r="Z837" t="s">
        <v>91</v>
      </c>
      <c r="AA837" s="1" t="s">
        <v>10722</v>
      </c>
      <c r="AB837" s="1" t="s">
        <v>10723</v>
      </c>
      <c r="AC837" t="s">
        <v>91</v>
      </c>
      <c r="AD837" s="1" t="s">
        <v>73</v>
      </c>
      <c r="AE837" s="1" t="s">
        <v>73</v>
      </c>
      <c r="AI837" s="1" t="s">
        <v>73</v>
      </c>
      <c r="AJ837" s="1" t="s">
        <v>73</v>
      </c>
      <c r="AK837" s="1" t="s">
        <v>73</v>
      </c>
      <c r="AL837" s="1" t="s">
        <v>73</v>
      </c>
      <c r="AM837" s="1" t="s">
        <v>73</v>
      </c>
      <c r="AO837" s="1" t="s">
        <v>73</v>
      </c>
      <c r="AP837" s="1" t="s">
        <v>73</v>
      </c>
      <c r="AQ837" s="1" t="s">
        <v>75</v>
      </c>
      <c r="AR837" s="1" t="s">
        <v>10724</v>
      </c>
      <c r="AV837" t="s">
        <v>10725</v>
      </c>
      <c r="AW837" t="s">
        <v>77</v>
      </c>
      <c r="AX837" t="s">
        <v>10726</v>
      </c>
      <c r="AY837" s="1" t="s">
        <v>10727</v>
      </c>
      <c r="AZ837">
        <f>COUNTIF(시트2!A:A,AW837)</f>
        <v>1</v>
      </c>
      <c r="BA837" s="2" t="b">
        <f t="shared" si="26"/>
        <v>0</v>
      </c>
      <c r="BB837" s="2" t="b">
        <f t="shared" si="27"/>
        <v>0</v>
      </c>
    </row>
    <row r="838" spans="1:54" ht="15">
      <c r="A838" s="1" t="s">
        <v>10728</v>
      </c>
      <c r="B838" t="s">
        <v>53</v>
      </c>
      <c r="C838" s="1" t="s">
        <v>54</v>
      </c>
      <c r="D838" s="1" t="s">
        <v>97</v>
      </c>
      <c r="E838" s="1" t="s">
        <v>10729</v>
      </c>
      <c r="F838" s="1" t="s">
        <v>10730</v>
      </c>
      <c r="H838" s="1" t="s">
        <v>58</v>
      </c>
      <c r="I838" t="s">
        <v>59</v>
      </c>
      <c r="J838" s="1" t="s">
        <v>58</v>
      </c>
      <c r="K838" t="s">
        <v>60</v>
      </c>
      <c r="P838" s="1" t="s">
        <v>10731</v>
      </c>
      <c r="Q838" s="1" t="s">
        <v>10732</v>
      </c>
      <c r="R838" s="1" t="s">
        <v>122</v>
      </c>
      <c r="S838" t="s">
        <v>10733</v>
      </c>
      <c r="T838" t="s">
        <v>10734</v>
      </c>
      <c r="U838" s="1" t="s">
        <v>1004</v>
      </c>
      <c r="V838" t="s">
        <v>10735</v>
      </c>
      <c r="W838" s="1" t="s">
        <v>10736</v>
      </c>
      <c r="X838" s="1" t="s">
        <v>108</v>
      </c>
      <c r="Y838" s="1" t="s">
        <v>109</v>
      </c>
      <c r="Z838" t="s">
        <v>128</v>
      </c>
      <c r="AA838" s="1" t="s">
        <v>10737</v>
      </c>
      <c r="AB838" s="1" t="s">
        <v>10738</v>
      </c>
      <c r="AC838" t="s">
        <v>128</v>
      </c>
      <c r="AQ838" s="1" t="s">
        <v>131</v>
      </c>
      <c r="AR838" s="1" t="s">
        <v>10739</v>
      </c>
      <c r="AZ838">
        <f>COUNTIF(시트2!A:A,AW838)</f>
        <v>0</v>
      </c>
      <c r="BA838" s="2" t="b">
        <f t="shared" si="26"/>
        <v>1</v>
      </c>
      <c r="BB838" s="2" t="b">
        <f t="shared" si="27"/>
        <v>1</v>
      </c>
    </row>
    <row r="839" spans="1:54" ht="15">
      <c r="A839" s="1" t="s">
        <v>10740</v>
      </c>
      <c r="B839" t="s">
        <v>53</v>
      </c>
      <c r="C839" s="1" t="s">
        <v>54</v>
      </c>
      <c r="D839" s="1" t="s">
        <v>97</v>
      </c>
      <c r="E839" s="1" t="s">
        <v>10741</v>
      </c>
      <c r="F839" s="1" t="s">
        <v>10742</v>
      </c>
      <c r="H839" s="1" t="s">
        <v>58</v>
      </c>
      <c r="I839" t="s">
        <v>59</v>
      </c>
      <c r="J839" s="1" t="s">
        <v>58</v>
      </c>
      <c r="K839" t="s">
        <v>60</v>
      </c>
      <c r="P839" s="1" t="s">
        <v>10743</v>
      </c>
      <c r="Q839" s="1" t="s">
        <v>10744</v>
      </c>
      <c r="R839" s="1" t="s">
        <v>187</v>
      </c>
      <c r="S839" t="s">
        <v>10745</v>
      </c>
      <c r="T839" t="s">
        <v>10746</v>
      </c>
      <c r="U839" s="1" t="s">
        <v>1533</v>
      </c>
      <c r="V839" t="s">
        <v>10747</v>
      </c>
      <c r="W839" s="1" t="s">
        <v>10748</v>
      </c>
      <c r="X839" s="1" t="s">
        <v>68</v>
      </c>
      <c r="Y839" s="1" t="s">
        <v>10749</v>
      </c>
      <c r="Z839" t="s">
        <v>10750</v>
      </c>
      <c r="AA839" s="1" t="s">
        <v>10751</v>
      </c>
      <c r="AB839" s="1" t="s">
        <v>10752</v>
      </c>
      <c r="AC839" t="s">
        <v>10750</v>
      </c>
      <c r="AQ839" s="1" t="s">
        <v>75</v>
      </c>
      <c r="AR839" s="1" t="s">
        <v>10753</v>
      </c>
      <c r="AV839" t="s">
        <v>10747</v>
      </c>
      <c r="AW839" t="s">
        <v>10754</v>
      </c>
      <c r="AX839" t="s">
        <v>10755</v>
      </c>
      <c r="AY839" s="1" t="s">
        <v>10756</v>
      </c>
      <c r="AZ839">
        <f>COUNTIF(시트2!A:A,AW839)</f>
        <v>1</v>
      </c>
      <c r="BA839" s="2" t="b">
        <f t="shared" si="26"/>
        <v>0</v>
      </c>
      <c r="BB839" s="2" t="b">
        <f t="shared" si="27"/>
        <v>0</v>
      </c>
    </row>
    <row r="840" spans="1:54" ht="15">
      <c r="A840" s="1" t="s">
        <v>10757</v>
      </c>
      <c r="B840" t="s">
        <v>53</v>
      </c>
      <c r="C840" s="1" t="s">
        <v>54</v>
      </c>
      <c r="D840" s="1" t="s">
        <v>97</v>
      </c>
      <c r="E840" s="1" t="s">
        <v>10758</v>
      </c>
      <c r="F840" s="1" t="s">
        <v>10759</v>
      </c>
      <c r="H840" s="1" t="s">
        <v>58</v>
      </c>
      <c r="I840" t="s">
        <v>59</v>
      </c>
      <c r="J840" s="1" t="s">
        <v>58</v>
      </c>
      <c r="K840" t="s">
        <v>60</v>
      </c>
      <c r="P840" s="1" t="s">
        <v>10760</v>
      </c>
      <c r="Q840" s="1" t="s">
        <v>10761</v>
      </c>
      <c r="R840" s="1" t="s">
        <v>406</v>
      </c>
      <c r="S840" t="s">
        <v>10762</v>
      </c>
      <c r="T840" t="s">
        <v>10763</v>
      </c>
      <c r="U840" s="1" t="s">
        <v>1533</v>
      </c>
      <c r="V840" t="s">
        <v>10764</v>
      </c>
      <c r="W840" s="1" t="s">
        <v>10765</v>
      </c>
      <c r="X840" s="1" t="s">
        <v>68</v>
      </c>
      <c r="Y840" s="1" t="s">
        <v>10766</v>
      </c>
      <c r="Z840" t="s">
        <v>91</v>
      </c>
      <c r="AA840" s="1" t="s">
        <v>10767</v>
      </c>
      <c r="AB840" s="1" t="s">
        <v>10768</v>
      </c>
      <c r="AC840" t="s">
        <v>91</v>
      </c>
      <c r="AQ840" s="1" t="s">
        <v>131</v>
      </c>
      <c r="AR840" s="1" t="s">
        <v>10769</v>
      </c>
      <c r="AV840" t="s">
        <v>10764</v>
      </c>
      <c r="AW840" t="s">
        <v>561</v>
      </c>
      <c r="AX840" t="s">
        <v>10770</v>
      </c>
      <c r="AY840" s="1" t="s">
        <v>10771</v>
      </c>
      <c r="AZ840">
        <f>COUNTIF(시트2!A:A,AW840)</f>
        <v>1</v>
      </c>
      <c r="BA840" s="2" t="b">
        <f t="shared" si="26"/>
        <v>0</v>
      </c>
      <c r="BB840" s="2" t="b">
        <f t="shared" si="27"/>
        <v>0</v>
      </c>
    </row>
    <row r="841" spans="1:54" ht="15">
      <c r="A841" s="1" t="s">
        <v>10772</v>
      </c>
      <c r="B841" t="s">
        <v>53</v>
      </c>
      <c r="C841" s="1" t="s">
        <v>54</v>
      </c>
      <c r="D841" s="1" t="s">
        <v>97</v>
      </c>
      <c r="E841" s="1" t="s">
        <v>10773</v>
      </c>
      <c r="F841" s="1" t="s">
        <v>10774</v>
      </c>
      <c r="H841" s="1" t="s">
        <v>58</v>
      </c>
      <c r="I841" t="s">
        <v>59</v>
      </c>
      <c r="J841" s="1" t="s">
        <v>58</v>
      </c>
      <c r="K841" t="s">
        <v>60</v>
      </c>
      <c r="Q841" s="1" t="s">
        <v>10775</v>
      </c>
      <c r="R841" s="1" t="s">
        <v>216</v>
      </c>
      <c r="S841" t="s">
        <v>10776</v>
      </c>
      <c r="T841" t="s">
        <v>10777</v>
      </c>
      <c r="U841" s="1" t="s">
        <v>813</v>
      </c>
      <c r="V841" t="s">
        <v>10778</v>
      </c>
      <c r="W841" s="1" t="s">
        <v>10779</v>
      </c>
      <c r="X841" s="1" t="s">
        <v>68</v>
      </c>
      <c r="Y841" s="1" t="s">
        <v>175</v>
      </c>
      <c r="Z841" t="s">
        <v>91</v>
      </c>
      <c r="AA841" s="1" t="s">
        <v>10780</v>
      </c>
      <c r="AB841" s="1" t="s">
        <v>10781</v>
      </c>
      <c r="AC841" t="s">
        <v>91</v>
      </c>
      <c r="AD841" s="1" t="s">
        <v>73</v>
      </c>
      <c r="AE841" s="1" t="s">
        <v>73</v>
      </c>
      <c r="AI841" s="1" t="s">
        <v>73</v>
      </c>
      <c r="AJ841" s="1" t="s">
        <v>73</v>
      </c>
      <c r="AK841" s="1" t="s">
        <v>73</v>
      </c>
      <c r="AL841" s="1" t="s">
        <v>73</v>
      </c>
      <c r="AM841" s="1" t="s">
        <v>73</v>
      </c>
      <c r="AO841" s="1" t="s">
        <v>73</v>
      </c>
      <c r="AP841" s="1" t="s">
        <v>73</v>
      </c>
      <c r="AQ841" s="1" t="s">
        <v>75</v>
      </c>
      <c r="AR841" s="1" t="s">
        <v>10775</v>
      </c>
      <c r="AV841" t="s">
        <v>10778</v>
      </c>
      <c r="AW841" t="s">
        <v>91</v>
      </c>
      <c r="AX841" t="s">
        <v>10782</v>
      </c>
      <c r="AY841" s="1" t="s">
        <v>10783</v>
      </c>
      <c r="AZ841">
        <f>COUNTIF(시트2!A:A,AW841)</f>
        <v>1</v>
      </c>
      <c r="BA841" s="2" t="b">
        <f t="shared" si="26"/>
        <v>0</v>
      </c>
      <c r="BB841" s="2" t="b">
        <f t="shared" si="27"/>
        <v>0</v>
      </c>
    </row>
    <row r="842" spans="1:54" ht="15">
      <c r="A842" s="1" t="s">
        <v>10784</v>
      </c>
      <c r="B842" t="s">
        <v>53</v>
      </c>
      <c r="C842" s="1" t="s">
        <v>54</v>
      </c>
      <c r="D842" s="1" t="s">
        <v>97</v>
      </c>
      <c r="E842" s="1" t="s">
        <v>10785</v>
      </c>
      <c r="F842" s="1" t="s">
        <v>10786</v>
      </c>
      <c r="H842" s="1" t="s">
        <v>58</v>
      </c>
      <c r="I842" t="s">
        <v>59</v>
      </c>
      <c r="J842" s="1" t="s">
        <v>58</v>
      </c>
      <c r="K842" t="s">
        <v>60</v>
      </c>
      <c r="Q842" s="1" t="s">
        <v>10787</v>
      </c>
      <c r="R842" s="1" t="s">
        <v>593</v>
      </c>
      <c r="S842" t="s">
        <v>10788</v>
      </c>
      <c r="T842" t="s">
        <v>10789</v>
      </c>
      <c r="U842" s="1" t="s">
        <v>612</v>
      </c>
      <c r="V842" t="s">
        <v>10790</v>
      </c>
      <c r="W842" s="1" t="s">
        <v>10791</v>
      </c>
      <c r="X842" s="1" t="s">
        <v>68</v>
      </c>
      <c r="Y842" s="1" t="s">
        <v>175</v>
      </c>
      <c r="Z842" t="s">
        <v>91</v>
      </c>
      <c r="AA842" s="1" t="s">
        <v>10792</v>
      </c>
      <c r="AB842" s="1" t="s">
        <v>10793</v>
      </c>
      <c r="AC842" t="s">
        <v>91</v>
      </c>
      <c r="AD842" s="1" t="s">
        <v>73</v>
      </c>
      <c r="AE842" s="1" t="s">
        <v>73</v>
      </c>
      <c r="AH842" t="s">
        <v>74</v>
      </c>
      <c r="AI842" s="1" t="s">
        <v>73</v>
      </c>
      <c r="AJ842" s="1" t="s">
        <v>73</v>
      </c>
      <c r="AK842" s="1" t="s">
        <v>73</v>
      </c>
      <c r="AL842" s="1" t="s">
        <v>73</v>
      </c>
      <c r="AM842" s="1" t="s">
        <v>73</v>
      </c>
      <c r="AO842" s="1" t="s">
        <v>73</v>
      </c>
      <c r="AP842" s="1" t="s">
        <v>73</v>
      </c>
      <c r="AQ842" s="1" t="s">
        <v>75</v>
      </c>
      <c r="AR842" s="1" t="s">
        <v>10787</v>
      </c>
      <c r="AV842" t="s">
        <v>10794</v>
      </c>
      <c r="AW842" t="s">
        <v>619</v>
      </c>
      <c r="AX842" t="s">
        <v>10795</v>
      </c>
      <c r="AY842" s="1" t="s">
        <v>10796</v>
      </c>
      <c r="AZ842">
        <f>COUNTIF(시트2!A:A,AW842)</f>
        <v>1</v>
      </c>
      <c r="BA842" s="2" t="b">
        <f t="shared" si="26"/>
        <v>0</v>
      </c>
      <c r="BB842" s="2" t="b">
        <f t="shared" si="27"/>
        <v>0</v>
      </c>
    </row>
    <row r="843" spans="1:54" ht="15">
      <c r="A843" s="1" t="s">
        <v>10797</v>
      </c>
      <c r="B843" t="s">
        <v>53</v>
      </c>
      <c r="C843" s="1" t="s">
        <v>54</v>
      </c>
      <c r="D843" s="1" t="s">
        <v>97</v>
      </c>
      <c r="E843" s="1" t="s">
        <v>10798</v>
      </c>
      <c r="F843" s="1" t="s">
        <v>10799</v>
      </c>
      <c r="H843" s="1" t="s">
        <v>58</v>
      </c>
      <c r="I843" t="s">
        <v>59</v>
      </c>
      <c r="J843" s="1" t="s">
        <v>58</v>
      </c>
      <c r="K843" t="s">
        <v>60</v>
      </c>
      <c r="Q843" s="1" t="s">
        <v>10800</v>
      </c>
      <c r="R843" s="1" t="s">
        <v>122</v>
      </c>
      <c r="S843" t="s">
        <v>10801</v>
      </c>
      <c r="T843" t="s">
        <v>10802</v>
      </c>
      <c r="U843" s="1" t="s">
        <v>125</v>
      </c>
      <c r="V843" t="s">
        <v>10803</v>
      </c>
      <c r="W843" s="1" t="s">
        <v>10804</v>
      </c>
      <c r="X843" s="1" t="s">
        <v>68</v>
      </c>
      <c r="Y843" s="1" t="s">
        <v>175</v>
      </c>
      <c r="Z843" t="s">
        <v>91</v>
      </c>
      <c r="AA843" s="1" t="s">
        <v>10805</v>
      </c>
      <c r="AB843" s="1" t="s">
        <v>10806</v>
      </c>
      <c r="AC843" t="s">
        <v>91</v>
      </c>
      <c r="AD843" s="1" t="s">
        <v>73</v>
      </c>
      <c r="AE843" s="1" t="s">
        <v>73</v>
      </c>
      <c r="AH843" t="s">
        <v>74</v>
      </c>
      <c r="AI843" s="1" t="s">
        <v>73</v>
      </c>
      <c r="AJ843" s="1" t="s">
        <v>73</v>
      </c>
      <c r="AK843" s="1" t="s">
        <v>73</v>
      </c>
      <c r="AL843" s="1" t="s">
        <v>73</v>
      </c>
      <c r="AM843" s="1" t="s">
        <v>73</v>
      </c>
      <c r="AO843" s="1" t="s">
        <v>73</v>
      </c>
      <c r="AP843" s="1" t="s">
        <v>73</v>
      </c>
      <c r="AQ843" s="1" t="s">
        <v>75</v>
      </c>
      <c r="AR843" s="1" t="s">
        <v>10800</v>
      </c>
      <c r="AV843" t="s">
        <v>10807</v>
      </c>
      <c r="AW843" t="s">
        <v>841</v>
      </c>
      <c r="AX843" t="s">
        <v>10808</v>
      </c>
      <c r="AY843" s="1" t="s">
        <v>10809</v>
      </c>
      <c r="AZ843">
        <f>COUNTIF(시트2!A:A,AW843)</f>
        <v>1</v>
      </c>
      <c r="BA843" s="2" t="b">
        <f t="shared" si="26"/>
        <v>0</v>
      </c>
      <c r="BB843" s="2" t="b">
        <f t="shared" si="27"/>
        <v>0</v>
      </c>
    </row>
    <row r="844" spans="1:54" ht="15">
      <c r="A844" s="1" t="s">
        <v>10810</v>
      </c>
      <c r="B844" t="s">
        <v>53</v>
      </c>
      <c r="C844" s="1" t="s">
        <v>54</v>
      </c>
      <c r="D844" s="1" t="s">
        <v>97</v>
      </c>
      <c r="E844" s="1" t="s">
        <v>10811</v>
      </c>
      <c r="F844" s="1" t="s">
        <v>10799</v>
      </c>
      <c r="H844" s="1" t="s">
        <v>58</v>
      </c>
      <c r="I844" t="s">
        <v>59</v>
      </c>
      <c r="J844" s="1" t="s">
        <v>58</v>
      </c>
      <c r="K844" t="s">
        <v>60</v>
      </c>
      <c r="P844" s="1" t="s">
        <v>10812</v>
      </c>
      <c r="Q844" s="1" t="s">
        <v>10813</v>
      </c>
      <c r="R844" s="1" t="s">
        <v>593</v>
      </c>
      <c r="S844" t="s">
        <v>10814</v>
      </c>
      <c r="T844" t="s">
        <v>10815</v>
      </c>
      <c r="U844" s="1" t="s">
        <v>1758</v>
      </c>
      <c r="V844" t="s">
        <v>10816</v>
      </c>
      <c r="W844" s="1" t="s">
        <v>10817</v>
      </c>
      <c r="X844" s="1" t="s">
        <v>108</v>
      </c>
      <c r="Y844" s="1" t="s">
        <v>109</v>
      </c>
      <c r="Z844" t="s">
        <v>395</v>
      </c>
      <c r="AA844" s="1" t="s">
        <v>10818</v>
      </c>
      <c r="AB844" s="1" t="s">
        <v>10819</v>
      </c>
      <c r="AC844" t="s">
        <v>395</v>
      </c>
      <c r="AQ844" s="1" t="s">
        <v>75</v>
      </c>
      <c r="AR844" s="1" t="s">
        <v>10813</v>
      </c>
      <c r="AZ844">
        <f>COUNTIF(시트2!A:A,AW844)</f>
        <v>0</v>
      </c>
      <c r="BA844" s="2" t="b">
        <f t="shared" si="26"/>
        <v>1</v>
      </c>
      <c r="BB844" s="2" t="b">
        <f t="shared" si="27"/>
        <v>1</v>
      </c>
    </row>
    <row r="845" spans="1:54" ht="15">
      <c r="A845" s="1" t="s">
        <v>10820</v>
      </c>
      <c r="B845" t="s">
        <v>53</v>
      </c>
      <c r="C845" s="1" t="s">
        <v>54</v>
      </c>
      <c r="D845" s="1" t="s">
        <v>97</v>
      </c>
      <c r="E845" s="1" t="s">
        <v>10821</v>
      </c>
      <c r="F845" s="1" t="s">
        <v>10822</v>
      </c>
      <c r="H845" s="1" t="s">
        <v>58</v>
      </c>
      <c r="I845" t="s">
        <v>59</v>
      </c>
      <c r="J845" s="1" t="s">
        <v>58</v>
      </c>
      <c r="K845" t="s">
        <v>60</v>
      </c>
      <c r="Q845" s="1" t="s">
        <v>10823</v>
      </c>
      <c r="R845" s="1" t="s">
        <v>1424</v>
      </c>
      <c r="S845" t="s">
        <v>10824</v>
      </c>
      <c r="T845" t="s">
        <v>10825</v>
      </c>
      <c r="U845" s="1" t="s">
        <v>1867</v>
      </c>
      <c r="V845" t="s">
        <v>10826</v>
      </c>
      <c r="W845" s="1" t="s">
        <v>10827</v>
      </c>
      <c r="X845" s="1" t="s">
        <v>68</v>
      </c>
      <c r="Y845" s="1" t="s">
        <v>10828</v>
      </c>
      <c r="Z845" t="s">
        <v>395</v>
      </c>
      <c r="AA845" s="1" t="s">
        <v>5005</v>
      </c>
      <c r="AB845" s="1" t="s">
        <v>5006</v>
      </c>
      <c r="AC845" t="s">
        <v>395</v>
      </c>
      <c r="AD845" s="1" t="s">
        <v>73</v>
      </c>
      <c r="AE845" s="1" t="s">
        <v>73</v>
      </c>
      <c r="AH845" t="s">
        <v>74</v>
      </c>
      <c r="AI845" s="1" t="s">
        <v>73</v>
      </c>
      <c r="AJ845" s="1" t="s">
        <v>73</v>
      </c>
      <c r="AK845" s="1" t="s">
        <v>73</v>
      </c>
      <c r="AL845" s="1" t="s">
        <v>73</v>
      </c>
      <c r="AM845" s="1" t="s">
        <v>73</v>
      </c>
      <c r="AO845" s="1" t="s">
        <v>73</v>
      </c>
      <c r="AP845" s="1" t="s">
        <v>73</v>
      </c>
      <c r="AQ845" s="1" t="s">
        <v>75</v>
      </c>
      <c r="AR845" s="1" t="s">
        <v>10823</v>
      </c>
      <c r="AV845" t="s">
        <v>10829</v>
      </c>
      <c r="AW845" t="s">
        <v>179</v>
      </c>
      <c r="AX845" t="s">
        <v>10830</v>
      </c>
      <c r="AY845" s="1" t="s">
        <v>10831</v>
      </c>
      <c r="AZ845">
        <f>COUNTIF(시트2!A:A,AW845)</f>
        <v>1</v>
      </c>
      <c r="BA845" s="2" t="b">
        <f t="shared" si="26"/>
        <v>0</v>
      </c>
      <c r="BB845" s="2" t="b">
        <f t="shared" si="27"/>
        <v>0</v>
      </c>
    </row>
    <row r="846" spans="1:54" ht="15">
      <c r="A846" s="1" t="s">
        <v>10832</v>
      </c>
      <c r="B846" t="s">
        <v>53</v>
      </c>
      <c r="C846" s="1" t="s">
        <v>54</v>
      </c>
      <c r="D846" s="1" t="s">
        <v>97</v>
      </c>
      <c r="E846" s="1" t="s">
        <v>10833</v>
      </c>
      <c r="F846" s="1" t="s">
        <v>10822</v>
      </c>
      <c r="H846" s="1" t="s">
        <v>58</v>
      </c>
      <c r="I846" t="s">
        <v>59</v>
      </c>
      <c r="J846" s="1" t="s">
        <v>58</v>
      </c>
      <c r="K846" t="s">
        <v>60</v>
      </c>
      <c r="Q846" s="1" t="s">
        <v>10834</v>
      </c>
      <c r="R846" s="1" t="s">
        <v>1193</v>
      </c>
      <c r="S846" t="s">
        <v>10835</v>
      </c>
      <c r="T846" t="s">
        <v>10836</v>
      </c>
      <c r="U846" s="1" t="s">
        <v>7413</v>
      </c>
      <c r="V846" t="s">
        <v>10837</v>
      </c>
      <c r="W846" s="1" t="s">
        <v>10838</v>
      </c>
      <c r="X846" s="1" t="s">
        <v>68</v>
      </c>
      <c r="Y846" s="1" t="s">
        <v>175</v>
      </c>
      <c r="Z846" t="s">
        <v>91</v>
      </c>
      <c r="AA846" s="1" t="s">
        <v>10839</v>
      </c>
      <c r="AB846" s="1" t="s">
        <v>10840</v>
      </c>
      <c r="AC846" t="s">
        <v>91</v>
      </c>
      <c r="AD846" s="1" t="s">
        <v>73</v>
      </c>
      <c r="AE846" s="1" t="s">
        <v>73</v>
      </c>
      <c r="AH846" t="s">
        <v>74</v>
      </c>
      <c r="AI846" s="1" t="s">
        <v>73</v>
      </c>
      <c r="AJ846" s="1" t="s">
        <v>73</v>
      </c>
      <c r="AK846" s="1" t="s">
        <v>73</v>
      </c>
      <c r="AL846" s="1" t="s">
        <v>73</v>
      </c>
      <c r="AM846" s="1" t="s">
        <v>73</v>
      </c>
      <c r="AO846" s="1" t="s">
        <v>73</v>
      </c>
      <c r="AP846" s="1" t="s">
        <v>73</v>
      </c>
      <c r="AQ846" s="1" t="s">
        <v>75</v>
      </c>
      <c r="AR846" s="1" t="s">
        <v>10834</v>
      </c>
      <c r="AV846" t="s">
        <v>10837</v>
      </c>
      <c r="AW846" t="s">
        <v>326</v>
      </c>
      <c r="AX846" t="s">
        <v>10841</v>
      </c>
      <c r="AY846" s="1" t="s">
        <v>10842</v>
      </c>
      <c r="AZ846">
        <f>COUNTIF(시트2!A:A,AW846)</f>
        <v>1</v>
      </c>
      <c r="BA846" s="2" t="b">
        <f t="shared" si="26"/>
        <v>0</v>
      </c>
      <c r="BB846" s="2" t="b">
        <f t="shared" si="27"/>
        <v>0</v>
      </c>
    </row>
    <row r="847" spans="1:54" ht="15">
      <c r="A847" s="1" t="s">
        <v>10843</v>
      </c>
      <c r="B847" t="s">
        <v>53</v>
      </c>
      <c r="C847" s="1" t="s">
        <v>54</v>
      </c>
      <c r="D847" s="1" t="s">
        <v>97</v>
      </c>
      <c r="E847" s="1" t="s">
        <v>10844</v>
      </c>
      <c r="F847" s="1" t="s">
        <v>10845</v>
      </c>
      <c r="H847" s="1" t="s">
        <v>58</v>
      </c>
      <c r="I847" t="s">
        <v>59</v>
      </c>
      <c r="J847" s="1" t="s">
        <v>58</v>
      </c>
      <c r="K847" t="s">
        <v>60</v>
      </c>
      <c r="Q847" s="1" t="s">
        <v>10846</v>
      </c>
      <c r="R847" s="1" t="s">
        <v>156</v>
      </c>
      <c r="S847" t="s">
        <v>10847</v>
      </c>
      <c r="T847" t="s">
        <v>10848</v>
      </c>
      <c r="U847" s="1" t="s">
        <v>202</v>
      </c>
      <c r="V847" t="s">
        <v>10849</v>
      </c>
      <c r="W847" s="1" t="s">
        <v>10850</v>
      </c>
      <c r="X847" s="1" t="s">
        <v>68</v>
      </c>
      <c r="Y847" s="1" t="s">
        <v>175</v>
      </c>
      <c r="Z847" t="s">
        <v>70</v>
      </c>
      <c r="AA847" s="1" t="s">
        <v>10851</v>
      </c>
      <c r="AB847" s="1" t="s">
        <v>10852</v>
      </c>
      <c r="AC847" t="s">
        <v>70</v>
      </c>
      <c r="AD847" s="1" t="s">
        <v>73</v>
      </c>
      <c r="AE847" s="1" t="s">
        <v>73</v>
      </c>
      <c r="AH847" t="s">
        <v>74</v>
      </c>
      <c r="AI847" s="1" t="s">
        <v>73</v>
      </c>
      <c r="AJ847" s="1" t="s">
        <v>73</v>
      </c>
      <c r="AK847" s="1" t="s">
        <v>73</v>
      </c>
      <c r="AL847" s="1" t="s">
        <v>73</v>
      </c>
      <c r="AM847" s="1" t="s">
        <v>73</v>
      </c>
      <c r="AO847" s="1" t="s">
        <v>73</v>
      </c>
      <c r="AP847" s="1" t="s">
        <v>73</v>
      </c>
      <c r="AQ847" s="1" t="s">
        <v>75</v>
      </c>
      <c r="AR847" s="1" t="s">
        <v>10846</v>
      </c>
      <c r="AV847" t="s">
        <v>10853</v>
      </c>
      <c r="AW847" t="s">
        <v>293</v>
      </c>
      <c r="AX847" t="s">
        <v>10854</v>
      </c>
      <c r="AY847" s="1" t="s">
        <v>10855</v>
      </c>
      <c r="AZ847">
        <f>COUNTIF(시트2!A:A,AW847)</f>
        <v>1</v>
      </c>
      <c r="BA847" s="2" t="b">
        <f t="shared" si="26"/>
        <v>0</v>
      </c>
      <c r="BB847" s="2" t="b">
        <f t="shared" si="27"/>
        <v>0</v>
      </c>
    </row>
    <row r="848" spans="1:54" ht="15">
      <c r="A848" s="1" t="s">
        <v>10856</v>
      </c>
      <c r="B848" t="s">
        <v>53</v>
      </c>
      <c r="C848" s="1" t="s">
        <v>54</v>
      </c>
      <c r="D848" s="1" t="s">
        <v>97</v>
      </c>
      <c r="E848" s="1" t="s">
        <v>10857</v>
      </c>
      <c r="F848" s="1" t="s">
        <v>10858</v>
      </c>
      <c r="H848" s="1" t="s">
        <v>58</v>
      </c>
      <c r="I848" t="s">
        <v>59</v>
      </c>
      <c r="J848" s="1" t="s">
        <v>58</v>
      </c>
      <c r="K848" t="s">
        <v>60</v>
      </c>
      <c r="P848" s="1" t="s">
        <v>10859</v>
      </c>
      <c r="Q848" s="1" t="s">
        <v>10860</v>
      </c>
      <c r="R848" s="1" t="s">
        <v>265</v>
      </c>
      <c r="S848" t="s">
        <v>10861</v>
      </c>
      <c r="T848" t="s">
        <v>4912</v>
      </c>
      <c r="U848" s="1" t="s">
        <v>2299</v>
      </c>
      <c r="V848" t="s">
        <v>10862</v>
      </c>
      <c r="W848" s="1" t="s">
        <v>10863</v>
      </c>
      <c r="X848" s="1" t="s">
        <v>108</v>
      </c>
      <c r="Y848" s="1" t="s">
        <v>109</v>
      </c>
      <c r="Z848" t="s">
        <v>128</v>
      </c>
      <c r="AA848" s="1" t="s">
        <v>4916</v>
      </c>
      <c r="AB848" s="1" t="s">
        <v>4917</v>
      </c>
      <c r="AC848" t="s">
        <v>128</v>
      </c>
      <c r="AQ848" s="1" t="s">
        <v>75</v>
      </c>
      <c r="AR848" s="1" t="s">
        <v>10864</v>
      </c>
      <c r="AV848" t="s">
        <v>10862</v>
      </c>
      <c r="AW848" t="s">
        <v>148</v>
      </c>
      <c r="AX848" t="s">
        <v>4919</v>
      </c>
      <c r="AY848" s="1" t="s">
        <v>10865</v>
      </c>
      <c r="AZ848">
        <f>COUNTIF(시트2!A:A,AW848)</f>
        <v>1</v>
      </c>
      <c r="BA848" s="2" t="b">
        <f t="shared" si="26"/>
        <v>0</v>
      </c>
      <c r="BB848" s="2" t="b">
        <f t="shared" si="27"/>
        <v>0</v>
      </c>
    </row>
    <row r="849" spans="1:54" ht="15">
      <c r="A849" s="1" t="s">
        <v>10866</v>
      </c>
      <c r="B849" t="s">
        <v>53</v>
      </c>
      <c r="C849" s="1" t="s">
        <v>54</v>
      </c>
      <c r="D849" s="1" t="s">
        <v>97</v>
      </c>
      <c r="E849" s="1" t="s">
        <v>10867</v>
      </c>
      <c r="F849" s="1" t="s">
        <v>10868</v>
      </c>
      <c r="H849" s="1" t="s">
        <v>58</v>
      </c>
      <c r="I849" t="s">
        <v>59</v>
      </c>
      <c r="J849" s="1" t="s">
        <v>58</v>
      </c>
      <c r="K849" t="s">
        <v>60</v>
      </c>
      <c r="Q849" s="1" t="s">
        <v>4674</v>
      </c>
      <c r="R849" s="1" t="s">
        <v>2353</v>
      </c>
      <c r="S849" t="s">
        <v>10869</v>
      </c>
      <c r="T849" t="s">
        <v>10870</v>
      </c>
      <c r="U849" s="1" t="s">
        <v>2356</v>
      </c>
      <c r="V849" t="s">
        <v>10871</v>
      </c>
      <c r="W849" s="1" t="s">
        <v>10872</v>
      </c>
      <c r="X849" s="1" t="s">
        <v>108</v>
      </c>
      <c r="Y849" s="1" t="s">
        <v>109</v>
      </c>
      <c r="Z849" t="s">
        <v>91</v>
      </c>
      <c r="AA849" s="1" t="s">
        <v>3974</v>
      </c>
      <c r="AB849" s="1" t="s">
        <v>3975</v>
      </c>
      <c r="AC849" t="s">
        <v>91</v>
      </c>
      <c r="AQ849" s="1" t="s">
        <v>75</v>
      </c>
      <c r="AR849" s="1" t="s">
        <v>4674</v>
      </c>
      <c r="AZ849">
        <f>COUNTIF(시트2!A:A,AW849)</f>
        <v>0</v>
      </c>
      <c r="BA849" s="2" t="b">
        <f t="shared" si="26"/>
        <v>1</v>
      </c>
      <c r="BB849" s="2" t="b">
        <f t="shared" si="27"/>
        <v>1</v>
      </c>
    </row>
    <row r="850" spans="1:54" ht="15">
      <c r="A850" s="1" t="s">
        <v>10873</v>
      </c>
      <c r="B850" t="s">
        <v>53</v>
      </c>
      <c r="C850" s="1" t="s">
        <v>54</v>
      </c>
      <c r="D850" s="1" t="s">
        <v>97</v>
      </c>
      <c r="E850" s="1" t="s">
        <v>10874</v>
      </c>
      <c r="F850" s="1" t="s">
        <v>10875</v>
      </c>
      <c r="H850" s="1" t="s">
        <v>58</v>
      </c>
      <c r="I850" t="s">
        <v>59</v>
      </c>
      <c r="J850" s="1" t="s">
        <v>58</v>
      </c>
      <c r="K850" t="s">
        <v>60</v>
      </c>
      <c r="Q850" s="1" t="s">
        <v>10876</v>
      </c>
      <c r="R850" s="1" t="s">
        <v>2727</v>
      </c>
      <c r="S850" t="s">
        <v>10877</v>
      </c>
      <c r="T850" t="s">
        <v>10878</v>
      </c>
      <c r="U850" s="1" t="s">
        <v>2730</v>
      </c>
      <c r="V850" t="s">
        <v>10879</v>
      </c>
      <c r="W850" s="1" t="s">
        <v>10880</v>
      </c>
      <c r="X850" s="1" t="s">
        <v>68</v>
      </c>
      <c r="Y850" s="1" t="s">
        <v>10881</v>
      </c>
      <c r="Z850" t="s">
        <v>70</v>
      </c>
      <c r="AA850" s="1" t="s">
        <v>10882</v>
      </c>
      <c r="AB850" s="1" t="s">
        <v>10883</v>
      </c>
      <c r="AC850" t="s">
        <v>70</v>
      </c>
      <c r="AD850" s="1" t="s">
        <v>73</v>
      </c>
      <c r="AE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73</v>
      </c>
      <c r="AO850" s="1" t="s">
        <v>73</v>
      </c>
      <c r="AP850" s="1" t="s">
        <v>73</v>
      </c>
      <c r="AQ850" s="1" t="s">
        <v>75</v>
      </c>
      <c r="AR850" s="1" t="s">
        <v>10876</v>
      </c>
      <c r="AV850" t="s">
        <v>10879</v>
      </c>
      <c r="AW850" t="s">
        <v>179</v>
      </c>
      <c r="AX850" t="s">
        <v>10884</v>
      </c>
      <c r="AY850" s="1" t="s">
        <v>10885</v>
      </c>
      <c r="AZ850">
        <f>COUNTIF(시트2!A:A,AW850)</f>
        <v>1</v>
      </c>
      <c r="BA850" s="2" t="b">
        <f t="shared" si="26"/>
        <v>0</v>
      </c>
      <c r="BB850" s="2" t="b">
        <f t="shared" si="27"/>
        <v>0</v>
      </c>
    </row>
    <row r="851" spans="1:54" ht="15">
      <c r="A851" s="1" t="s">
        <v>10886</v>
      </c>
      <c r="B851" t="s">
        <v>53</v>
      </c>
      <c r="C851" s="1" t="s">
        <v>54</v>
      </c>
      <c r="D851" s="1" t="s">
        <v>97</v>
      </c>
      <c r="E851" s="1" t="s">
        <v>10887</v>
      </c>
      <c r="F851" s="1" t="s">
        <v>10888</v>
      </c>
      <c r="H851" s="1" t="s">
        <v>58</v>
      </c>
      <c r="I851" t="s">
        <v>59</v>
      </c>
      <c r="J851" s="1" t="s">
        <v>58</v>
      </c>
      <c r="K851" t="s">
        <v>60</v>
      </c>
      <c r="Q851" s="1" t="s">
        <v>10889</v>
      </c>
      <c r="R851" s="1" t="s">
        <v>122</v>
      </c>
      <c r="S851" t="s">
        <v>10890</v>
      </c>
      <c r="T851" t="s">
        <v>10891</v>
      </c>
      <c r="U851" s="1" t="s">
        <v>1004</v>
      </c>
      <c r="V851" t="s">
        <v>10892</v>
      </c>
      <c r="W851" s="1" t="s">
        <v>10893</v>
      </c>
      <c r="X851" s="1" t="s">
        <v>68</v>
      </c>
      <c r="Y851" s="1" t="s">
        <v>10894</v>
      </c>
      <c r="Z851" t="s">
        <v>91</v>
      </c>
      <c r="AA851" s="1" t="s">
        <v>10895</v>
      </c>
      <c r="AB851" s="1" t="s">
        <v>10896</v>
      </c>
      <c r="AC851" t="s">
        <v>91</v>
      </c>
      <c r="AD851" s="1" t="s">
        <v>73</v>
      </c>
      <c r="AE851" s="1" t="s">
        <v>73</v>
      </c>
      <c r="AH851" t="s">
        <v>74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73</v>
      </c>
      <c r="AO851" s="1" t="s">
        <v>73</v>
      </c>
      <c r="AP851" s="1" t="s">
        <v>73</v>
      </c>
      <c r="AQ851" s="1" t="s">
        <v>131</v>
      </c>
      <c r="AR851" s="1" t="s">
        <v>10889</v>
      </c>
      <c r="AV851" t="s">
        <v>10897</v>
      </c>
      <c r="AW851" t="s">
        <v>707</v>
      </c>
      <c r="AX851" t="s">
        <v>10898</v>
      </c>
      <c r="AY851" s="1" t="s">
        <v>10899</v>
      </c>
      <c r="AZ851">
        <f>COUNTIF(시트2!A:A,AW851)</f>
        <v>1</v>
      </c>
      <c r="BA851" s="2" t="b">
        <f t="shared" si="26"/>
        <v>0</v>
      </c>
      <c r="BB851" s="2" t="b">
        <f t="shared" si="27"/>
        <v>0</v>
      </c>
    </row>
    <row r="852" spans="1:54" ht="15">
      <c r="A852" s="1" t="s">
        <v>10900</v>
      </c>
      <c r="B852" t="s">
        <v>53</v>
      </c>
      <c r="C852" s="1" t="s">
        <v>54</v>
      </c>
      <c r="D852" s="1" t="s">
        <v>97</v>
      </c>
      <c r="E852" s="1" t="s">
        <v>10901</v>
      </c>
      <c r="F852" s="1" t="s">
        <v>10902</v>
      </c>
      <c r="H852" s="1" t="s">
        <v>58</v>
      </c>
      <c r="I852" t="s">
        <v>59</v>
      </c>
      <c r="J852" s="1" t="s">
        <v>58</v>
      </c>
      <c r="K852" t="s">
        <v>60</v>
      </c>
      <c r="P852" s="1" t="s">
        <v>10903</v>
      </c>
      <c r="Q852" s="1" t="s">
        <v>10904</v>
      </c>
      <c r="R852" s="1" t="s">
        <v>122</v>
      </c>
      <c r="S852" t="s">
        <v>10905</v>
      </c>
      <c r="T852" t="s">
        <v>10906</v>
      </c>
      <c r="U852" s="1" t="s">
        <v>733</v>
      </c>
      <c r="V852" t="s">
        <v>10907</v>
      </c>
      <c r="W852" s="1" t="s">
        <v>10908</v>
      </c>
      <c r="X852" s="1" t="s">
        <v>68</v>
      </c>
      <c r="Y852" s="1" t="s">
        <v>2455</v>
      </c>
      <c r="Z852" t="s">
        <v>70</v>
      </c>
      <c r="AA852" s="1" t="s">
        <v>10909</v>
      </c>
      <c r="AB852" s="1" t="s">
        <v>10910</v>
      </c>
      <c r="AC852" t="s">
        <v>70</v>
      </c>
      <c r="AD852" s="1" t="s">
        <v>73</v>
      </c>
      <c r="AE852" s="1" t="s">
        <v>73</v>
      </c>
      <c r="AH852" t="s">
        <v>74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73</v>
      </c>
      <c r="AO852" s="1" t="s">
        <v>73</v>
      </c>
      <c r="AP852" s="1" t="s">
        <v>73</v>
      </c>
      <c r="AQ852" s="1" t="s">
        <v>75</v>
      </c>
      <c r="AR852" s="1" t="s">
        <v>10911</v>
      </c>
      <c r="AV852" t="s">
        <v>10912</v>
      </c>
      <c r="AW852" t="s">
        <v>326</v>
      </c>
      <c r="AX852" t="s">
        <v>10913</v>
      </c>
      <c r="AY852" s="1" t="s">
        <v>10914</v>
      </c>
      <c r="AZ852">
        <f>COUNTIF(시트2!A:A,AW852)</f>
        <v>1</v>
      </c>
      <c r="BA852" s="2" t="b">
        <f t="shared" si="26"/>
        <v>0</v>
      </c>
      <c r="BB852" s="2" t="b">
        <f t="shared" si="27"/>
        <v>0</v>
      </c>
    </row>
    <row r="853" spans="1:54" ht="15">
      <c r="A853" s="1" t="s">
        <v>10915</v>
      </c>
      <c r="B853" t="s">
        <v>53</v>
      </c>
      <c r="C853" s="1" t="s">
        <v>54</v>
      </c>
      <c r="D853" s="1" t="s">
        <v>97</v>
      </c>
      <c r="E853" s="1" t="s">
        <v>10916</v>
      </c>
      <c r="F853" s="1" t="s">
        <v>10917</v>
      </c>
      <c r="H853" s="1" t="s">
        <v>58</v>
      </c>
      <c r="I853" t="s">
        <v>59</v>
      </c>
      <c r="J853" s="1" t="s">
        <v>58</v>
      </c>
      <c r="K853" t="s">
        <v>60</v>
      </c>
      <c r="Q853" s="1" t="s">
        <v>10918</v>
      </c>
      <c r="R853" s="1" t="s">
        <v>1396</v>
      </c>
      <c r="S853" t="s">
        <v>10919</v>
      </c>
      <c r="T853" t="s">
        <v>10920</v>
      </c>
      <c r="U853" s="1" t="s">
        <v>352</v>
      </c>
      <c r="V853" t="s">
        <v>10921</v>
      </c>
      <c r="W853" s="1" t="s">
        <v>10922</v>
      </c>
      <c r="X853" s="1" t="s">
        <v>108</v>
      </c>
      <c r="Y853" s="1" t="s">
        <v>109</v>
      </c>
      <c r="Z853" t="s">
        <v>395</v>
      </c>
      <c r="AC853" t="s">
        <v>395</v>
      </c>
      <c r="AQ853" s="1" t="s">
        <v>75</v>
      </c>
      <c r="AR853" s="1" t="s">
        <v>10918</v>
      </c>
      <c r="AZ853">
        <f>COUNTIF(시트2!A:A,AW853)</f>
        <v>0</v>
      </c>
      <c r="BA853" s="2" t="b">
        <f t="shared" si="26"/>
        <v>1</v>
      </c>
      <c r="BB853" s="2" t="b">
        <f t="shared" si="27"/>
        <v>1</v>
      </c>
    </row>
    <row r="854" spans="1:54" ht="15">
      <c r="A854" s="1" t="s">
        <v>10923</v>
      </c>
      <c r="B854" t="s">
        <v>53</v>
      </c>
      <c r="C854" s="1" t="s">
        <v>54</v>
      </c>
      <c r="D854" s="1" t="s">
        <v>97</v>
      </c>
      <c r="E854" s="1" t="s">
        <v>10924</v>
      </c>
      <c r="F854" s="1" t="s">
        <v>9134</v>
      </c>
      <c r="H854" s="1" t="s">
        <v>58</v>
      </c>
      <c r="I854" t="s">
        <v>59</v>
      </c>
      <c r="J854" s="1" t="s">
        <v>58</v>
      </c>
      <c r="K854" t="s">
        <v>60</v>
      </c>
      <c r="Q854" s="1" t="s">
        <v>10925</v>
      </c>
      <c r="R854" s="1" t="s">
        <v>1690</v>
      </c>
      <c r="S854" t="s">
        <v>10926</v>
      </c>
      <c r="T854" t="s">
        <v>10927</v>
      </c>
      <c r="U854" s="1" t="s">
        <v>1693</v>
      </c>
      <c r="V854" t="s">
        <v>10928</v>
      </c>
      <c r="W854" s="1" t="s">
        <v>10929</v>
      </c>
      <c r="X854" s="1" t="s">
        <v>108</v>
      </c>
      <c r="Y854" s="1" t="s">
        <v>109</v>
      </c>
      <c r="Z854" t="s">
        <v>91</v>
      </c>
      <c r="AA854" s="1" t="s">
        <v>10930</v>
      </c>
      <c r="AB854" s="1" t="s">
        <v>10931</v>
      </c>
      <c r="AC854" t="s">
        <v>91</v>
      </c>
      <c r="AH854" t="s">
        <v>74</v>
      </c>
      <c r="AQ854" s="1" t="s">
        <v>75</v>
      </c>
      <c r="AR854" s="1" t="s">
        <v>10932</v>
      </c>
      <c r="AZ854">
        <f>COUNTIF(시트2!A:A,AW854)</f>
        <v>0</v>
      </c>
      <c r="BA854" s="2" t="b">
        <f t="shared" si="26"/>
        <v>1</v>
      </c>
      <c r="BB854" s="2" t="b">
        <f t="shared" si="27"/>
        <v>1</v>
      </c>
    </row>
    <row r="855" spans="1:54" ht="15">
      <c r="A855" s="1" t="s">
        <v>10933</v>
      </c>
      <c r="B855" t="s">
        <v>53</v>
      </c>
      <c r="C855" s="1" t="s">
        <v>54</v>
      </c>
      <c r="D855" s="1" t="s">
        <v>97</v>
      </c>
      <c r="E855" s="1" t="s">
        <v>10934</v>
      </c>
      <c r="F855" s="1" t="s">
        <v>10935</v>
      </c>
      <c r="H855" s="1" t="s">
        <v>58</v>
      </c>
      <c r="I855" t="s">
        <v>59</v>
      </c>
      <c r="J855" s="1" t="s">
        <v>58</v>
      </c>
      <c r="K855" t="s">
        <v>60</v>
      </c>
      <c r="Q855" s="1" t="s">
        <v>10936</v>
      </c>
      <c r="R855" s="1" t="s">
        <v>421</v>
      </c>
      <c r="S855" t="s">
        <v>7544</v>
      </c>
      <c r="T855" t="s">
        <v>10937</v>
      </c>
      <c r="U855" s="1" t="s">
        <v>431</v>
      </c>
      <c r="V855" t="s">
        <v>10938</v>
      </c>
      <c r="W855" s="1" t="s">
        <v>10939</v>
      </c>
      <c r="X855" s="1" t="s">
        <v>68</v>
      </c>
      <c r="Y855" s="1" t="s">
        <v>10940</v>
      </c>
      <c r="Z855" t="s">
        <v>128</v>
      </c>
      <c r="AA855" s="1" t="s">
        <v>7548</v>
      </c>
      <c r="AB855" s="1" t="s">
        <v>7549</v>
      </c>
      <c r="AC855" t="s">
        <v>128</v>
      </c>
      <c r="AH855" t="s">
        <v>74</v>
      </c>
      <c r="AQ855" s="1" t="s">
        <v>131</v>
      </c>
      <c r="AR855" s="1" t="s">
        <v>10936</v>
      </c>
      <c r="AV855" t="s">
        <v>10938</v>
      </c>
      <c r="AW855" t="s">
        <v>179</v>
      </c>
      <c r="AX855" t="s">
        <v>7551</v>
      </c>
      <c r="AY855" s="1" t="s">
        <v>10941</v>
      </c>
      <c r="AZ855">
        <f>COUNTIF(시트2!A:A,AW855)</f>
        <v>1</v>
      </c>
      <c r="BA855" s="2" t="b">
        <f t="shared" si="26"/>
        <v>0</v>
      </c>
      <c r="BB855" s="2" t="b">
        <f t="shared" si="27"/>
        <v>0</v>
      </c>
    </row>
    <row r="856" spans="1:54" ht="15">
      <c r="A856" s="1" t="s">
        <v>10942</v>
      </c>
      <c r="B856" t="s">
        <v>53</v>
      </c>
      <c r="C856" s="1" t="s">
        <v>54</v>
      </c>
      <c r="D856" s="1" t="s">
        <v>97</v>
      </c>
      <c r="E856" s="1" t="s">
        <v>10943</v>
      </c>
      <c r="F856" s="1" t="s">
        <v>10935</v>
      </c>
      <c r="H856" s="1" t="s">
        <v>58</v>
      </c>
      <c r="I856" t="s">
        <v>59</v>
      </c>
      <c r="J856" s="1" t="s">
        <v>58</v>
      </c>
      <c r="K856" t="s">
        <v>60</v>
      </c>
      <c r="Q856" s="1" t="s">
        <v>10944</v>
      </c>
      <c r="R856" s="1" t="s">
        <v>421</v>
      </c>
      <c r="S856" t="s">
        <v>10945</v>
      </c>
      <c r="T856" t="s">
        <v>10946</v>
      </c>
      <c r="U856" s="1" t="s">
        <v>2299</v>
      </c>
      <c r="V856" t="s">
        <v>10947</v>
      </c>
      <c r="W856" s="1" t="s">
        <v>10948</v>
      </c>
      <c r="X856" s="1" t="s">
        <v>108</v>
      </c>
      <c r="Y856" s="1" t="s">
        <v>109</v>
      </c>
      <c r="Z856" t="s">
        <v>91</v>
      </c>
      <c r="AA856" s="1" t="s">
        <v>10949</v>
      </c>
      <c r="AB856" s="1" t="s">
        <v>10950</v>
      </c>
      <c r="AC856" t="s">
        <v>91</v>
      </c>
      <c r="AH856" t="s">
        <v>74</v>
      </c>
      <c r="AQ856" s="1" t="s">
        <v>75</v>
      </c>
      <c r="AR856" s="1" t="s">
        <v>10944</v>
      </c>
      <c r="AZ856">
        <f>COUNTIF(시트2!A:A,AW856)</f>
        <v>0</v>
      </c>
      <c r="BA856" s="2" t="b">
        <f t="shared" si="26"/>
        <v>1</v>
      </c>
      <c r="BB856" s="2" t="b">
        <f t="shared" si="27"/>
        <v>1</v>
      </c>
    </row>
    <row r="857" spans="1:54" ht="15">
      <c r="A857" s="1" t="s">
        <v>10951</v>
      </c>
      <c r="B857" t="s">
        <v>53</v>
      </c>
      <c r="C857" s="1" t="s">
        <v>54</v>
      </c>
      <c r="D857" s="1" t="s">
        <v>97</v>
      </c>
      <c r="E857" s="1" t="s">
        <v>10952</v>
      </c>
      <c r="F857" s="1" t="s">
        <v>10953</v>
      </c>
      <c r="H857" s="1" t="s">
        <v>58</v>
      </c>
      <c r="I857" t="s">
        <v>59</v>
      </c>
      <c r="J857" s="1" t="s">
        <v>58</v>
      </c>
      <c r="K857" t="s">
        <v>60</v>
      </c>
      <c r="Q857" s="1" t="s">
        <v>10954</v>
      </c>
      <c r="R857" s="1" t="s">
        <v>469</v>
      </c>
      <c r="S857" t="s">
        <v>10955</v>
      </c>
      <c r="T857" t="s">
        <v>10956</v>
      </c>
      <c r="U857" s="1" t="s">
        <v>1879</v>
      </c>
      <c r="V857" t="s">
        <v>10957</v>
      </c>
      <c r="W857" s="1" t="s">
        <v>10958</v>
      </c>
      <c r="X857" s="1" t="s">
        <v>108</v>
      </c>
      <c r="Y857" s="1" t="s">
        <v>109</v>
      </c>
      <c r="Z857" t="s">
        <v>1139</v>
      </c>
      <c r="AA857" s="1" t="s">
        <v>10959</v>
      </c>
      <c r="AB857" s="1" t="s">
        <v>10960</v>
      </c>
      <c r="AC857" t="s">
        <v>1139</v>
      </c>
      <c r="AH857" t="s">
        <v>74</v>
      </c>
      <c r="AQ857" s="1" t="s">
        <v>75</v>
      </c>
      <c r="AR857" s="1" t="s">
        <v>10954</v>
      </c>
      <c r="AV857" t="s">
        <v>10957</v>
      </c>
      <c r="AW857" t="s">
        <v>1654</v>
      </c>
      <c r="AX857" t="s">
        <v>10961</v>
      </c>
      <c r="AY857" s="1" t="s">
        <v>10962</v>
      </c>
      <c r="AZ857">
        <f>COUNTIF(시트2!A:A,AW857)</f>
        <v>1</v>
      </c>
      <c r="BA857" s="2" t="b">
        <f t="shared" si="26"/>
        <v>0</v>
      </c>
      <c r="BB857" s="2" t="b">
        <f t="shared" si="27"/>
        <v>0</v>
      </c>
    </row>
    <row r="858" spans="1:54" ht="15">
      <c r="A858" s="1" t="s">
        <v>10963</v>
      </c>
      <c r="B858" t="s">
        <v>53</v>
      </c>
      <c r="C858" s="1" t="s">
        <v>54</v>
      </c>
      <c r="D858" s="1" t="s">
        <v>97</v>
      </c>
      <c r="E858" s="1" t="s">
        <v>10964</v>
      </c>
      <c r="F858" s="1" t="s">
        <v>10965</v>
      </c>
      <c r="H858" s="1" t="s">
        <v>58</v>
      </c>
      <c r="I858" t="s">
        <v>59</v>
      </c>
      <c r="J858" s="1" t="s">
        <v>58</v>
      </c>
      <c r="K858" t="s">
        <v>60</v>
      </c>
      <c r="P858" s="1" t="s">
        <v>10966</v>
      </c>
      <c r="Q858" s="1" t="s">
        <v>10967</v>
      </c>
      <c r="R858" s="1" t="s">
        <v>494</v>
      </c>
      <c r="S858" t="s">
        <v>10968</v>
      </c>
      <c r="T858" t="s">
        <v>10969</v>
      </c>
      <c r="U858" s="1" t="s">
        <v>1290</v>
      </c>
      <c r="V858" s="1" t="s">
        <v>10970</v>
      </c>
      <c r="W858" s="1" t="s">
        <v>10971</v>
      </c>
      <c r="X858" s="1" t="s">
        <v>68</v>
      </c>
      <c r="Y858" s="1" t="s">
        <v>10972</v>
      </c>
      <c r="Z858" t="s">
        <v>994</v>
      </c>
      <c r="AA858" s="1" t="s">
        <v>10973</v>
      </c>
      <c r="AB858" s="1" t="s">
        <v>10974</v>
      </c>
      <c r="AC858" t="s">
        <v>994</v>
      </c>
      <c r="AH858" t="s">
        <v>74</v>
      </c>
      <c r="AQ858" s="1" t="s">
        <v>75</v>
      </c>
      <c r="AR858" s="1" t="s">
        <v>10967</v>
      </c>
      <c r="AV858" s="1" t="s">
        <v>10970</v>
      </c>
      <c r="AW858" t="s">
        <v>179</v>
      </c>
      <c r="AX858" t="s">
        <v>10975</v>
      </c>
      <c r="AY858" s="1" t="s">
        <v>10976</v>
      </c>
      <c r="AZ858">
        <f>COUNTIF(시트2!A:A,AW858)</f>
        <v>1</v>
      </c>
      <c r="BA858" s="2" t="b">
        <f t="shared" si="26"/>
        <v>0</v>
      </c>
      <c r="BB858" s="2" t="b">
        <f t="shared" si="27"/>
        <v>0</v>
      </c>
    </row>
    <row r="859" spans="1:54" ht="15">
      <c r="A859" s="1" t="s">
        <v>10977</v>
      </c>
      <c r="B859" t="s">
        <v>53</v>
      </c>
      <c r="C859" s="1" t="s">
        <v>54</v>
      </c>
      <c r="D859" s="1" t="s">
        <v>97</v>
      </c>
      <c r="E859" s="1" t="s">
        <v>10978</v>
      </c>
      <c r="F859" s="1" t="s">
        <v>10979</v>
      </c>
      <c r="H859" s="1" t="s">
        <v>58</v>
      </c>
      <c r="I859" t="s">
        <v>59</v>
      </c>
      <c r="J859" s="1" t="s">
        <v>58</v>
      </c>
      <c r="K859" t="s">
        <v>60</v>
      </c>
      <c r="Q859" s="1" t="s">
        <v>10980</v>
      </c>
      <c r="R859" s="1" t="s">
        <v>697</v>
      </c>
      <c r="S859" t="s">
        <v>10981</v>
      </c>
      <c r="T859" t="s">
        <v>10982</v>
      </c>
      <c r="U859" s="1" t="s">
        <v>2154</v>
      </c>
      <c r="V859" s="1" t="s">
        <v>10983</v>
      </c>
      <c r="W859" s="1" t="s">
        <v>10984</v>
      </c>
      <c r="X859" s="1" t="s">
        <v>68</v>
      </c>
      <c r="Y859" s="1" t="s">
        <v>702</v>
      </c>
      <c r="Z859" t="s">
        <v>70</v>
      </c>
      <c r="AA859" s="1" t="s">
        <v>10985</v>
      </c>
      <c r="AB859" s="1" t="s">
        <v>10986</v>
      </c>
      <c r="AC859" t="s">
        <v>70</v>
      </c>
      <c r="AD859" s="1" t="s">
        <v>73</v>
      </c>
      <c r="AE859" s="1" t="s">
        <v>73</v>
      </c>
      <c r="AH859" t="s">
        <v>74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73</v>
      </c>
      <c r="AO859" s="1" t="s">
        <v>73</v>
      </c>
      <c r="AP859" s="1" t="s">
        <v>73</v>
      </c>
      <c r="AQ859" s="1" t="s">
        <v>75</v>
      </c>
      <c r="AR859" s="1" t="s">
        <v>10980</v>
      </c>
      <c r="AV859" s="1" t="s">
        <v>10987</v>
      </c>
      <c r="AW859" t="s">
        <v>91</v>
      </c>
      <c r="AX859" t="s">
        <v>10988</v>
      </c>
      <c r="AY859" s="1" t="s">
        <v>10989</v>
      </c>
      <c r="AZ859">
        <f>COUNTIF(시트2!A:A,AW859)</f>
        <v>1</v>
      </c>
      <c r="BA859" s="2" t="b">
        <f t="shared" si="26"/>
        <v>0</v>
      </c>
      <c r="BB859" s="2" t="b">
        <f t="shared" si="27"/>
        <v>0</v>
      </c>
    </row>
    <row r="860" spans="1:54" ht="15">
      <c r="A860" s="1" t="s">
        <v>10990</v>
      </c>
      <c r="B860" t="s">
        <v>53</v>
      </c>
      <c r="C860" s="1" t="s">
        <v>54</v>
      </c>
      <c r="D860" s="1" t="s">
        <v>97</v>
      </c>
      <c r="E860" s="1" t="s">
        <v>10991</v>
      </c>
      <c r="F860" s="1" t="s">
        <v>10979</v>
      </c>
      <c r="H860" s="1" t="s">
        <v>58</v>
      </c>
      <c r="I860" t="s">
        <v>59</v>
      </c>
      <c r="J860" s="1" t="s">
        <v>58</v>
      </c>
      <c r="K860" t="s">
        <v>60</v>
      </c>
      <c r="Q860" s="1" t="s">
        <v>10992</v>
      </c>
      <c r="R860" s="1" t="s">
        <v>469</v>
      </c>
      <c r="S860" t="s">
        <v>10993</v>
      </c>
      <c r="T860" t="s">
        <v>10994</v>
      </c>
      <c r="U860" s="1" t="s">
        <v>1879</v>
      </c>
      <c r="V860" t="s">
        <v>10995</v>
      </c>
      <c r="W860" s="1" t="s">
        <v>10996</v>
      </c>
      <c r="X860" s="1" t="s">
        <v>108</v>
      </c>
      <c r="Y860" s="1" t="s">
        <v>109</v>
      </c>
      <c r="Z860" t="s">
        <v>91</v>
      </c>
      <c r="AA860" s="1" t="s">
        <v>10997</v>
      </c>
      <c r="AB860" s="1" t="s">
        <v>10998</v>
      </c>
      <c r="AC860" t="s">
        <v>91</v>
      </c>
      <c r="AH860" t="s">
        <v>74</v>
      </c>
      <c r="AQ860" s="1" t="s">
        <v>75</v>
      </c>
      <c r="AR860" s="1" t="s">
        <v>10999</v>
      </c>
      <c r="AV860" t="s">
        <v>11000</v>
      </c>
      <c r="AW860" t="s">
        <v>841</v>
      </c>
      <c r="AX860" t="s">
        <v>11001</v>
      </c>
      <c r="AY860" s="1" t="s">
        <v>11002</v>
      </c>
      <c r="AZ860">
        <f>COUNTIF(시트2!A:A,AW860)</f>
        <v>1</v>
      </c>
      <c r="BA860" s="2" t="b">
        <f t="shared" si="26"/>
        <v>0</v>
      </c>
      <c r="BB860" s="2" t="b">
        <f t="shared" si="27"/>
        <v>0</v>
      </c>
    </row>
    <row r="861" spans="1:54" ht="15">
      <c r="A861" s="1" t="s">
        <v>11003</v>
      </c>
      <c r="B861" t="s">
        <v>53</v>
      </c>
      <c r="C861" s="1" t="s">
        <v>54</v>
      </c>
      <c r="D861" s="1" t="s">
        <v>97</v>
      </c>
      <c r="E861" s="1" t="s">
        <v>11004</v>
      </c>
      <c r="F861" s="1" t="s">
        <v>5890</v>
      </c>
      <c r="H861" s="1" t="s">
        <v>58</v>
      </c>
      <c r="I861" t="s">
        <v>59</v>
      </c>
      <c r="J861" s="1" t="s">
        <v>58</v>
      </c>
      <c r="K861" t="s">
        <v>60</v>
      </c>
      <c r="Q861" s="1" t="s">
        <v>11005</v>
      </c>
      <c r="R861" s="1" t="s">
        <v>122</v>
      </c>
      <c r="S861" t="s">
        <v>11006</v>
      </c>
      <c r="T861" t="s">
        <v>11007</v>
      </c>
      <c r="U861" s="1" t="s">
        <v>457</v>
      </c>
      <c r="V861" t="s">
        <v>11008</v>
      </c>
      <c r="W861" s="1" t="s">
        <v>11009</v>
      </c>
      <c r="X861" s="1" t="s">
        <v>68</v>
      </c>
      <c r="Y861" s="1" t="s">
        <v>175</v>
      </c>
      <c r="Z861" t="s">
        <v>395</v>
      </c>
      <c r="AA861" s="1" t="s">
        <v>11010</v>
      </c>
      <c r="AB861" s="1" t="s">
        <v>11011</v>
      </c>
      <c r="AC861" t="s">
        <v>395</v>
      </c>
      <c r="AD861" s="1" t="s">
        <v>73</v>
      </c>
      <c r="AE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73</v>
      </c>
      <c r="AO861" s="1" t="s">
        <v>73</v>
      </c>
      <c r="AP861" s="1" t="s">
        <v>73</v>
      </c>
      <c r="AQ861" s="1" t="s">
        <v>75</v>
      </c>
      <c r="AR861" s="1" t="s">
        <v>11005</v>
      </c>
      <c r="AV861" t="s">
        <v>11012</v>
      </c>
      <c r="AW861" t="s">
        <v>77</v>
      </c>
      <c r="AX861" t="s">
        <v>11013</v>
      </c>
      <c r="AY861" s="1" t="s">
        <v>11014</v>
      </c>
      <c r="AZ861">
        <f>COUNTIF(시트2!A:A,AW861)</f>
        <v>1</v>
      </c>
      <c r="BA861" s="2" t="b">
        <f t="shared" si="26"/>
        <v>0</v>
      </c>
      <c r="BB861" s="2" t="b">
        <f t="shared" si="27"/>
        <v>0</v>
      </c>
    </row>
    <row r="862" spans="1:54" ht="15">
      <c r="A862" s="1" t="s">
        <v>11015</v>
      </c>
      <c r="B862" t="s">
        <v>53</v>
      </c>
      <c r="C862" s="1" t="s">
        <v>54</v>
      </c>
      <c r="D862" s="1" t="s">
        <v>97</v>
      </c>
      <c r="E862" s="1" t="s">
        <v>11016</v>
      </c>
      <c r="F862" s="1" t="s">
        <v>7128</v>
      </c>
      <c r="H862" s="1" t="s">
        <v>58</v>
      </c>
      <c r="I862" t="s">
        <v>59</v>
      </c>
      <c r="J862" s="1" t="s">
        <v>58</v>
      </c>
      <c r="K862" t="s">
        <v>60</v>
      </c>
      <c r="P862" s="1" t="s">
        <v>11017</v>
      </c>
      <c r="Q862" s="1" t="s">
        <v>11018</v>
      </c>
      <c r="R862" s="1" t="s">
        <v>1193</v>
      </c>
      <c r="S862" t="s">
        <v>11019</v>
      </c>
      <c r="T862" t="s">
        <v>11020</v>
      </c>
      <c r="U862" s="1" t="s">
        <v>7413</v>
      </c>
      <c r="V862" t="s">
        <v>11021</v>
      </c>
      <c r="W862" s="1" t="s">
        <v>11022</v>
      </c>
      <c r="X862" s="1" t="s">
        <v>108</v>
      </c>
      <c r="Y862" s="1" t="s">
        <v>109</v>
      </c>
      <c r="Z862" t="s">
        <v>91</v>
      </c>
      <c r="AA862" s="1" t="s">
        <v>11023</v>
      </c>
      <c r="AB862" s="1" t="s">
        <v>11024</v>
      </c>
      <c r="AC862" t="s">
        <v>91</v>
      </c>
      <c r="AQ862" s="1" t="s">
        <v>131</v>
      </c>
      <c r="AR862" s="1" t="s">
        <v>11025</v>
      </c>
      <c r="AV862" t="s">
        <v>11021</v>
      </c>
      <c r="AW862" t="s">
        <v>91</v>
      </c>
      <c r="AX862" t="s">
        <v>11026</v>
      </c>
      <c r="AY862" s="1" t="s">
        <v>11027</v>
      </c>
      <c r="AZ862">
        <f>COUNTIF(시트2!A:A,AW862)</f>
        <v>1</v>
      </c>
      <c r="BA862" s="2" t="b">
        <f t="shared" si="26"/>
        <v>0</v>
      </c>
      <c r="BB862" s="2" t="b">
        <f t="shared" si="27"/>
        <v>0</v>
      </c>
    </row>
    <row r="863" spans="1:54" ht="15">
      <c r="A863" s="1" t="s">
        <v>11028</v>
      </c>
      <c r="B863" t="s">
        <v>53</v>
      </c>
      <c r="C863" s="1" t="s">
        <v>54</v>
      </c>
      <c r="D863" s="1" t="s">
        <v>97</v>
      </c>
      <c r="E863" s="1" t="s">
        <v>11029</v>
      </c>
      <c r="F863" s="1" t="s">
        <v>11030</v>
      </c>
      <c r="H863" s="1" t="s">
        <v>58</v>
      </c>
      <c r="I863" t="s">
        <v>59</v>
      </c>
      <c r="J863" s="1" t="s">
        <v>58</v>
      </c>
      <c r="K863" t="s">
        <v>60</v>
      </c>
      <c r="Q863" s="1" t="s">
        <v>11031</v>
      </c>
      <c r="R863" s="1" t="s">
        <v>156</v>
      </c>
      <c r="S863" t="s">
        <v>11032</v>
      </c>
      <c r="T863" t="s">
        <v>11033</v>
      </c>
      <c r="U863" s="1" t="s">
        <v>1580</v>
      </c>
      <c r="V863" t="s">
        <v>11034</v>
      </c>
      <c r="W863" s="1" t="s">
        <v>11035</v>
      </c>
      <c r="X863" s="1" t="s">
        <v>68</v>
      </c>
      <c r="Y863" s="1" t="s">
        <v>175</v>
      </c>
      <c r="Z863" t="s">
        <v>112</v>
      </c>
      <c r="AA863" s="1" t="s">
        <v>11036</v>
      </c>
      <c r="AB863" s="1" t="s">
        <v>11037</v>
      </c>
      <c r="AC863" t="s">
        <v>112</v>
      </c>
      <c r="AD863" s="1" t="s">
        <v>73</v>
      </c>
      <c r="AE863" s="1" t="s">
        <v>73</v>
      </c>
      <c r="AH863" t="s">
        <v>74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73</v>
      </c>
      <c r="AO863" s="1" t="s">
        <v>73</v>
      </c>
      <c r="AP863" s="1" t="s">
        <v>73</v>
      </c>
      <c r="AQ863" s="1" t="s">
        <v>75</v>
      </c>
      <c r="AR863" s="1" t="s">
        <v>11031</v>
      </c>
      <c r="AV863" t="s">
        <v>11034</v>
      </c>
      <c r="AW863" t="s">
        <v>2331</v>
      </c>
      <c r="AX863" t="s">
        <v>11038</v>
      </c>
      <c r="AY863" s="1" t="s">
        <v>11039</v>
      </c>
      <c r="AZ863">
        <f>COUNTIF(시트2!A:A,AW863)</f>
        <v>1</v>
      </c>
      <c r="BA863" s="2" t="b">
        <f t="shared" si="26"/>
        <v>0</v>
      </c>
      <c r="BB863" s="2" t="b">
        <f t="shared" si="27"/>
        <v>0</v>
      </c>
    </row>
    <row r="864" spans="1:54" ht="15">
      <c r="A864" s="1" t="s">
        <v>11040</v>
      </c>
      <c r="B864" t="s">
        <v>53</v>
      </c>
      <c r="C864" s="1" t="s">
        <v>54</v>
      </c>
      <c r="D864" s="1" t="s">
        <v>97</v>
      </c>
      <c r="E864" s="1" t="s">
        <v>11041</v>
      </c>
      <c r="F864" s="1" t="s">
        <v>9372</v>
      </c>
      <c r="H864" s="1" t="s">
        <v>58</v>
      </c>
      <c r="I864" t="s">
        <v>59</v>
      </c>
      <c r="J864" s="1" t="s">
        <v>58</v>
      </c>
      <c r="K864" t="s">
        <v>60</v>
      </c>
      <c r="Q864" s="1" t="s">
        <v>11042</v>
      </c>
      <c r="R864" s="1" t="s">
        <v>11043</v>
      </c>
      <c r="S864" t="s">
        <v>11044</v>
      </c>
      <c r="T864" t="s">
        <v>11045</v>
      </c>
      <c r="U864" s="1" t="s">
        <v>1046</v>
      </c>
      <c r="V864" t="s">
        <v>11046</v>
      </c>
      <c r="W864" s="1" t="s">
        <v>11047</v>
      </c>
      <c r="X864" s="1" t="s">
        <v>68</v>
      </c>
      <c r="Y864" s="1" t="s">
        <v>4247</v>
      </c>
      <c r="Z864" t="s">
        <v>112</v>
      </c>
      <c r="AA864" s="1" t="s">
        <v>11048</v>
      </c>
      <c r="AB864" s="1" t="s">
        <v>11049</v>
      </c>
      <c r="AC864" t="s">
        <v>112</v>
      </c>
      <c r="AD864" s="1" t="s">
        <v>73</v>
      </c>
      <c r="AE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73</v>
      </c>
      <c r="AO864" s="1" t="s">
        <v>73</v>
      </c>
      <c r="AP864" s="1" t="s">
        <v>73</v>
      </c>
      <c r="AQ864" s="1" t="s">
        <v>75</v>
      </c>
      <c r="AR864" s="1" t="s">
        <v>11042</v>
      </c>
      <c r="AZ864">
        <f>COUNTIF(시트2!A:A,AW864)</f>
        <v>0</v>
      </c>
      <c r="BA864" s="2" t="b">
        <f t="shared" si="26"/>
        <v>1</v>
      </c>
      <c r="BB864" s="2" t="b">
        <f t="shared" si="27"/>
        <v>1</v>
      </c>
    </row>
    <row r="865" spans="1:54" ht="15">
      <c r="A865" s="1" t="s">
        <v>11050</v>
      </c>
      <c r="B865" t="s">
        <v>53</v>
      </c>
      <c r="C865" s="1" t="s">
        <v>54</v>
      </c>
      <c r="D865" s="1" t="s">
        <v>97</v>
      </c>
      <c r="E865" s="1" t="s">
        <v>11051</v>
      </c>
      <c r="F865" s="1" t="s">
        <v>11052</v>
      </c>
      <c r="H865" s="1" t="s">
        <v>58</v>
      </c>
      <c r="I865" t="s">
        <v>59</v>
      </c>
      <c r="J865" s="1" t="s">
        <v>58</v>
      </c>
      <c r="K865" t="s">
        <v>60</v>
      </c>
      <c r="Q865" s="1" t="s">
        <v>4419</v>
      </c>
      <c r="R865" s="1" t="s">
        <v>122</v>
      </c>
      <c r="S865" t="s">
        <v>11053</v>
      </c>
      <c r="T865" t="s">
        <v>11054</v>
      </c>
      <c r="U865" s="1" t="s">
        <v>142</v>
      </c>
      <c r="V865" t="s">
        <v>11055</v>
      </c>
      <c r="W865" s="1" t="s">
        <v>11056</v>
      </c>
      <c r="X865" s="1" t="s">
        <v>68</v>
      </c>
      <c r="Y865" s="1" t="s">
        <v>1338</v>
      </c>
      <c r="Z865" t="s">
        <v>91</v>
      </c>
      <c r="AA865" s="1" t="s">
        <v>11057</v>
      </c>
      <c r="AB865" s="1" t="s">
        <v>11058</v>
      </c>
      <c r="AC865" t="s">
        <v>91</v>
      </c>
      <c r="AH865" t="s">
        <v>74</v>
      </c>
      <c r="AQ865" s="1" t="s">
        <v>75</v>
      </c>
      <c r="AR865" s="1" t="s">
        <v>4426</v>
      </c>
      <c r="AZ865">
        <f>COUNTIF(시트2!A:A,AW865)</f>
        <v>0</v>
      </c>
      <c r="BA865" s="2" t="b">
        <f t="shared" si="26"/>
        <v>1</v>
      </c>
      <c r="BB865" s="2" t="b">
        <f t="shared" si="27"/>
        <v>1</v>
      </c>
    </row>
    <row r="866" spans="1:54" ht="15">
      <c r="A866" s="1" t="s">
        <v>11059</v>
      </c>
      <c r="B866" t="s">
        <v>53</v>
      </c>
      <c r="C866" s="1" t="s">
        <v>54</v>
      </c>
      <c r="D866" s="1" t="s">
        <v>97</v>
      </c>
      <c r="E866" s="1" t="s">
        <v>11060</v>
      </c>
      <c r="F866" s="1" t="s">
        <v>11061</v>
      </c>
      <c r="H866" s="1" t="s">
        <v>58</v>
      </c>
      <c r="I866" t="s">
        <v>59</v>
      </c>
      <c r="J866" s="1" t="s">
        <v>58</v>
      </c>
      <c r="K866" t="s">
        <v>60</v>
      </c>
      <c r="Q866" s="1" t="s">
        <v>11062</v>
      </c>
      <c r="R866" s="1" t="s">
        <v>122</v>
      </c>
      <c r="S866" t="s">
        <v>11063</v>
      </c>
      <c r="T866" t="s">
        <v>11064</v>
      </c>
      <c r="U866" s="1" t="s">
        <v>125</v>
      </c>
      <c r="V866" t="s">
        <v>11065</v>
      </c>
      <c r="W866" s="1" t="s">
        <v>11066</v>
      </c>
      <c r="X866" s="1" t="s">
        <v>68</v>
      </c>
      <c r="Y866" s="1" t="s">
        <v>11067</v>
      </c>
      <c r="Z866" t="s">
        <v>128</v>
      </c>
      <c r="AA866" s="1" t="s">
        <v>5799</v>
      </c>
      <c r="AB866" s="1" t="s">
        <v>5800</v>
      </c>
      <c r="AC866" t="s">
        <v>128</v>
      </c>
      <c r="AH866" t="s">
        <v>74</v>
      </c>
      <c r="AQ866" s="1" t="s">
        <v>131</v>
      </c>
      <c r="AR866" s="1" t="s">
        <v>11062</v>
      </c>
      <c r="AV866" t="s">
        <v>11068</v>
      </c>
      <c r="AW866" t="s">
        <v>11069</v>
      </c>
      <c r="AX866" t="s">
        <v>11070</v>
      </c>
      <c r="AY866" s="1" t="s">
        <v>11071</v>
      </c>
      <c r="AZ866">
        <f>COUNTIF(시트2!A:A,AW866)</f>
        <v>0</v>
      </c>
      <c r="BA866" s="2" t="b">
        <f t="shared" si="26"/>
        <v>0</v>
      </c>
      <c r="BB866" s="2" t="b">
        <f t="shared" si="27"/>
        <v>0</v>
      </c>
    </row>
    <row r="867" spans="1:54" ht="15">
      <c r="A867" s="1" t="s">
        <v>11072</v>
      </c>
      <c r="B867" t="s">
        <v>53</v>
      </c>
      <c r="C867" s="1" t="s">
        <v>54</v>
      </c>
      <c r="D867" s="1" t="s">
        <v>97</v>
      </c>
      <c r="E867" s="1" t="s">
        <v>11073</v>
      </c>
      <c r="F867" s="1" t="s">
        <v>11074</v>
      </c>
      <c r="H867" s="1" t="s">
        <v>58</v>
      </c>
      <c r="I867" t="s">
        <v>59</v>
      </c>
      <c r="J867" s="1" t="s">
        <v>58</v>
      </c>
      <c r="K867" t="s">
        <v>60</v>
      </c>
      <c r="P867" s="1" t="s">
        <v>11075</v>
      </c>
      <c r="Q867" s="1" t="s">
        <v>11076</v>
      </c>
      <c r="R867" s="1" t="s">
        <v>169</v>
      </c>
      <c r="S867" t="s">
        <v>11077</v>
      </c>
      <c r="T867" t="s">
        <v>11078</v>
      </c>
      <c r="U867" s="1" t="s">
        <v>219</v>
      </c>
      <c r="V867" t="s">
        <v>10659</v>
      </c>
      <c r="W867" s="1" t="s">
        <v>11079</v>
      </c>
      <c r="X867" s="1" t="s">
        <v>68</v>
      </c>
      <c r="Y867" s="1" t="s">
        <v>11080</v>
      </c>
      <c r="Z867" t="s">
        <v>70</v>
      </c>
      <c r="AA867" s="1" t="s">
        <v>11081</v>
      </c>
      <c r="AB867" s="1" t="s">
        <v>11082</v>
      </c>
      <c r="AC867" t="s">
        <v>70</v>
      </c>
      <c r="AQ867" s="1" t="s">
        <v>75</v>
      </c>
      <c r="AR867" s="1" t="s">
        <v>11076</v>
      </c>
      <c r="AV867" t="s">
        <v>11083</v>
      </c>
      <c r="AW867" t="s">
        <v>293</v>
      </c>
      <c r="AX867" t="s">
        <v>11084</v>
      </c>
      <c r="AY867" s="1" t="s">
        <v>11085</v>
      </c>
      <c r="AZ867">
        <f>COUNTIF(시트2!A:A,AW867)</f>
        <v>1</v>
      </c>
      <c r="BA867" s="2" t="b">
        <f t="shared" si="26"/>
        <v>0</v>
      </c>
      <c r="BB867" s="2" t="b">
        <f t="shared" si="27"/>
        <v>0</v>
      </c>
    </row>
    <row r="868" spans="1:54" ht="15">
      <c r="A868" s="1" t="s">
        <v>11086</v>
      </c>
      <c r="B868" t="s">
        <v>53</v>
      </c>
      <c r="C868" s="1" t="s">
        <v>54</v>
      </c>
      <c r="D868" s="1" t="s">
        <v>97</v>
      </c>
      <c r="E868" s="1" t="s">
        <v>11087</v>
      </c>
      <c r="F868" s="1" t="s">
        <v>6510</v>
      </c>
      <c r="H868" s="1" t="s">
        <v>58</v>
      </c>
      <c r="I868" t="s">
        <v>59</v>
      </c>
      <c r="J868" s="1" t="s">
        <v>58</v>
      </c>
      <c r="K868" t="s">
        <v>60</v>
      </c>
      <c r="P868" s="1" t="s">
        <v>11088</v>
      </c>
      <c r="Q868" s="1" t="s">
        <v>10066</v>
      </c>
      <c r="R868" s="1" t="s">
        <v>889</v>
      </c>
      <c r="S868" t="s">
        <v>5844</v>
      </c>
      <c r="T868" t="s">
        <v>5845</v>
      </c>
      <c r="U868" s="1" t="s">
        <v>4259</v>
      </c>
      <c r="V868" t="s">
        <v>11089</v>
      </c>
      <c r="W868" s="1" t="s">
        <v>11090</v>
      </c>
      <c r="X868" s="1" t="s">
        <v>108</v>
      </c>
      <c r="Y868" s="1" t="s">
        <v>109</v>
      </c>
      <c r="Z868" t="s">
        <v>70</v>
      </c>
      <c r="AA868" s="1" t="s">
        <v>5849</v>
      </c>
      <c r="AB868" s="1" t="s">
        <v>5850</v>
      </c>
      <c r="AC868" t="s">
        <v>70</v>
      </c>
      <c r="AQ868" s="1" t="s">
        <v>75</v>
      </c>
      <c r="AR868" s="1" t="s">
        <v>10066</v>
      </c>
      <c r="AZ868">
        <f>COUNTIF(시트2!A:A,AW868)</f>
        <v>0</v>
      </c>
      <c r="BA868" s="2" t="b">
        <f t="shared" si="26"/>
        <v>1</v>
      </c>
      <c r="BB868" s="2" t="b">
        <f t="shared" si="27"/>
        <v>1</v>
      </c>
    </row>
    <row r="869" spans="1:54" ht="15">
      <c r="A869" s="1" t="s">
        <v>11091</v>
      </c>
      <c r="B869" t="s">
        <v>53</v>
      </c>
      <c r="C869" s="1" t="s">
        <v>54</v>
      </c>
      <c r="D869" s="1" t="s">
        <v>97</v>
      </c>
      <c r="E869" s="1" t="s">
        <v>11092</v>
      </c>
      <c r="F869" s="1" t="s">
        <v>11093</v>
      </c>
      <c r="H869" s="1" t="s">
        <v>58</v>
      </c>
      <c r="I869" t="s">
        <v>59</v>
      </c>
      <c r="J869" s="1" t="s">
        <v>58</v>
      </c>
      <c r="K869" t="s">
        <v>60</v>
      </c>
      <c r="P869" s="1" t="s">
        <v>11094</v>
      </c>
      <c r="Q869" s="1" t="s">
        <v>11095</v>
      </c>
      <c r="R869" s="1" t="s">
        <v>334</v>
      </c>
      <c r="S869" t="s">
        <v>11096</v>
      </c>
      <c r="T869" t="s">
        <v>11097</v>
      </c>
      <c r="U869" s="1" t="s">
        <v>352</v>
      </c>
      <c r="V869" t="s">
        <v>11098</v>
      </c>
      <c r="W869" s="1" t="s">
        <v>11099</v>
      </c>
      <c r="X869" s="1" t="s">
        <v>68</v>
      </c>
      <c r="Y869" s="1" t="s">
        <v>11100</v>
      </c>
      <c r="Z869" t="s">
        <v>91</v>
      </c>
      <c r="AA869" s="1" t="s">
        <v>6135</v>
      </c>
      <c r="AB869" s="1" t="s">
        <v>6136</v>
      </c>
      <c r="AC869" t="s">
        <v>91</v>
      </c>
      <c r="AQ869" s="1" t="s">
        <v>75</v>
      </c>
      <c r="AR869" s="1" t="s">
        <v>11101</v>
      </c>
      <c r="AV869" t="s">
        <v>11102</v>
      </c>
      <c r="AW869" t="s">
        <v>91</v>
      </c>
      <c r="AX869" t="s">
        <v>11103</v>
      </c>
      <c r="AY869" s="1" t="s">
        <v>11104</v>
      </c>
      <c r="AZ869">
        <f>COUNTIF(시트2!A:A,AW869)</f>
        <v>1</v>
      </c>
      <c r="BA869" s="2" t="b">
        <f t="shared" si="26"/>
        <v>0</v>
      </c>
      <c r="BB869" s="2" t="b">
        <f t="shared" si="27"/>
        <v>0</v>
      </c>
    </row>
    <row r="870" spans="1:54" ht="15">
      <c r="A870" s="1" t="s">
        <v>11105</v>
      </c>
      <c r="B870" t="s">
        <v>53</v>
      </c>
      <c r="C870" s="1" t="s">
        <v>54</v>
      </c>
      <c r="D870" s="1" t="s">
        <v>97</v>
      </c>
      <c r="E870" s="1" t="s">
        <v>11106</v>
      </c>
      <c r="F870" s="1" t="s">
        <v>11107</v>
      </c>
      <c r="H870" s="1" t="s">
        <v>58</v>
      </c>
      <c r="I870" t="s">
        <v>59</v>
      </c>
      <c r="J870" s="1" t="s">
        <v>58</v>
      </c>
      <c r="K870" t="s">
        <v>60</v>
      </c>
      <c r="Q870" s="1" t="s">
        <v>11108</v>
      </c>
      <c r="R870" s="1" t="s">
        <v>511</v>
      </c>
      <c r="S870" t="s">
        <v>11109</v>
      </c>
      <c r="T870" t="s">
        <v>8293</v>
      </c>
      <c r="U870" s="1" t="s">
        <v>851</v>
      </c>
      <c r="V870" t="s">
        <v>11110</v>
      </c>
      <c r="W870" s="1" t="s">
        <v>11111</v>
      </c>
      <c r="X870" s="1" t="s">
        <v>68</v>
      </c>
      <c r="Y870" s="1" t="s">
        <v>1249</v>
      </c>
      <c r="Z870" t="s">
        <v>395</v>
      </c>
      <c r="AA870" s="1" t="s">
        <v>8296</v>
      </c>
      <c r="AB870" s="1" t="s">
        <v>8297</v>
      </c>
      <c r="AC870" t="s">
        <v>395</v>
      </c>
      <c r="AD870" s="1" t="s">
        <v>73</v>
      </c>
      <c r="AE870" s="1" t="s">
        <v>73</v>
      </c>
      <c r="AI870" s="1" t="s">
        <v>73</v>
      </c>
      <c r="AJ870" s="1" t="s">
        <v>73</v>
      </c>
      <c r="AK870" s="1" t="s">
        <v>73</v>
      </c>
      <c r="AL870" s="1" t="s">
        <v>73</v>
      </c>
      <c r="AM870" s="1" t="s">
        <v>73</v>
      </c>
      <c r="AO870" s="1" t="s">
        <v>73</v>
      </c>
      <c r="AP870" s="1" t="s">
        <v>73</v>
      </c>
      <c r="AQ870" s="1" t="s">
        <v>75</v>
      </c>
      <c r="AR870" s="1" t="s">
        <v>11108</v>
      </c>
      <c r="AV870" t="s">
        <v>11110</v>
      </c>
      <c r="AW870" t="s">
        <v>2331</v>
      </c>
      <c r="AX870" t="s">
        <v>11112</v>
      </c>
      <c r="AY870" s="1" t="s">
        <v>11113</v>
      </c>
      <c r="AZ870">
        <f>COUNTIF(시트2!A:A,AW870)</f>
        <v>1</v>
      </c>
      <c r="BA870" s="2" t="b">
        <f t="shared" si="26"/>
        <v>0</v>
      </c>
      <c r="BB870" s="2" t="b">
        <f t="shared" si="27"/>
        <v>0</v>
      </c>
    </row>
    <row r="871" spans="1:54" ht="15">
      <c r="A871" s="1" t="s">
        <v>11114</v>
      </c>
      <c r="B871" t="s">
        <v>53</v>
      </c>
      <c r="C871" s="1" t="s">
        <v>54</v>
      </c>
      <c r="D871" s="1" t="s">
        <v>97</v>
      </c>
      <c r="E871" s="1" t="s">
        <v>11115</v>
      </c>
      <c r="F871" s="1" t="s">
        <v>11116</v>
      </c>
      <c r="H871" s="1" t="s">
        <v>58</v>
      </c>
      <c r="I871" t="s">
        <v>59</v>
      </c>
      <c r="J871" s="1" t="s">
        <v>58</v>
      </c>
      <c r="K871" t="s">
        <v>60</v>
      </c>
      <c r="P871" s="1" t="s">
        <v>11117</v>
      </c>
      <c r="Q871" s="1" t="s">
        <v>7589</v>
      </c>
      <c r="R871" s="1" t="s">
        <v>730</v>
      </c>
      <c r="S871" t="s">
        <v>11118</v>
      </c>
      <c r="T871" t="s">
        <v>11119</v>
      </c>
      <c r="U871" s="1" t="s">
        <v>1135</v>
      </c>
      <c r="V871" t="s">
        <v>8393</v>
      </c>
      <c r="W871" s="1" t="s">
        <v>11120</v>
      </c>
      <c r="X871" s="1" t="s">
        <v>68</v>
      </c>
      <c r="Y871" s="1" t="s">
        <v>4507</v>
      </c>
      <c r="Z871" t="s">
        <v>8025</v>
      </c>
      <c r="AA871" s="1" t="s">
        <v>11121</v>
      </c>
      <c r="AB871" s="1" t="s">
        <v>11122</v>
      </c>
      <c r="AC871" t="s">
        <v>8025</v>
      </c>
      <c r="AQ871" s="1" t="s">
        <v>75</v>
      </c>
      <c r="AR871" s="1" t="s">
        <v>7596</v>
      </c>
      <c r="AV871" t="s">
        <v>11123</v>
      </c>
      <c r="AW871" t="s">
        <v>2161</v>
      </c>
      <c r="AX871" t="s">
        <v>11124</v>
      </c>
      <c r="AY871" s="1" t="s">
        <v>11125</v>
      </c>
      <c r="AZ871">
        <f>COUNTIF(시트2!A:A,AW871)</f>
        <v>1</v>
      </c>
      <c r="BA871" s="2" t="b">
        <f t="shared" si="26"/>
        <v>0</v>
      </c>
      <c r="BB871" s="2" t="b">
        <f t="shared" si="27"/>
        <v>0</v>
      </c>
    </row>
    <row r="872" spans="1:54" ht="15">
      <c r="A872" s="1" t="s">
        <v>11126</v>
      </c>
      <c r="B872" t="s">
        <v>53</v>
      </c>
      <c r="C872" s="1" t="s">
        <v>54</v>
      </c>
      <c r="D872" s="1" t="s">
        <v>97</v>
      </c>
      <c r="E872" s="1" t="s">
        <v>11127</v>
      </c>
      <c r="F872" s="1" t="s">
        <v>11128</v>
      </c>
      <c r="H872" s="1" t="s">
        <v>58</v>
      </c>
      <c r="I872" t="s">
        <v>59</v>
      </c>
      <c r="J872" s="1" t="s">
        <v>58</v>
      </c>
      <c r="K872" t="s">
        <v>60</v>
      </c>
      <c r="P872" s="1" t="s">
        <v>11129</v>
      </c>
      <c r="Q872" s="1" t="s">
        <v>11130</v>
      </c>
      <c r="R872" s="1" t="s">
        <v>1986</v>
      </c>
      <c r="S872" t="s">
        <v>11131</v>
      </c>
      <c r="T872" t="s">
        <v>11132</v>
      </c>
      <c r="U872" s="1" t="s">
        <v>1989</v>
      </c>
      <c r="V872" t="s">
        <v>11133</v>
      </c>
      <c r="W872" s="1" t="s">
        <v>11134</v>
      </c>
      <c r="X872" s="1" t="s">
        <v>68</v>
      </c>
      <c r="Y872" s="1" t="s">
        <v>5080</v>
      </c>
      <c r="Z872" t="s">
        <v>91</v>
      </c>
      <c r="AA872" s="1" t="s">
        <v>11135</v>
      </c>
      <c r="AB872" s="1" t="s">
        <v>11136</v>
      </c>
      <c r="AC872" t="s">
        <v>91</v>
      </c>
      <c r="AQ872" s="1" t="s">
        <v>75</v>
      </c>
      <c r="AR872" s="1" t="s">
        <v>11137</v>
      </c>
      <c r="AV872" t="s">
        <v>11133</v>
      </c>
      <c r="AW872" t="s">
        <v>293</v>
      </c>
      <c r="AX872" t="s">
        <v>11138</v>
      </c>
      <c r="AY872" s="1" t="s">
        <v>11139</v>
      </c>
      <c r="AZ872">
        <f>COUNTIF(시트2!A:A,AW872)</f>
        <v>1</v>
      </c>
      <c r="BA872" s="2" t="b">
        <f t="shared" si="26"/>
        <v>0</v>
      </c>
      <c r="BB872" s="2" t="b">
        <f t="shared" si="27"/>
        <v>0</v>
      </c>
    </row>
    <row r="873" spans="1:54" ht="15">
      <c r="A873" s="1" t="s">
        <v>11140</v>
      </c>
      <c r="B873" t="s">
        <v>53</v>
      </c>
      <c r="C873" s="1" t="s">
        <v>54</v>
      </c>
      <c r="D873" s="1" t="s">
        <v>97</v>
      </c>
      <c r="E873" s="1" t="s">
        <v>11141</v>
      </c>
      <c r="F873" s="1" t="s">
        <v>11142</v>
      </c>
      <c r="H873" s="1" t="s">
        <v>58</v>
      </c>
      <c r="I873" t="s">
        <v>59</v>
      </c>
      <c r="J873" s="1" t="s">
        <v>58</v>
      </c>
      <c r="K873" t="s">
        <v>60</v>
      </c>
      <c r="Q873" s="1" t="s">
        <v>11143</v>
      </c>
      <c r="R873" s="1" t="s">
        <v>2490</v>
      </c>
      <c r="S873" t="s">
        <v>11144</v>
      </c>
      <c r="T873" t="s">
        <v>11145</v>
      </c>
      <c r="U873" s="1" t="s">
        <v>11146</v>
      </c>
      <c r="V873" t="s">
        <v>11147</v>
      </c>
      <c r="W873" s="1" t="s">
        <v>11148</v>
      </c>
      <c r="X873" s="1" t="s">
        <v>68</v>
      </c>
      <c r="Y873" s="1" t="s">
        <v>175</v>
      </c>
      <c r="Z873" t="s">
        <v>70</v>
      </c>
      <c r="AA873" s="1" t="s">
        <v>11149</v>
      </c>
      <c r="AB873" s="1" t="s">
        <v>11150</v>
      </c>
      <c r="AC873" t="s">
        <v>70</v>
      </c>
      <c r="AD873" s="1" t="s">
        <v>73</v>
      </c>
      <c r="AE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73</v>
      </c>
      <c r="AO873" s="1" t="s">
        <v>73</v>
      </c>
      <c r="AP873" s="1" t="s">
        <v>73</v>
      </c>
      <c r="AQ873" s="1" t="s">
        <v>75</v>
      </c>
      <c r="AR873" s="1" t="s">
        <v>11143</v>
      </c>
      <c r="AV873" t="s">
        <v>11147</v>
      </c>
      <c r="AW873" t="s">
        <v>707</v>
      </c>
      <c r="AX873" t="s">
        <v>11151</v>
      </c>
      <c r="AY873" s="1" t="s">
        <v>11152</v>
      </c>
      <c r="AZ873">
        <f>COUNTIF(시트2!A:A,AW873)</f>
        <v>1</v>
      </c>
      <c r="BA873" s="2" t="b">
        <f t="shared" si="26"/>
        <v>0</v>
      </c>
      <c r="BB873" s="2" t="b">
        <f t="shared" si="27"/>
        <v>0</v>
      </c>
    </row>
    <row r="874" spans="1:54" ht="15">
      <c r="A874" s="1" t="s">
        <v>11153</v>
      </c>
      <c r="B874" t="s">
        <v>53</v>
      </c>
      <c r="C874" s="1" t="s">
        <v>54</v>
      </c>
      <c r="D874" s="1" t="s">
        <v>97</v>
      </c>
      <c r="E874" s="1" t="s">
        <v>11154</v>
      </c>
      <c r="F874" s="1" t="s">
        <v>11155</v>
      </c>
      <c r="H874" s="1" t="s">
        <v>58</v>
      </c>
      <c r="I874" t="s">
        <v>59</v>
      </c>
      <c r="J874" s="1" t="s">
        <v>58</v>
      </c>
      <c r="K874" t="s">
        <v>60</v>
      </c>
      <c r="Q874" s="1" t="s">
        <v>11156</v>
      </c>
      <c r="R874" s="1" t="s">
        <v>122</v>
      </c>
      <c r="S874" t="s">
        <v>11157</v>
      </c>
      <c r="T874" t="s">
        <v>11158</v>
      </c>
      <c r="U874" s="1" t="s">
        <v>457</v>
      </c>
      <c r="V874" t="s">
        <v>11159</v>
      </c>
      <c r="W874" s="1" t="s">
        <v>11160</v>
      </c>
      <c r="X874" s="1" t="s">
        <v>68</v>
      </c>
      <c r="Y874" s="1" t="s">
        <v>11161</v>
      </c>
      <c r="Z874" t="s">
        <v>112</v>
      </c>
      <c r="AA874" s="1" t="s">
        <v>11162</v>
      </c>
      <c r="AB874" s="1" t="s">
        <v>11163</v>
      </c>
      <c r="AC874" t="s">
        <v>112</v>
      </c>
      <c r="AD874" s="1" t="s">
        <v>73</v>
      </c>
      <c r="AE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73</v>
      </c>
      <c r="AO874" s="1" t="s">
        <v>73</v>
      </c>
      <c r="AP874" s="1" t="s">
        <v>73</v>
      </c>
      <c r="AQ874" s="1" t="s">
        <v>131</v>
      </c>
      <c r="AR874" s="1" t="s">
        <v>11156</v>
      </c>
      <c r="AV874" t="s">
        <v>11164</v>
      </c>
      <c r="AW874" t="s">
        <v>133</v>
      </c>
      <c r="AX874" t="s">
        <v>11165</v>
      </c>
      <c r="AY874" s="1" t="s">
        <v>11166</v>
      </c>
      <c r="AZ874">
        <f>COUNTIF(시트2!A:A,AW874)</f>
        <v>1</v>
      </c>
      <c r="BA874" s="2" t="b">
        <f t="shared" si="26"/>
        <v>0</v>
      </c>
      <c r="BB874" s="2" t="b">
        <f t="shared" si="27"/>
        <v>0</v>
      </c>
    </row>
    <row r="875" spans="1:54" ht="15">
      <c r="A875" s="1" t="s">
        <v>11167</v>
      </c>
      <c r="B875" t="s">
        <v>53</v>
      </c>
      <c r="C875" s="1" t="s">
        <v>54</v>
      </c>
      <c r="D875" s="1" t="s">
        <v>97</v>
      </c>
      <c r="E875" s="1" t="s">
        <v>11168</v>
      </c>
      <c r="F875" s="1" t="s">
        <v>11169</v>
      </c>
      <c r="H875" s="1" t="s">
        <v>58</v>
      </c>
      <c r="I875" t="s">
        <v>59</v>
      </c>
      <c r="J875" s="1" t="s">
        <v>58</v>
      </c>
      <c r="K875" t="s">
        <v>60</v>
      </c>
      <c r="Q875" s="1" t="s">
        <v>11170</v>
      </c>
      <c r="R875" s="1" t="s">
        <v>4150</v>
      </c>
      <c r="S875" t="s">
        <v>11171</v>
      </c>
      <c r="T875" t="s">
        <v>11172</v>
      </c>
      <c r="U875" s="1" t="s">
        <v>172</v>
      </c>
      <c r="V875" t="s">
        <v>11173</v>
      </c>
      <c r="W875" s="1" t="s">
        <v>11174</v>
      </c>
      <c r="X875" s="1" t="s">
        <v>68</v>
      </c>
      <c r="Y875" s="1" t="s">
        <v>175</v>
      </c>
      <c r="Z875" t="s">
        <v>91</v>
      </c>
      <c r="AA875" s="1" t="s">
        <v>11175</v>
      </c>
      <c r="AB875" s="1" t="s">
        <v>11176</v>
      </c>
      <c r="AC875" t="s">
        <v>91</v>
      </c>
      <c r="AD875" s="1" t="s">
        <v>73</v>
      </c>
      <c r="AE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73</v>
      </c>
      <c r="AO875" s="1" t="s">
        <v>73</v>
      </c>
      <c r="AP875" s="1" t="s">
        <v>73</v>
      </c>
      <c r="AQ875" s="1" t="s">
        <v>75</v>
      </c>
      <c r="AR875" s="1" t="s">
        <v>11177</v>
      </c>
      <c r="AV875" t="s">
        <v>11173</v>
      </c>
      <c r="AW875" t="s">
        <v>91</v>
      </c>
      <c r="AX875" t="s">
        <v>11178</v>
      </c>
      <c r="AY875" s="1" t="s">
        <v>11179</v>
      </c>
      <c r="AZ875">
        <f>COUNTIF(시트2!A:A,AW875)</f>
        <v>1</v>
      </c>
      <c r="BA875" s="2" t="b">
        <f t="shared" si="26"/>
        <v>0</v>
      </c>
      <c r="BB875" s="2" t="b">
        <f t="shared" si="27"/>
        <v>0</v>
      </c>
    </row>
    <row r="876" spans="1:54" ht="15">
      <c r="A876" s="1" t="s">
        <v>11180</v>
      </c>
      <c r="B876" t="s">
        <v>53</v>
      </c>
      <c r="C876" s="1" t="s">
        <v>54</v>
      </c>
      <c r="D876" s="1" t="s">
        <v>97</v>
      </c>
      <c r="E876" s="1" t="s">
        <v>11181</v>
      </c>
      <c r="F876" s="1" t="s">
        <v>11182</v>
      </c>
      <c r="H876" s="1" t="s">
        <v>58</v>
      </c>
      <c r="I876" t="s">
        <v>59</v>
      </c>
      <c r="J876" s="1" t="s">
        <v>58</v>
      </c>
      <c r="K876" t="s">
        <v>60</v>
      </c>
      <c r="Q876" s="1" t="s">
        <v>11183</v>
      </c>
      <c r="R876" s="1" t="s">
        <v>2490</v>
      </c>
      <c r="S876" t="s">
        <v>11184</v>
      </c>
      <c r="T876" t="s">
        <v>11185</v>
      </c>
      <c r="U876" s="1" t="s">
        <v>11146</v>
      </c>
      <c r="V876" t="s">
        <v>11186</v>
      </c>
      <c r="W876" s="1" t="s">
        <v>11187</v>
      </c>
      <c r="X876" s="1" t="s">
        <v>68</v>
      </c>
      <c r="Y876" s="1" t="s">
        <v>175</v>
      </c>
      <c r="Z876" t="s">
        <v>70</v>
      </c>
      <c r="AA876" s="1" t="s">
        <v>11188</v>
      </c>
      <c r="AB876" s="1" t="s">
        <v>11189</v>
      </c>
      <c r="AC876" t="s">
        <v>70</v>
      </c>
      <c r="AD876" s="1" t="s">
        <v>73</v>
      </c>
      <c r="AE876" s="1" t="s">
        <v>73</v>
      </c>
      <c r="AI876" s="1" t="s">
        <v>73</v>
      </c>
      <c r="AJ876" s="1" t="s">
        <v>73</v>
      </c>
      <c r="AK876" s="1" t="s">
        <v>73</v>
      </c>
      <c r="AL876" s="1" t="s">
        <v>73</v>
      </c>
      <c r="AM876" s="1" t="s">
        <v>73</v>
      </c>
      <c r="AO876" s="1" t="s">
        <v>73</v>
      </c>
      <c r="AP876" s="1" t="s">
        <v>73</v>
      </c>
      <c r="AQ876" s="1" t="s">
        <v>75</v>
      </c>
      <c r="AR876" s="1" t="s">
        <v>11183</v>
      </c>
      <c r="AV876" t="s">
        <v>11190</v>
      </c>
      <c r="AW876" t="s">
        <v>707</v>
      </c>
      <c r="AX876" t="s">
        <v>11191</v>
      </c>
      <c r="AY876" s="1" t="s">
        <v>11192</v>
      </c>
      <c r="AZ876">
        <f>COUNTIF(시트2!A:A,AW876)</f>
        <v>1</v>
      </c>
      <c r="BA876" s="2" t="b">
        <f t="shared" si="26"/>
        <v>0</v>
      </c>
      <c r="BB876" s="2" t="b">
        <f t="shared" si="27"/>
        <v>0</v>
      </c>
    </row>
    <row r="877" spans="1:54" ht="15">
      <c r="A877" s="1" t="s">
        <v>11193</v>
      </c>
      <c r="B877" t="s">
        <v>53</v>
      </c>
      <c r="C877" s="1" t="s">
        <v>54</v>
      </c>
      <c r="D877" s="1" t="s">
        <v>97</v>
      </c>
      <c r="E877" s="1" t="s">
        <v>11194</v>
      </c>
      <c r="F877" s="1" t="s">
        <v>11182</v>
      </c>
      <c r="H877" s="1" t="s">
        <v>58</v>
      </c>
      <c r="I877" t="s">
        <v>59</v>
      </c>
      <c r="J877" s="1" t="s">
        <v>58</v>
      </c>
      <c r="K877" t="s">
        <v>60</v>
      </c>
      <c r="P877" s="1" t="s">
        <v>11195</v>
      </c>
      <c r="Q877" s="1" t="s">
        <v>636</v>
      </c>
      <c r="R877" s="1" t="s">
        <v>187</v>
      </c>
      <c r="S877" t="s">
        <v>11196</v>
      </c>
      <c r="T877" t="s">
        <v>11197</v>
      </c>
      <c r="U877" s="1" t="s">
        <v>190</v>
      </c>
      <c r="V877" t="s">
        <v>11198</v>
      </c>
      <c r="W877" s="1" t="s">
        <v>11199</v>
      </c>
      <c r="X877" s="1" t="s">
        <v>68</v>
      </c>
      <c r="Y877" s="1" t="s">
        <v>11200</v>
      </c>
      <c r="Z877" t="s">
        <v>91</v>
      </c>
      <c r="AA877" s="1" t="s">
        <v>11201</v>
      </c>
      <c r="AB877" s="1" t="s">
        <v>11202</v>
      </c>
      <c r="AC877" t="s">
        <v>91</v>
      </c>
      <c r="AD877" s="1" t="s">
        <v>73</v>
      </c>
      <c r="AE877" s="1" t="s">
        <v>73</v>
      </c>
      <c r="AI877" s="1" t="s">
        <v>73</v>
      </c>
      <c r="AJ877" s="1" t="s">
        <v>73</v>
      </c>
      <c r="AK877" s="1" t="s">
        <v>73</v>
      </c>
      <c r="AL877" s="1" t="s">
        <v>73</v>
      </c>
      <c r="AM877" s="1" t="s">
        <v>73</v>
      </c>
      <c r="AO877" s="1" t="s">
        <v>73</v>
      </c>
      <c r="AP877" s="1" t="s">
        <v>73</v>
      </c>
      <c r="AQ877" s="1" t="s">
        <v>75</v>
      </c>
      <c r="AR877" s="1" t="s">
        <v>646</v>
      </c>
      <c r="AV877" t="s">
        <v>11203</v>
      </c>
      <c r="AW877" t="s">
        <v>603</v>
      </c>
      <c r="AX877" t="s">
        <v>11204</v>
      </c>
      <c r="AY877" s="1" t="s">
        <v>11205</v>
      </c>
      <c r="AZ877">
        <f>COUNTIF(시트2!A:A,AW877)</f>
        <v>1</v>
      </c>
      <c r="BA877" s="2" t="b">
        <f t="shared" si="26"/>
        <v>0</v>
      </c>
      <c r="BB877" s="2" t="b">
        <f t="shared" si="27"/>
        <v>0</v>
      </c>
    </row>
    <row r="878" spans="1:54" ht="15">
      <c r="A878" s="1" t="s">
        <v>11206</v>
      </c>
      <c r="B878" t="s">
        <v>53</v>
      </c>
      <c r="C878" s="1" t="s">
        <v>54</v>
      </c>
      <c r="D878" s="1" t="s">
        <v>97</v>
      </c>
      <c r="E878" s="1" t="s">
        <v>11207</v>
      </c>
      <c r="F878" s="1" t="s">
        <v>11208</v>
      </c>
      <c r="H878" s="1" t="s">
        <v>58</v>
      </c>
      <c r="I878" t="s">
        <v>59</v>
      </c>
      <c r="J878" s="1" t="s">
        <v>58</v>
      </c>
      <c r="K878" t="s">
        <v>60</v>
      </c>
      <c r="P878" s="1" t="s">
        <v>11209</v>
      </c>
      <c r="Q878" s="1" t="s">
        <v>11210</v>
      </c>
      <c r="R878" s="1" t="s">
        <v>232</v>
      </c>
      <c r="S878" t="s">
        <v>11211</v>
      </c>
      <c r="T878" t="s">
        <v>11212</v>
      </c>
      <c r="U878" s="1" t="s">
        <v>352</v>
      </c>
      <c r="V878" t="s">
        <v>11213</v>
      </c>
      <c r="W878" s="1" t="s">
        <v>11214</v>
      </c>
      <c r="X878" s="1" t="s">
        <v>68</v>
      </c>
      <c r="Y878" s="1" t="s">
        <v>11215</v>
      </c>
      <c r="Z878" t="s">
        <v>70</v>
      </c>
      <c r="AA878" s="1" t="s">
        <v>11216</v>
      </c>
      <c r="AB878" s="1" t="s">
        <v>11217</v>
      </c>
      <c r="AC878" t="s">
        <v>70</v>
      </c>
      <c r="AQ878" s="1" t="s">
        <v>75</v>
      </c>
      <c r="AR878" s="1" t="s">
        <v>4702</v>
      </c>
      <c r="AV878" t="s">
        <v>11213</v>
      </c>
      <c r="AW878" t="s">
        <v>70</v>
      </c>
      <c r="AX878" t="s">
        <v>11218</v>
      </c>
      <c r="AY878" s="1" t="s">
        <v>11219</v>
      </c>
      <c r="AZ878">
        <f>COUNTIF(시트2!A:A,AW878)</f>
        <v>1</v>
      </c>
      <c r="BA878" s="2" t="b">
        <f t="shared" si="26"/>
        <v>0</v>
      </c>
      <c r="BB878" s="2" t="b">
        <f t="shared" si="27"/>
        <v>0</v>
      </c>
    </row>
    <row r="879" spans="1:54" ht="15">
      <c r="A879" s="1" t="s">
        <v>11220</v>
      </c>
      <c r="B879" t="s">
        <v>53</v>
      </c>
      <c r="C879" s="1" t="s">
        <v>54</v>
      </c>
      <c r="D879" s="1" t="s">
        <v>97</v>
      </c>
      <c r="E879" s="1" t="s">
        <v>11221</v>
      </c>
      <c r="F879" s="1" t="s">
        <v>11222</v>
      </c>
      <c r="H879" s="1" t="s">
        <v>58</v>
      </c>
      <c r="I879" t="s">
        <v>59</v>
      </c>
      <c r="J879" s="1" t="s">
        <v>58</v>
      </c>
      <c r="K879" t="s">
        <v>60</v>
      </c>
      <c r="P879" s="1" t="s">
        <v>11223</v>
      </c>
      <c r="Q879" s="1" t="s">
        <v>11224</v>
      </c>
      <c r="R879" s="1" t="s">
        <v>1396</v>
      </c>
      <c r="S879" t="s">
        <v>11225</v>
      </c>
      <c r="T879" t="s">
        <v>11226</v>
      </c>
      <c r="U879" s="1" t="s">
        <v>352</v>
      </c>
      <c r="V879" t="s">
        <v>11227</v>
      </c>
      <c r="W879" s="1" t="s">
        <v>11228</v>
      </c>
      <c r="X879" s="1" t="s">
        <v>68</v>
      </c>
      <c r="Y879" s="1" t="s">
        <v>11229</v>
      </c>
      <c r="Z879" t="s">
        <v>271</v>
      </c>
      <c r="AA879" s="1" t="s">
        <v>11230</v>
      </c>
      <c r="AB879" s="1" t="s">
        <v>11231</v>
      </c>
      <c r="AC879" t="s">
        <v>271</v>
      </c>
      <c r="AQ879" s="1" t="s">
        <v>75</v>
      </c>
      <c r="AR879" s="1" t="s">
        <v>11232</v>
      </c>
      <c r="AV879" t="s">
        <v>11227</v>
      </c>
      <c r="AW879" t="s">
        <v>342</v>
      </c>
      <c r="AX879" t="s">
        <v>11233</v>
      </c>
      <c r="AY879" s="1" t="s">
        <v>11234</v>
      </c>
      <c r="AZ879">
        <f>COUNTIF(시트2!A:A,AW879)</f>
        <v>1</v>
      </c>
      <c r="BA879" s="2" t="b">
        <f t="shared" si="26"/>
        <v>0</v>
      </c>
      <c r="BB879" s="2" t="b">
        <f t="shared" si="27"/>
        <v>0</v>
      </c>
    </row>
    <row r="880" spans="1:54" ht="15">
      <c r="A880" s="1" t="s">
        <v>11235</v>
      </c>
      <c r="B880" t="s">
        <v>53</v>
      </c>
      <c r="C880" s="1" t="s">
        <v>54</v>
      </c>
      <c r="D880" s="1" t="s">
        <v>97</v>
      </c>
      <c r="E880" s="1" t="s">
        <v>11236</v>
      </c>
      <c r="F880" s="1" t="s">
        <v>11222</v>
      </c>
      <c r="H880" s="1" t="s">
        <v>58</v>
      </c>
      <c r="I880" t="s">
        <v>59</v>
      </c>
      <c r="J880" s="1" t="s">
        <v>58</v>
      </c>
      <c r="K880" t="s">
        <v>60</v>
      </c>
      <c r="Q880" s="1" t="s">
        <v>11130</v>
      </c>
      <c r="R880" s="1" t="s">
        <v>156</v>
      </c>
      <c r="S880" t="s">
        <v>7812</v>
      </c>
      <c r="T880" t="s">
        <v>7813</v>
      </c>
      <c r="U880" s="1" t="s">
        <v>202</v>
      </c>
      <c r="V880" t="s">
        <v>11237</v>
      </c>
      <c r="W880" s="1" t="s">
        <v>11238</v>
      </c>
      <c r="X880" s="1" t="s">
        <v>68</v>
      </c>
      <c r="Y880" s="1" t="s">
        <v>4850</v>
      </c>
      <c r="Z880" t="s">
        <v>91</v>
      </c>
      <c r="AA880" s="1" t="s">
        <v>7816</v>
      </c>
      <c r="AB880" s="1" t="s">
        <v>7817</v>
      </c>
      <c r="AC880" t="s">
        <v>91</v>
      </c>
      <c r="AF880" t="s">
        <v>112</v>
      </c>
      <c r="AQ880" s="1" t="s">
        <v>75</v>
      </c>
      <c r="AR880" s="1" t="s">
        <v>11137</v>
      </c>
      <c r="AV880" t="s">
        <v>11239</v>
      </c>
      <c r="AW880" t="s">
        <v>603</v>
      </c>
      <c r="AX880" t="s">
        <v>11240</v>
      </c>
      <c r="AY880" s="1" t="s">
        <v>11241</v>
      </c>
      <c r="AZ880">
        <f>COUNTIF(시트2!A:A,AW880)</f>
        <v>1</v>
      </c>
      <c r="BA880" s="2" t="b">
        <f t="shared" si="26"/>
        <v>0</v>
      </c>
      <c r="BB880" s="2" t="b">
        <f t="shared" si="27"/>
        <v>0</v>
      </c>
    </row>
    <row r="881" spans="1:54" ht="15">
      <c r="A881" s="1" t="s">
        <v>11242</v>
      </c>
      <c r="B881" t="s">
        <v>53</v>
      </c>
      <c r="C881" s="1" t="s">
        <v>54</v>
      </c>
      <c r="D881" s="1" t="s">
        <v>97</v>
      </c>
      <c r="E881" s="1" t="s">
        <v>11243</v>
      </c>
      <c r="F881" s="1" t="s">
        <v>11244</v>
      </c>
      <c r="H881" s="1" t="s">
        <v>58</v>
      </c>
      <c r="I881" t="s">
        <v>59</v>
      </c>
      <c r="J881" s="1" t="s">
        <v>58</v>
      </c>
      <c r="K881" t="s">
        <v>60</v>
      </c>
      <c r="Q881" s="1" t="s">
        <v>11245</v>
      </c>
      <c r="R881" s="1" t="s">
        <v>593</v>
      </c>
      <c r="S881" t="s">
        <v>11246</v>
      </c>
      <c r="T881" t="s">
        <v>11247</v>
      </c>
      <c r="U881" s="1" t="s">
        <v>596</v>
      </c>
      <c r="V881" t="s">
        <v>11248</v>
      </c>
      <c r="W881" s="1" t="s">
        <v>11249</v>
      </c>
      <c r="X881" s="1" t="s">
        <v>68</v>
      </c>
      <c r="Y881" s="1" t="s">
        <v>175</v>
      </c>
      <c r="Z881" t="s">
        <v>91</v>
      </c>
      <c r="AA881" s="1" t="s">
        <v>11250</v>
      </c>
      <c r="AB881" s="1" t="s">
        <v>11251</v>
      </c>
      <c r="AC881" t="s">
        <v>91</v>
      </c>
      <c r="AD881" s="1" t="s">
        <v>73</v>
      </c>
      <c r="AE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73</v>
      </c>
      <c r="AO881" s="1" t="s">
        <v>73</v>
      </c>
      <c r="AP881" s="1" t="s">
        <v>73</v>
      </c>
      <c r="AQ881" s="1" t="s">
        <v>75</v>
      </c>
      <c r="AR881" s="1" t="s">
        <v>11245</v>
      </c>
      <c r="AV881" t="s">
        <v>11252</v>
      </c>
      <c r="AW881" t="s">
        <v>326</v>
      </c>
      <c r="AX881" t="s">
        <v>11253</v>
      </c>
      <c r="AY881" s="1" t="s">
        <v>11254</v>
      </c>
      <c r="AZ881">
        <f>COUNTIF(시트2!A:A,AW881)</f>
        <v>1</v>
      </c>
      <c r="BA881" s="2" t="b">
        <f t="shared" si="26"/>
        <v>0</v>
      </c>
      <c r="BB881" s="2" t="b">
        <f t="shared" si="27"/>
        <v>0</v>
      </c>
    </row>
    <row r="882" spans="1:54" ht="15">
      <c r="A882" s="1" t="s">
        <v>11255</v>
      </c>
      <c r="B882" t="s">
        <v>53</v>
      </c>
      <c r="C882" s="1" t="s">
        <v>54</v>
      </c>
      <c r="D882" s="1" t="s">
        <v>97</v>
      </c>
      <c r="E882" s="1" t="s">
        <v>11256</v>
      </c>
      <c r="F882" s="1" t="s">
        <v>11257</v>
      </c>
      <c r="H882" s="1" t="s">
        <v>58</v>
      </c>
      <c r="I882" t="s">
        <v>59</v>
      </c>
      <c r="J882" s="1" t="s">
        <v>58</v>
      </c>
      <c r="K882" t="s">
        <v>60</v>
      </c>
      <c r="P882" s="1" t="s">
        <v>11258</v>
      </c>
      <c r="Q882" s="1" t="s">
        <v>11259</v>
      </c>
      <c r="R882" s="1" t="s">
        <v>334</v>
      </c>
      <c r="S882" t="s">
        <v>11260</v>
      </c>
      <c r="T882" t="s">
        <v>11261</v>
      </c>
      <c r="U882" s="1" t="s">
        <v>1399</v>
      </c>
      <c r="V882" t="s">
        <v>11262</v>
      </c>
      <c r="W882" s="1" t="s">
        <v>11263</v>
      </c>
      <c r="X882" s="1" t="s">
        <v>108</v>
      </c>
      <c r="Y882" s="1" t="s">
        <v>109</v>
      </c>
      <c r="Z882" t="s">
        <v>271</v>
      </c>
      <c r="AA882" s="1" t="s">
        <v>11264</v>
      </c>
      <c r="AB882" s="1" t="s">
        <v>11265</v>
      </c>
      <c r="AC882" t="s">
        <v>271</v>
      </c>
      <c r="AQ882" s="1" t="s">
        <v>75</v>
      </c>
      <c r="AR882" s="1" t="s">
        <v>11259</v>
      </c>
      <c r="AV882" t="s">
        <v>11266</v>
      </c>
      <c r="AW882" t="s">
        <v>342</v>
      </c>
      <c r="AX882" t="s">
        <v>11267</v>
      </c>
      <c r="AY882" s="1" t="s">
        <v>11268</v>
      </c>
      <c r="AZ882">
        <f>COUNTIF(시트2!A:A,AW882)</f>
        <v>1</v>
      </c>
      <c r="BA882" s="2" t="b">
        <f t="shared" si="26"/>
        <v>0</v>
      </c>
      <c r="BB882" s="2" t="b">
        <f t="shared" si="27"/>
        <v>0</v>
      </c>
    </row>
    <row r="883" spans="1:54" ht="15">
      <c r="A883" s="1" t="s">
        <v>11269</v>
      </c>
      <c r="B883" t="s">
        <v>53</v>
      </c>
      <c r="C883" s="1" t="s">
        <v>54</v>
      </c>
      <c r="D883" s="1" t="s">
        <v>97</v>
      </c>
      <c r="E883" s="1" t="s">
        <v>11270</v>
      </c>
      <c r="F883" s="1" t="s">
        <v>11271</v>
      </c>
      <c r="H883" s="1" t="s">
        <v>58</v>
      </c>
      <c r="I883" t="s">
        <v>59</v>
      </c>
      <c r="J883" s="1" t="s">
        <v>58</v>
      </c>
      <c r="K883" t="s">
        <v>60</v>
      </c>
      <c r="P883" s="1" t="s">
        <v>11272</v>
      </c>
      <c r="Q883" s="1" t="s">
        <v>11273</v>
      </c>
      <c r="R883" s="1" t="s">
        <v>469</v>
      </c>
      <c r="S883" t="s">
        <v>11274</v>
      </c>
      <c r="T883" t="s">
        <v>11275</v>
      </c>
      <c r="U883" s="1" t="s">
        <v>1879</v>
      </c>
      <c r="V883" t="s">
        <v>11276</v>
      </c>
      <c r="W883" s="1" t="s">
        <v>11277</v>
      </c>
      <c r="X883" s="1" t="s">
        <v>108</v>
      </c>
      <c r="Y883" s="1" t="s">
        <v>109</v>
      </c>
      <c r="Z883" t="s">
        <v>518</v>
      </c>
      <c r="AA883" s="1" t="s">
        <v>11278</v>
      </c>
      <c r="AB883" s="1" t="s">
        <v>11279</v>
      </c>
      <c r="AC883" t="s">
        <v>518</v>
      </c>
      <c r="AQ883" s="1" t="s">
        <v>75</v>
      </c>
      <c r="AR883" s="1" t="s">
        <v>11273</v>
      </c>
      <c r="AV883" t="s">
        <v>11276</v>
      </c>
      <c r="AW883" t="s">
        <v>1523</v>
      </c>
      <c r="AX883" t="s">
        <v>11280</v>
      </c>
      <c r="AY883" s="1" t="s">
        <v>11281</v>
      </c>
      <c r="AZ883">
        <f>COUNTIF(시트2!A:A,AW883)</f>
        <v>1</v>
      </c>
      <c r="BA883" s="2" t="b">
        <f t="shared" si="26"/>
        <v>0</v>
      </c>
      <c r="BB883" s="2" t="b">
        <f t="shared" si="27"/>
        <v>0</v>
      </c>
    </row>
    <row r="884" spans="1:54" ht="15">
      <c r="A884" s="1" t="s">
        <v>11282</v>
      </c>
      <c r="B884" t="s">
        <v>53</v>
      </c>
      <c r="C884" s="1" t="s">
        <v>54</v>
      </c>
      <c r="D884" s="1" t="s">
        <v>97</v>
      </c>
      <c r="E884" s="1" t="s">
        <v>11283</v>
      </c>
      <c r="F884" s="1" t="s">
        <v>11284</v>
      </c>
      <c r="H884" s="1" t="s">
        <v>58</v>
      </c>
      <c r="I884" t="s">
        <v>59</v>
      </c>
      <c r="J884" s="1" t="s">
        <v>58</v>
      </c>
      <c r="K884" t="s">
        <v>60</v>
      </c>
      <c r="Q884" s="1" t="s">
        <v>11285</v>
      </c>
      <c r="R884" s="1" t="s">
        <v>421</v>
      </c>
      <c r="S884" t="s">
        <v>11286</v>
      </c>
      <c r="T884" t="s">
        <v>11287</v>
      </c>
      <c r="U884" s="1" t="s">
        <v>2299</v>
      </c>
      <c r="V884" t="s">
        <v>11288</v>
      </c>
      <c r="W884" s="1" t="s">
        <v>11289</v>
      </c>
      <c r="X884" s="1" t="s">
        <v>68</v>
      </c>
      <c r="Y884" s="1" t="s">
        <v>11290</v>
      </c>
      <c r="Z884" t="s">
        <v>91</v>
      </c>
      <c r="AA884" s="1" t="s">
        <v>11291</v>
      </c>
      <c r="AB884" s="1" t="s">
        <v>11292</v>
      </c>
      <c r="AC884" t="s">
        <v>91</v>
      </c>
      <c r="AQ884" s="1" t="s">
        <v>75</v>
      </c>
      <c r="AR884" s="1" t="s">
        <v>11285</v>
      </c>
      <c r="AV884" t="s">
        <v>11288</v>
      </c>
      <c r="AW884" t="s">
        <v>91</v>
      </c>
      <c r="AX884" t="s">
        <v>11293</v>
      </c>
      <c r="AY884" s="1" t="s">
        <v>11294</v>
      </c>
      <c r="AZ884">
        <f>COUNTIF(시트2!A:A,AW884)</f>
        <v>1</v>
      </c>
      <c r="BA884" s="2" t="b">
        <f t="shared" si="26"/>
        <v>0</v>
      </c>
      <c r="BB884" s="2" t="b">
        <f t="shared" si="27"/>
        <v>0</v>
      </c>
    </row>
    <row r="885" spans="1:54" ht="15">
      <c r="A885" s="1" t="s">
        <v>11295</v>
      </c>
      <c r="B885" t="s">
        <v>53</v>
      </c>
      <c r="C885" s="1" t="s">
        <v>54</v>
      </c>
      <c r="D885" s="1" t="s">
        <v>97</v>
      </c>
      <c r="E885" s="1" t="s">
        <v>11296</v>
      </c>
      <c r="F885" s="1" t="s">
        <v>11284</v>
      </c>
      <c r="H885" s="1" t="s">
        <v>58</v>
      </c>
      <c r="I885" t="s">
        <v>59</v>
      </c>
      <c r="J885" s="1" t="s">
        <v>58</v>
      </c>
      <c r="K885" t="s">
        <v>60</v>
      </c>
      <c r="Q885" s="1" t="s">
        <v>11297</v>
      </c>
      <c r="R885" s="1" t="s">
        <v>156</v>
      </c>
      <c r="S885" t="s">
        <v>11298</v>
      </c>
      <c r="T885" t="s">
        <v>11299</v>
      </c>
      <c r="U885" s="1" t="s">
        <v>2026</v>
      </c>
      <c r="V885" t="s">
        <v>11300</v>
      </c>
      <c r="W885" s="1" t="s">
        <v>11301</v>
      </c>
      <c r="X885" s="1" t="s">
        <v>68</v>
      </c>
      <c r="Y885" s="1" t="s">
        <v>11302</v>
      </c>
      <c r="Z885" t="s">
        <v>518</v>
      </c>
      <c r="AA885" s="1" t="s">
        <v>11303</v>
      </c>
      <c r="AB885" s="1" t="s">
        <v>11304</v>
      </c>
      <c r="AC885" t="s">
        <v>518</v>
      </c>
      <c r="AD885" s="1" t="s">
        <v>73</v>
      </c>
      <c r="AE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73</v>
      </c>
      <c r="AO885" s="1" t="s">
        <v>73</v>
      </c>
      <c r="AP885" s="1" t="s">
        <v>73</v>
      </c>
      <c r="AQ885" s="1" t="s">
        <v>75</v>
      </c>
      <c r="AR885" s="1" t="s">
        <v>11297</v>
      </c>
      <c r="AZ885">
        <f>COUNTIF(시트2!A:A,AW885)</f>
        <v>0</v>
      </c>
      <c r="BA885" s="2" t="b">
        <f t="shared" si="26"/>
        <v>1</v>
      </c>
      <c r="BB885" s="2" t="b">
        <f t="shared" si="27"/>
        <v>1</v>
      </c>
    </row>
    <row r="886" spans="1:54" ht="15">
      <c r="A886" s="1" t="s">
        <v>11305</v>
      </c>
      <c r="B886" t="s">
        <v>53</v>
      </c>
      <c r="C886" s="1" t="s">
        <v>54</v>
      </c>
      <c r="D886" s="1" t="s">
        <v>97</v>
      </c>
      <c r="E886" s="1" t="s">
        <v>11306</v>
      </c>
      <c r="F886" s="1" t="s">
        <v>11307</v>
      </c>
      <c r="H886" s="1" t="s">
        <v>58</v>
      </c>
      <c r="I886" t="s">
        <v>59</v>
      </c>
      <c r="J886" s="1" t="s">
        <v>58</v>
      </c>
      <c r="K886" t="s">
        <v>60</v>
      </c>
      <c r="P886" s="1" t="s">
        <v>11308</v>
      </c>
      <c r="Q886" s="1" t="s">
        <v>11309</v>
      </c>
      <c r="R886" s="1" t="s">
        <v>421</v>
      </c>
      <c r="S886" t="s">
        <v>6189</v>
      </c>
      <c r="T886" t="s">
        <v>11310</v>
      </c>
      <c r="U886" s="1" t="s">
        <v>431</v>
      </c>
      <c r="V886" t="s">
        <v>11311</v>
      </c>
      <c r="W886" s="1" t="s">
        <v>11312</v>
      </c>
      <c r="X886" s="1" t="s">
        <v>108</v>
      </c>
      <c r="Y886" s="1" t="s">
        <v>109</v>
      </c>
      <c r="Z886" t="s">
        <v>91</v>
      </c>
      <c r="AA886" s="1" t="s">
        <v>6193</v>
      </c>
      <c r="AB886" s="1" t="s">
        <v>6194</v>
      </c>
      <c r="AC886" t="s">
        <v>91</v>
      </c>
      <c r="AQ886" s="1" t="s">
        <v>131</v>
      </c>
      <c r="AR886" s="1" t="s">
        <v>11313</v>
      </c>
      <c r="AV886" t="s">
        <v>11311</v>
      </c>
      <c r="AW886" t="s">
        <v>342</v>
      </c>
      <c r="AX886" t="s">
        <v>6196</v>
      </c>
      <c r="AY886" s="1" t="s">
        <v>11314</v>
      </c>
      <c r="AZ886">
        <f>COUNTIF(시트2!A:A,AW886)</f>
        <v>1</v>
      </c>
      <c r="BA886" s="2" t="b">
        <f t="shared" si="26"/>
        <v>0</v>
      </c>
      <c r="BB886" s="2" t="b">
        <f t="shared" si="27"/>
        <v>0</v>
      </c>
    </row>
    <row r="887" spans="1:54" ht="15">
      <c r="A887" s="1" t="s">
        <v>11315</v>
      </c>
      <c r="B887" t="s">
        <v>53</v>
      </c>
      <c r="C887" s="1" t="s">
        <v>54</v>
      </c>
      <c r="D887" s="1" t="s">
        <v>97</v>
      </c>
      <c r="E887" s="1" t="s">
        <v>11316</v>
      </c>
      <c r="F887" s="1" t="s">
        <v>11317</v>
      </c>
      <c r="H887" s="1" t="s">
        <v>58</v>
      </c>
      <c r="I887" t="s">
        <v>59</v>
      </c>
      <c r="J887" s="1" t="s">
        <v>58</v>
      </c>
      <c r="K887" t="s">
        <v>60</v>
      </c>
      <c r="Q887" s="1" t="s">
        <v>199</v>
      </c>
      <c r="R887" s="1" t="s">
        <v>469</v>
      </c>
      <c r="S887" t="s">
        <v>11318</v>
      </c>
      <c r="T887" t="s">
        <v>11319</v>
      </c>
      <c r="U887" s="1" t="s">
        <v>1879</v>
      </c>
      <c r="V887" t="s">
        <v>11320</v>
      </c>
      <c r="W887" s="1" t="s">
        <v>11321</v>
      </c>
      <c r="X887" s="1" t="s">
        <v>68</v>
      </c>
      <c r="Y887" s="1" t="s">
        <v>854</v>
      </c>
      <c r="Z887" t="s">
        <v>128</v>
      </c>
      <c r="AA887" s="1" t="s">
        <v>11322</v>
      </c>
      <c r="AB887" s="1" t="s">
        <v>11323</v>
      </c>
      <c r="AC887" t="s">
        <v>128</v>
      </c>
      <c r="AD887" s="1" t="s">
        <v>73</v>
      </c>
      <c r="AE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73</v>
      </c>
      <c r="AO887" s="1" t="s">
        <v>73</v>
      </c>
      <c r="AP887" s="1" t="s">
        <v>73</v>
      </c>
      <c r="AQ887" s="1" t="s">
        <v>75</v>
      </c>
      <c r="AR887" s="1" t="s">
        <v>11324</v>
      </c>
      <c r="AV887" t="s">
        <v>11325</v>
      </c>
      <c r="AW887" t="s">
        <v>148</v>
      </c>
      <c r="AX887" t="s">
        <v>11326</v>
      </c>
      <c r="AY887" s="1" t="s">
        <v>11327</v>
      </c>
      <c r="AZ887">
        <f>COUNTIF(시트2!A:A,AW887)</f>
        <v>1</v>
      </c>
      <c r="BA887" s="2" t="b">
        <f t="shared" si="26"/>
        <v>0</v>
      </c>
      <c r="BB887" s="2" t="b">
        <f t="shared" si="27"/>
        <v>0</v>
      </c>
    </row>
    <row r="888" spans="1:54" ht="15">
      <c r="A888" s="1" t="s">
        <v>11328</v>
      </c>
      <c r="B888" t="s">
        <v>53</v>
      </c>
      <c r="C888" s="1" t="s">
        <v>54</v>
      </c>
      <c r="D888" s="1" t="s">
        <v>97</v>
      </c>
      <c r="E888" s="1" t="s">
        <v>11329</v>
      </c>
      <c r="F888" s="1" t="s">
        <v>11330</v>
      </c>
      <c r="H888" s="1" t="s">
        <v>58</v>
      </c>
      <c r="I888" t="s">
        <v>59</v>
      </c>
      <c r="J888" s="1" t="s">
        <v>58</v>
      </c>
      <c r="K888" t="s">
        <v>60</v>
      </c>
      <c r="P888" s="1" t="s">
        <v>11331</v>
      </c>
      <c r="Q888" s="1" t="s">
        <v>11332</v>
      </c>
      <c r="R888" s="1" t="s">
        <v>4203</v>
      </c>
      <c r="S888" t="s">
        <v>11333</v>
      </c>
      <c r="T888" t="s">
        <v>11334</v>
      </c>
      <c r="U888" s="1" t="s">
        <v>3906</v>
      </c>
      <c r="V888" t="s">
        <v>11335</v>
      </c>
      <c r="W888" s="1" t="s">
        <v>11336</v>
      </c>
      <c r="X888" s="1" t="s">
        <v>108</v>
      </c>
      <c r="Y888" s="1" t="s">
        <v>109</v>
      </c>
      <c r="Z888" t="s">
        <v>994</v>
      </c>
      <c r="AA888" s="1" t="s">
        <v>11337</v>
      </c>
      <c r="AB888" s="1" t="s">
        <v>11338</v>
      </c>
      <c r="AC888" t="s">
        <v>994</v>
      </c>
      <c r="AH888" t="s">
        <v>74</v>
      </c>
      <c r="AQ888" s="1" t="s">
        <v>75</v>
      </c>
      <c r="AR888" s="1" t="s">
        <v>11332</v>
      </c>
      <c r="AV888" t="s">
        <v>11339</v>
      </c>
      <c r="AW888" t="s">
        <v>179</v>
      </c>
      <c r="AX888" t="s">
        <v>11340</v>
      </c>
      <c r="AY888" s="1" t="s">
        <v>11341</v>
      </c>
      <c r="AZ888">
        <f>COUNTIF(시트2!A:A,AW888)</f>
        <v>1</v>
      </c>
      <c r="BA888" s="2" t="b">
        <f t="shared" si="26"/>
        <v>0</v>
      </c>
      <c r="BB888" s="2" t="b">
        <f t="shared" si="27"/>
        <v>0</v>
      </c>
    </row>
    <row r="889" spans="1:54" ht="15">
      <c r="A889" s="1" t="s">
        <v>11342</v>
      </c>
      <c r="B889" t="s">
        <v>53</v>
      </c>
      <c r="C889" s="1" t="s">
        <v>54</v>
      </c>
      <c r="D889" s="1" t="s">
        <v>97</v>
      </c>
      <c r="E889" s="1" t="s">
        <v>11343</v>
      </c>
      <c r="F889" s="1" t="s">
        <v>11344</v>
      </c>
      <c r="H889" s="1" t="s">
        <v>58</v>
      </c>
      <c r="I889" t="s">
        <v>59</v>
      </c>
      <c r="J889" s="1" t="s">
        <v>58</v>
      </c>
      <c r="K889" t="s">
        <v>60</v>
      </c>
      <c r="Q889" s="1" t="s">
        <v>11345</v>
      </c>
      <c r="R889" s="1" t="s">
        <v>377</v>
      </c>
      <c r="S889" t="s">
        <v>11346</v>
      </c>
      <c r="T889" t="s">
        <v>11347</v>
      </c>
      <c r="U889" s="1" t="s">
        <v>172</v>
      </c>
      <c r="V889" t="s">
        <v>11348</v>
      </c>
      <c r="W889" s="1" t="s">
        <v>11349</v>
      </c>
      <c r="X889" s="1" t="s">
        <v>68</v>
      </c>
      <c r="Y889" s="1" t="s">
        <v>11350</v>
      </c>
      <c r="Z889" t="s">
        <v>91</v>
      </c>
      <c r="AA889" s="1" t="s">
        <v>11351</v>
      </c>
      <c r="AB889" s="1" t="s">
        <v>11352</v>
      </c>
      <c r="AC889" t="s">
        <v>91</v>
      </c>
      <c r="AH889" t="s">
        <v>74</v>
      </c>
      <c r="AQ889" s="1" t="s">
        <v>75</v>
      </c>
      <c r="AR889" s="1" t="s">
        <v>11345</v>
      </c>
      <c r="AV889" t="s">
        <v>11348</v>
      </c>
      <c r="AW889" t="s">
        <v>77</v>
      </c>
      <c r="AX889" t="s">
        <v>11353</v>
      </c>
      <c r="AY889" s="1" t="s">
        <v>11354</v>
      </c>
      <c r="AZ889">
        <f>COUNTIF(시트2!A:A,AW889)</f>
        <v>1</v>
      </c>
      <c r="BA889" s="2" t="b">
        <f t="shared" si="26"/>
        <v>0</v>
      </c>
      <c r="BB889" s="2" t="b">
        <f t="shared" si="27"/>
        <v>0</v>
      </c>
    </row>
    <row r="890" spans="1:54" ht="15">
      <c r="A890" s="1" t="s">
        <v>11355</v>
      </c>
      <c r="B890" t="s">
        <v>53</v>
      </c>
      <c r="C890" s="1" t="s">
        <v>54</v>
      </c>
      <c r="D890" s="1" t="s">
        <v>97</v>
      </c>
      <c r="E890" s="1" t="s">
        <v>11356</v>
      </c>
      <c r="F890" s="1" t="s">
        <v>11357</v>
      </c>
      <c r="H890" s="1" t="s">
        <v>58</v>
      </c>
      <c r="I890" t="s">
        <v>59</v>
      </c>
      <c r="J890" s="1" t="s">
        <v>58</v>
      </c>
      <c r="K890" t="s">
        <v>60</v>
      </c>
      <c r="P890" s="1" t="s">
        <v>11358</v>
      </c>
      <c r="Q890" s="1" t="s">
        <v>11359</v>
      </c>
      <c r="R890" s="1" t="s">
        <v>3182</v>
      </c>
      <c r="S890" t="s">
        <v>11360</v>
      </c>
      <c r="T890" t="s">
        <v>11361</v>
      </c>
      <c r="U890" s="1" t="s">
        <v>3185</v>
      </c>
      <c r="V890" t="s">
        <v>11362</v>
      </c>
      <c r="W890" s="1" t="s">
        <v>11363</v>
      </c>
      <c r="X890" s="1" t="s">
        <v>108</v>
      </c>
      <c r="Y890" s="1" t="s">
        <v>109</v>
      </c>
      <c r="Z890" t="s">
        <v>91</v>
      </c>
      <c r="AA890" s="1" t="s">
        <v>11364</v>
      </c>
      <c r="AB890" s="1" t="s">
        <v>11365</v>
      </c>
      <c r="AC890" t="s">
        <v>91</v>
      </c>
      <c r="AQ890" s="1" t="s">
        <v>75</v>
      </c>
      <c r="AR890" s="1" t="s">
        <v>11359</v>
      </c>
      <c r="AV890" t="s">
        <v>11362</v>
      </c>
      <c r="AW890" t="s">
        <v>293</v>
      </c>
      <c r="AX890" t="s">
        <v>11366</v>
      </c>
      <c r="AY890" s="1" t="s">
        <v>11367</v>
      </c>
      <c r="AZ890">
        <f>COUNTIF(시트2!A:A,AW890)</f>
        <v>1</v>
      </c>
      <c r="BA890" s="2" t="b">
        <f t="shared" si="26"/>
        <v>0</v>
      </c>
      <c r="BB890" s="2" t="b">
        <f t="shared" si="27"/>
        <v>0</v>
      </c>
    </row>
    <row r="891" spans="1:54" ht="15">
      <c r="A891" s="1" t="s">
        <v>11368</v>
      </c>
      <c r="B891" t="s">
        <v>53</v>
      </c>
      <c r="C891" s="1" t="s">
        <v>54</v>
      </c>
      <c r="D891" s="1" t="s">
        <v>97</v>
      </c>
      <c r="E891" s="1" t="s">
        <v>11369</v>
      </c>
      <c r="F891" s="1" t="s">
        <v>11370</v>
      </c>
      <c r="H891" s="1" t="s">
        <v>58</v>
      </c>
      <c r="I891" t="s">
        <v>59</v>
      </c>
      <c r="J891" s="1" t="s">
        <v>58</v>
      </c>
      <c r="K891" t="s">
        <v>60</v>
      </c>
      <c r="P891" s="1" t="s">
        <v>11371</v>
      </c>
      <c r="Q891" s="1" t="s">
        <v>11372</v>
      </c>
      <c r="R891" s="1" t="s">
        <v>122</v>
      </c>
      <c r="S891" t="s">
        <v>11373</v>
      </c>
      <c r="T891" t="s">
        <v>11374</v>
      </c>
      <c r="U891" s="1" t="s">
        <v>125</v>
      </c>
      <c r="V891" t="s">
        <v>11375</v>
      </c>
      <c r="W891" s="1" t="s">
        <v>11376</v>
      </c>
      <c r="X891" s="1" t="s">
        <v>108</v>
      </c>
      <c r="Y891" s="1" t="s">
        <v>109</v>
      </c>
      <c r="Z891" t="s">
        <v>128</v>
      </c>
      <c r="AA891" s="1" t="s">
        <v>11377</v>
      </c>
      <c r="AB891" s="1" t="s">
        <v>11378</v>
      </c>
      <c r="AC891" t="s">
        <v>128</v>
      </c>
      <c r="AD891" s="1" t="s">
        <v>73</v>
      </c>
      <c r="AE891" s="1" t="s">
        <v>73</v>
      </c>
      <c r="AF891" t="s">
        <v>112</v>
      </c>
      <c r="AG891" t="s">
        <v>112</v>
      </c>
      <c r="AH891" t="s">
        <v>74</v>
      </c>
      <c r="AQ891" s="1" t="s">
        <v>131</v>
      </c>
      <c r="AR891" s="1" t="s">
        <v>11379</v>
      </c>
      <c r="AZ891">
        <f>COUNTIF(시트2!A:A,AW891)</f>
        <v>0</v>
      </c>
      <c r="BA891" s="2" t="b">
        <f t="shared" si="26"/>
        <v>1</v>
      </c>
      <c r="BB891" s="2" t="b">
        <f t="shared" si="27"/>
        <v>1</v>
      </c>
    </row>
    <row r="892" spans="1:54" ht="15">
      <c r="A892" s="1" t="s">
        <v>11380</v>
      </c>
      <c r="B892" t="s">
        <v>53</v>
      </c>
      <c r="C892" s="1" t="s">
        <v>54</v>
      </c>
      <c r="D892" s="1" t="s">
        <v>97</v>
      </c>
      <c r="E892" s="1" t="s">
        <v>11381</v>
      </c>
      <c r="F892" s="1" t="s">
        <v>11370</v>
      </c>
      <c r="H892" s="1" t="s">
        <v>58</v>
      </c>
      <c r="I892" t="s">
        <v>59</v>
      </c>
      <c r="J892" s="1" t="s">
        <v>58</v>
      </c>
      <c r="K892" t="s">
        <v>60</v>
      </c>
      <c r="P892" s="1" t="s">
        <v>11382</v>
      </c>
      <c r="Q892" s="1" t="s">
        <v>9750</v>
      </c>
      <c r="R892" s="1" t="s">
        <v>593</v>
      </c>
      <c r="S892" t="s">
        <v>11383</v>
      </c>
      <c r="T892" t="s">
        <v>11384</v>
      </c>
      <c r="U892" s="1" t="s">
        <v>612</v>
      </c>
      <c r="V892" t="s">
        <v>11385</v>
      </c>
      <c r="W892" s="1" t="s">
        <v>11386</v>
      </c>
      <c r="X892" s="1" t="s">
        <v>108</v>
      </c>
      <c r="Y892" s="1" t="s">
        <v>109</v>
      </c>
      <c r="Z892" t="s">
        <v>91</v>
      </c>
      <c r="AA892" s="1" t="s">
        <v>11387</v>
      </c>
      <c r="AB892" s="1" t="s">
        <v>11388</v>
      </c>
      <c r="AC892" t="s">
        <v>91</v>
      </c>
      <c r="AD892" s="1" t="s">
        <v>73</v>
      </c>
      <c r="AE892" s="1" t="s">
        <v>73</v>
      </c>
      <c r="AF892" t="s">
        <v>112</v>
      </c>
      <c r="AG892" t="s">
        <v>112</v>
      </c>
      <c r="AQ892" s="1" t="s">
        <v>75</v>
      </c>
      <c r="AR892" s="1" t="s">
        <v>9757</v>
      </c>
      <c r="AZ892">
        <f>COUNTIF(시트2!A:A,AW892)</f>
        <v>0</v>
      </c>
      <c r="BA892" s="2" t="b">
        <f t="shared" si="26"/>
        <v>1</v>
      </c>
      <c r="BB892" s="2" t="b">
        <f t="shared" si="27"/>
        <v>1</v>
      </c>
    </row>
    <row r="893" spans="1:54" ht="15">
      <c r="A893" s="1" t="s">
        <v>11389</v>
      </c>
      <c r="B893" t="s">
        <v>53</v>
      </c>
      <c r="C893" s="1" t="s">
        <v>54</v>
      </c>
      <c r="D893" s="1" t="s">
        <v>97</v>
      </c>
      <c r="E893" s="1" t="s">
        <v>11390</v>
      </c>
      <c r="F893" s="1" t="s">
        <v>11391</v>
      </c>
      <c r="H893" s="1" t="s">
        <v>58</v>
      </c>
      <c r="I893" t="s">
        <v>59</v>
      </c>
      <c r="J893" s="1" t="s">
        <v>58</v>
      </c>
      <c r="K893" t="s">
        <v>60</v>
      </c>
      <c r="P893" s="1" t="s">
        <v>11392</v>
      </c>
      <c r="Q893" s="1" t="s">
        <v>11393</v>
      </c>
      <c r="R893" s="1" t="s">
        <v>1690</v>
      </c>
      <c r="S893" t="s">
        <v>11394</v>
      </c>
      <c r="T893" t="s">
        <v>11395</v>
      </c>
      <c r="U893" s="1" t="s">
        <v>1693</v>
      </c>
      <c r="V893" t="s">
        <v>11396</v>
      </c>
      <c r="W893" s="1" t="s">
        <v>11397</v>
      </c>
      <c r="X893" s="1" t="s">
        <v>108</v>
      </c>
      <c r="Y893" s="1" t="s">
        <v>109</v>
      </c>
      <c r="Z893" t="s">
        <v>91</v>
      </c>
      <c r="AA893" s="1" t="s">
        <v>11398</v>
      </c>
      <c r="AB893" s="1" t="s">
        <v>11399</v>
      </c>
      <c r="AC893" t="s">
        <v>91</v>
      </c>
      <c r="AD893" s="1" t="s">
        <v>73</v>
      </c>
      <c r="AE893" s="1" t="s">
        <v>73</v>
      </c>
      <c r="AF893" t="s">
        <v>112</v>
      </c>
      <c r="AG893" t="s">
        <v>112</v>
      </c>
      <c r="AQ893" s="1" t="s">
        <v>75</v>
      </c>
      <c r="AR893" s="1" t="s">
        <v>11393</v>
      </c>
      <c r="AV893" t="s">
        <v>11396</v>
      </c>
      <c r="AW893" t="s">
        <v>91</v>
      </c>
      <c r="AX893" t="s">
        <v>11400</v>
      </c>
      <c r="AY893" s="1" t="s">
        <v>11401</v>
      </c>
      <c r="AZ893">
        <f>COUNTIF(시트2!A:A,AW893)</f>
        <v>1</v>
      </c>
      <c r="BA893" s="2" t="b">
        <f t="shared" si="26"/>
        <v>0</v>
      </c>
      <c r="BB893" s="2" t="b">
        <f t="shared" si="27"/>
        <v>0</v>
      </c>
    </row>
    <row r="894" spans="1:54" ht="15">
      <c r="A894" s="1" t="s">
        <v>11402</v>
      </c>
      <c r="B894" t="s">
        <v>53</v>
      </c>
      <c r="C894" s="1" t="s">
        <v>54</v>
      </c>
      <c r="D894" s="1" t="s">
        <v>97</v>
      </c>
      <c r="E894" s="1" t="s">
        <v>11403</v>
      </c>
      <c r="F894" s="1" t="s">
        <v>11404</v>
      </c>
      <c r="H894" s="1" t="s">
        <v>58</v>
      </c>
      <c r="I894" t="s">
        <v>59</v>
      </c>
      <c r="J894" s="1" t="s">
        <v>58</v>
      </c>
      <c r="K894" t="s">
        <v>60</v>
      </c>
      <c r="P894" s="1" t="s">
        <v>11405</v>
      </c>
      <c r="Q894" s="1" t="s">
        <v>11406</v>
      </c>
      <c r="R894" s="1" t="s">
        <v>102</v>
      </c>
      <c r="S894" t="s">
        <v>11407</v>
      </c>
      <c r="T894" t="s">
        <v>11408</v>
      </c>
      <c r="V894" t="s">
        <v>11409</v>
      </c>
      <c r="W894" s="1" t="s">
        <v>11410</v>
      </c>
      <c r="X894" s="1" t="s">
        <v>108</v>
      </c>
      <c r="Y894" s="1" t="s">
        <v>109</v>
      </c>
      <c r="Z894" t="s">
        <v>91</v>
      </c>
      <c r="AC894" t="s">
        <v>91</v>
      </c>
      <c r="AD894" s="1" t="s">
        <v>73</v>
      </c>
      <c r="AE894" s="1" t="s">
        <v>73</v>
      </c>
      <c r="AF894" t="s">
        <v>112</v>
      </c>
      <c r="AG894" t="s">
        <v>112</v>
      </c>
      <c r="AQ894" s="1" t="s">
        <v>75</v>
      </c>
      <c r="AR894" s="1" t="s">
        <v>11406</v>
      </c>
      <c r="AZ894">
        <f>COUNTIF(시트2!A:A,AW894)</f>
        <v>0</v>
      </c>
      <c r="BA894" s="2" t="b">
        <f t="shared" si="26"/>
        <v>1</v>
      </c>
      <c r="BB894" s="2" t="b">
        <f t="shared" si="27"/>
        <v>1</v>
      </c>
    </row>
    <row r="895" spans="1:54" ht="15">
      <c r="A895" s="1" t="s">
        <v>11411</v>
      </c>
      <c r="B895" t="s">
        <v>53</v>
      </c>
      <c r="C895" s="1" t="s">
        <v>54</v>
      </c>
      <c r="D895" s="1" t="s">
        <v>97</v>
      </c>
      <c r="E895" s="1" t="s">
        <v>11412</v>
      </c>
      <c r="F895" s="1" t="s">
        <v>11413</v>
      </c>
      <c r="H895" s="1" t="s">
        <v>58</v>
      </c>
      <c r="I895" t="s">
        <v>59</v>
      </c>
      <c r="J895" s="1" t="s">
        <v>58</v>
      </c>
      <c r="K895" t="s">
        <v>60</v>
      </c>
      <c r="P895" s="1" t="s">
        <v>11414</v>
      </c>
      <c r="Q895" s="1" t="s">
        <v>11415</v>
      </c>
      <c r="R895" s="1" t="s">
        <v>2353</v>
      </c>
      <c r="S895" t="s">
        <v>11416</v>
      </c>
      <c r="T895" t="s">
        <v>11417</v>
      </c>
      <c r="U895" s="1" t="s">
        <v>251</v>
      </c>
      <c r="V895" t="s">
        <v>11418</v>
      </c>
      <c r="W895" s="1" t="s">
        <v>11419</v>
      </c>
      <c r="X895" s="1" t="s">
        <v>108</v>
      </c>
      <c r="Y895" s="1" t="s">
        <v>109</v>
      </c>
      <c r="Z895" t="s">
        <v>91</v>
      </c>
      <c r="AA895" s="1" t="s">
        <v>11420</v>
      </c>
      <c r="AB895" s="1" t="s">
        <v>11421</v>
      </c>
      <c r="AC895" t="s">
        <v>91</v>
      </c>
      <c r="AD895" s="1" t="s">
        <v>73</v>
      </c>
      <c r="AE895" s="1" t="s">
        <v>73</v>
      </c>
      <c r="AF895" t="s">
        <v>112</v>
      </c>
      <c r="AG895" t="s">
        <v>112</v>
      </c>
      <c r="AQ895" s="1" t="s">
        <v>75</v>
      </c>
      <c r="AR895" s="1" t="s">
        <v>11415</v>
      </c>
      <c r="AZ895">
        <f>COUNTIF(시트2!A:A,AW895)</f>
        <v>0</v>
      </c>
      <c r="BA895" s="2" t="b">
        <f t="shared" si="26"/>
        <v>1</v>
      </c>
      <c r="BB895" s="2" t="b">
        <f t="shared" si="27"/>
        <v>1</v>
      </c>
    </row>
    <row r="896" spans="1:54" ht="15">
      <c r="A896" s="1" t="s">
        <v>11422</v>
      </c>
      <c r="B896" t="s">
        <v>53</v>
      </c>
      <c r="C896" s="1" t="s">
        <v>54</v>
      </c>
      <c r="D896" s="1" t="s">
        <v>97</v>
      </c>
      <c r="E896" s="1" t="s">
        <v>11423</v>
      </c>
      <c r="F896" s="1" t="s">
        <v>11424</v>
      </c>
      <c r="H896" s="1" t="s">
        <v>58</v>
      </c>
      <c r="I896" t="s">
        <v>59</v>
      </c>
      <c r="J896" s="1" t="s">
        <v>58</v>
      </c>
      <c r="K896" t="s">
        <v>60</v>
      </c>
      <c r="P896" s="1" t="s">
        <v>11425</v>
      </c>
      <c r="Q896" s="1" t="s">
        <v>11426</v>
      </c>
      <c r="R896" s="1" t="s">
        <v>169</v>
      </c>
      <c r="S896" t="s">
        <v>11427</v>
      </c>
      <c r="T896" t="s">
        <v>11428</v>
      </c>
      <c r="U896" s="1" t="s">
        <v>172</v>
      </c>
      <c r="V896" t="s">
        <v>11429</v>
      </c>
      <c r="W896" s="1" t="s">
        <v>11430</v>
      </c>
      <c r="X896" s="1" t="s">
        <v>68</v>
      </c>
      <c r="Y896" s="1" t="s">
        <v>11431</v>
      </c>
      <c r="Z896" t="s">
        <v>91</v>
      </c>
      <c r="AA896" s="1" t="s">
        <v>11432</v>
      </c>
      <c r="AB896" s="1" t="s">
        <v>11433</v>
      </c>
      <c r="AC896" t="s">
        <v>91</v>
      </c>
      <c r="AH896" t="s">
        <v>74</v>
      </c>
      <c r="AQ896" s="1" t="s">
        <v>75</v>
      </c>
      <c r="AR896" s="1" t="s">
        <v>11426</v>
      </c>
      <c r="AV896" t="s">
        <v>11429</v>
      </c>
      <c r="AW896" t="s">
        <v>91</v>
      </c>
      <c r="AX896" t="s">
        <v>11434</v>
      </c>
      <c r="AY896" s="1" t="s">
        <v>11435</v>
      </c>
      <c r="AZ896">
        <f>COUNTIF(시트2!A:A,AW896)</f>
        <v>1</v>
      </c>
      <c r="BA896" s="2" t="b">
        <f t="shared" si="26"/>
        <v>0</v>
      </c>
      <c r="BB896" s="2" t="b">
        <f t="shared" si="27"/>
        <v>0</v>
      </c>
    </row>
    <row r="897" spans="1:54" ht="15">
      <c r="A897" s="1" t="s">
        <v>11436</v>
      </c>
      <c r="B897" t="s">
        <v>53</v>
      </c>
      <c r="C897" s="1" t="s">
        <v>54</v>
      </c>
      <c r="D897" s="1" t="s">
        <v>97</v>
      </c>
      <c r="E897" s="1" t="s">
        <v>11437</v>
      </c>
      <c r="F897" s="1" t="s">
        <v>11438</v>
      </c>
      <c r="H897" s="1" t="s">
        <v>58</v>
      </c>
      <c r="I897" t="s">
        <v>59</v>
      </c>
      <c r="J897" s="1" t="s">
        <v>58</v>
      </c>
      <c r="K897" t="s">
        <v>60</v>
      </c>
      <c r="P897" s="1" t="s">
        <v>11439</v>
      </c>
      <c r="Q897" s="1" t="s">
        <v>11440</v>
      </c>
      <c r="R897" s="1" t="s">
        <v>122</v>
      </c>
      <c r="S897" t="s">
        <v>11441</v>
      </c>
      <c r="T897" t="s">
        <v>11442</v>
      </c>
      <c r="U897" s="1" t="s">
        <v>1004</v>
      </c>
      <c r="V897" t="s">
        <v>11443</v>
      </c>
      <c r="W897" s="1" t="s">
        <v>11444</v>
      </c>
      <c r="X897" s="1" t="s">
        <v>68</v>
      </c>
      <c r="Y897" s="1" t="s">
        <v>3507</v>
      </c>
      <c r="Z897" t="s">
        <v>91</v>
      </c>
      <c r="AA897" s="1" t="s">
        <v>11445</v>
      </c>
      <c r="AB897" s="1" t="s">
        <v>11446</v>
      </c>
      <c r="AC897" t="s">
        <v>91</v>
      </c>
      <c r="AQ897" s="1" t="s">
        <v>75</v>
      </c>
      <c r="AR897" s="1" t="s">
        <v>11440</v>
      </c>
      <c r="AV897" t="s">
        <v>11443</v>
      </c>
      <c r="AW897" t="s">
        <v>8875</v>
      </c>
      <c r="AX897" t="s">
        <v>11447</v>
      </c>
      <c r="AY897" s="1" t="s">
        <v>11448</v>
      </c>
      <c r="AZ897">
        <f>COUNTIF(시트2!A:A,AW897)</f>
        <v>1</v>
      </c>
      <c r="BA897" s="2" t="b">
        <f t="shared" si="26"/>
        <v>0</v>
      </c>
      <c r="BB897" s="2" t="b">
        <f t="shared" si="27"/>
        <v>0</v>
      </c>
    </row>
    <row r="898" spans="1:54" ht="15">
      <c r="A898" s="1" t="s">
        <v>11449</v>
      </c>
      <c r="B898" t="s">
        <v>53</v>
      </c>
      <c r="C898" s="1" t="s">
        <v>54</v>
      </c>
      <c r="D898" s="1" t="s">
        <v>97</v>
      </c>
      <c r="E898" s="1" t="s">
        <v>11450</v>
      </c>
      <c r="F898" s="1" t="s">
        <v>11451</v>
      </c>
      <c r="H898" s="1" t="s">
        <v>58</v>
      </c>
      <c r="I898" t="s">
        <v>59</v>
      </c>
      <c r="J898" s="1" t="s">
        <v>58</v>
      </c>
      <c r="K898" t="s">
        <v>60</v>
      </c>
      <c r="Q898" s="1" t="s">
        <v>11452</v>
      </c>
      <c r="R898" s="1" t="s">
        <v>730</v>
      </c>
      <c r="S898" t="s">
        <v>11453</v>
      </c>
      <c r="T898" t="s">
        <v>11454</v>
      </c>
      <c r="U898" s="1" t="s">
        <v>1135</v>
      </c>
      <c r="V898" t="s">
        <v>11455</v>
      </c>
      <c r="W898" s="1" t="s">
        <v>11456</v>
      </c>
      <c r="X898" s="1" t="s">
        <v>68</v>
      </c>
      <c r="Y898" s="1" t="s">
        <v>4092</v>
      </c>
      <c r="Z898" t="s">
        <v>91</v>
      </c>
      <c r="AA898" s="1" t="s">
        <v>11457</v>
      </c>
      <c r="AB898" s="1" t="s">
        <v>11458</v>
      </c>
      <c r="AC898" t="s">
        <v>91</v>
      </c>
      <c r="AQ898" s="1" t="s">
        <v>75</v>
      </c>
      <c r="AR898" s="1" t="s">
        <v>11452</v>
      </c>
      <c r="AZ898">
        <f>COUNTIF(시트2!A:A,AW898)</f>
        <v>0</v>
      </c>
      <c r="BA898" s="2" t="b">
        <f t="shared" ref="BA898:BA961" si="28">ISBLANK(AW898)</f>
        <v>1</v>
      </c>
      <c r="BB898" s="2" t="b">
        <f t="shared" ref="BB898:BB961" si="29">ISBLANK(AY898)</f>
        <v>1</v>
      </c>
    </row>
    <row r="899" spans="1:54" ht="15">
      <c r="A899" s="1" t="s">
        <v>11459</v>
      </c>
      <c r="B899" t="s">
        <v>53</v>
      </c>
      <c r="C899" s="1" t="s">
        <v>54</v>
      </c>
      <c r="D899" s="1" t="s">
        <v>97</v>
      </c>
      <c r="E899" s="1" t="s">
        <v>11460</v>
      </c>
      <c r="F899" s="1" t="s">
        <v>11461</v>
      </c>
      <c r="H899" s="1" t="s">
        <v>58</v>
      </c>
      <c r="I899" t="s">
        <v>59</v>
      </c>
      <c r="J899" s="1" t="s">
        <v>58</v>
      </c>
      <c r="K899" t="s">
        <v>60</v>
      </c>
      <c r="Q899" s="1" t="s">
        <v>11462</v>
      </c>
      <c r="R899" s="1" t="s">
        <v>334</v>
      </c>
      <c r="S899" t="s">
        <v>11463</v>
      </c>
      <c r="T899" t="s">
        <v>11464</v>
      </c>
      <c r="U899" s="1" t="s">
        <v>352</v>
      </c>
      <c r="V899" t="s">
        <v>11465</v>
      </c>
      <c r="W899" s="1" t="s">
        <v>11466</v>
      </c>
      <c r="X899" s="1" t="s">
        <v>68</v>
      </c>
      <c r="Y899" s="1" t="s">
        <v>11215</v>
      </c>
      <c r="Z899" t="s">
        <v>162</v>
      </c>
      <c r="AA899" s="1" t="s">
        <v>11467</v>
      </c>
      <c r="AB899" s="1" t="s">
        <v>11468</v>
      </c>
      <c r="AC899" t="s">
        <v>162</v>
      </c>
      <c r="AF899" t="s">
        <v>274</v>
      </c>
      <c r="AH899" t="s">
        <v>74</v>
      </c>
      <c r="AQ899" s="1" t="s">
        <v>75</v>
      </c>
      <c r="AR899" s="1" t="s">
        <v>11462</v>
      </c>
      <c r="AV899" t="s">
        <v>11465</v>
      </c>
      <c r="AW899" t="s">
        <v>326</v>
      </c>
      <c r="AX899" t="s">
        <v>11469</v>
      </c>
      <c r="AY899" s="1" t="s">
        <v>11470</v>
      </c>
      <c r="AZ899">
        <f>COUNTIF(시트2!A:A,AW899)</f>
        <v>1</v>
      </c>
      <c r="BA899" s="2" t="b">
        <f t="shared" si="28"/>
        <v>0</v>
      </c>
      <c r="BB899" s="2" t="b">
        <f t="shared" si="29"/>
        <v>0</v>
      </c>
    </row>
    <row r="900" spans="1:54" ht="15">
      <c r="A900" s="1" t="s">
        <v>11471</v>
      </c>
      <c r="B900" t="s">
        <v>53</v>
      </c>
      <c r="C900" s="1" t="s">
        <v>54</v>
      </c>
      <c r="D900" s="1" t="s">
        <v>97</v>
      </c>
      <c r="E900" s="1" t="s">
        <v>11472</v>
      </c>
      <c r="F900" s="1" t="s">
        <v>11473</v>
      </c>
      <c r="H900" s="1" t="s">
        <v>58</v>
      </c>
      <c r="I900" t="s">
        <v>59</v>
      </c>
      <c r="J900" s="1" t="s">
        <v>58</v>
      </c>
      <c r="K900" t="s">
        <v>60</v>
      </c>
      <c r="P900" s="1" t="s">
        <v>11474</v>
      </c>
      <c r="Q900" s="1" t="s">
        <v>11475</v>
      </c>
      <c r="R900" s="1" t="s">
        <v>232</v>
      </c>
      <c r="S900" t="s">
        <v>11476</v>
      </c>
      <c r="T900" t="s">
        <v>11477</v>
      </c>
      <c r="U900" s="1" t="s">
        <v>337</v>
      </c>
      <c r="V900" t="s">
        <v>11478</v>
      </c>
      <c r="W900" s="1" t="s">
        <v>11479</v>
      </c>
      <c r="X900" s="1" t="s">
        <v>108</v>
      </c>
      <c r="Y900" s="1" t="s">
        <v>109</v>
      </c>
      <c r="Z900" t="s">
        <v>91</v>
      </c>
      <c r="AA900" s="1" t="s">
        <v>11480</v>
      </c>
      <c r="AB900" s="1" t="s">
        <v>11481</v>
      </c>
      <c r="AC900" t="s">
        <v>91</v>
      </c>
      <c r="AF900" t="s">
        <v>274</v>
      </c>
      <c r="AH900" t="s">
        <v>74</v>
      </c>
      <c r="AQ900" s="1" t="s">
        <v>75</v>
      </c>
      <c r="AR900" s="1" t="s">
        <v>11475</v>
      </c>
      <c r="AV900" t="s">
        <v>11478</v>
      </c>
      <c r="AW900" t="s">
        <v>91</v>
      </c>
      <c r="AX900" t="s">
        <v>11482</v>
      </c>
      <c r="AY900" s="1" t="s">
        <v>11483</v>
      </c>
      <c r="AZ900">
        <f>COUNTIF(시트2!A:A,AW900)</f>
        <v>1</v>
      </c>
      <c r="BA900" s="2" t="b">
        <f t="shared" si="28"/>
        <v>0</v>
      </c>
      <c r="BB900" s="2" t="b">
        <f t="shared" si="29"/>
        <v>0</v>
      </c>
    </row>
    <row r="901" spans="1:54" ht="15">
      <c r="A901" s="1" t="s">
        <v>11484</v>
      </c>
      <c r="B901" t="s">
        <v>53</v>
      </c>
      <c r="C901" s="1" t="s">
        <v>54</v>
      </c>
      <c r="D901" s="1" t="s">
        <v>97</v>
      </c>
      <c r="E901" s="1" t="s">
        <v>11485</v>
      </c>
      <c r="F901" s="1" t="s">
        <v>11486</v>
      </c>
      <c r="H901" s="1" t="s">
        <v>58</v>
      </c>
      <c r="I901" t="s">
        <v>59</v>
      </c>
      <c r="J901" s="1" t="s">
        <v>58</v>
      </c>
      <c r="K901" t="s">
        <v>60</v>
      </c>
      <c r="P901" s="1" t="s">
        <v>11487</v>
      </c>
      <c r="Q901" s="1" t="s">
        <v>11488</v>
      </c>
      <c r="R901" s="1" t="s">
        <v>567</v>
      </c>
      <c r="S901" t="s">
        <v>11489</v>
      </c>
      <c r="T901" t="s">
        <v>11490</v>
      </c>
      <c r="U901" s="1" t="s">
        <v>3820</v>
      </c>
      <c r="V901" t="s">
        <v>11491</v>
      </c>
      <c r="W901" s="1" t="s">
        <v>11492</v>
      </c>
      <c r="X901" s="1" t="s">
        <v>68</v>
      </c>
      <c r="Y901" s="1" t="s">
        <v>11493</v>
      </c>
      <c r="Z901" t="s">
        <v>70</v>
      </c>
      <c r="AA901" s="1" t="s">
        <v>11494</v>
      </c>
      <c r="AB901" s="1" t="s">
        <v>11495</v>
      </c>
      <c r="AC901" t="s">
        <v>70</v>
      </c>
      <c r="AD901" s="1" t="s">
        <v>73</v>
      </c>
      <c r="AE901" s="1" t="s">
        <v>73</v>
      </c>
      <c r="AF901" t="s">
        <v>274</v>
      </c>
      <c r="AG901" t="s">
        <v>112</v>
      </c>
      <c r="AI901" s="1" t="s">
        <v>73</v>
      </c>
      <c r="AJ901" s="1" t="s">
        <v>73</v>
      </c>
      <c r="AK901" s="1" t="s">
        <v>73</v>
      </c>
      <c r="AL901" s="1" t="s">
        <v>73</v>
      </c>
      <c r="AM901" s="1" t="s">
        <v>73</v>
      </c>
      <c r="AO901" s="1" t="s">
        <v>73</v>
      </c>
      <c r="AP901" s="1" t="s">
        <v>73</v>
      </c>
      <c r="AQ901" s="1" t="s">
        <v>75</v>
      </c>
      <c r="AR901" s="1" t="s">
        <v>11488</v>
      </c>
      <c r="AV901" t="s">
        <v>11496</v>
      </c>
      <c r="AW901" t="s">
        <v>1885</v>
      </c>
      <c r="AX901" t="s">
        <v>11497</v>
      </c>
      <c r="AY901" s="1" t="s">
        <v>11498</v>
      </c>
      <c r="AZ901">
        <f>COUNTIF(시트2!A:A,AW901)</f>
        <v>1</v>
      </c>
      <c r="BA901" s="2" t="b">
        <f t="shared" si="28"/>
        <v>0</v>
      </c>
      <c r="BB901" s="2" t="b">
        <f t="shared" si="29"/>
        <v>0</v>
      </c>
    </row>
    <row r="902" spans="1:54" ht="15">
      <c r="A902" s="1" t="s">
        <v>11499</v>
      </c>
      <c r="B902" t="s">
        <v>53</v>
      </c>
      <c r="C902" s="1" t="s">
        <v>54</v>
      </c>
      <c r="D902" s="1" t="s">
        <v>97</v>
      </c>
      <c r="E902" s="1" t="s">
        <v>11500</v>
      </c>
      <c r="F902" s="1" t="s">
        <v>11501</v>
      </c>
      <c r="H902" s="1" t="s">
        <v>58</v>
      </c>
      <c r="I902" t="s">
        <v>59</v>
      </c>
      <c r="J902" s="1" t="s">
        <v>58</v>
      </c>
      <c r="K902" t="s">
        <v>60</v>
      </c>
      <c r="Q902" s="1" t="s">
        <v>11502</v>
      </c>
      <c r="R902" s="1" t="s">
        <v>494</v>
      </c>
      <c r="S902" t="s">
        <v>11503</v>
      </c>
      <c r="T902" t="s">
        <v>11504</v>
      </c>
      <c r="U902" s="1" t="s">
        <v>3906</v>
      </c>
      <c r="V902" t="s">
        <v>11505</v>
      </c>
      <c r="W902" s="1" t="s">
        <v>11506</v>
      </c>
      <c r="X902" s="1" t="s">
        <v>108</v>
      </c>
      <c r="Y902" s="1" t="s">
        <v>109</v>
      </c>
      <c r="Z902" t="s">
        <v>395</v>
      </c>
      <c r="AA902" s="1" t="s">
        <v>11507</v>
      </c>
      <c r="AB902" s="1" t="s">
        <v>11508</v>
      </c>
      <c r="AC902" t="s">
        <v>395</v>
      </c>
      <c r="AD902" s="1" t="s">
        <v>73</v>
      </c>
      <c r="AE902" s="1" t="s">
        <v>73</v>
      </c>
      <c r="AF902" t="s">
        <v>112</v>
      </c>
      <c r="AG902" t="s">
        <v>112</v>
      </c>
      <c r="AQ902" s="1" t="s">
        <v>75</v>
      </c>
      <c r="AR902" s="1" t="s">
        <v>11502</v>
      </c>
      <c r="AZ902">
        <f>COUNTIF(시트2!A:A,AW902)</f>
        <v>0</v>
      </c>
      <c r="BA902" s="2" t="b">
        <f t="shared" si="28"/>
        <v>1</v>
      </c>
      <c r="BB902" s="2" t="b">
        <f t="shared" si="29"/>
        <v>1</v>
      </c>
    </row>
    <row r="903" spans="1:54" ht="15">
      <c r="A903" s="1" t="s">
        <v>11509</v>
      </c>
      <c r="B903" t="s">
        <v>53</v>
      </c>
      <c r="C903" s="1" t="s">
        <v>54</v>
      </c>
      <c r="D903" s="1" t="s">
        <v>97</v>
      </c>
      <c r="E903" s="1" t="s">
        <v>11510</v>
      </c>
      <c r="F903" s="1" t="s">
        <v>11511</v>
      </c>
      <c r="H903" s="1" t="s">
        <v>58</v>
      </c>
      <c r="I903" t="s">
        <v>59</v>
      </c>
      <c r="J903" s="1" t="s">
        <v>58</v>
      </c>
      <c r="K903" t="s">
        <v>60</v>
      </c>
      <c r="P903" s="1" t="s">
        <v>11512</v>
      </c>
      <c r="Q903" s="1" t="s">
        <v>11513</v>
      </c>
      <c r="R903" s="1" t="s">
        <v>494</v>
      </c>
      <c r="S903" t="s">
        <v>11514</v>
      </c>
      <c r="T903" t="s">
        <v>11515</v>
      </c>
      <c r="U903" s="1" t="s">
        <v>105</v>
      </c>
      <c r="V903" t="s">
        <v>11516</v>
      </c>
      <c r="W903" s="1" t="s">
        <v>11517</v>
      </c>
      <c r="X903" s="1" t="s">
        <v>68</v>
      </c>
      <c r="Y903" s="1" t="s">
        <v>1007</v>
      </c>
      <c r="Z903" t="s">
        <v>91</v>
      </c>
      <c r="AA903" s="1" t="s">
        <v>11518</v>
      </c>
      <c r="AB903" s="1" t="s">
        <v>11519</v>
      </c>
      <c r="AC903" t="s">
        <v>91</v>
      </c>
      <c r="AD903" s="1" t="s">
        <v>73</v>
      </c>
      <c r="AE903" s="1" t="s">
        <v>73</v>
      </c>
      <c r="AF903" t="s">
        <v>112</v>
      </c>
      <c r="AG903" t="s">
        <v>112</v>
      </c>
      <c r="AQ903" s="1" t="s">
        <v>131</v>
      </c>
      <c r="AR903" s="1" t="s">
        <v>11513</v>
      </c>
      <c r="AV903" t="s">
        <v>11516</v>
      </c>
      <c r="AW903" t="s">
        <v>1186</v>
      </c>
      <c r="AX903" t="s">
        <v>11520</v>
      </c>
      <c r="AY903" s="1" t="s">
        <v>11521</v>
      </c>
      <c r="AZ903">
        <f>COUNTIF(시트2!A:A,AW903)</f>
        <v>1</v>
      </c>
      <c r="BA903" s="2" t="b">
        <f t="shared" si="28"/>
        <v>0</v>
      </c>
      <c r="BB903" s="2" t="b">
        <f t="shared" si="29"/>
        <v>0</v>
      </c>
    </row>
    <row r="904" spans="1:54" ht="15">
      <c r="A904" s="1" t="s">
        <v>11522</v>
      </c>
      <c r="B904" t="s">
        <v>53</v>
      </c>
      <c r="C904" s="1" t="s">
        <v>54</v>
      </c>
      <c r="D904" s="1" t="s">
        <v>97</v>
      </c>
      <c r="E904" s="1" t="s">
        <v>11523</v>
      </c>
      <c r="F904" s="1" t="s">
        <v>11524</v>
      </c>
      <c r="H904" s="1" t="s">
        <v>58</v>
      </c>
      <c r="I904" t="s">
        <v>59</v>
      </c>
      <c r="J904" s="1" t="s">
        <v>58</v>
      </c>
      <c r="K904" t="s">
        <v>60</v>
      </c>
      <c r="P904" s="1" t="s">
        <v>11525</v>
      </c>
      <c r="Q904" s="1" t="s">
        <v>11526</v>
      </c>
      <c r="R904" s="1" t="s">
        <v>169</v>
      </c>
      <c r="S904" t="s">
        <v>11527</v>
      </c>
      <c r="T904" t="s">
        <v>11528</v>
      </c>
      <c r="U904" s="1" t="s">
        <v>172</v>
      </c>
      <c r="V904" t="s">
        <v>11529</v>
      </c>
      <c r="W904" s="1" t="s">
        <v>11530</v>
      </c>
      <c r="X904" s="1" t="s">
        <v>68</v>
      </c>
      <c r="Y904" s="1" t="s">
        <v>11531</v>
      </c>
      <c r="Z904" t="s">
        <v>91</v>
      </c>
      <c r="AA904" s="1" t="s">
        <v>11532</v>
      </c>
      <c r="AB904" s="1" t="s">
        <v>11533</v>
      </c>
      <c r="AC904" t="s">
        <v>91</v>
      </c>
      <c r="AD904" s="1" t="s">
        <v>73</v>
      </c>
      <c r="AE904" s="1" t="s">
        <v>73</v>
      </c>
      <c r="AF904" t="s">
        <v>112</v>
      </c>
      <c r="AG904" t="s">
        <v>112</v>
      </c>
      <c r="AQ904" s="1" t="s">
        <v>75</v>
      </c>
      <c r="AR904" s="1" t="s">
        <v>11526</v>
      </c>
      <c r="AZ904">
        <f>COUNTIF(시트2!A:A,AW904)</f>
        <v>0</v>
      </c>
      <c r="BA904" s="2" t="b">
        <f t="shared" si="28"/>
        <v>1</v>
      </c>
      <c r="BB904" s="2" t="b">
        <f t="shared" si="29"/>
        <v>1</v>
      </c>
    </row>
    <row r="905" spans="1:54" ht="15">
      <c r="A905" s="1" t="s">
        <v>11534</v>
      </c>
      <c r="B905" t="s">
        <v>53</v>
      </c>
      <c r="C905" s="1" t="s">
        <v>54</v>
      </c>
      <c r="D905" s="1" t="s">
        <v>97</v>
      </c>
      <c r="E905" s="1" t="s">
        <v>11535</v>
      </c>
      <c r="F905" s="1" t="s">
        <v>11536</v>
      </c>
      <c r="H905" s="1" t="s">
        <v>58</v>
      </c>
      <c r="I905" t="s">
        <v>59</v>
      </c>
      <c r="J905" s="1" t="s">
        <v>58</v>
      </c>
      <c r="K905" t="s">
        <v>60</v>
      </c>
      <c r="P905" s="1" t="s">
        <v>11537</v>
      </c>
      <c r="Q905" s="1" t="s">
        <v>11538</v>
      </c>
      <c r="R905" s="1" t="s">
        <v>122</v>
      </c>
      <c r="S905" t="s">
        <v>11539</v>
      </c>
      <c r="T905" t="s">
        <v>11540</v>
      </c>
      <c r="U905" s="1" t="s">
        <v>1004</v>
      </c>
      <c r="V905" t="s">
        <v>11541</v>
      </c>
      <c r="W905" s="1" t="s">
        <v>11542</v>
      </c>
      <c r="X905" s="1" t="s">
        <v>68</v>
      </c>
      <c r="Y905" s="1" t="s">
        <v>11543</v>
      </c>
      <c r="Z905" t="s">
        <v>162</v>
      </c>
      <c r="AA905" s="1" t="s">
        <v>11544</v>
      </c>
      <c r="AB905" s="1" t="s">
        <v>11545</v>
      </c>
      <c r="AC905" t="s">
        <v>162</v>
      </c>
      <c r="AD905" s="1" t="s">
        <v>73</v>
      </c>
      <c r="AE905" s="1" t="s">
        <v>73</v>
      </c>
      <c r="AF905" t="s">
        <v>112</v>
      </c>
      <c r="AG905" t="s">
        <v>112</v>
      </c>
      <c r="AQ905" s="1" t="s">
        <v>75</v>
      </c>
      <c r="AR905" s="1" t="s">
        <v>11538</v>
      </c>
      <c r="AV905" t="s">
        <v>11541</v>
      </c>
      <c r="AW905" t="s">
        <v>77</v>
      </c>
      <c r="AX905" t="s">
        <v>11546</v>
      </c>
      <c r="AY905" s="1" t="s">
        <v>11547</v>
      </c>
      <c r="AZ905">
        <f>COUNTIF(시트2!A:A,AW905)</f>
        <v>1</v>
      </c>
      <c r="BA905" s="2" t="b">
        <f t="shared" si="28"/>
        <v>0</v>
      </c>
      <c r="BB905" s="2" t="b">
        <f t="shared" si="29"/>
        <v>0</v>
      </c>
    </row>
    <row r="906" spans="1:54" ht="15">
      <c r="A906" s="1" t="s">
        <v>11548</v>
      </c>
      <c r="B906" t="s">
        <v>53</v>
      </c>
      <c r="C906" s="1" t="s">
        <v>54</v>
      </c>
      <c r="D906" s="1" t="s">
        <v>97</v>
      </c>
      <c r="E906" s="1" t="s">
        <v>11549</v>
      </c>
      <c r="F906" s="1" t="s">
        <v>11550</v>
      </c>
      <c r="H906" s="1" t="s">
        <v>58</v>
      </c>
      <c r="I906" t="s">
        <v>59</v>
      </c>
      <c r="J906" s="1" t="s">
        <v>58</v>
      </c>
      <c r="K906" t="s">
        <v>60</v>
      </c>
      <c r="Q906" s="1" t="s">
        <v>11551</v>
      </c>
      <c r="R906" s="1" t="s">
        <v>122</v>
      </c>
      <c r="S906" t="s">
        <v>11552</v>
      </c>
      <c r="T906" t="s">
        <v>11553</v>
      </c>
      <c r="U906" s="1" t="s">
        <v>457</v>
      </c>
      <c r="V906" t="s">
        <v>11554</v>
      </c>
      <c r="W906" s="1" t="s">
        <v>11555</v>
      </c>
      <c r="X906" s="1" t="s">
        <v>108</v>
      </c>
      <c r="Y906" s="1" t="s">
        <v>109</v>
      </c>
      <c r="Z906" t="s">
        <v>91</v>
      </c>
      <c r="AA906" s="1" t="s">
        <v>11556</v>
      </c>
      <c r="AB906" s="1" t="s">
        <v>11557</v>
      </c>
      <c r="AC906" t="s">
        <v>91</v>
      </c>
      <c r="AD906" s="1" t="s">
        <v>73</v>
      </c>
      <c r="AE906" s="1" t="s">
        <v>73</v>
      </c>
      <c r="AF906" t="s">
        <v>112</v>
      </c>
      <c r="AG906" t="s">
        <v>112</v>
      </c>
      <c r="AQ906" s="1" t="s">
        <v>131</v>
      </c>
      <c r="AR906" s="1" t="s">
        <v>11558</v>
      </c>
      <c r="AV906" t="s">
        <v>11554</v>
      </c>
      <c r="AW906" t="s">
        <v>1885</v>
      </c>
      <c r="AX906" t="s">
        <v>11559</v>
      </c>
      <c r="AY906" s="1" t="s">
        <v>11560</v>
      </c>
      <c r="AZ906">
        <f>COUNTIF(시트2!A:A,AW906)</f>
        <v>1</v>
      </c>
      <c r="BA906" s="2" t="b">
        <f t="shared" si="28"/>
        <v>0</v>
      </c>
      <c r="BB906" s="2" t="b">
        <f t="shared" si="29"/>
        <v>0</v>
      </c>
    </row>
    <row r="907" spans="1:54" ht="15">
      <c r="A907" s="1" t="s">
        <v>11561</v>
      </c>
      <c r="B907" t="s">
        <v>53</v>
      </c>
      <c r="C907" s="1" t="s">
        <v>54</v>
      </c>
      <c r="D907" s="1" t="s">
        <v>97</v>
      </c>
      <c r="E907" s="1" t="s">
        <v>11562</v>
      </c>
      <c r="F907" s="1" t="s">
        <v>11563</v>
      </c>
      <c r="H907" s="1" t="s">
        <v>58</v>
      </c>
      <c r="I907" t="s">
        <v>59</v>
      </c>
      <c r="J907" s="1" t="s">
        <v>58</v>
      </c>
      <c r="K907" t="s">
        <v>60</v>
      </c>
      <c r="P907" s="1" t="s">
        <v>11564</v>
      </c>
      <c r="Q907" s="1" t="s">
        <v>11565</v>
      </c>
      <c r="R907" s="1" t="s">
        <v>4683</v>
      </c>
      <c r="S907" t="s">
        <v>11566</v>
      </c>
      <c r="T907" t="s">
        <v>11567</v>
      </c>
      <c r="U907" s="1" t="s">
        <v>2356</v>
      </c>
      <c r="V907" t="s">
        <v>11568</v>
      </c>
      <c r="W907" s="1" t="s">
        <v>11569</v>
      </c>
      <c r="X907" s="1" t="s">
        <v>68</v>
      </c>
      <c r="Y907" s="1" t="s">
        <v>11570</v>
      </c>
      <c r="Z907" t="s">
        <v>91</v>
      </c>
      <c r="AA907" s="1" t="s">
        <v>11571</v>
      </c>
      <c r="AB907" s="1" t="s">
        <v>11572</v>
      </c>
      <c r="AC907" t="s">
        <v>91</v>
      </c>
      <c r="AD907" s="1" t="s">
        <v>73</v>
      </c>
      <c r="AE907" s="1" t="s">
        <v>73</v>
      </c>
      <c r="AF907" t="s">
        <v>112</v>
      </c>
      <c r="AG907" t="s">
        <v>112</v>
      </c>
      <c r="AQ907" s="1" t="s">
        <v>75</v>
      </c>
      <c r="AR907" s="1" t="s">
        <v>11565</v>
      </c>
      <c r="AV907" t="s">
        <v>11573</v>
      </c>
      <c r="AW907" t="s">
        <v>179</v>
      </c>
      <c r="AX907" t="s">
        <v>11574</v>
      </c>
      <c r="AY907" s="1" t="s">
        <v>11575</v>
      </c>
      <c r="AZ907">
        <f>COUNTIF(시트2!A:A,AW907)</f>
        <v>1</v>
      </c>
      <c r="BA907" s="2" t="b">
        <f t="shared" si="28"/>
        <v>0</v>
      </c>
      <c r="BB907" s="2" t="b">
        <f t="shared" si="29"/>
        <v>0</v>
      </c>
    </row>
    <row r="908" spans="1:54" ht="15">
      <c r="A908" s="1" t="s">
        <v>11576</v>
      </c>
      <c r="B908" t="s">
        <v>53</v>
      </c>
      <c r="C908" s="1" t="s">
        <v>54</v>
      </c>
      <c r="D908" s="1" t="s">
        <v>97</v>
      </c>
      <c r="E908" s="1" t="s">
        <v>11577</v>
      </c>
      <c r="F908" s="1" t="s">
        <v>11578</v>
      </c>
      <c r="H908" s="1" t="s">
        <v>58</v>
      </c>
      <c r="I908" t="s">
        <v>59</v>
      </c>
      <c r="J908" s="1" t="s">
        <v>58</v>
      </c>
      <c r="K908" t="s">
        <v>60</v>
      </c>
      <c r="P908" s="1" t="s">
        <v>11579</v>
      </c>
      <c r="Q908" s="1" t="s">
        <v>11580</v>
      </c>
      <c r="R908" s="1" t="s">
        <v>232</v>
      </c>
      <c r="S908" t="s">
        <v>11581</v>
      </c>
      <c r="T908" t="s">
        <v>11582</v>
      </c>
      <c r="U908" s="1" t="s">
        <v>11583</v>
      </c>
      <c r="V908" t="s">
        <v>11584</v>
      </c>
      <c r="W908" s="1" t="s">
        <v>11585</v>
      </c>
      <c r="X908" s="1" t="s">
        <v>108</v>
      </c>
      <c r="Y908" s="1" t="s">
        <v>109</v>
      </c>
      <c r="Z908" t="s">
        <v>162</v>
      </c>
      <c r="AA908" s="1" t="s">
        <v>11586</v>
      </c>
      <c r="AB908" s="1" t="s">
        <v>11587</v>
      </c>
      <c r="AC908" t="s">
        <v>162</v>
      </c>
      <c r="AD908" s="1" t="s">
        <v>73</v>
      </c>
      <c r="AE908" s="1" t="s">
        <v>73</v>
      </c>
      <c r="AF908" t="s">
        <v>112</v>
      </c>
      <c r="AG908" t="s">
        <v>112</v>
      </c>
      <c r="AQ908" s="1" t="s">
        <v>75</v>
      </c>
      <c r="AR908" s="1" t="s">
        <v>11580</v>
      </c>
      <c r="AV908" t="s">
        <v>11584</v>
      </c>
      <c r="AW908" t="s">
        <v>326</v>
      </c>
      <c r="AX908" t="s">
        <v>11588</v>
      </c>
      <c r="AY908" s="1" t="s">
        <v>11589</v>
      </c>
      <c r="AZ908">
        <f>COUNTIF(시트2!A:A,AW908)</f>
        <v>1</v>
      </c>
      <c r="BA908" s="2" t="b">
        <f t="shared" si="28"/>
        <v>0</v>
      </c>
      <c r="BB908" s="2" t="b">
        <f t="shared" si="29"/>
        <v>0</v>
      </c>
    </row>
    <row r="909" spans="1:54" ht="15">
      <c r="A909" s="1" t="s">
        <v>11590</v>
      </c>
      <c r="B909" t="s">
        <v>53</v>
      </c>
      <c r="C909" s="1" t="s">
        <v>54</v>
      </c>
      <c r="D909" s="1" t="s">
        <v>97</v>
      </c>
      <c r="E909" s="1" t="s">
        <v>11591</v>
      </c>
      <c r="F909" s="1" t="s">
        <v>11592</v>
      </c>
      <c r="H909" s="1" t="s">
        <v>58</v>
      </c>
      <c r="I909" t="s">
        <v>59</v>
      </c>
      <c r="J909" s="1" t="s">
        <v>58</v>
      </c>
      <c r="K909" t="s">
        <v>60</v>
      </c>
      <c r="P909" s="1" t="s">
        <v>11593</v>
      </c>
      <c r="Q909" s="1" t="s">
        <v>11594</v>
      </c>
      <c r="R909" s="1" t="s">
        <v>1318</v>
      </c>
      <c r="S909" t="s">
        <v>11595</v>
      </c>
      <c r="T909" t="s">
        <v>11596</v>
      </c>
      <c r="U909" s="1" t="s">
        <v>11597</v>
      </c>
      <c r="V909" t="s">
        <v>11598</v>
      </c>
      <c r="W909" s="1" t="s">
        <v>11599</v>
      </c>
      <c r="X909" s="1" t="s">
        <v>108</v>
      </c>
      <c r="Y909" s="1" t="s">
        <v>109</v>
      </c>
      <c r="Z909" t="s">
        <v>91</v>
      </c>
      <c r="AA909" s="1" t="s">
        <v>11600</v>
      </c>
      <c r="AB909" s="1" t="s">
        <v>11601</v>
      </c>
      <c r="AC909" t="s">
        <v>91</v>
      </c>
      <c r="AD909" s="1" t="s">
        <v>73</v>
      </c>
      <c r="AE909" s="1" t="s">
        <v>73</v>
      </c>
      <c r="AF909" t="s">
        <v>112</v>
      </c>
      <c r="AG909" t="s">
        <v>112</v>
      </c>
      <c r="AQ909" s="1" t="s">
        <v>75</v>
      </c>
      <c r="AR909" s="1" t="s">
        <v>11594</v>
      </c>
      <c r="AV909" t="s">
        <v>11602</v>
      </c>
      <c r="AW909" t="s">
        <v>11603</v>
      </c>
      <c r="AX909" t="s">
        <v>11604</v>
      </c>
      <c r="AY909" s="1" t="s">
        <v>11605</v>
      </c>
      <c r="AZ909">
        <f>COUNTIF(시트2!A:A,AW909)</f>
        <v>0</v>
      </c>
      <c r="BA909" s="2" t="b">
        <f t="shared" si="28"/>
        <v>0</v>
      </c>
      <c r="BB909" s="2" t="b">
        <f t="shared" si="29"/>
        <v>0</v>
      </c>
    </row>
    <row r="910" spans="1:54" ht="15">
      <c r="A910" s="1" t="s">
        <v>11606</v>
      </c>
      <c r="B910" t="s">
        <v>53</v>
      </c>
      <c r="C910" s="1" t="s">
        <v>54</v>
      </c>
      <c r="D910" s="1" t="s">
        <v>97</v>
      </c>
      <c r="E910" s="1" t="s">
        <v>11607</v>
      </c>
      <c r="F910" s="1" t="s">
        <v>7224</v>
      </c>
      <c r="H910" s="1" t="s">
        <v>58</v>
      </c>
      <c r="I910" t="s">
        <v>59</v>
      </c>
      <c r="J910" s="1" t="s">
        <v>58</v>
      </c>
      <c r="K910" t="s">
        <v>60</v>
      </c>
      <c r="Q910" s="1" t="s">
        <v>11608</v>
      </c>
      <c r="R910" s="1" t="s">
        <v>567</v>
      </c>
      <c r="S910" t="s">
        <v>11609</v>
      </c>
      <c r="T910" t="s">
        <v>11610</v>
      </c>
      <c r="U910" s="1" t="s">
        <v>570</v>
      </c>
      <c r="V910" t="s">
        <v>11611</v>
      </c>
      <c r="W910" s="1" t="s">
        <v>11612</v>
      </c>
      <c r="X910" s="1" t="s">
        <v>68</v>
      </c>
      <c r="Y910" s="1" t="s">
        <v>175</v>
      </c>
      <c r="Z910" t="s">
        <v>128</v>
      </c>
      <c r="AA910" s="1" t="s">
        <v>11613</v>
      </c>
      <c r="AB910" s="1" t="s">
        <v>11614</v>
      </c>
      <c r="AC910" t="s">
        <v>128</v>
      </c>
      <c r="AD910" s="1" t="s">
        <v>73</v>
      </c>
      <c r="AE910" s="1" t="s">
        <v>73</v>
      </c>
      <c r="AI910" s="1" t="s">
        <v>73</v>
      </c>
      <c r="AJ910" s="1" t="s">
        <v>73</v>
      </c>
      <c r="AK910" s="1" t="s">
        <v>73</v>
      </c>
      <c r="AL910" s="1" t="s">
        <v>73</v>
      </c>
      <c r="AM910" s="1" t="s">
        <v>73</v>
      </c>
      <c r="AO910" s="1" t="s">
        <v>73</v>
      </c>
      <c r="AP910" s="1" t="s">
        <v>73</v>
      </c>
      <c r="AQ910" s="1" t="s">
        <v>75</v>
      </c>
      <c r="AR910" s="1" t="s">
        <v>11608</v>
      </c>
      <c r="AZ910">
        <f>COUNTIF(시트2!A:A,AW910)</f>
        <v>0</v>
      </c>
      <c r="BA910" s="2" t="b">
        <f t="shared" si="28"/>
        <v>1</v>
      </c>
      <c r="BB910" s="2" t="b">
        <f t="shared" si="29"/>
        <v>1</v>
      </c>
    </row>
    <row r="911" spans="1:54" ht="15">
      <c r="A911" s="1" t="s">
        <v>11615</v>
      </c>
      <c r="B911" t="s">
        <v>53</v>
      </c>
      <c r="C911" s="1" t="s">
        <v>54</v>
      </c>
      <c r="D911" s="1" t="s">
        <v>97</v>
      </c>
      <c r="E911" s="1" t="s">
        <v>11616</v>
      </c>
      <c r="F911" s="1" t="s">
        <v>11617</v>
      </c>
      <c r="H911" s="1" t="s">
        <v>58</v>
      </c>
      <c r="I911" t="s">
        <v>59</v>
      </c>
      <c r="J911" s="1" t="s">
        <v>58</v>
      </c>
      <c r="K911" t="s">
        <v>60</v>
      </c>
      <c r="P911" s="1" t="s">
        <v>11618</v>
      </c>
      <c r="Q911" s="1" t="s">
        <v>758</v>
      </c>
      <c r="R911" s="1" t="s">
        <v>730</v>
      </c>
      <c r="S911" t="s">
        <v>11619</v>
      </c>
      <c r="T911" t="s">
        <v>11620</v>
      </c>
      <c r="U911" s="1" t="s">
        <v>3612</v>
      </c>
      <c r="V911" t="s">
        <v>11621</v>
      </c>
      <c r="W911" s="1" t="s">
        <v>11622</v>
      </c>
      <c r="X911" s="1" t="s">
        <v>108</v>
      </c>
      <c r="Y911" s="1" t="s">
        <v>109</v>
      </c>
      <c r="Z911" t="s">
        <v>128</v>
      </c>
      <c r="AA911" s="1" t="s">
        <v>11623</v>
      </c>
      <c r="AB911" s="1" t="s">
        <v>11624</v>
      </c>
      <c r="AC911" t="s">
        <v>128</v>
      </c>
      <c r="AD911" s="1" t="s">
        <v>73</v>
      </c>
      <c r="AE911" s="1" t="s">
        <v>73</v>
      </c>
      <c r="AQ911" s="1" t="s">
        <v>75</v>
      </c>
      <c r="AR911" s="1" t="s">
        <v>758</v>
      </c>
      <c r="AV911" t="s">
        <v>11621</v>
      </c>
      <c r="AW911" t="s">
        <v>504</v>
      </c>
      <c r="AX911" t="s">
        <v>11625</v>
      </c>
      <c r="AY911" s="1" t="s">
        <v>11626</v>
      </c>
      <c r="AZ911">
        <f>COUNTIF(시트2!A:A,AW911)</f>
        <v>1</v>
      </c>
      <c r="BA911" s="2" t="b">
        <f t="shared" si="28"/>
        <v>0</v>
      </c>
      <c r="BB911" s="2" t="b">
        <f t="shared" si="29"/>
        <v>0</v>
      </c>
    </row>
    <row r="912" spans="1:54" ht="15">
      <c r="A912" s="1" t="s">
        <v>11627</v>
      </c>
      <c r="B912" t="s">
        <v>53</v>
      </c>
      <c r="C912" s="1" t="s">
        <v>54</v>
      </c>
      <c r="D912" s="1" t="s">
        <v>97</v>
      </c>
      <c r="E912" s="1" t="s">
        <v>11628</v>
      </c>
      <c r="F912" s="1" t="s">
        <v>11629</v>
      </c>
      <c r="H912" s="1" t="s">
        <v>58</v>
      </c>
      <c r="I912" t="s">
        <v>59</v>
      </c>
      <c r="J912" s="1" t="s">
        <v>58</v>
      </c>
      <c r="K912" t="s">
        <v>60</v>
      </c>
      <c r="Q912" s="1" t="s">
        <v>11630</v>
      </c>
      <c r="R912" s="1" t="s">
        <v>2904</v>
      </c>
      <c r="S912" t="s">
        <v>11631</v>
      </c>
      <c r="T912" t="s">
        <v>11632</v>
      </c>
      <c r="U912" s="1" t="s">
        <v>2907</v>
      </c>
      <c r="V912" t="s">
        <v>11633</v>
      </c>
      <c r="W912" s="1" t="s">
        <v>11634</v>
      </c>
      <c r="X912" s="1" t="s">
        <v>68</v>
      </c>
      <c r="Y912" s="1" t="s">
        <v>6000</v>
      </c>
      <c r="Z912" t="s">
        <v>91</v>
      </c>
      <c r="AA912" s="1" t="s">
        <v>11635</v>
      </c>
      <c r="AB912" s="1" t="s">
        <v>11636</v>
      </c>
      <c r="AC912" t="s">
        <v>91</v>
      </c>
      <c r="AD912" s="1" t="s">
        <v>73</v>
      </c>
      <c r="AE912" s="1" t="s">
        <v>73</v>
      </c>
      <c r="AI912" s="1" t="s">
        <v>73</v>
      </c>
      <c r="AJ912" s="1" t="s">
        <v>73</v>
      </c>
      <c r="AK912" s="1" t="s">
        <v>73</v>
      </c>
      <c r="AL912" s="1" t="s">
        <v>73</v>
      </c>
      <c r="AM912" s="1" t="s">
        <v>73</v>
      </c>
      <c r="AO912" s="1" t="s">
        <v>73</v>
      </c>
      <c r="AP912" s="1" t="s">
        <v>73</v>
      </c>
      <c r="AQ912" s="1" t="s">
        <v>75</v>
      </c>
      <c r="AR912" s="1" t="s">
        <v>11630</v>
      </c>
      <c r="AV912" t="s">
        <v>11633</v>
      </c>
      <c r="AW912" t="s">
        <v>257</v>
      </c>
      <c r="AX912" t="s">
        <v>11637</v>
      </c>
      <c r="AY912" s="1" t="s">
        <v>11638</v>
      </c>
      <c r="AZ912">
        <f>COUNTIF(시트2!A:A,AW912)</f>
        <v>1</v>
      </c>
      <c r="BA912" s="2" t="b">
        <f t="shared" si="28"/>
        <v>0</v>
      </c>
      <c r="BB912" s="2" t="b">
        <f t="shared" si="29"/>
        <v>0</v>
      </c>
    </row>
    <row r="913" spans="1:54" ht="15">
      <c r="A913" s="1" t="s">
        <v>11639</v>
      </c>
      <c r="B913" t="s">
        <v>53</v>
      </c>
      <c r="C913" s="1" t="s">
        <v>54</v>
      </c>
      <c r="D913" s="1" t="s">
        <v>97</v>
      </c>
      <c r="E913" s="1" t="s">
        <v>11640</v>
      </c>
      <c r="F913" s="1" t="s">
        <v>11641</v>
      </c>
      <c r="H913" s="1" t="s">
        <v>58</v>
      </c>
      <c r="I913" t="s">
        <v>59</v>
      </c>
      <c r="J913" s="1" t="s">
        <v>58</v>
      </c>
      <c r="K913" t="s">
        <v>60</v>
      </c>
      <c r="Q913" s="1" t="s">
        <v>11642</v>
      </c>
      <c r="R913" s="1" t="s">
        <v>122</v>
      </c>
      <c r="S913" t="s">
        <v>11643</v>
      </c>
      <c r="T913" t="s">
        <v>11644</v>
      </c>
      <c r="U913" s="1" t="s">
        <v>125</v>
      </c>
      <c r="V913" t="s">
        <v>11645</v>
      </c>
      <c r="W913" s="1" t="s">
        <v>11646</v>
      </c>
      <c r="X913" s="1" t="s">
        <v>68</v>
      </c>
      <c r="Y913" s="1" t="s">
        <v>145</v>
      </c>
      <c r="Z913" t="s">
        <v>70</v>
      </c>
      <c r="AA913" s="1" t="s">
        <v>11647</v>
      </c>
      <c r="AB913" s="1" t="s">
        <v>11648</v>
      </c>
      <c r="AC913" t="s">
        <v>70</v>
      </c>
      <c r="AF913" t="s">
        <v>112</v>
      </c>
      <c r="AQ913" s="1" t="s">
        <v>75</v>
      </c>
      <c r="AR913" s="1" t="s">
        <v>11649</v>
      </c>
      <c r="AV913" t="s">
        <v>11645</v>
      </c>
      <c r="AW913" t="s">
        <v>11650</v>
      </c>
      <c r="AX913" t="s">
        <v>11651</v>
      </c>
      <c r="AY913" s="1" t="s">
        <v>11652</v>
      </c>
      <c r="AZ913">
        <f>COUNTIF(시트2!A:A,AW913)</f>
        <v>0</v>
      </c>
      <c r="BA913" s="2" t="b">
        <f t="shared" si="28"/>
        <v>0</v>
      </c>
      <c r="BB913" s="2" t="b">
        <f t="shared" si="29"/>
        <v>0</v>
      </c>
    </row>
    <row r="914" spans="1:54" ht="15">
      <c r="A914" s="1" t="s">
        <v>11653</v>
      </c>
      <c r="B914" t="s">
        <v>53</v>
      </c>
      <c r="C914" s="1" t="s">
        <v>54</v>
      </c>
      <c r="D914" s="1" t="s">
        <v>97</v>
      </c>
      <c r="E914" s="1" t="s">
        <v>11654</v>
      </c>
      <c r="F914" s="1" t="s">
        <v>11655</v>
      </c>
      <c r="H914" s="1" t="s">
        <v>58</v>
      </c>
      <c r="I914" t="s">
        <v>59</v>
      </c>
      <c r="J914" s="1" t="s">
        <v>58</v>
      </c>
      <c r="K914" t="s">
        <v>60</v>
      </c>
      <c r="Q914" s="1" t="s">
        <v>11656</v>
      </c>
      <c r="R914" s="1" t="s">
        <v>1424</v>
      </c>
      <c r="S914" t="s">
        <v>11657</v>
      </c>
      <c r="T914" t="s">
        <v>11658</v>
      </c>
      <c r="U914" s="1" t="s">
        <v>1867</v>
      </c>
      <c r="V914" t="s">
        <v>11659</v>
      </c>
      <c r="W914" s="1" t="s">
        <v>11660</v>
      </c>
      <c r="X914" s="1" t="s">
        <v>68</v>
      </c>
      <c r="Y914" s="1" t="s">
        <v>175</v>
      </c>
      <c r="Z914" t="s">
        <v>70</v>
      </c>
      <c r="AA914" s="1" t="s">
        <v>11661</v>
      </c>
      <c r="AB914" s="1" t="s">
        <v>11662</v>
      </c>
      <c r="AC914" t="s">
        <v>70</v>
      </c>
      <c r="AD914" s="1" t="s">
        <v>73</v>
      </c>
      <c r="AE914" s="1" t="s">
        <v>73</v>
      </c>
      <c r="AI914" s="1" t="s">
        <v>73</v>
      </c>
      <c r="AJ914" s="1" t="s">
        <v>73</v>
      </c>
      <c r="AK914" s="1" t="s">
        <v>73</v>
      </c>
      <c r="AL914" s="1" t="s">
        <v>73</v>
      </c>
      <c r="AM914" s="1" t="s">
        <v>73</v>
      </c>
      <c r="AO914" s="1" t="s">
        <v>73</v>
      </c>
      <c r="AP914" s="1" t="s">
        <v>73</v>
      </c>
      <c r="AQ914" s="1" t="s">
        <v>75</v>
      </c>
      <c r="AR914" s="1" t="s">
        <v>11663</v>
      </c>
      <c r="AV914" t="s">
        <v>11664</v>
      </c>
      <c r="AW914" t="s">
        <v>707</v>
      </c>
      <c r="AX914" t="s">
        <v>11665</v>
      </c>
      <c r="AY914" s="1" t="s">
        <v>11666</v>
      </c>
      <c r="AZ914">
        <f>COUNTIF(시트2!A:A,AW914)</f>
        <v>1</v>
      </c>
      <c r="BA914" s="2" t="b">
        <f t="shared" si="28"/>
        <v>0</v>
      </c>
      <c r="BB914" s="2" t="b">
        <f t="shared" si="29"/>
        <v>0</v>
      </c>
    </row>
    <row r="915" spans="1:54" ht="15">
      <c r="A915" s="1" t="s">
        <v>11667</v>
      </c>
      <c r="B915" t="s">
        <v>53</v>
      </c>
      <c r="C915" s="1" t="s">
        <v>54</v>
      </c>
      <c r="D915" s="1" t="s">
        <v>97</v>
      </c>
      <c r="E915" s="1" t="s">
        <v>11668</v>
      </c>
      <c r="F915" s="1" t="s">
        <v>11669</v>
      </c>
      <c r="H915" s="1" t="s">
        <v>58</v>
      </c>
      <c r="I915" t="s">
        <v>59</v>
      </c>
      <c r="J915" s="1" t="s">
        <v>58</v>
      </c>
      <c r="K915" t="s">
        <v>60</v>
      </c>
      <c r="Q915" s="1" t="s">
        <v>11670</v>
      </c>
      <c r="R915" s="1" t="s">
        <v>1424</v>
      </c>
      <c r="S915" t="s">
        <v>11671</v>
      </c>
      <c r="T915" t="s">
        <v>11672</v>
      </c>
      <c r="U915" s="1" t="s">
        <v>3906</v>
      </c>
      <c r="V915" t="s">
        <v>11673</v>
      </c>
      <c r="W915" s="1" t="s">
        <v>11674</v>
      </c>
      <c r="X915" s="1" t="s">
        <v>68</v>
      </c>
      <c r="Y915" s="1" t="s">
        <v>11675</v>
      </c>
      <c r="Z915" t="s">
        <v>91</v>
      </c>
      <c r="AA915" s="1" t="s">
        <v>11676</v>
      </c>
      <c r="AB915" s="1" t="s">
        <v>11677</v>
      </c>
      <c r="AC915" t="s">
        <v>91</v>
      </c>
      <c r="AH915" t="s">
        <v>74</v>
      </c>
      <c r="AQ915" s="1" t="s">
        <v>75</v>
      </c>
      <c r="AR915" s="1" t="s">
        <v>11670</v>
      </c>
      <c r="AV915" t="s">
        <v>11673</v>
      </c>
      <c r="AW915" t="s">
        <v>91</v>
      </c>
      <c r="AX915" t="s">
        <v>11678</v>
      </c>
      <c r="AY915" s="1" t="s">
        <v>11679</v>
      </c>
      <c r="AZ915">
        <f>COUNTIF(시트2!A:A,AW915)</f>
        <v>1</v>
      </c>
      <c r="BA915" s="2" t="b">
        <f t="shared" si="28"/>
        <v>0</v>
      </c>
      <c r="BB915" s="2" t="b">
        <f t="shared" si="29"/>
        <v>0</v>
      </c>
    </row>
    <row r="916" spans="1:54" ht="15">
      <c r="A916" s="1" t="s">
        <v>11680</v>
      </c>
      <c r="B916" t="s">
        <v>53</v>
      </c>
      <c r="C916" s="1" t="s">
        <v>54</v>
      </c>
      <c r="D916" s="1" t="s">
        <v>97</v>
      </c>
      <c r="E916" s="1" t="s">
        <v>11681</v>
      </c>
      <c r="F916" s="1" t="s">
        <v>11682</v>
      </c>
      <c r="H916" s="1" t="s">
        <v>58</v>
      </c>
      <c r="I916" t="s">
        <v>59</v>
      </c>
      <c r="J916" s="1" t="s">
        <v>58</v>
      </c>
      <c r="K916" t="s">
        <v>60</v>
      </c>
      <c r="P916" s="1" t="s">
        <v>11683</v>
      </c>
      <c r="Q916" s="1" t="s">
        <v>11684</v>
      </c>
      <c r="R916" s="1" t="s">
        <v>5668</v>
      </c>
      <c r="S916" t="s">
        <v>11685</v>
      </c>
      <c r="T916" t="s">
        <v>11686</v>
      </c>
      <c r="U916" s="1" t="s">
        <v>10672</v>
      </c>
      <c r="V916" t="s">
        <v>11687</v>
      </c>
      <c r="W916" s="1" t="s">
        <v>11688</v>
      </c>
      <c r="X916" s="1" t="s">
        <v>108</v>
      </c>
      <c r="Y916" s="1" t="s">
        <v>109</v>
      </c>
      <c r="Z916" t="s">
        <v>91</v>
      </c>
      <c r="AA916" s="1" t="s">
        <v>11689</v>
      </c>
      <c r="AB916" s="1" t="s">
        <v>11690</v>
      </c>
      <c r="AC916" t="s">
        <v>91</v>
      </c>
      <c r="AH916" t="s">
        <v>74</v>
      </c>
      <c r="AQ916" s="1" t="s">
        <v>75</v>
      </c>
      <c r="AR916" s="1" t="s">
        <v>11684</v>
      </c>
      <c r="AV916" t="s">
        <v>11687</v>
      </c>
      <c r="AW916" t="s">
        <v>114</v>
      </c>
      <c r="AX916" t="s">
        <v>11691</v>
      </c>
      <c r="AY916" s="1" t="s">
        <v>11692</v>
      </c>
      <c r="AZ916">
        <f>COUNTIF(시트2!A:A,AW916)</f>
        <v>1</v>
      </c>
      <c r="BA916" s="2" t="b">
        <f t="shared" si="28"/>
        <v>0</v>
      </c>
      <c r="BB916" s="2" t="b">
        <f t="shared" si="29"/>
        <v>0</v>
      </c>
    </row>
    <row r="917" spans="1:54" ht="15">
      <c r="A917" s="1" t="s">
        <v>11693</v>
      </c>
      <c r="B917" t="s">
        <v>53</v>
      </c>
      <c r="C917" s="1" t="s">
        <v>54</v>
      </c>
      <c r="D917" s="1" t="s">
        <v>97</v>
      </c>
      <c r="E917" s="1" t="s">
        <v>11694</v>
      </c>
      <c r="F917" s="1" t="s">
        <v>11695</v>
      </c>
      <c r="H917" s="1" t="s">
        <v>58</v>
      </c>
      <c r="I917" t="s">
        <v>59</v>
      </c>
      <c r="J917" s="1" t="s">
        <v>58</v>
      </c>
      <c r="K917" t="s">
        <v>60</v>
      </c>
      <c r="Q917" s="1" t="s">
        <v>11696</v>
      </c>
      <c r="R917" s="1" t="s">
        <v>654</v>
      </c>
      <c r="S917" t="s">
        <v>11697</v>
      </c>
      <c r="T917" t="s">
        <v>11698</v>
      </c>
      <c r="U917" s="1" t="s">
        <v>657</v>
      </c>
      <c r="V917" t="s">
        <v>11699</v>
      </c>
      <c r="W917" s="1" t="s">
        <v>11700</v>
      </c>
      <c r="X917" s="1" t="s">
        <v>108</v>
      </c>
      <c r="Y917" s="1" t="s">
        <v>109</v>
      </c>
      <c r="Z917" t="s">
        <v>70</v>
      </c>
      <c r="AA917" s="1" t="s">
        <v>11701</v>
      </c>
      <c r="AB917" s="1" t="s">
        <v>11702</v>
      </c>
      <c r="AC917" t="s">
        <v>70</v>
      </c>
      <c r="AQ917" s="1" t="s">
        <v>75</v>
      </c>
      <c r="AR917" s="1" t="s">
        <v>11696</v>
      </c>
      <c r="AZ917">
        <f>COUNTIF(시트2!A:A,AW917)</f>
        <v>0</v>
      </c>
      <c r="BA917" s="2" t="b">
        <f t="shared" si="28"/>
        <v>1</v>
      </c>
      <c r="BB917" s="2" t="b">
        <f t="shared" si="29"/>
        <v>1</v>
      </c>
    </row>
    <row r="918" spans="1:54" ht="15">
      <c r="A918" s="1" t="s">
        <v>11703</v>
      </c>
      <c r="B918" t="s">
        <v>53</v>
      </c>
      <c r="C918" s="1" t="s">
        <v>54</v>
      </c>
      <c r="D918" s="1" t="s">
        <v>97</v>
      </c>
      <c r="E918" s="1" t="s">
        <v>11704</v>
      </c>
      <c r="F918" s="1" t="s">
        <v>11705</v>
      </c>
      <c r="H918" s="1" t="s">
        <v>58</v>
      </c>
      <c r="I918" t="s">
        <v>59</v>
      </c>
      <c r="J918" s="1" t="s">
        <v>58</v>
      </c>
      <c r="K918" t="s">
        <v>60</v>
      </c>
      <c r="Q918" s="1" t="s">
        <v>11706</v>
      </c>
      <c r="R918" s="1" t="s">
        <v>889</v>
      </c>
      <c r="S918" t="s">
        <v>11707</v>
      </c>
      <c r="T918" t="s">
        <v>11708</v>
      </c>
      <c r="U918" s="1" t="s">
        <v>1782</v>
      </c>
      <c r="V918" t="s">
        <v>11709</v>
      </c>
      <c r="W918" s="1" t="s">
        <v>11710</v>
      </c>
      <c r="X918" s="1" t="s">
        <v>108</v>
      </c>
      <c r="Y918" s="1" t="s">
        <v>109</v>
      </c>
      <c r="Z918" t="s">
        <v>91</v>
      </c>
      <c r="AA918" s="1" t="s">
        <v>11711</v>
      </c>
      <c r="AB918" s="1" t="s">
        <v>11712</v>
      </c>
      <c r="AC918" t="s">
        <v>91</v>
      </c>
      <c r="AH918" t="s">
        <v>74</v>
      </c>
      <c r="AQ918" s="1" t="s">
        <v>75</v>
      </c>
      <c r="AR918" s="1" t="s">
        <v>11713</v>
      </c>
      <c r="AV918" t="s">
        <v>11709</v>
      </c>
      <c r="AW918" t="s">
        <v>91</v>
      </c>
      <c r="AX918" t="s">
        <v>11714</v>
      </c>
      <c r="AY918" s="1" t="s">
        <v>11715</v>
      </c>
      <c r="AZ918">
        <f>COUNTIF(시트2!A:A,AW918)</f>
        <v>1</v>
      </c>
      <c r="BA918" s="2" t="b">
        <f t="shared" si="28"/>
        <v>0</v>
      </c>
      <c r="BB918" s="2" t="b">
        <f t="shared" si="29"/>
        <v>0</v>
      </c>
    </row>
    <row r="919" spans="1:54" ht="15">
      <c r="A919" s="1" t="s">
        <v>11716</v>
      </c>
      <c r="B919" t="s">
        <v>53</v>
      </c>
      <c r="C919" s="1" t="s">
        <v>54</v>
      </c>
      <c r="D919" s="1" t="s">
        <v>97</v>
      </c>
      <c r="E919" s="1" t="s">
        <v>11717</v>
      </c>
      <c r="F919" s="1" t="s">
        <v>11718</v>
      </c>
      <c r="H919" s="1" t="s">
        <v>58</v>
      </c>
      <c r="I919" t="s">
        <v>59</v>
      </c>
      <c r="J919" s="1" t="s">
        <v>58</v>
      </c>
      <c r="K919" t="s">
        <v>60</v>
      </c>
      <c r="P919" s="1" t="s">
        <v>11719</v>
      </c>
      <c r="Q919" s="1" t="s">
        <v>11720</v>
      </c>
      <c r="R919" s="1" t="s">
        <v>989</v>
      </c>
      <c r="S919" t="s">
        <v>11721</v>
      </c>
      <c r="T919" t="s">
        <v>11722</v>
      </c>
      <c r="U919" s="1" t="s">
        <v>1533</v>
      </c>
      <c r="V919" t="s">
        <v>11723</v>
      </c>
      <c r="W919" s="1" t="s">
        <v>11724</v>
      </c>
      <c r="X919" s="1" t="s">
        <v>68</v>
      </c>
      <c r="Y919" s="1" t="s">
        <v>11725</v>
      </c>
      <c r="Z919" t="s">
        <v>112</v>
      </c>
      <c r="AA919" s="1" t="s">
        <v>11726</v>
      </c>
      <c r="AB919" s="1" t="s">
        <v>11727</v>
      </c>
      <c r="AC919" t="s">
        <v>112</v>
      </c>
      <c r="AH919" t="s">
        <v>74</v>
      </c>
      <c r="AQ919" s="1" t="s">
        <v>75</v>
      </c>
      <c r="AR919" s="1" t="s">
        <v>11720</v>
      </c>
      <c r="AZ919">
        <f>COUNTIF(시트2!A:A,AW919)</f>
        <v>0</v>
      </c>
      <c r="BA919" s="2" t="b">
        <f t="shared" si="28"/>
        <v>1</v>
      </c>
      <c r="BB919" s="2" t="b">
        <f t="shared" si="29"/>
        <v>1</v>
      </c>
    </row>
    <row r="920" spans="1:54" ht="15">
      <c r="A920" s="1" t="s">
        <v>11728</v>
      </c>
      <c r="B920" t="s">
        <v>53</v>
      </c>
      <c r="C920" s="1" t="s">
        <v>54</v>
      </c>
      <c r="D920" s="1" t="s">
        <v>97</v>
      </c>
      <c r="E920" s="1" t="s">
        <v>11729</v>
      </c>
      <c r="F920" s="1" t="s">
        <v>11730</v>
      </c>
      <c r="H920" s="1" t="s">
        <v>58</v>
      </c>
      <c r="I920" t="s">
        <v>59</v>
      </c>
      <c r="J920" s="1" t="s">
        <v>58</v>
      </c>
      <c r="K920" t="s">
        <v>60</v>
      </c>
      <c r="P920" s="1" t="s">
        <v>11731</v>
      </c>
      <c r="Q920" s="1" t="s">
        <v>11732</v>
      </c>
      <c r="R920" s="1" t="s">
        <v>265</v>
      </c>
      <c r="S920" t="s">
        <v>11733</v>
      </c>
      <c r="T920" t="s">
        <v>11734</v>
      </c>
      <c r="U920" s="1" t="s">
        <v>787</v>
      </c>
      <c r="V920" t="s">
        <v>11735</v>
      </c>
      <c r="W920" s="1" t="s">
        <v>11736</v>
      </c>
      <c r="X920" s="1" t="s">
        <v>68</v>
      </c>
      <c r="Y920" s="1" t="s">
        <v>9332</v>
      </c>
      <c r="Z920" t="s">
        <v>994</v>
      </c>
      <c r="AA920" s="1" t="s">
        <v>11737</v>
      </c>
      <c r="AB920" s="1" t="s">
        <v>11738</v>
      </c>
      <c r="AC920" t="s">
        <v>994</v>
      </c>
      <c r="AQ920" s="1" t="s">
        <v>75</v>
      </c>
      <c r="AR920" s="1" t="s">
        <v>11739</v>
      </c>
      <c r="AV920" t="s">
        <v>11735</v>
      </c>
      <c r="AW920" t="s">
        <v>179</v>
      </c>
      <c r="AX920" t="s">
        <v>11740</v>
      </c>
      <c r="AY920" s="1" t="s">
        <v>11741</v>
      </c>
      <c r="AZ920">
        <f>COUNTIF(시트2!A:A,AW920)</f>
        <v>1</v>
      </c>
      <c r="BA920" s="2" t="b">
        <f t="shared" si="28"/>
        <v>0</v>
      </c>
      <c r="BB920" s="2" t="b">
        <f t="shared" si="29"/>
        <v>0</v>
      </c>
    </row>
    <row r="921" spans="1:54" ht="15">
      <c r="A921" s="1" t="s">
        <v>11742</v>
      </c>
      <c r="B921" t="s">
        <v>53</v>
      </c>
      <c r="C921" s="1" t="s">
        <v>54</v>
      </c>
      <c r="D921" s="1" t="s">
        <v>97</v>
      </c>
      <c r="E921" s="1" t="s">
        <v>11743</v>
      </c>
      <c r="F921" s="1" t="s">
        <v>11744</v>
      </c>
      <c r="H921" s="1" t="s">
        <v>58</v>
      </c>
      <c r="I921" t="s">
        <v>59</v>
      </c>
      <c r="J921" s="1" t="s">
        <v>58</v>
      </c>
      <c r="K921" t="s">
        <v>60</v>
      </c>
      <c r="Q921" s="1" t="s">
        <v>11745</v>
      </c>
      <c r="R921" s="1" t="s">
        <v>156</v>
      </c>
      <c r="S921" t="s">
        <v>11746</v>
      </c>
      <c r="T921" t="s">
        <v>11747</v>
      </c>
      <c r="U921" s="1" t="s">
        <v>3736</v>
      </c>
      <c r="V921" t="s">
        <v>11748</v>
      </c>
      <c r="W921" s="1" t="s">
        <v>11749</v>
      </c>
      <c r="X921" s="1" t="s">
        <v>68</v>
      </c>
      <c r="Y921" s="1" t="s">
        <v>175</v>
      </c>
      <c r="Z921" t="s">
        <v>128</v>
      </c>
      <c r="AA921" s="1" t="s">
        <v>11750</v>
      </c>
      <c r="AB921" s="1" t="s">
        <v>11751</v>
      </c>
      <c r="AC921" t="s">
        <v>128</v>
      </c>
      <c r="AD921" s="1" t="s">
        <v>73</v>
      </c>
      <c r="AE921" s="1" t="s">
        <v>73</v>
      </c>
      <c r="AH921" t="s">
        <v>74</v>
      </c>
      <c r="AI921" s="1" t="s">
        <v>73</v>
      </c>
      <c r="AJ921" s="1" t="s">
        <v>73</v>
      </c>
      <c r="AK921" s="1" t="s">
        <v>73</v>
      </c>
      <c r="AL921" s="1" t="s">
        <v>73</v>
      </c>
      <c r="AM921" s="1" t="s">
        <v>73</v>
      </c>
      <c r="AO921" s="1" t="s">
        <v>73</v>
      </c>
      <c r="AP921" s="1" t="s">
        <v>73</v>
      </c>
      <c r="AQ921" s="1" t="s">
        <v>75</v>
      </c>
      <c r="AR921" s="1" t="s">
        <v>11745</v>
      </c>
      <c r="AV921" t="s">
        <v>11752</v>
      </c>
      <c r="AW921" t="s">
        <v>133</v>
      </c>
      <c r="AX921" t="s">
        <v>11753</v>
      </c>
      <c r="AY921" s="1" t="s">
        <v>11754</v>
      </c>
      <c r="AZ921">
        <f>COUNTIF(시트2!A:A,AW921)</f>
        <v>1</v>
      </c>
      <c r="BA921" s="2" t="b">
        <f t="shared" si="28"/>
        <v>0</v>
      </c>
      <c r="BB921" s="2" t="b">
        <f t="shared" si="29"/>
        <v>0</v>
      </c>
    </row>
    <row r="922" spans="1:54" ht="15">
      <c r="A922" s="1" t="s">
        <v>11755</v>
      </c>
      <c r="B922" t="s">
        <v>53</v>
      </c>
      <c r="C922" s="1" t="s">
        <v>54</v>
      </c>
      <c r="D922" s="1" t="s">
        <v>97</v>
      </c>
      <c r="E922" s="1" t="s">
        <v>11756</v>
      </c>
      <c r="F922" s="1" t="s">
        <v>11757</v>
      </c>
      <c r="H922" s="1" t="s">
        <v>58</v>
      </c>
      <c r="I922" t="s">
        <v>59</v>
      </c>
      <c r="J922" s="1" t="s">
        <v>58</v>
      </c>
      <c r="K922" t="s">
        <v>60</v>
      </c>
      <c r="Q922" s="1" t="s">
        <v>11758</v>
      </c>
      <c r="R922" s="1" t="s">
        <v>122</v>
      </c>
      <c r="S922" t="s">
        <v>11759</v>
      </c>
      <c r="T922" t="s">
        <v>11760</v>
      </c>
      <c r="U922" s="1" t="s">
        <v>457</v>
      </c>
      <c r="V922" t="s">
        <v>11761</v>
      </c>
      <c r="W922" s="1" t="s">
        <v>11762</v>
      </c>
      <c r="X922" s="1" t="s">
        <v>68</v>
      </c>
      <c r="Y922" s="1" t="s">
        <v>11763</v>
      </c>
      <c r="Z922" t="s">
        <v>91</v>
      </c>
      <c r="AA922" s="1" t="s">
        <v>2101</v>
      </c>
      <c r="AB922" s="1" t="s">
        <v>2102</v>
      </c>
      <c r="AC922" t="s">
        <v>91</v>
      </c>
      <c r="AD922" s="1" t="s">
        <v>73</v>
      </c>
      <c r="AE922" s="1" t="s">
        <v>73</v>
      </c>
      <c r="AH922" t="s">
        <v>74</v>
      </c>
      <c r="AI922" s="1" t="s">
        <v>73</v>
      </c>
      <c r="AJ922" s="1" t="s">
        <v>73</v>
      </c>
      <c r="AK922" s="1" t="s">
        <v>73</v>
      </c>
      <c r="AL922" s="1" t="s">
        <v>73</v>
      </c>
      <c r="AM922" s="1" t="s">
        <v>73</v>
      </c>
      <c r="AO922" s="1" t="s">
        <v>73</v>
      </c>
      <c r="AP922" s="1" t="s">
        <v>73</v>
      </c>
      <c r="AQ922" s="1" t="s">
        <v>75</v>
      </c>
      <c r="AR922" s="1" t="s">
        <v>11758</v>
      </c>
      <c r="AV922" t="s">
        <v>11761</v>
      </c>
      <c r="AW922" t="s">
        <v>91</v>
      </c>
      <c r="AX922" t="s">
        <v>11764</v>
      </c>
      <c r="AY922" s="1" t="s">
        <v>11765</v>
      </c>
      <c r="AZ922">
        <f>COUNTIF(시트2!A:A,AW922)</f>
        <v>1</v>
      </c>
      <c r="BA922" s="2" t="b">
        <f t="shared" si="28"/>
        <v>0</v>
      </c>
      <c r="BB922" s="2" t="b">
        <f t="shared" si="29"/>
        <v>0</v>
      </c>
    </row>
    <row r="923" spans="1:54" ht="15">
      <c r="A923" s="1" t="s">
        <v>11766</v>
      </c>
      <c r="B923" t="s">
        <v>53</v>
      </c>
      <c r="C923" s="1" t="s">
        <v>54</v>
      </c>
      <c r="D923" s="1" t="s">
        <v>97</v>
      </c>
      <c r="E923" s="1" t="s">
        <v>11767</v>
      </c>
      <c r="F923" s="1" t="s">
        <v>11768</v>
      </c>
      <c r="H923" s="1" t="s">
        <v>58</v>
      </c>
      <c r="I923" t="s">
        <v>59</v>
      </c>
      <c r="J923" s="1" t="s">
        <v>58</v>
      </c>
      <c r="K923" t="s">
        <v>60</v>
      </c>
      <c r="Q923" s="1" t="s">
        <v>11769</v>
      </c>
      <c r="R923" s="1" t="s">
        <v>122</v>
      </c>
      <c r="S923" t="s">
        <v>11770</v>
      </c>
      <c r="T923" t="s">
        <v>11771</v>
      </c>
      <c r="U923" s="1" t="s">
        <v>1004</v>
      </c>
      <c r="V923" t="s">
        <v>11772</v>
      </c>
      <c r="W923" s="1" t="s">
        <v>11773</v>
      </c>
      <c r="X923" s="1" t="s">
        <v>108</v>
      </c>
      <c r="Y923" s="1" t="s">
        <v>109</v>
      </c>
      <c r="Z923" t="s">
        <v>112</v>
      </c>
      <c r="AA923" s="1" t="s">
        <v>11774</v>
      </c>
      <c r="AB923" s="1" t="s">
        <v>11775</v>
      </c>
      <c r="AC923" t="s">
        <v>112</v>
      </c>
      <c r="AH923" t="s">
        <v>74</v>
      </c>
      <c r="AQ923" s="1" t="s">
        <v>75</v>
      </c>
      <c r="AR923" s="1" t="s">
        <v>11769</v>
      </c>
      <c r="AZ923">
        <f>COUNTIF(시트2!A:A,AW923)</f>
        <v>0</v>
      </c>
      <c r="BA923" s="2" t="b">
        <f t="shared" si="28"/>
        <v>1</v>
      </c>
      <c r="BB923" s="2" t="b">
        <f t="shared" si="29"/>
        <v>1</v>
      </c>
    </row>
    <row r="924" spans="1:54" ht="15">
      <c r="A924" s="1" t="s">
        <v>11776</v>
      </c>
      <c r="B924" t="s">
        <v>53</v>
      </c>
      <c r="C924" s="1" t="s">
        <v>54</v>
      </c>
      <c r="D924" s="1" t="s">
        <v>97</v>
      </c>
      <c r="E924" s="1" t="s">
        <v>11777</v>
      </c>
      <c r="F924" s="1" t="s">
        <v>11778</v>
      </c>
      <c r="H924" s="1" t="s">
        <v>58</v>
      </c>
      <c r="I924" t="s">
        <v>59</v>
      </c>
      <c r="J924" s="1" t="s">
        <v>58</v>
      </c>
      <c r="K924" t="s">
        <v>60</v>
      </c>
      <c r="Q924" s="1" t="s">
        <v>11779</v>
      </c>
      <c r="R924" s="1" t="s">
        <v>283</v>
      </c>
      <c r="S924" t="s">
        <v>11780</v>
      </c>
      <c r="T924" t="s">
        <v>11781</v>
      </c>
      <c r="U924" s="1" t="s">
        <v>286</v>
      </c>
      <c r="V924" t="s">
        <v>11782</v>
      </c>
      <c r="W924" s="1" t="s">
        <v>11783</v>
      </c>
      <c r="X924" s="1" t="s">
        <v>68</v>
      </c>
      <c r="Y924" s="1" t="s">
        <v>3091</v>
      </c>
      <c r="Z924" t="s">
        <v>91</v>
      </c>
      <c r="AA924" s="1" t="s">
        <v>11784</v>
      </c>
      <c r="AB924" s="1" t="s">
        <v>11785</v>
      </c>
      <c r="AC924" t="s">
        <v>91</v>
      </c>
      <c r="AD924" s="1" t="s">
        <v>73</v>
      </c>
      <c r="AE924" s="1" t="s">
        <v>73</v>
      </c>
      <c r="AH924" t="s">
        <v>74</v>
      </c>
      <c r="AI924" s="1" t="s">
        <v>73</v>
      </c>
      <c r="AJ924" s="1" t="s">
        <v>73</v>
      </c>
      <c r="AK924" s="1" t="s">
        <v>73</v>
      </c>
      <c r="AL924" s="1" t="s">
        <v>73</v>
      </c>
      <c r="AM924" s="1" t="s">
        <v>73</v>
      </c>
      <c r="AO924" s="1" t="s">
        <v>73</v>
      </c>
      <c r="AP924" s="1" t="s">
        <v>73</v>
      </c>
      <c r="AQ924" s="1" t="s">
        <v>75</v>
      </c>
      <c r="AR924" s="1" t="s">
        <v>11779</v>
      </c>
      <c r="AV924" t="s">
        <v>11786</v>
      </c>
      <c r="AW924" t="s">
        <v>2116</v>
      </c>
      <c r="AX924" t="s">
        <v>11787</v>
      </c>
      <c r="AY924" s="1" t="s">
        <v>11788</v>
      </c>
      <c r="AZ924">
        <f>COUNTIF(시트2!A:A,AW924)</f>
        <v>1</v>
      </c>
      <c r="BA924" s="2" t="b">
        <f t="shared" si="28"/>
        <v>0</v>
      </c>
      <c r="BB924" s="2" t="b">
        <f t="shared" si="29"/>
        <v>0</v>
      </c>
    </row>
    <row r="925" spans="1:54" ht="15">
      <c r="A925" s="1" t="s">
        <v>11789</v>
      </c>
      <c r="B925" t="s">
        <v>53</v>
      </c>
      <c r="C925" s="1" t="s">
        <v>54</v>
      </c>
      <c r="D925" s="1" t="s">
        <v>97</v>
      </c>
      <c r="E925" s="1" t="s">
        <v>11790</v>
      </c>
      <c r="F925" s="1" t="s">
        <v>11791</v>
      </c>
      <c r="H925" s="1" t="s">
        <v>58</v>
      </c>
      <c r="I925" t="s">
        <v>59</v>
      </c>
      <c r="J925" s="1" t="s">
        <v>58</v>
      </c>
      <c r="K925" t="s">
        <v>60</v>
      </c>
      <c r="Q925" s="1" t="s">
        <v>11792</v>
      </c>
      <c r="R925" s="1" t="s">
        <v>122</v>
      </c>
      <c r="S925" t="s">
        <v>11793</v>
      </c>
      <c r="T925" t="s">
        <v>11794</v>
      </c>
      <c r="U925" s="1" t="s">
        <v>1004</v>
      </c>
      <c r="V925" s="1" t="s">
        <v>11795</v>
      </c>
      <c r="W925" s="1" t="s">
        <v>11796</v>
      </c>
      <c r="X925" s="1" t="s">
        <v>68</v>
      </c>
      <c r="Y925" s="1" t="s">
        <v>11797</v>
      </c>
      <c r="Z925" t="s">
        <v>395</v>
      </c>
      <c r="AA925" s="1" t="s">
        <v>11798</v>
      </c>
      <c r="AB925" s="1" t="s">
        <v>11799</v>
      </c>
      <c r="AC925" t="s">
        <v>395</v>
      </c>
      <c r="AD925" s="1" t="s">
        <v>73</v>
      </c>
      <c r="AE925" s="1" t="s">
        <v>73</v>
      </c>
      <c r="AH925" t="s">
        <v>74</v>
      </c>
      <c r="AI925" s="1" t="s">
        <v>73</v>
      </c>
      <c r="AJ925" s="1" t="s">
        <v>73</v>
      </c>
      <c r="AK925" s="1" t="s">
        <v>73</v>
      </c>
      <c r="AL925" s="1" t="s">
        <v>73</v>
      </c>
      <c r="AM925" s="1" t="s">
        <v>73</v>
      </c>
      <c r="AO925" s="1" t="s">
        <v>73</v>
      </c>
      <c r="AP925" s="1" t="s">
        <v>73</v>
      </c>
      <c r="AQ925" s="1" t="s">
        <v>75</v>
      </c>
      <c r="AR925" s="1" t="s">
        <v>11792</v>
      </c>
      <c r="AV925" s="1" t="s">
        <v>11795</v>
      </c>
      <c r="AW925" t="s">
        <v>11800</v>
      </c>
      <c r="AX925" t="s">
        <v>11801</v>
      </c>
      <c r="AY925" s="1" t="s">
        <v>11802</v>
      </c>
      <c r="AZ925">
        <f>COUNTIF(시트2!A:A,AW925)</f>
        <v>1</v>
      </c>
      <c r="BA925" s="2" t="b">
        <f t="shared" si="28"/>
        <v>0</v>
      </c>
      <c r="BB925" s="2" t="b">
        <f t="shared" si="29"/>
        <v>0</v>
      </c>
    </row>
    <row r="926" spans="1:54" ht="15">
      <c r="A926" s="1" t="s">
        <v>11803</v>
      </c>
      <c r="B926" t="s">
        <v>53</v>
      </c>
      <c r="C926" s="1" t="s">
        <v>54</v>
      </c>
      <c r="D926" s="1" t="s">
        <v>97</v>
      </c>
      <c r="E926" s="1" t="s">
        <v>11804</v>
      </c>
      <c r="F926" s="1" t="s">
        <v>7773</v>
      </c>
      <c r="H926" s="1" t="s">
        <v>58</v>
      </c>
      <c r="I926" t="s">
        <v>59</v>
      </c>
      <c r="J926" s="1" t="s">
        <v>58</v>
      </c>
      <c r="K926" t="s">
        <v>60</v>
      </c>
      <c r="P926" s="1" t="s">
        <v>11805</v>
      </c>
      <c r="Q926" s="1" t="s">
        <v>11806</v>
      </c>
      <c r="R926" s="1" t="s">
        <v>122</v>
      </c>
      <c r="S926" t="s">
        <v>11807</v>
      </c>
      <c r="T926" t="s">
        <v>11808</v>
      </c>
      <c r="U926" s="1" t="s">
        <v>1004</v>
      </c>
      <c r="V926" t="s">
        <v>11809</v>
      </c>
      <c r="W926" s="1" t="s">
        <v>11810</v>
      </c>
      <c r="X926" s="1" t="s">
        <v>108</v>
      </c>
      <c r="Y926" s="1" t="s">
        <v>109</v>
      </c>
      <c r="Z926" t="s">
        <v>70</v>
      </c>
      <c r="AA926" s="1" t="s">
        <v>11811</v>
      </c>
      <c r="AB926" s="1" t="s">
        <v>11812</v>
      </c>
      <c r="AC926" t="s">
        <v>70</v>
      </c>
      <c r="AQ926" s="1" t="s">
        <v>75</v>
      </c>
      <c r="AR926" s="1" t="s">
        <v>11813</v>
      </c>
      <c r="AV926" t="s">
        <v>11809</v>
      </c>
      <c r="AW926" t="s">
        <v>3884</v>
      </c>
      <c r="AX926" t="s">
        <v>11814</v>
      </c>
      <c r="AY926" s="1" t="s">
        <v>11815</v>
      </c>
      <c r="AZ926">
        <f>COUNTIF(시트2!A:A,AW926)</f>
        <v>1</v>
      </c>
      <c r="BA926" s="2" t="b">
        <f t="shared" si="28"/>
        <v>0</v>
      </c>
      <c r="BB926" s="2" t="b">
        <f t="shared" si="29"/>
        <v>0</v>
      </c>
    </row>
    <row r="927" spans="1:54" ht="15">
      <c r="A927" s="1" t="s">
        <v>11816</v>
      </c>
      <c r="B927" t="s">
        <v>53</v>
      </c>
      <c r="C927" s="1" t="s">
        <v>54</v>
      </c>
      <c r="D927" s="1" t="s">
        <v>97</v>
      </c>
      <c r="E927" s="1" t="s">
        <v>11817</v>
      </c>
      <c r="F927" s="1" t="s">
        <v>11818</v>
      </c>
      <c r="H927" s="1" t="s">
        <v>58</v>
      </c>
      <c r="I927" t="s">
        <v>59</v>
      </c>
      <c r="J927" s="1" t="s">
        <v>58</v>
      </c>
      <c r="K927" t="s">
        <v>60</v>
      </c>
      <c r="Q927" s="1" t="s">
        <v>11819</v>
      </c>
      <c r="R927" s="1" t="s">
        <v>187</v>
      </c>
      <c r="S927" t="s">
        <v>11820</v>
      </c>
      <c r="T927" t="s">
        <v>11821</v>
      </c>
      <c r="U927" s="1" t="s">
        <v>5439</v>
      </c>
      <c r="V927" t="s">
        <v>11822</v>
      </c>
      <c r="W927" s="1" t="s">
        <v>11823</v>
      </c>
      <c r="X927" s="1" t="s">
        <v>68</v>
      </c>
      <c r="Y927" s="1" t="s">
        <v>11824</v>
      </c>
      <c r="Z927" t="s">
        <v>395</v>
      </c>
      <c r="AA927" s="1" t="s">
        <v>11825</v>
      </c>
      <c r="AB927" s="1" t="s">
        <v>11826</v>
      </c>
      <c r="AC927" t="s">
        <v>395</v>
      </c>
      <c r="AD927" s="1" t="s">
        <v>73</v>
      </c>
      <c r="AE927" s="1" t="s">
        <v>73</v>
      </c>
      <c r="AI927" s="1" t="s">
        <v>73</v>
      </c>
      <c r="AJ927" s="1" t="s">
        <v>73</v>
      </c>
      <c r="AK927" s="1" t="s">
        <v>73</v>
      </c>
      <c r="AL927" s="1" t="s">
        <v>73</v>
      </c>
      <c r="AM927" s="1" t="s">
        <v>73</v>
      </c>
      <c r="AO927" s="1" t="s">
        <v>73</v>
      </c>
      <c r="AP927" s="1" t="s">
        <v>73</v>
      </c>
      <c r="AQ927" s="1" t="s">
        <v>75</v>
      </c>
      <c r="AR927" s="1" t="s">
        <v>11819</v>
      </c>
      <c r="AV927" t="s">
        <v>11822</v>
      </c>
      <c r="AW927" t="s">
        <v>179</v>
      </c>
      <c r="AX927" t="s">
        <v>11827</v>
      </c>
      <c r="AY927" s="1" t="s">
        <v>11828</v>
      </c>
      <c r="AZ927">
        <f>COUNTIF(시트2!A:A,AW927)</f>
        <v>1</v>
      </c>
      <c r="BA927" s="2" t="b">
        <f t="shared" si="28"/>
        <v>0</v>
      </c>
      <c r="BB927" s="2" t="b">
        <f t="shared" si="29"/>
        <v>0</v>
      </c>
    </row>
    <row r="928" spans="1:54" ht="15">
      <c r="A928" s="1" t="s">
        <v>11829</v>
      </c>
      <c r="B928" t="s">
        <v>53</v>
      </c>
      <c r="C928" s="1" t="s">
        <v>54</v>
      </c>
      <c r="D928" s="1" t="s">
        <v>97</v>
      </c>
      <c r="E928" s="1" t="s">
        <v>11830</v>
      </c>
      <c r="F928" s="1" t="s">
        <v>11831</v>
      </c>
      <c r="H928" s="1" t="s">
        <v>58</v>
      </c>
      <c r="I928" t="s">
        <v>59</v>
      </c>
      <c r="J928" s="1" t="s">
        <v>58</v>
      </c>
      <c r="K928" t="s">
        <v>60</v>
      </c>
      <c r="Q928" s="1" t="s">
        <v>11832</v>
      </c>
      <c r="R928" s="1" t="s">
        <v>406</v>
      </c>
      <c r="S928" t="s">
        <v>11833</v>
      </c>
      <c r="T928" t="s">
        <v>11834</v>
      </c>
      <c r="U928" s="1" t="s">
        <v>1533</v>
      </c>
      <c r="V928" t="s">
        <v>11835</v>
      </c>
      <c r="W928" s="1" t="s">
        <v>11836</v>
      </c>
      <c r="X928" s="1" t="s">
        <v>68</v>
      </c>
      <c r="Y928" s="1" t="s">
        <v>11837</v>
      </c>
      <c r="Z928" t="s">
        <v>91</v>
      </c>
      <c r="AA928" s="1" t="s">
        <v>11838</v>
      </c>
      <c r="AB928" s="1" t="s">
        <v>11839</v>
      </c>
      <c r="AC928" t="s">
        <v>91</v>
      </c>
      <c r="AQ928" s="1" t="s">
        <v>131</v>
      </c>
      <c r="AR928" s="1" t="s">
        <v>11832</v>
      </c>
      <c r="AV928" t="s">
        <v>11840</v>
      </c>
      <c r="AW928" t="s">
        <v>133</v>
      </c>
      <c r="AX928" t="s">
        <v>11841</v>
      </c>
      <c r="AY928" s="1" t="s">
        <v>11842</v>
      </c>
      <c r="AZ928">
        <f>COUNTIF(시트2!A:A,AW928)</f>
        <v>1</v>
      </c>
      <c r="BA928" s="2" t="b">
        <f t="shared" si="28"/>
        <v>0</v>
      </c>
      <c r="BB928" s="2" t="b">
        <f t="shared" si="29"/>
        <v>0</v>
      </c>
    </row>
    <row r="929" spans="1:54" ht="15">
      <c r="A929" s="1" t="s">
        <v>11843</v>
      </c>
      <c r="B929" t="s">
        <v>53</v>
      </c>
      <c r="C929" s="1" t="s">
        <v>54</v>
      </c>
      <c r="D929" s="1" t="s">
        <v>97</v>
      </c>
      <c r="E929" s="1" t="s">
        <v>11844</v>
      </c>
      <c r="F929" s="1" t="s">
        <v>7811</v>
      </c>
      <c r="H929" s="1" t="s">
        <v>58</v>
      </c>
      <c r="I929" t="s">
        <v>59</v>
      </c>
      <c r="J929" s="1" t="s">
        <v>58</v>
      </c>
      <c r="K929" t="s">
        <v>60</v>
      </c>
      <c r="Q929" s="1" t="s">
        <v>11845</v>
      </c>
      <c r="R929" s="1" t="s">
        <v>1396</v>
      </c>
      <c r="S929" t="s">
        <v>11846</v>
      </c>
      <c r="T929" t="s">
        <v>11847</v>
      </c>
      <c r="U929" s="1" t="s">
        <v>352</v>
      </c>
      <c r="V929" t="s">
        <v>11848</v>
      </c>
      <c r="W929" s="1" t="s">
        <v>11849</v>
      </c>
      <c r="X929" s="1" t="s">
        <v>68</v>
      </c>
      <c r="Y929" s="1" t="s">
        <v>854</v>
      </c>
      <c r="Z929" t="s">
        <v>70</v>
      </c>
      <c r="AA929" s="1" t="s">
        <v>11850</v>
      </c>
      <c r="AB929" s="1" t="s">
        <v>11851</v>
      </c>
      <c r="AC929" t="s">
        <v>70</v>
      </c>
      <c r="AD929" s="1" t="s">
        <v>73</v>
      </c>
      <c r="AE929" s="1" t="s">
        <v>73</v>
      </c>
      <c r="AI929" s="1" t="s">
        <v>73</v>
      </c>
      <c r="AJ929" s="1" t="s">
        <v>73</v>
      </c>
      <c r="AK929" s="1" t="s">
        <v>73</v>
      </c>
      <c r="AL929" s="1" t="s">
        <v>73</v>
      </c>
      <c r="AM929" s="1" t="s">
        <v>73</v>
      </c>
      <c r="AO929" s="1" t="s">
        <v>73</v>
      </c>
      <c r="AP929" s="1" t="s">
        <v>73</v>
      </c>
      <c r="AQ929" s="1" t="s">
        <v>75</v>
      </c>
      <c r="AR929" s="1" t="s">
        <v>11845</v>
      </c>
      <c r="AV929" t="s">
        <v>11848</v>
      </c>
      <c r="AW929" t="s">
        <v>91</v>
      </c>
      <c r="AX929" t="s">
        <v>11852</v>
      </c>
      <c r="AY929" s="1" t="s">
        <v>11853</v>
      </c>
      <c r="AZ929">
        <f>COUNTIF(시트2!A:A,AW929)</f>
        <v>1</v>
      </c>
      <c r="BA929" s="2" t="b">
        <f t="shared" si="28"/>
        <v>0</v>
      </c>
      <c r="BB929" s="2" t="b">
        <f t="shared" si="29"/>
        <v>0</v>
      </c>
    </row>
    <row r="930" spans="1:54" ht="15">
      <c r="A930" s="1" t="s">
        <v>11854</v>
      </c>
      <c r="B930" t="s">
        <v>53</v>
      </c>
      <c r="C930" s="1" t="s">
        <v>54</v>
      </c>
      <c r="D930" s="1" t="s">
        <v>97</v>
      </c>
      <c r="E930" s="1" t="s">
        <v>11855</v>
      </c>
      <c r="F930" s="1" t="s">
        <v>11856</v>
      </c>
      <c r="H930" s="1" t="s">
        <v>58</v>
      </c>
      <c r="I930" t="s">
        <v>59</v>
      </c>
      <c r="J930" s="1" t="s">
        <v>58</v>
      </c>
      <c r="K930" t="s">
        <v>60</v>
      </c>
      <c r="Q930" s="1" t="s">
        <v>11857</v>
      </c>
      <c r="R930" s="1" t="s">
        <v>122</v>
      </c>
      <c r="S930" t="s">
        <v>11858</v>
      </c>
      <c r="T930" t="s">
        <v>11859</v>
      </c>
      <c r="U930" s="1" t="s">
        <v>457</v>
      </c>
      <c r="V930" t="s">
        <v>11860</v>
      </c>
      <c r="W930" s="1" t="s">
        <v>11861</v>
      </c>
      <c r="X930" s="1" t="s">
        <v>108</v>
      </c>
      <c r="Y930" s="1" t="s">
        <v>109</v>
      </c>
      <c r="Z930" t="s">
        <v>395</v>
      </c>
      <c r="AA930" s="1" t="s">
        <v>11862</v>
      </c>
      <c r="AB930" s="1" t="s">
        <v>11863</v>
      </c>
      <c r="AC930" t="s">
        <v>395</v>
      </c>
      <c r="AD930" s="1" t="s">
        <v>73</v>
      </c>
      <c r="AE930" s="1" t="s">
        <v>73</v>
      </c>
      <c r="AQ930" s="1" t="s">
        <v>75</v>
      </c>
      <c r="AR930" s="1" t="s">
        <v>11857</v>
      </c>
      <c r="AV930" t="s">
        <v>11864</v>
      </c>
      <c r="AW930" t="s">
        <v>148</v>
      </c>
      <c r="AX930" t="s">
        <v>11865</v>
      </c>
      <c r="AY930" s="1" t="s">
        <v>11866</v>
      </c>
      <c r="AZ930">
        <f>COUNTIF(시트2!A:A,AW930)</f>
        <v>1</v>
      </c>
      <c r="BA930" s="2" t="b">
        <f t="shared" si="28"/>
        <v>0</v>
      </c>
      <c r="BB930" s="2" t="b">
        <f t="shared" si="29"/>
        <v>0</v>
      </c>
    </row>
    <row r="931" spans="1:54" ht="15">
      <c r="A931" s="1" t="s">
        <v>11867</v>
      </c>
      <c r="B931" t="s">
        <v>53</v>
      </c>
      <c r="C931" s="1" t="s">
        <v>54</v>
      </c>
      <c r="D931" s="1" t="s">
        <v>97</v>
      </c>
      <c r="E931" s="1" t="s">
        <v>11868</v>
      </c>
      <c r="F931" s="1" t="s">
        <v>11869</v>
      </c>
      <c r="H931" s="1" t="s">
        <v>58</v>
      </c>
      <c r="I931" t="s">
        <v>59</v>
      </c>
      <c r="J931" s="1" t="s">
        <v>58</v>
      </c>
      <c r="K931" t="s">
        <v>60</v>
      </c>
      <c r="P931" s="1" t="s">
        <v>11870</v>
      </c>
      <c r="Q931" s="1" t="s">
        <v>11871</v>
      </c>
      <c r="R931" s="1" t="s">
        <v>1396</v>
      </c>
      <c r="S931" t="s">
        <v>11872</v>
      </c>
      <c r="T931" t="s">
        <v>11873</v>
      </c>
      <c r="U931" s="1" t="s">
        <v>1399</v>
      </c>
      <c r="V931" t="s">
        <v>11874</v>
      </c>
      <c r="W931" s="1" t="s">
        <v>11875</v>
      </c>
      <c r="X931" s="1" t="s">
        <v>108</v>
      </c>
      <c r="Y931" s="1" t="s">
        <v>109</v>
      </c>
      <c r="Z931" t="s">
        <v>91</v>
      </c>
      <c r="AA931" s="1" t="s">
        <v>8210</v>
      </c>
      <c r="AB931" s="1" t="s">
        <v>8211</v>
      </c>
      <c r="AC931" t="s">
        <v>91</v>
      </c>
      <c r="AD931" s="1" t="s">
        <v>73</v>
      </c>
      <c r="AE931" s="1" t="s">
        <v>73</v>
      </c>
      <c r="AF931" t="s">
        <v>274</v>
      </c>
      <c r="AG931" t="s">
        <v>112</v>
      </c>
      <c r="AH931" t="s">
        <v>74</v>
      </c>
      <c r="AQ931" s="1" t="s">
        <v>131</v>
      </c>
      <c r="AR931" s="1" t="s">
        <v>11871</v>
      </c>
      <c r="AV931" t="s">
        <v>11874</v>
      </c>
      <c r="AW931" t="s">
        <v>561</v>
      </c>
      <c r="AX931" t="s">
        <v>11876</v>
      </c>
      <c r="AY931" s="1" t="s">
        <v>11877</v>
      </c>
      <c r="AZ931">
        <f>COUNTIF(시트2!A:A,AW931)</f>
        <v>1</v>
      </c>
      <c r="BA931" s="2" t="b">
        <f t="shared" si="28"/>
        <v>0</v>
      </c>
      <c r="BB931" s="2" t="b">
        <f t="shared" si="29"/>
        <v>0</v>
      </c>
    </row>
    <row r="932" spans="1:54" ht="15">
      <c r="A932" s="1" t="s">
        <v>11878</v>
      </c>
      <c r="B932" t="s">
        <v>53</v>
      </c>
      <c r="C932" s="1" t="s">
        <v>54</v>
      </c>
      <c r="D932" s="1" t="s">
        <v>97</v>
      </c>
      <c r="E932" s="1" t="s">
        <v>11879</v>
      </c>
      <c r="F932" s="1" t="s">
        <v>11869</v>
      </c>
      <c r="H932" s="1" t="s">
        <v>58</v>
      </c>
      <c r="I932" t="s">
        <v>59</v>
      </c>
      <c r="J932" s="1" t="s">
        <v>58</v>
      </c>
      <c r="K932" t="s">
        <v>60</v>
      </c>
      <c r="P932" s="1" t="s">
        <v>11880</v>
      </c>
      <c r="Q932" s="1" t="s">
        <v>11881</v>
      </c>
      <c r="R932" s="1" t="s">
        <v>406</v>
      </c>
      <c r="S932" t="s">
        <v>11882</v>
      </c>
      <c r="T932" t="s">
        <v>11883</v>
      </c>
      <c r="U932" s="1" t="s">
        <v>409</v>
      </c>
      <c r="V932" t="s">
        <v>11884</v>
      </c>
      <c r="W932" s="1" t="s">
        <v>11885</v>
      </c>
      <c r="X932" s="1" t="s">
        <v>68</v>
      </c>
      <c r="Y932" s="1" t="s">
        <v>11886</v>
      </c>
      <c r="Z932" t="s">
        <v>271</v>
      </c>
      <c r="AA932" s="1" t="s">
        <v>11887</v>
      </c>
      <c r="AB932" s="1" t="s">
        <v>11888</v>
      </c>
      <c r="AC932" t="s">
        <v>271</v>
      </c>
      <c r="AD932" s="1" t="s">
        <v>73</v>
      </c>
      <c r="AE932" s="1" t="s">
        <v>73</v>
      </c>
      <c r="AF932" t="s">
        <v>274</v>
      </c>
      <c r="AG932" t="s">
        <v>112</v>
      </c>
      <c r="AI932" s="1" t="s">
        <v>73</v>
      </c>
      <c r="AJ932" s="1" t="s">
        <v>73</v>
      </c>
      <c r="AK932" s="1" t="s">
        <v>73</v>
      </c>
      <c r="AL932" s="1" t="s">
        <v>73</v>
      </c>
      <c r="AM932" s="1" t="s">
        <v>73</v>
      </c>
      <c r="AO932" s="1" t="s">
        <v>73</v>
      </c>
      <c r="AP932" s="1" t="s">
        <v>73</v>
      </c>
      <c r="AQ932" s="1" t="s">
        <v>75</v>
      </c>
      <c r="AR932" s="1" t="s">
        <v>11881</v>
      </c>
      <c r="AV932" t="s">
        <v>11884</v>
      </c>
      <c r="AW932" t="s">
        <v>1700</v>
      </c>
      <c r="AX932" t="s">
        <v>11889</v>
      </c>
      <c r="AY932" s="1" t="s">
        <v>11890</v>
      </c>
      <c r="AZ932">
        <f>COUNTIF(시트2!A:A,AW932)</f>
        <v>1</v>
      </c>
      <c r="BA932" s="2" t="b">
        <f t="shared" si="28"/>
        <v>0</v>
      </c>
      <c r="BB932" s="2" t="b">
        <f t="shared" si="29"/>
        <v>0</v>
      </c>
    </row>
    <row r="933" spans="1:54" ht="15">
      <c r="A933" s="1" t="s">
        <v>11891</v>
      </c>
      <c r="B933" t="s">
        <v>53</v>
      </c>
      <c r="C933" s="1" t="s">
        <v>54</v>
      </c>
      <c r="D933" s="1" t="s">
        <v>97</v>
      </c>
      <c r="E933" s="1" t="s">
        <v>11892</v>
      </c>
      <c r="F933" s="1" t="s">
        <v>11893</v>
      </c>
      <c r="H933" s="1" t="s">
        <v>58</v>
      </c>
      <c r="I933" t="s">
        <v>59</v>
      </c>
      <c r="J933" s="1" t="s">
        <v>58</v>
      </c>
      <c r="K933" t="s">
        <v>60</v>
      </c>
      <c r="P933" s="1" t="s">
        <v>11894</v>
      </c>
      <c r="Q933" s="1" t="s">
        <v>11895</v>
      </c>
      <c r="R933" s="1" t="s">
        <v>122</v>
      </c>
      <c r="S933" t="s">
        <v>11896</v>
      </c>
      <c r="T933" t="s">
        <v>11897</v>
      </c>
      <c r="U933" s="1" t="s">
        <v>1004</v>
      </c>
      <c r="V933" t="s">
        <v>11898</v>
      </c>
      <c r="W933" s="1" t="s">
        <v>11899</v>
      </c>
      <c r="X933" s="1" t="s">
        <v>68</v>
      </c>
      <c r="Y933" s="1" t="s">
        <v>11900</v>
      </c>
      <c r="Z933" t="s">
        <v>91</v>
      </c>
      <c r="AA933" s="1" t="s">
        <v>11901</v>
      </c>
      <c r="AB933" s="1" t="s">
        <v>11902</v>
      </c>
      <c r="AC933" t="s">
        <v>91</v>
      </c>
      <c r="AD933" s="1" t="s">
        <v>73</v>
      </c>
      <c r="AE933" s="1" t="s">
        <v>73</v>
      </c>
      <c r="AF933" t="s">
        <v>112</v>
      </c>
      <c r="AG933" t="s">
        <v>112</v>
      </c>
      <c r="AI933" s="1" t="s">
        <v>73</v>
      </c>
      <c r="AJ933" s="1" t="s">
        <v>73</v>
      </c>
      <c r="AK933" s="1" t="s">
        <v>73</v>
      </c>
      <c r="AL933" s="1" t="s">
        <v>73</v>
      </c>
      <c r="AM933" s="1" t="s">
        <v>73</v>
      </c>
      <c r="AO933" s="1" t="s">
        <v>73</v>
      </c>
      <c r="AP933" s="1" t="s">
        <v>73</v>
      </c>
      <c r="AQ933" s="1" t="s">
        <v>75</v>
      </c>
      <c r="AR933" s="1" t="s">
        <v>11895</v>
      </c>
      <c r="AV933" t="s">
        <v>11903</v>
      </c>
      <c r="AW933" t="s">
        <v>4732</v>
      </c>
      <c r="AX933" t="s">
        <v>11904</v>
      </c>
      <c r="AY933" s="1" t="s">
        <v>11905</v>
      </c>
      <c r="AZ933">
        <f>COUNTIF(시트2!A:A,AW933)</f>
        <v>1</v>
      </c>
      <c r="BA933" s="2" t="b">
        <f t="shared" si="28"/>
        <v>0</v>
      </c>
      <c r="BB933" s="2" t="b">
        <f t="shared" si="29"/>
        <v>0</v>
      </c>
    </row>
    <row r="934" spans="1:54" ht="15">
      <c r="A934" s="1" t="s">
        <v>11906</v>
      </c>
      <c r="B934" t="s">
        <v>53</v>
      </c>
      <c r="C934" s="1" t="s">
        <v>54</v>
      </c>
      <c r="D934" s="1" t="s">
        <v>97</v>
      </c>
      <c r="E934" s="1" t="s">
        <v>11907</v>
      </c>
      <c r="F934" s="1" t="s">
        <v>11908</v>
      </c>
      <c r="H934" s="1" t="s">
        <v>58</v>
      </c>
      <c r="I934" t="s">
        <v>59</v>
      </c>
      <c r="J934" s="1" t="s">
        <v>58</v>
      </c>
      <c r="K934" t="s">
        <v>60</v>
      </c>
      <c r="P934" s="1" t="s">
        <v>11909</v>
      </c>
      <c r="Q934" s="1" t="s">
        <v>11910</v>
      </c>
      <c r="R934" s="1" t="s">
        <v>216</v>
      </c>
      <c r="S934" t="s">
        <v>11911</v>
      </c>
      <c r="T934" t="s">
        <v>10777</v>
      </c>
      <c r="U934" s="1" t="s">
        <v>813</v>
      </c>
      <c r="V934" t="s">
        <v>11912</v>
      </c>
      <c r="W934" s="1" t="s">
        <v>11913</v>
      </c>
      <c r="X934" s="1" t="s">
        <v>108</v>
      </c>
      <c r="Y934" s="1" t="s">
        <v>109</v>
      </c>
      <c r="Z934" t="s">
        <v>91</v>
      </c>
      <c r="AA934" s="1" t="s">
        <v>10780</v>
      </c>
      <c r="AB934" s="1" t="s">
        <v>10781</v>
      </c>
      <c r="AC934" t="s">
        <v>91</v>
      </c>
      <c r="AD934" s="1" t="s">
        <v>73</v>
      </c>
      <c r="AE934" s="1" t="s">
        <v>73</v>
      </c>
      <c r="AF934" t="s">
        <v>112</v>
      </c>
      <c r="AG934" t="s">
        <v>112</v>
      </c>
      <c r="AQ934" s="1" t="s">
        <v>75</v>
      </c>
      <c r="AR934" s="1" t="s">
        <v>11910</v>
      </c>
      <c r="AV934" t="s">
        <v>11912</v>
      </c>
      <c r="AW934" t="s">
        <v>1186</v>
      </c>
      <c r="AX934" t="s">
        <v>11914</v>
      </c>
      <c r="AY934" s="1" t="s">
        <v>11915</v>
      </c>
      <c r="AZ934">
        <f>COUNTIF(시트2!A:A,AW934)</f>
        <v>1</v>
      </c>
      <c r="BA934" s="2" t="b">
        <f t="shared" si="28"/>
        <v>0</v>
      </c>
      <c r="BB934" s="2" t="b">
        <f t="shared" si="29"/>
        <v>0</v>
      </c>
    </row>
    <row r="935" spans="1:54" ht="15">
      <c r="A935" s="1" t="s">
        <v>11916</v>
      </c>
      <c r="B935" t="s">
        <v>53</v>
      </c>
      <c r="C935" s="1" t="s">
        <v>54</v>
      </c>
      <c r="D935" s="1" t="s">
        <v>97</v>
      </c>
      <c r="E935" s="1" t="s">
        <v>11917</v>
      </c>
      <c r="F935" s="1" t="s">
        <v>11918</v>
      </c>
      <c r="H935" s="1" t="s">
        <v>58</v>
      </c>
      <c r="I935" t="s">
        <v>59</v>
      </c>
      <c r="J935" s="1" t="s">
        <v>58</v>
      </c>
      <c r="K935" t="s">
        <v>60</v>
      </c>
      <c r="P935" s="1" t="s">
        <v>11919</v>
      </c>
      <c r="Q935" s="1" t="s">
        <v>11920</v>
      </c>
      <c r="R935" s="1" t="s">
        <v>2353</v>
      </c>
      <c r="S935" t="s">
        <v>11921</v>
      </c>
      <c r="T935" t="s">
        <v>11922</v>
      </c>
      <c r="U935" s="1" t="s">
        <v>2356</v>
      </c>
      <c r="V935" t="s">
        <v>11923</v>
      </c>
      <c r="W935" s="1" t="s">
        <v>11924</v>
      </c>
      <c r="X935" s="1" t="s">
        <v>108</v>
      </c>
      <c r="Y935" s="1" t="s">
        <v>109</v>
      </c>
      <c r="Z935" t="s">
        <v>70</v>
      </c>
      <c r="AA935" s="1" t="s">
        <v>11925</v>
      </c>
      <c r="AB935" s="1" t="s">
        <v>11926</v>
      </c>
      <c r="AC935" t="s">
        <v>70</v>
      </c>
      <c r="AH935" t="s">
        <v>74</v>
      </c>
      <c r="AQ935" s="1" t="s">
        <v>75</v>
      </c>
      <c r="AR935" s="1" t="s">
        <v>11920</v>
      </c>
      <c r="AV935" t="s">
        <v>11927</v>
      </c>
      <c r="AW935" t="s">
        <v>342</v>
      </c>
      <c r="AX935" t="s">
        <v>11928</v>
      </c>
      <c r="AY935" s="1" t="s">
        <v>11929</v>
      </c>
      <c r="AZ935">
        <f>COUNTIF(시트2!A:A,AW935)</f>
        <v>1</v>
      </c>
      <c r="BA935" s="2" t="b">
        <f t="shared" si="28"/>
        <v>0</v>
      </c>
      <c r="BB935" s="2" t="b">
        <f t="shared" si="29"/>
        <v>0</v>
      </c>
    </row>
    <row r="936" spans="1:54" ht="15">
      <c r="A936" s="1" t="s">
        <v>11930</v>
      </c>
      <c r="B936" t="s">
        <v>53</v>
      </c>
      <c r="C936" s="1" t="s">
        <v>54</v>
      </c>
      <c r="D936" s="1" t="s">
        <v>97</v>
      </c>
      <c r="E936" s="1" t="s">
        <v>11931</v>
      </c>
      <c r="F936" s="1" t="s">
        <v>11932</v>
      </c>
      <c r="H936" s="1" t="s">
        <v>58</v>
      </c>
      <c r="I936" t="s">
        <v>59</v>
      </c>
      <c r="J936" s="1" t="s">
        <v>58</v>
      </c>
      <c r="K936" t="s">
        <v>60</v>
      </c>
      <c r="P936" s="1" t="s">
        <v>11933</v>
      </c>
      <c r="Q936" s="1" t="s">
        <v>11934</v>
      </c>
      <c r="R936" s="1" t="s">
        <v>421</v>
      </c>
      <c r="S936" t="s">
        <v>11935</v>
      </c>
      <c r="T936" t="s">
        <v>11936</v>
      </c>
      <c r="U936" s="1" t="s">
        <v>2299</v>
      </c>
      <c r="V936" t="s">
        <v>11937</v>
      </c>
      <c r="W936" s="1" t="s">
        <v>11938</v>
      </c>
      <c r="X936" s="1" t="s">
        <v>68</v>
      </c>
      <c r="Y936" s="1" t="s">
        <v>8310</v>
      </c>
      <c r="Z936" t="s">
        <v>91</v>
      </c>
      <c r="AA936" s="1" t="s">
        <v>11939</v>
      </c>
      <c r="AB936" s="1" t="s">
        <v>11940</v>
      </c>
      <c r="AC936" t="s">
        <v>91</v>
      </c>
      <c r="AF936" t="s">
        <v>274</v>
      </c>
      <c r="AH936" t="s">
        <v>74</v>
      </c>
      <c r="AQ936" s="1" t="s">
        <v>75</v>
      </c>
      <c r="AR936" s="1" t="s">
        <v>11934</v>
      </c>
      <c r="AV936" t="s">
        <v>11941</v>
      </c>
      <c r="AW936" t="s">
        <v>179</v>
      </c>
      <c r="AX936" t="s">
        <v>11942</v>
      </c>
      <c r="AY936" s="1" t="s">
        <v>11943</v>
      </c>
      <c r="AZ936">
        <f>COUNTIF(시트2!A:A,AW936)</f>
        <v>1</v>
      </c>
      <c r="BA936" s="2" t="b">
        <f t="shared" si="28"/>
        <v>0</v>
      </c>
      <c r="BB936" s="2" t="b">
        <f t="shared" si="29"/>
        <v>0</v>
      </c>
    </row>
    <row r="937" spans="1:54" ht="15">
      <c r="A937" s="1" t="s">
        <v>11944</v>
      </c>
      <c r="B937" t="s">
        <v>53</v>
      </c>
      <c r="C937" s="1" t="s">
        <v>54</v>
      </c>
      <c r="D937" s="1" t="s">
        <v>97</v>
      </c>
      <c r="E937" s="1" t="s">
        <v>11945</v>
      </c>
      <c r="F937" s="1" t="s">
        <v>11946</v>
      </c>
      <c r="H937" s="1" t="s">
        <v>58</v>
      </c>
      <c r="I937" t="s">
        <v>59</v>
      </c>
      <c r="J937" s="1" t="s">
        <v>58</v>
      </c>
      <c r="K937" t="s">
        <v>60</v>
      </c>
      <c r="P937" s="1" t="s">
        <v>11947</v>
      </c>
      <c r="Q937" s="1" t="s">
        <v>11948</v>
      </c>
      <c r="R937" s="1" t="s">
        <v>1318</v>
      </c>
      <c r="S937" t="s">
        <v>11949</v>
      </c>
      <c r="T937" t="s">
        <v>11950</v>
      </c>
      <c r="U937" s="1" t="s">
        <v>4399</v>
      </c>
      <c r="V937" t="s">
        <v>11951</v>
      </c>
      <c r="W937" s="1" t="s">
        <v>11952</v>
      </c>
      <c r="X937" s="1" t="s">
        <v>108</v>
      </c>
      <c r="Y937" s="1" t="s">
        <v>109</v>
      </c>
      <c r="Z937" t="s">
        <v>91</v>
      </c>
      <c r="AA937" s="1" t="s">
        <v>11953</v>
      </c>
      <c r="AB937" s="1" t="s">
        <v>11954</v>
      </c>
      <c r="AC937" t="s">
        <v>91</v>
      </c>
      <c r="AH937" t="s">
        <v>74</v>
      </c>
      <c r="AQ937" s="1" t="s">
        <v>75</v>
      </c>
      <c r="AR937" s="1" t="s">
        <v>11948</v>
      </c>
      <c r="AV937" t="s">
        <v>11951</v>
      </c>
      <c r="AW937" t="s">
        <v>841</v>
      </c>
      <c r="AX937" t="s">
        <v>11955</v>
      </c>
      <c r="AY937" s="1" t="s">
        <v>11956</v>
      </c>
      <c r="AZ937">
        <f>COUNTIF(시트2!A:A,AW937)</f>
        <v>1</v>
      </c>
      <c r="BA937" s="2" t="b">
        <f t="shared" si="28"/>
        <v>0</v>
      </c>
      <c r="BB937" s="2" t="b">
        <f t="shared" si="29"/>
        <v>0</v>
      </c>
    </row>
    <row r="938" spans="1:54" ht="15">
      <c r="A938" s="1" t="s">
        <v>11957</v>
      </c>
      <c r="B938" t="s">
        <v>53</v>
      </c>
      <c r="C938" s="1" t="s">
        <v>54</v>
      </c>
      <c r="D938" s="1" t="s">
        <v>97</v>
      </c>
      <c r="E938" s="1" t="s">
        <v>11958</v>
      </c>
      <c r="F938" s="1" t="s">
        <v>11959</v>
      </c>
      <c r="H938" s="1" t="s">
        <v>58</v>
      </c>
      <c r="I938" t="s">
        <v>59</v>
      </c>
      <c r="J938" s="1" t="s">
        <v>58</v>
      </c>
      <c r="K938" t="s">
        <v>60</v>
      </c>
      <c r="P938" s="1" t="s">
        <v>11960</v>
      </c>
      <c r="Q938" s="1" t="s">
        <v>4792</v>
      </c>
      <c r="R938" s="1" t="s">
        <v>2701</v>
      </c>
      <c r="S938" t="s">
        <v>11961</v>
      </c>
      <c r="T938" t="s">
        <v>11962</v>
      </c>
      <c r="U938" s="1" t="s">
        <v>4019</v>
      </c>
      <c r="V938" t="s">
        <v>11963</v>
      </c>
      <c r="W938" s="1" t="s">
        <v>11964</v>
      </c>
      <c r="X938" s="1" t="s">
        <v>108</v>
      </c>
      <c r="Y938" s="1" t="s">
        <v>109</v>
      </c>
      <c r="Z938" t="s">
        <v>70</v>
      </c>
      <c r="AA938" s="1" t="s">
        <v>11965</v>
      </c>
      <c r="AB938" s="1" t="s">
        <v>11966</v>
      </c>
      <c r="AC938" t="s">
        <v>70</v>
      </c>
      <c r="AH938" t="s">
        <v>74</v>
      </c>
      <c r="AQ938" s="1" t="s">
        <v>75</v>
      </c>
      <c r="AR938" s="1" t="s">
        <v>4792</v>
      </c>
      <c r="AV938" t="s">
        <v>11963</v>
      </c>
      <c r="AW938" t="s">
        <v>70</v>
      </c>
      <c r="AX938" t="s">
        <v>11967</v>
      </c>
      <c r="AY938" s="1" t="s">
        <v>11968</v>
      </c>
      <c r="AZ938">
        <f>COUNTIF(시트2!A:A,AW938)</f>
        <v>1</v>
      </c>
      <c r="BA938" s="2" t="b">
        <f t="shared" si="28"/>
        <v>0</v>
      </c>
      <c r="BB938" s="2" t="b">
        <f t="shared" si="29"/>
        <v>0</v>
      </c>
    </row>
    <row r="939" spans="1:54" ht="15">
      <c r="A939" s="1" t="s">
        <v>11969</v>
      </c>
      <c r="B939" t="s">
        <v>53</v>
      </c>
      <c r="C939" s="1" t="s">
        <v>54</v>
      </c>
      <c r="D939" s="1" t="s">
        <v>97</v>
      </c>
      <c r="E939" s="1" t="s">
        <v>11970</v>
      </c>
      <c r="F939" s="1" t="s">
        <v>11971</v>
      </c>
      <c r="H939" s="1" t="s">
        <v>58</v>
      </c>
      <c r="I939" t="s">
        <v>59</v>
      </c>
      <c r="J939" s="1" t="s">
        <v>58</v>
      </c>
      <c r="K939" t="s">
        <v>60</v>
      </c>
      <c r="P939" s="1" t="s">
        <v>11972</v>
      </c>
      <c r="Q939" s="1" t="s">
        <v>11973</v>
      </c>
      <c r="R939" s="1" t="s">
        <v>593</v>
      </c>
      <c r="S939" t="s">
        <v>11974</v>
      </c>
      <c r="T939" t="s">
        <v>11975</v>
      </c>
      <c r="U939" s="1" t="s">
        <v>596</v>
      </c>
      <c r="V939" t="s">
        <v>11976</v>
      </c>
      <c r="W939" s="1" t="s">
        <v>11977</v>
      </c>
      <c r="X939" s="1" t="s">
        <v>108</v>
      </c>
      <c r="Y939" s="1" t="s">
        <v>109</v>
      </c>
      <c r="Z939" t="s">
        <v>91</v>
      </c>
      <c r="AA939" s="1" t="s">
        <v>11978</v>
      </c>
      <c r="AB939" s="1" t="s">
        <v>11979</v>
      </c>
      <c r="AC939" t="s">
        <v>91</v>
      </c>
      <c r="AD939" s="1" t="s">
        <v>73</v>
      </c>
      <c r="AE939" s="1" t="s">
        <v>73</v>
      </c>
      <c r="AF939" t="s">
        <v>274</v>
      </c>
      <c r="AG939" t="s">
        <v>112</v>
      </c>
      <c r="AQ939" s="1" t="s">
        <v>75</v>
      </c>
      <c r="AR939" s="1" t="s">
        <v>11980</v>
      </c>
      <c r="AV939" t="s">
        <v>11976</v>
      </c>
      <c r="AW939" t="s">
        <v>91</v>
      </c>
      <c r="AX939" t="s">
        <v>11981</v>
      </c>
      <c r="AY939" s="1" t="s">
        <v>11982</v>
      </c>
      <c r="AZ939">
        <f>COUNTIF(시트2!A:A,AW939)</f>
        <v>1</v>
      </c>
      <c r="BA939" s="2" t="b">
        <f t="shared" si="28"/>
        <v>0</v>
      </c>
      <c r="BB939" s="2" t="b">
        <f t="shared" si="29"/>
        <v>0</v>
      </c>
    </row>
    <row r="940" spans="1:54" ht="15">
      <c r="A940" s="1" t="s">
        <v>11983</v>
      </c>
      <c r="B940" t="s">
        <v>53</v>
      </c>
      <c r="C940" s="1" t="s">
        <v>54</v>
      </c>
      <c r="D940" s="1" t="s">
        <v>97</v>
      </c>
      <c r="E940" s="1" t="s">
        <v>11984</v>
      </c>
      <c r="F940" s="1" t="s">
        <v>11985</v>
      </c>
      <c r="H940" s="1" t="s">
        <v>58</v>
      </c>
      <c r="I940" t="s">
        <v>59</v>
      </c>
      <c r="J940" s="1" t="s">
        <v>58</v>
      </c>
      <c r="K940" t="s">
        <v>60</v>
      </c>
      <c r="P940" s="1" t="s">
        <v>11986</v>
      </c>
      <c r="Q940" s="1" t="s">
        <v>11987</v>
      </c>
      <c r="R940" s="1" t="s">
        <v>2744</v>
      </c>
      <c r="S940" t="s">
        <v>11988</v>
      </c>
      <c r="T940" t="s">
        <v>11989</v>
      </c>
      <c r="U940" s="1" t="s">
        <v>5339</v>
      </c>
      <c r="V940" t="s">
        <v>11990</v>
      </c>
      <c r="W940" s="1" t="s">
        <v>11991</v>
      </c>
      <c r="X940" s="1" t="s">
        <v>68</v>
      </c>
      <c r="Y940" s="1" t="s">
        <v>11992</v>
      </c>
      <c r="Z940" t="s">
        <v>994</v>
      </c>
      <c r="AA940" s="1" t="s">
        <v>11993</v>
      </c>
      <c r="AB940" s="1" t="s">
        <v>11994</v>
      </c>
      <c r="AC940" t="s">
        <v>994</v>
      </c>
      <c r="AD940" s="1" t="s">
        <v>73</v>
      </c>
      <c r="AE940" s="1" t="s">
        <v>73</v>
      </c>
      <c r="AF940" t="s">
        <v>274</v>
      </c>
      <c r="AG940" t="s">
        <v>112</v>
      </c>
      <c r="AH940" t="s">
        <v>74</v>
      </c>
      <c r="AQ940" s="1" t="s">
        <v>75</v>
      </c>
      <c r="AR940" s="1" t="s">
        <v>11987</v>
      </c>
      <c r="AV940" t="s">
        <v>11995</v>
      </c>
      <c r="AW940" t="s">
        <v>179</v>
      </c>
      <c r="AX940" t="s">
        <v>11996</v>
      </c>
      <c r="AY940" s="1" t="s">
        <v>11997</v>
      </c>
      <c r="AZ940">
        <f>COUNTIF(시트2!A:A,AW940)</f>
        <v>1</v>
      </c>
      <c r="BA940" s="2" t="b">
        <f t="shared" si="28"/>
        <v>0</v>
      </c>
      <c r="BB940" s="2" t="b">
        <f t="shared" si="29"/>
        <v>0</v>
      </c>
    </row>
    <row r="941" spans="1:54" ht="15">
      <c r="A941" s="1" t="s">
        <v>11998</v>
      </c>
      <c r="B941" t="s">
        <v>53</v>
      </c>
      <c r="C941" s="1" t="s">
        <v>54</v>
      </c>
      <c r="D941" s="1" t="s">
        <v>97</v>
      </c>
      <c r="E941" s="1" t="s">
        <v>11999</v>
      </c>
      <c r="F941" s="1" t="s">
        <v>12000</v>
      </c>
      <c r="H941" s="1" t="s">
        <v>58</v>
      </c>
      <c r="I941" t="s">
        <v>59</v>
      </c>
      <c r="J941" s="1" t="s">
        <v>58</v>
      </c>
      <c r="K941" t="s">
        <v>60</v>
      </c>
      <c r="P941" s="1" t="s">
        <v>12001</v>
      </c>
      <c r="Q941" s="1" t="s">
        <v>12002</v>
      </c>
      <c r="R941" s="1" t="s">
        <v>122</v>
      </c>
      <c r="S941" t="s">
        <v>12003</v>
      </c>
      <c r="T941" t="s">
        <v>12004</v>
      </c>
      <c r="U941" s="1" t="s">
        <v>457</v>
      </c>
      <c r="V941" t="s">
        <v>203</v>
      </c>
      <c r="W941" s="1" t="s">
        <v>12005</v>
      </c>
      <c r="X941" s="1" t="s">
        <v>68</v>
      </c>
      <c r="Y941" s="1" t="s">
        <v>12006</v>
      </c>
      <c r="Z941" t="s">
        <v>162</v>
      </c>
      <c r="AA941" s="1" t="s">
        <v>12007</v>
      </c>
      <c r="AB941" s="1" t="s">
        <v>12008</v>
      </c>
      <c r="AC941" t="s">
        <v>162</v>
      </c>
      <c r="AD941" s="1" t="s">
        <v>73</v>
      </c>
      <c r="AE941" s="1" t="s">
        <v>73</v>
      </c>
      <c r="AF941" t="s">
        <v>274</v>
      </c>
      <c r="AG941" t="s">
        <v>112</v>
      </c>
      <c r="AQ941" s="1" t="s">
        <v>75</v>
      </c>
      <c r="AR941" s="1" t="s">
        <v>12002</v>
      </c>
      <c r="AV941" t="s">
        <v>203</v>
      </c>
      <c r="AW941" t="s">
        <v>209</v>
      </c>
      <c r="AX941" t="s">
        <v>12009</v>
      </c>
      <c r="AY941" s="1" t="s">
        <v>12010</v>
      </c>
      <c r="AZ941">
        <f>COUNTIF(시트2!A:A,AW941)</f>
        <v>1</v>
      </c>
      <c r="BA941" s="2" t="b">
        <f t="shared" si="28"/>
        <v>0</v>
      </c>
      <c r="BB941" s="2" t="b">
        <f t="shared" si="29"/>
        <v>0</v>
      </c>
    </row>
    <row r="942" spans="1:54" ht="15">
      <c r="A942" s="1" t="s">
        <v>12011</v>
      </c>
      <c r="B942" t="s">
        <v>53</v>
      </c>
      <c r="C942" s="1" t="s">
        <v>54</v>
      </c>
      <c r="D942" s="1" t="s">
        <v>97</v>
      </c>
      <c r="E942" s="1" t="s">
        <v>12012</v>
      </c>
      <c r="F942" s="1" t="s">
        <v>12013</v>
      </c>
      <c r="H942" s="1" t="s">
        <v>58</v>
      </c>
      <c r="I942" t="s">
        <v>59</v>
      </c>
      <c r="J942" s="1" t="s">
        <v>58</v>
      </c>
      <c r="K942" t="s">
        <v>60</v>
      </c>
      <c r="P942" s="1" t="s">
        <v>12014</v>
      </c>
      <c r="Q942" s="1" t="s">
        <v>12015</v>
      </c>
      <c r="R942" s="1" t="s">
        <v>265</v>
      </c>
      <c r="S942" t="s">
        <v>12016</v>
      </c>
      <c r="T942" t="s">
        <v>12017</v>
      </c>
      <c r="U942" s="1" t="s">
        <v>2299</v>
      </c>
      <c r="V942" t="s">
        <v>12018</v>
      </c>
      <c r="W942" s="1" t="s">
        <v>12019</v>
      </c>
      <c r="X942" s="1" t="s">
        <v>68</v>
      </c>
      <c r="Y942" s="1" t="s">
        <v>1361</v>
      </c>
      <c r="Z942" t="s">
        <v>128</v>
      </c>
      <c r="AA942" s="1" t="s">
        <v>12020</v>
      </c>
      <c r="AB942" s="1" t="s">
        <v>12021</v>
      </c>
      <c r="AC942" t="s">
        <v>128</v>
      </c>
      <c r="AD942" s="1" t="s">
        <v>73</v>
      </c>
      <c r="AE942" s="1" t="s">
        <v>73</v>
      </c>
      <c r="AF942" t="s">
        <v>112</v>
      </c>
      <c r="AG942" t="s">
        <v>112</v>
      </c>
      <c r="AQ942" s="1" t="s">
        <v>131</v>
      </c>
      <c r="AR942" s="1" t="s">
        <v>12015</v>
      </c>
      <c r="AV942" t="s">
        <v>12018</v>
      </c>
      <c r="AW942" t="s">
        <v>133</v>
      </c>
      <c r="AX942" t="s">
        <v>12022</v>
      </c>
      <c r="AY942" s="1" t="s">
        <v>12023</v>
      </c>
      <c r="AZ942">
        <f>COUNTIF(시트2!A:A,AW942)</f>
        <v>1</v>
      </c>
      <c r="BA942" s="2" t="b">
        <f t="shared" si="28"/>
        <v>0</v>
      </c>
      <c r="BB942" s="2" t="b">
        <f t="shared" si="29"/>
        <v>0</v>
      </c>
    </row>
    <row r="943" spans="1:54" ht="15">
      <c r="A943" s="1" t="s">
        <v>12024</v>
      </c>
      <c r="B943" t="s">
        <v>53</v>
      </c>
      <c r="C943" s="1" t="s">
        <v>54</v>
      </c>
      <c r="D943" s="1" t="s">
        <v>97</v>
      </c>
      <c r="E943" s="1" t="s">
        <v>12025</v>
      </c>
      <c r="F943" s="1" t="s">
        <v>10144</v>
      </c>
      <c r="H943" s="1" t="s">
        <v>58</v>
      </c>
      <c r="I943" t="s">
        <v>59</v>
      </c>
      <c r="J943" s="1" t="s">
        <v>58</v>
      </c>
      <c r="K943" t="s">
        <v>60</v>
      </c>
      <c r="P943" s="1" t="s">
        <v>12026</v>
      </c>
      <c r="Q943" s="1" t="s">
        <v>12027</v>
      </c>
      <c r="R943" s="1" t="s">
        <v>1690</v>
      </c>
      <c r="S943" t="s">
        <v>12028</v>
      </c>
      <c r="T943" t="s">
        <v>12029</v>
      </c>
      <c r="U943" s="1" t="s">
        <v>1693</v>
      </c>
      <c r="V943" t="s">
        <v>12030</v>
      </c>
      <c r="W943" s="1" t="s">
        <v>12031</v>
      </c>
      <c r="X943" s="1" t="s">
        <v>108</v>
      </c>
      <c r="Y943" s="1" t="s">
        <v>109</v>
      </c>
      <c r="Z943" t="s">
        <v>1552</v>
      </c>
      <c r="AA943" s="1" t="s">
        <v>12032</v>
      </c>
      <c r="AB943" s="1" t="s">
        <v>12033</v>
      </c>
      <c r="AC943" t="s">
        <v>1552</v>
      </c>
      <c r="AH943" t="s">
        <v>74</v>
      </c>
      <c r="AQ943" s="1" t="s">
        <v>75</v>
      </c>
      <c r="AR943" s="1" t="s">
        <v>12027</v>
      </c>
      <c r="AV943" t="s">
        <v>12034</v>
      </c>
      <c r="AW943" t="s">
        <v>1523</v>
      </c>
      <c r="AX943" t="s">
        <v>12035</v>
      </c>
      <c r="AY943" s="1" t="s">
        <v>12036</v>
      </c>
      <c r="AZ943">
        <f>COUNTIF(시트2!A:A,AW943)</f>
        <v>1</v>
      </c>
      <c r="BA943" s="2" t="b">
        <f t="shared" si="28"/>
        <v>0</v>
      </c>
      <c r="BB943" s="2" t="b">
        <f t="shared" si="29"/>
        <v>0</v>
      </c>
    </row>
    <row r="944" spans="1:54" ht="15">
      <c r="A944" s="1" t="s">
        <v>12037</v>
      </c>
      <c r="B944" t="s">
        <v>53</v>
      </c>
      <c r="C944" s="1" t="s">
        <v>54</v>
      </c>
      <c r="D944" s="1" t="s">
        <v>97</v>
      </c>
      <c r="E944" s="1" t="s">
        <v>12038</v>
      </c>
      <c r="F944" s="1" t="s">
        <v>12039</v>
      </c>
      <c r="H944" s="1" t="s">
        <v>58</v>
      </c>
      <c r="I944" t="s">
        <v>59</v>
      </c>
      <c r="J944" s="1" t="s">
        <v>58</v>
      </c>
      <c r="K944" t="s">
        <v>60</v>
      </c>
      <c r="Q944" s="1" t="s">
        <v>12040</v>
      </c>
      <c r="R944" s="1" t="s">
        <v>2701</v>
      </c>
      <c r="S944" t="s">
        <v>12041</v>
      </c>
      <c r="T944" t="s">
        <v>12042</v>
      </c>
      <c r="U944" s="1" t="s">
        <v>4274</v>
      </c>
      <c r="V944" t="s">
        <v>12043</v>
      </c>
      <c r="W944" s="1" t="s">
        <v>12044</v>
      </c>
      <c r="X944" s="1" t="s">
        <v>68</v>
      </c>
      <c r="Y944" s="1" t="s">
        <v>175</v>
      </c>
      <c r="Z944" t="s">
        <v>994</v>
      </c>
      <c r="AA944" s="1" t="s">
        <v>12045</v>
      </c>
      <c r="AB944" s="1" t="s">
        <v>12046</v>
      </c>
      <c r="AC944" t="s">
        <v>994</v>
      </c>
      <c r="AD944" s="1" t="s">
        <v>73</v>
      </c>
      <c r="AE944" s="1" t="s">
        <v>73</v>
      </c>
      <c r="AI944" s="1" t="s">
        <v>73</v>
      </c>
      <c r="AJ944" s="1" t="s">
        <v>73</v>
      </c>
      <c r="AK944" s="1" t="s">
        <v>73</v>
      </c>
      <c r="AL944" s="1" t="s">
        <v>73</v>
      </c>
      <c r="AM944" s="1" t="s">
        <v>73</v>
      </c>
      <c r="AO944" s="1" t="s">
        <v>73</v>
      </c>
      <c r="AP944" s="1" t="s">
        <v>73</v>
      </c>
      <c r="AQ944" s="1" t="s">
        <v>75</v>
      </c>
      <c r="AR944" s="1" t="s">
        <v>12040</v>
      </c>
      <c r="AV944" s="1" t="s">
        <v>12047</v>
      </c>
      <c r="AW944" t="s">
        <v>179</v>
      </c>
      <c r="AX944" t="s">
        <v>12048</v>
      </c>
      <c r="AY944" s="1" t="s">
        <v>12049</v>
      </c>
      <c r="AZ944">
        <f>COUNTIF(시트2!A:A,AW944)</f>
        <v>1</v>
      </c>
      <c r="BA944" s="2" t="b">
        <f t="shared" si="28"/>
        <v>0</v>
      </c>
      <c r="BB944" s="2" t="b">
        <f t="shared" si="29"/>
        <v>0</v>
      </c>
    </row>
    <row r="945" spans="1:54" ht="15">
      <c r="A945" s="1" t="s">
        <v>12050</v>
      </c>
      <c r="B945" t="s">
        <v>53</v>
      </c>
      <c r="C945" s="1" t="s">
        <v>54</v>
      </c>
      <c r="D945" s="1" t="s">
        <v>97</v>
      </c>
      <c r="E945" s="1" t="s">
        <v>12051</v>
      </c>
      <c r="F945" s="1" t="s">
        <v>12052</v>
      </c>
      <c r="H945" s="1" t="s">
        <v>58</v>
      </c>
      <c r="I945" t="s">
        <v>59</v>
      </c>
      <c r="J945" s="1" t="s">
        <v>58</v>
      </c>
      <c r="K945" t="s">
        <v>60</v>
      </c>
      <c r="Q945" s="1" t="s">
        <v>12053</v>
      </c>
      <c r="R945" s="1" t="s">
        <v>283</v>
      </c>
      <c r="S945" t="s">
        <v>12054</v>
      </c>
      <c r="T945" t="s">
        <v>12055</v>
      </c>
      <c r="U945" s="1" t="s">
        <v>286</v>
      </c>
      <c r="V945" t="s">
        <v>12056</v>
      </c>
      <c r="W945" s="1" t="s">
        <v>12057</v>
      </c>
      <c r="X945" s="1" t="s">
        <v>68</v>
      </c>
      <c r="Y945" s="1" t="s">
        <v>12058</v>
      </c>
      <c r="Z945" t="s">
        <v>128</v>
      </c>
      <c r="AA945" s="1" t="s">
        <v>12059</v>
      </c>
      <c r="AB945" s="1" t="s">
        <v>12060</v>
      </c>
      <c r="AC945" t="s">
        <v>128</v>
      </c>
      <c r="AH945" t="s">
        <v>74</v>
      </c>
      <c r="AQ945" s="1" t="s">
        <v>75</v>
      </c>
      <c r="AR945" s="1" t="s">
        <v>12053</v>
      </c>
      <c r="AV945" t="s">
        <v>12061</v>
      </c>
      <c r="AW945" t="s">
        <v>148</v>
      </c>
      <c r="AX945" t="s">
        <v>12062</v>
      </c>
      <c r="AY945" s="1" t="s">
        <v>12063</v>
      </c>
      <c r="AZ945">
        <f>COUNTIF(시트2!A:A,AW945)</f>
        <v>1</v>
      </c>
      <c r="BA945" s="2" t="b">
        <f t="shared" si="28"/>
        <v>0</v>
      </c>
      <c r="BB945" s="2" t="b">
        <f t="shared" si="29"/>
        <v>0</v>
      </c>
    </row>
    <row r="946" spans="1:54" ht="15">
      <c r="A946" s="1" t="s">
        <v>12064</v>
      </c>
      <c r="B946" t="s">
        <v>53</v>
      </c>
      <c r="C946" s="1" t="s">
        <v>54</v>
      </c>
      <c r="D946" s="1" t="s">
        <v>97</v>
      </c>
      <c r="E946" s="1" t="s">
        <v>12065</v>
      </c>
      <c r="F946" s="1" t="s">
        <v>12066</v>
      </c>
      <c r="H946" s="1" t="s">
        <v>58</v>
      </c>
      <c r="I946" t="s">
        <v>59</v>
      </c>
      <c r="J946" s="1" t="s">
        <v>58</v>
      </c>
      <c r="K946" t="s">
        <v>60</v>
      </c>
      <c r="P946" s="1" t="s">
        <v>12067</v>
      </c>
      <c r="Q946" s="1" t="s">
        <v>12068</v>
      </c>
      <c r="R946" s="1" t="s">
        <v>469</v>
      </c>
      <c r="S946" t="s">
        <v>12069</v>
      </c>
      <c r="T946" t="s">
        <v>12070</v>
      </c>
      <c r="U946" s="1" t="s">
        <v>1879</v>
      </c>
      <c r="V946" t="s">
        <v>12071</v>
      </c>
      <c r="W946" s="1" t="s">
        <v>12072</v>
      </c>
      <c r="X946" s="1" t="s">
        <v>68</v>
      </c>
      <c r="Y946" s="1" t="s">
        <v>12073</v>
      </c>
      <c r="Z946" t="s">
        <v>994</v>
      </c>
      <c r="AA946" s="1" t="s">
        <v>12074</v>
      </c>
      <c r="AB946" s="1" t="s">
        <v>12075</v>
      </c>
      <c r="AC946" t="s">
        <v>994</v>
      </c>
      <c r="AH946" t="s">
        <v>74</v>
      </c>
      <c r="AQ946" s="1" t="s">
        <v>75</v>
      </c>
      <c r="AR946" s="1" t="s">
        <v>12068</v>
      </c>
      <c r="AV946" t="s">
        <v>12071</v>
      </c>
      <c r="AW946" t="s">
        <v>77</v>
      </c>
      <c r="AX946" t="s">
        <v>12076</v>
      </c>
      <c r="AY946" s="1" t="s">
        <v>12077</v>
      </c>
      <c r="AZ946">
        <f>COUNTIF(시트2!A:A,AW946)</f>
        <v>1</v>
      </c>
      <c r="BA946" s="2" t="b">
        <f t="shared" si="28"/>
        <v>0</v>
      </c>
      <c r="BB946" s="2" t="b">
        <f t="shared" si="29"/>
        <v>0</v>
      </c>
    </row>
    <row r="947" spans="1:54" ht="15">
      <c r="A947" s="1" t="s">
        <v>12078</v>
      </c>
      <c r="B947" t="s">
        <v>53</v>
      </c>
      <c r="C947" s="1" t="s">
        <v>54</v>
      </c>
      <c r="D947" s="1" t="s">
        <v>97</v>
      </c>
      <c r="E947" s="1" t="s">
        <v>12079</v>
      </c>
      <c r="F947" s="1" t="s">
        <v>12080</v>
      </c>
      <c r="H947" s="1" t="s">
        <v>58</v>
      </c>
      <c r="I947" t="s">
        <v>59</v>
      </c>
      <c r="J947" s="1" t="s">
        <v>58</v>
      </c>
      <c r="K947" t="s">
        <v>60</v>
      </c>
      <c r="Q947" s="1" t="s">
        <v>12081</v>
      </c>
      <c r="R947" s="1" t="s">
        <v>232</v>
      </c>
      <c r="S947" t="s">
        <v>12082</v>
      </c>
      <c r="T947" t="s">
        <v>12083</v>
      </c>
      <c r="U947" s="1" t="s">
        <v>352</v>
      </c>
      <c r="V947" t="s">
        <v>12084</v>
      </c>
      <c r="W947" s="1" t="s">
        <v>12085</v>
      </c>
      <c r="X947" s="1" t="s">
        <v>68</v>
      </c>
      <c r="Y947" s="1" t="s">
        <v>12086</v>
      </c>
      <c r="Z947" t="s">
        <v>162</v>
      </c>
      <c r="AA947" s="1" t="s">
        <v>12087</v>
      </c>
      <c r="AB947" s="1" t="s">
        <v>12088</v>
      </c>
      <c r="AC947" t="s">
        <v>162</v>
      </c>
      <c r="AD947" s="1" t="s">
        <v>73</v>
      </c>
      <c r="AE947" s="1" t="s">
        <v>73</v>
      </c>
      <c r="AH947" t="s">
        <v>74</v>
      </c>
      <c r="AI947" s="1" t="s">
        <v>73</v>
      </c>
      <c r="AJ947" s="1" t="s">
        <v>73</v>
      </c>
      <c r="AK947" s="1" t="s">
        <v>73</v>
      </c>
      <c r="AL947" s="1" t="s">
        <v>73</v>
      </c>
      <c r="AM947" s="1" t="s">
        <v>73</v>
      </c>
      <c r="AO947" s="1" t="s">
        <v>73</v>
      </c>
      <c r="AP947" s="1" t="s">
        <v>73</v>
      </c>
      <c r="AQ947" s="1" t="s">
        <v>75</v>
      </c>
      <c r="AR947" s="1" t="s">
        <v>12081</v>
      </c>
      <c r="AV947" t="s">
        <v>12089</v>
      </c>
      <c r="AW947" t="s">
        <v>326</v>
      </c>
      <c r="AX947" t="s">
        <v>12090</v>
      </c>
      <c r="AY947" s="1" t="s">
        <v>12091</v>
      </c>
      <c r="AZ947">
        <f>COUNTIF(시트2!A:A,AW947)</f>
        <v>1</v>
      </c>
      <c r="BA947" s="2" t="b">
        <f t="shared" si="28"/>
        <v>0</v>
      </c>
      <c r="BB947" s="2" t="b">
        <f t="shared" si="29"/>
        <v>0</v>
      </c>
    </row>
    <row r="948" spans="1:54" ht="15">
      <c r="A948" s="1" t="s">
        <v>12092</v>
      </c>
      <c r="B948" t="s">
        <v>53</v>
      </c>
      <c r="C948" s="1" t="s">
        <v>54</v>
      </c>
      <c r="D948" s="1" t="s">
        <v>97</v>
      </c>
      <c r="E948" s="1" t="s">
        <v>12093</v>
      </c>
      <c r="F948" s="1" t="s">
        <v>12094</v>
      </c>
      <c r="H948" s="1" t="s">
        <v>58</v>
      </c>
      <c r="I948" t="s">
        <v>59</v>
      </c>
      <c r="J948" s="1" t="s">
        <v>58</v>
      </c>
      <c r="K948" t="s">
        <v>60</v>
      </c>
      <c r="Q948" s="1" t="s">
        <v>12095</v>
      </c>
      <c r="R948" s="1" t="s">
        <v>1396</v>
      </c>
      <c r="S948" t="s">
        <v>12096</v>
      </c>
      <c r="T948" t="s">
        <v>12097</v>
      </c>
      <c r="U948" s="1" t="s">
        <v>352</v>
      </c>
      <c r="V948" t="s">
        <v>12098</v>
      </c>
      <c r="W948" s="1" t="s">
        <v>12099</v>
      </c>
      <c r="X948" s="1" t="s">
        <v>68</v>
      </c>
      <c r="Y948" s="1" t="s">
        <v>5848</v>
      </c>
      <c r="Z948" t="s">
        <v>91</v>
      </c>
      <c r="AA948" s="1" t="s">
        <v>12100</v>
      </c>
      <c r="AB948" s="1" t="s">
        <v>12101</v>
      </c>
      <c r="AC948" t="s">
        <v>91</v>
      </c>
      <c r="AH948" t="s">
        <v>74</v>
      </c>
      <c r="AQ948" s="1" t="s">
        <v>75</v>
      </c>
      <c r="AR948" s="1" t="s">
        <v>12095</v>
      </c>
      <c r="AZ948">
        <f>COUNTIF(시트2!A:A,AW948)</f>
        <v>0</v>
      </c>
      <c r="BA948" s="2" t="b">
        <f t="shared" si="28"/>
        <v>1</v>
      </c>
      <c r="BB948" s="2" t="b">
        <f t="shared" si="29"/>
        <v>1</v>
      </c>
    </row>
    <row r="949" spans="1:54" ht="15">
      <c r="A949" s="1" t="s">
        <v>12102</v>
      </c>
      <c r="B949" t="s">
        <v>53</v>
      </c>
      <c r="C949" s="1" t="s">
        <v>54</v>
      </c>
      <c r="D949" s="1" t="s">
        <v>97</v>
      </c>
      <c r="E949" s="1" t="s">
        <v>12103</v>
      </c>
      <c r="F949" s="1" t="s">
        <v>12104</v>
      </c>
      <c r="H949" s="1" t="s">
        <v>58</v>
      </c>
      <c r="I949" t="s">
        <v>59</v>
      </c>
      <c r="J949" s="1" t="s">
        <v>58</v>
      </c>
      <c r="K949" t="s">
        <v>60</v>
      </c>
      <c r="P949" s="1" t="s">
        <v>12105</v>
      </c>
      <c r="Q949" s="1" t="s">
        <v>12106</v>
      </c>
      <c r="R949" s="1" t="s">
        <v>654</v>
      </c>
      <c r="S949" t="s">
        <v>12107</v>
      </c>
      <c r="T949" t="s">
        <v>12108</v>
      </c>
      <c r="U949" s="1" t="s">
        <v>657</v>
      </c>
      <c r="V949" t="s">
        <v>12109</v>
      </c>
      <c r="W949" s="1" t="s">
        <v>12110</v>
      </c>
      <c r="X949" s="1" t="s">
        <v>108</v>
      </c>
      <c r="Y949" s="1" t="s">
        <v>109</v>
      </c>
      <c r="Z949" t="s">
        <v>91</v>
      </c>
      <c r="AA949" s="1" t="s">
        <v>12111</v>
      </c>
      <c r="AB949" s="1" t="s">
        <v>12112</v>
      </c>
      <c r="AC949" t="s">
        <v>91</v>
      </c>
      <c r="AQ949" s="1" t="s">
        <v>75</v>
      </c>
      <c r="AR949" s="1" t="s">
        <v>12106</v>
      </c>
      <c r="AZ949">
        <f>COUNTIF(시트2!A:A,AW949)</f>
        <v>0</v>
      </c>
      <c r="BA949" s="2" t="b">
        <f t="shared" si="28"/>
        <v>1</v>
      </c>
      <c r="BB949" s="2" t="b">
        <f t="shared" si="29"/>
        <v>1</v>
      </c>
    </row>
    <row r="950" spans="1:54" ht="15">
      <c r="A950" s="1" t="s">
        <v>12113</v>
      </c>
      <c r="B950" t="s">
        <v>53</v>
      </c>
      <c r="C950" s="1" t="s">
        <v>54</v>
      </c>
      <c r="D950" s="1" t="s">
        <v>97</v>
      </c>
      <c r="E950" s="1" t="s">
        <v>12114</v>
      </c>
      <c r="F950" s="1" t="s">
        <v>12115</v>
      </c>
      <c r="H950" s="1" t="s">
        <v>58</v>
      </c>
      <c r="I950" t="s">
        <v>59</v>
      </c>
      <c r="J950" s="1" t="s">
        <v>58</v>
      </c>
      <c r="K950" t="s">
        <v>60</v>
      </c>
      <c r="Q950" s="1" t="s">
        <v>12116</v>
      </c>
      <c r="R950" s="1" t="s">
        <v>4683</v>
      </c>
      <c r="S950" t="s">
        <v>12117</v>
      </c>
      <c r="T950" t="s">
        <v>12118</v>
      </c>
      <c r="U950" s="1" t="s">
        <v>2356</v>
      </c>
      <c r="V950" t="s">
        <v>12119</v>
      </c>
      <c r="W950" s="1" t="s">
        <v>12120</v>
      </c>
      <c r="X950" s="1" t="s">
        <v>68</v>
      </c>
      <c r="Y950" s="1" t="s">
        <v>12121</v>
      </c>
      <c r="Z950" t="s">
        <v>128</v>
      </c>
      <c r="AA950" s="1" t="s">
        <v>9862</v>
      </c>
      <c r="AB950" s="1" t="s">
        <v>9863</v>
      </c>
      <c r="AC950" t="s">
        <v>128</v>
      </c>
      <c r="AD950" s="1" t="s">
        <v>73</v>
      </c>
      <c r="AE950" s="1" t="s">
        <v>73</v>
      </c>
      <c r="AH950" t="s">
        <v>74</v>
      </c>
      <c r="AI950" s="1" t="s">
        <v>73</v>
      </c>
      <c r="AJ950" s="1" t="s">
        <v>73</v>
      </c>
      <c r="AK950" s="1" t="s">
        <v>73</v>
      </c>
      <c r="AL950" s="1" t="s">
        <v>73</v>
      </c>
      <c r="AM950" s="1" t="s">
        <v>73</v>
      </c>
      <c r="AO950" s="1" t="s">
        <v>73</v>
      </c>
      <c r="AP950" s="1" t="s">
        <v>73</v>
      </c>
      <c r="AQ950" s="1" t="s">
        <v>75</v>
      </c>
      <c r="AR950" s="1" t="s">
        <v>12116</v>
      </c>
      <c r="AV950" t="s">
        <v>12122</v>
      </c>
      <c r="AW950" t="s">
        <v>603</v>
      </c>
      <c r="AX950" t="s">
        <v>9865</v>
      </c>
      <c r="AY950" s="1" t="s">
        <v>12123</v>
      </c>
      <c r="AZ950">
        <f>COUNTIF(시트2!A:A,AW950)</f>
        <v>1</v>
      </c>
      <c r="BA950" s="2" t="b">
        <f t="shared" si="28"/>
        <v>0</v>
      </c>
      <c r="BB950" s="2" t="b">
        <f t="shared" si="29"/>
        <v>0</v>
      </c>
    </row>
    <row r="951" spans="1:54" ht="15">
      <c r="A951" s="1" t="s">
        <v>12124</v>
      </c>
      <c r="B951" t="s">
        <v>53</v>
      </c>
      <c r="C951" s="1" t="s">
        <v>54</v>
      </c>
      <c r="D951" s="1" t="s">
        <v>97</v>
      </c>
      <c r="E951" s="1" t="s">
        <v>12125</v>
      </c>
      <c r="F951" s="1" t="s">
        <v>12126</v>
      </c>
      <c r="H951" s="1" t="s">
        <v>58</v>
      </c>
      <c r="I951" t="s">
        <v>59</v>
      </c>
      <c r="J951" s="1" t="s">
        <v>58</v>
      </c>
      <c r="K951" t="s">
        <v>60</v>
      </c>
      <c r="Q951" s="1" t="s">
        <v>12127</v>
      </c>
      <c r="R951" s="1" t="s">
        <v>469</v>
      </c>
      <c r="S951" t="s">
        <v>12128</v>
      </c>
      <c r="T951" t="s">
        <v>12129</v>
      </c>
      <c r="U951" s="1" t="s">
        <v>472</v>
      </c>
      <c r="V951" t="s">
        <v>12130</v>
      </c>
      <c r="W951" s="1" t="s">
        <v>12131</v>
      </c>
      <c r="X951" s="1" t="s">
        <v>108</v>
      </c>
      <c r="Y951" s="1" t="s">
        <v>109</v>
      </c>
      <c r="Z951" t="s">
        <v>91</v>
      </c>
      <c r="AA951" s="1" t="s">
        <v>12132</v>
      </c>
      <c r="AB951" s="1" t="s">
        <v>12133</v>
      </c>
      <c r="AC951" t="s">
        <v>91</v>
      </c>
      <c r="AH951" t="s">
        <v>74</v>
      </c>
      <c r="AQ951" s="1" t="s">
        <v>75</v>
      </c>
      <c r="AR951" s="1" t="s">
        <v>12127</v>
      </c>
      <c r="AZ951">
        <f>COUNTIF(시트2!A:A,AW951)</f>
        <v>0</v>
      </c>
      <c r="BA951" s="2" t="b">
        <f t="shared" si="28"/>
        <v>1</v>
      </c>
      <c r="BB951" s="2" t="b">
        <f t="shared" si="29"/>
        <v>1</v>
      </c>
    </row>
    <row r="952" spans="1:54" ht="15">
      <c r="A952" s="1" t="s">
        <v>12134</v>
      </c>
      <c r="B952" t="s">
        <v>53</v>
      </c>
      <c r="C952" s="1" t="s">
        <v>54</v>
      </c>
      <c r="D952" s="1" t="s">
        <v>97</v>
      </c>
      <c r="E952" s="1" t="s">
        <v>12135</v>
      </c>
      <c r="F952" s="1" t="s">
        <v>12136</v>
      </c>
      <c r="H952" s="1" t="s">
        <v>58</v>
      </c>
      <c r="I952" t="s">
        <v>59</v>
      </c>
      <c r="J952" s="1" t="s">
        <v>58</v>
      </c>
      <c r="K952" t="s">
        <v>60</v>
      </c>
      <c r="Q952" s="1" t="s">
        <v>12137</v>
      </c>
      <c r="R952" s="1" t="s">
        <v>654</v>
      </c>
      <c r="S952" t="s">
        <v>12138</v>
      </c>
      <c r="T952" t="s">
        <v>12139</v>
      </c>
      <c r="U952" s="1" t="s">
        <v>657</v>
      </c>
      <c r="V952" t="s">
        <v>12140</v>
      </c>
      <c r="W952" s="1" t="s">
        <v>12141</v>
      </c>
      <c r="X952" s="1" t="s">
        <v>68</v>
      </c>
      <c r="Y952" s="1" t="s">
        <v>12142</v>
      </c>
      <c r="Z952" t="s">
        <v>91</v>
      </c>
      <c r="AA952" s="1" t="s">
        <v>12143</v>
      </c>
      <c r="AB952" s="1" t="s">
        <v>12144</v>
      </c>
      <c r="AC952" t="s">
        <v>91</v>
      </c>
      <c r="AD952" s="1" t="s">
        <v>73</v>
      </c>
      <c r="AE952" s="1" t="s">
        <v>73</v>
      </c>
      <c r="AF952" t="s">
        <v>112</v>
      </c>
      <c r="AG952" t="s">
        <v>112</v>
      </c>
      <c r="AQ952" s="1" t="s">
        <v>75</v>
      </c>
      <c r="AR952" s="1" t="s">
        <v>12137</v>
      </c>
      <c r="AZ952">
        <f>COUNTIF(시트2!A:A,AW952)</f>
        <v>0</v>
      </c>
      <c r="BA952" s="2" t="b">
        <f t="shared" si="28"/>
        <v>1</v>
      </c>
      <c r="BB952" s="2" t="b">
        <f t="shared" si="29"/>
        <v>1</v>
      </c>
    </row>
    <row r="953" spans="1:54" ht="15">
      <c r="A953" s="1" t="s">
        <v>12145</v>
      </c>
      <c r="B953" t="s">
        <v>53</v>
      </c>
      <c r="C953" s="1" t="s">
        <v>54</v>
      </c>
      <c r="D953" s="1" t="s">
        <v>97</v>
      </c>
      <c r="E953" s="1" t="s">
        <v>12146</v>
      </c>
      <c r="F953" s="1" t="s">
        <v>12147</v>
      </c>
      <c r="H953" s="1" t="s">
        <v>58</v>
      </c>
      <c r="I953" t="s">
        <v>59</v>
      </c>
      <c r="J953" s="1" t="s">
        <v>58</v>
      </c>
      <c r="K953" t="s">
        <v>60</v>
      </c>
      <c r="Q953" s="1" t="s">
        <v>12148</v>
      </c>
      <c r="R953" s="1" t="s">
        <v>697</v>
      </c>
      <c r="S953" t="s">
        <v>12149</v>
      </c>
      <c r="T953" t="s">
        <v>12150</v>
      </c>
      <c r="U953" s="1" t="s">
        <v>12151</v>
      </c>
      <c r="V953" t="s">
        <v>12152</v>
      </c>
      <c r="W953" s="1" t="s">
        <v>12153</v>
      </c>
      <c r="X953" s="1" t="s">
        <v>108</v>
      </c>
      <c r="Y953" s="1" t="s">
        <v>109</v>
      </c>
      <c r="Z953" t="s">
        <v>271</v>
      </c>
      <c r="AA953" s="1" t="s">
        <v>12154</v>
      </c>
      <c r="AB953" s="1" t="s">
        <v>12155</v>
      </c>
      <c r="AC953" t="s">
        <v>271</v>
      </c>
      <c r="AF953" t="s">
        <v>112</v>
      </c>
      <c r="AH953" t="s">
        <v>74</v>
      </c>
      <c r="AQ953" s="1" t="s">
        <v>131</v>
      </c>
      <c r="AR953" s="1" t="s">
        <v>12148</v>
      </c>
      <c r="AZ953">
        <f>COUNTIF(시트2!A:A,AW953)</f>
        <v>0</v>
      </c>
      <c r="BA953" s="2" t="b">
        <f t="shared" si="28"/>
        <v>1</v>
      </c>
      <c r="BB953" s="2" t="b">
        <f t="shared" si="29"/>
        <v>1</v>
      </c>
    </row>
    <row r="954" spans="1:54" ht="15">
      <c r="A954" s="1" t="s">
        <v>12156</v>
      </c>
      <c r="B954" t="s">
        <v>53</v>
      </c>
      <c r="C954" s="1" t="s">
        <v>54</v>
      </c>
      <c r="D954" s="1" t="s">
        <v>97</v>
      </c>
      <c r="E954" s="1" t="s">
        <v>12157</v>
      </c>
      <c r="F954" s="1" t="s">
        <v>12147</v>
      </c>
      <c r="H954" s="1" t="s">
        <v>58</v>
      </c>
      <c r="I954" t="s">
        <v>59</v>
      </c>
      <c r="J954" s="1" t="s">
        <v>58</v>
      </c>
      <c r="K954" t="s">
        <v>60</v>
      </c>
      <c r="Q954" s="1" t="s">
        <v>12158</v>
      </c>
      <c r="R954" s="1" t="s">
        <v>187</v>
      </c>
      <c r="S954" t="s">
        <v>12159</v>
      </c>
      <c r="T954" t="s">
        <v>12160</v>
      </c>
      <c r="U954" s="1" t="s">
        <v>190</v>
      </c>
      <c r="V954" t="s">
        <v>12161</v>
      </c>
      <c r="W954" s="1" t="s">
        <v>12162</v>
      </c>
      <c r="X954" s="1" t="s">
        <v>68</v>
      </c>
      <c r="Y954" s="1" t="s">
        <v>12163</v>
      </c>
      <c r="Z954" t="s">
        <v>855</v>
      </c>
      <c r="AA954" s="1" t="s">
        <v>193</v>
      </c>
      <c r="AB954" s="1" t="s">
        <v>194</v>
      </c>
      <c r="AC954" t="s">
        <v>855</v>
      </c>
      <c r="AF954" t="s">
        <v>195</v>
      </c>
      <c r="AH954" t="s">
        <v>74</v>
      </c>
      <c r="AQ954" s="1" t="s">
        <v>75</v>
      </c>
      <c r="AR954" s="1" t="s">
        <v>12164</v>
      </c>
      <c r="AZ954">
        <f>COUNTIF(시트2!A:A,AW954)</f>
        <v>0</v>
      </c>
      <c r="BA954" s="2" t="b">
        <f t="shared" si="28"/>
        <v>1</v>
      </c>
      <c r="BB954" s="2" t="b">
        <f t="shared" si="29"/>
        <v>1</v>
      </c>
    </row>
    <row r="955" spans="1:54" ht="15">
      <c r="A955" s="1" t="s">
        <v>12165</v>
      </c>
      <c r="B955" t="s">
        <v>53</v>
      </c>
      <c r="C955" s="1" t="s">
        <v>54</v>
      </c>
      <c r="D955" s="1" t="s">
        <v>97</v>
      </c>
      <c r="E955" s="1" t="s">
        <v>12166</v>
      </c>
      <c r="F955" s="1" t="s">
        <v>12167</v>
      </c>
      <c r="H955" s="1" t="s">
        <v>58</v>
      </c>
      <c r="I955" t="s">
        <v>59</v>
      </c>
      <c r="J955" s="1" t="s">
        <v>58</v>
      </c>
      <c r="K955" t="s">
        <v>60</v>
      </c>
      <c r="P955" s="1" t="s">
        <v>12168</v>
      </c>
      <c r="Q955" s="1" t="s">
        <v>12169</v>
      </c>
      <c r="R955" s="1" t="s">
        <v>494</v>
      </c>
      <c r="S955" t="s">
        <v>12170</v>
      </c>
      <c r="T955" t="s">
        <v>12171</v>
      </c>
      <c r="U955" s="1" t="s">
        <v>497</v>
      </c>
      <c r="V955" t="s">
        <v>12172</v>
      </c>
      <c r="W955" s="1" t="s">
        <v>12173</v>
      </c>
      <c r="X955" s="1" t="s">
        <v>68</v>
      </c>
      <c r="Y955" s="1" t="s">
        <v>8607</v>
      </c>
      <c r="Z955" t="s">
        <v>395</v>
      </c>
      <c r="AA955" s="1" t="s">
        <v>8608</v>
      </c>
      <c r="AB955" s="1" t="s">
        <v>8609</v>
      </c>
      <c r="AC955" t="s">
        <v>395</v>
      </c>
      <c r="AQ955" s="1" t="s">
        <v>75</v>
      </c>
      <c r="AR955" s="1" t="s">
        <v>12169</v>
      </c>
      <c r="AZ955">
        <f>COUNTIF(시트2!A:A,AW955)</f>
        <v>0</v>
      </c>
      <c r="BA955" s="2" t="b">
        <f t="shared" si="28"/>
        <v>1</v>
      </c>
      <c r="BB955" s="2" t="b">
        <f t="shared" si="29"/>
        <v>1</v>
      </c>
    </row>
    <row r="956" spans="1:54" ht="15">
      <c r="A956" s="1" t="s">
        <v>12174</v>
      </c>
      <c r="B956" t="s">
        <v>53</v>
      </c>
      <c r="C956" s="1" t="s">
        <v>54</v>
      </c>
      <c r="D956" s="1" t="s">
        <v>97</v>
      </c>
      <c r="E956" s="1" t="s">
        <v>12175</v>
      </c>
      <c r="F956" s="1" t="s">
        <v>12176</v>
      </c>
      <c r="H956" s="1" t="s">
        <v>58</v>
      </c>
      <c r="I956" t="s">
        <v>59</v>
      </c>
      <c r="J956" s="1" t="s">
        <v>58</v>
      </c>
      <c r="K956" t="s">
        <v>60</v>
      </c>
      <c r="Q956" s="1" t="s">
        <v>12177</v>
      </c>
      <c r="R956" s="1" t="s">
        <v>122</v>
      </c>
      <c r="S956" t="s">
        <v>12178</v>
      </c>
      <c r="T956" t="s">
        <v>12179</v>
      </c>
      <c r="U956" s="1" t="s">
        <v>1004</v>
      </c>
      <c r="V956" t="s">
        <v>12180</v>
      </c>
      <c r="W956" s="1" t="s">
        <v>12181</v>
      </c>
      <c r="X956" s="1" t="s">
        <v>108</v>
      </c>
      <c r="Y956" s="1" t="s">
        <v>109</v>
      </c>
      <c r="Z956" t="s">
        <v>91</v>
      </c>
      <c r="AA956" s="1" t="s">
        <v>12182</v>
      </c>
      <c r="AB956" s="1" t="s">
        <v>12183</v>
      </c>
      <c r="AC956" t="s">
        <v>91</v>
      </c>
      <c r="AQ956" s="1" t="s">
        <v>75</v>
      </c>
      <c r="AR956" s="1" t="s">
        <v>12177</v>
      </c>
      <c r="AZ956">
        <f>COUNTIF(시트2!A:A,AW956)</f>
        <v>0</v>
      </c>
      <c r="BA956" s="2" t="b">
        <f t="shared" si="28"/>
        <v>1</v>
      </c>
      <c r="BB956" s="2" t="b">
        <f t="shared" si="29"/>
        <v>1</v>
      </c>
    </row>
    <row r="957" spans="1:54" ht="15">
      <c r="A957" s="1" t="s">
        <v>12184</v>
      </c>
      <c r="B957" t="s">
        <v>53</v>
      </c>
      <c r="C957" s="1" t="s">
        <v>54</v>
      </c>
      <c r="D957" s="1" t="s">
        <v>97</v>
      </c>
      <c r="E957" s="1" t="s">
        <v>12185</v>
      </c>
      <c r="F957" s="1" t="s">
        <v>12186</v>
      </c>
      <c r="H957" s="1" t="s">
        <v>58</v>
      </c>
      <c r="I957" t="s">
        <v>59</v>
      </c>
      <c r="J957" s="1" t="s">
        <v>58</v>
      </c>
      <c r="K957" t="s">
        <v>60</v>
      </c>
      <c r="P957" s="1" t="s">
        <v>12187</v>
      </c>
      <c r="Q957" s="1" t="s">
        <v>12188</v>
      </c>
      <c r="R957" s="1" t="s">
        <v>4150</v>
      </c>
      <c r="S957" t="s">
        <v>12189</v>
      </c>
      <c r="T957" t="s">
        <v>12190</v>
      </c>
      <c r="U957" s="1" t="s">
        <v>172</v>
      </c>
      <c r="V957" t="s">
        <v>12191</v>
      </c>
      <c r="W957" s="1" t="s">
        <v>12192</v>
      </c>
      <c r="X957" s="1" t="s">
        <v>68</v>
      </c>
      <c r="Y957" s="1" t="s">
        <v>12193</v>
      </c>
      <c r="Z957" t="s">
        <v>395</v>
      </c>
      <c r="AA957" s="1" t="s">
        <v>12194</v>
      </c>
      <c r="AB957" s="1" t="s">
        <v>12195</v>
      </c>
      <c r="AC957" t="s">
        <v>395</v>
      </c>
      <c r="AH957" t="s">
        <v>74</v>
      </c>
      <c r="AQ957" s="1" t="s">
        <v>75</v>
      </c>
      <c r="AR957" s="1" t="s">
        <v>12188</v>
      </c>
      <c r="AV957" t="s">
        <v>12191</v>
      </c>
      <c r="AW957" t="s">
        <v>91</v>
      </c>
      <c r="AX957" t="s">
        <v>12196</v>
      </c>
      <c r="AY957" s="1" t="s">
        <v>12197</v>
      </c>
      <c r="AZ957">
        <f>COUNTIF(시트2!A:A,AW957)</f>
        <v>1</v>
      </c>
      <c r="BA957" s="2" t="b">
        <f t="shared" si="28"/>
        <v>0</v>
      </c>
      <c r="BB957" s="2" t="b">
        <f t="shared" si="29"/>
        <v>0</v>
      </c>
    </row>
    <row r="958" spans="1:54" ht="15">
      <c r="A958" s="1" t="s">
        <v>12198</v>
      </c>
      <c r="B958" t="s">
        <v>53</v>
      </c>
      <c r="C958" s="1" t="s">
        <v>54</v>
      </c>
      <c r="D958" s="1" t="s">
        <v>97</v>
      </c>
      <c r="E958" s="1" t="s">
        <v>12199</v>
      </c>
      <c r="F958" s="1" t="s">
        <v>12186</v>
      </c>
      <c r="H958" s="1" t="s">
        <v>58</v>
      </c>
      <c r="I958" t="s">
        <v>59</v>
      </c>
      <c r="J958" s="1" t="s">
        <v>58</v>
      </c>
      <c r="K958" t="s">
        <v>60</v>
      </c>
      <c r="P958" s="1" t="s">
        <v>12200</v>
      </c>
      <c r="Q958" s="1" t="s">
        <v>12201</v>
      </c>
      <c r="R958" s="1" t="s">
        <v>122</v>
      </c>
      <c r="S958" t="s">
        <v>12202</v>
      </c>
      <c r="T958" t="s">
        <v>12203</v>
      </c>
      <c r="U958" s="1" t="s">
        <v>142</v>
      </c>
      <c r="V958" s="1" t="s">
        <v>12204</v>
      </c>
      <c r="W958" s="1" t="s">
        <v>12205</v>
      </c>
      <c r="X958" s="1" t="s">
        <v>108</v>
      </c>
      <c r="Y958" s="1" t="s">
        <v>109</v>
      </c>
      <c r="Z958" t="s">
        <v>128</v>
      </c>
      <c r="AA958" s="1" t="s">
        <v>12206</v>
      </c>
      <c r="AB958" s="1" t="s">
        <v>12207</v>
      </c>
      <c r="AC958" t="s">
        <v>128</v>
      </c>
      <c r="AQ958" s="1" t="s">
        <v>131</v>
      </c>
      <c r="AR958" s="1" t="s">
        <v>12208</v>
      </c>
      <c r="AZ958">
        <f>COUNTIF(시트2!A:A,AW958)</f>
        <v>0</v>
      </c>
      <c r="BA958" s="2" t="b">
        <f t="shared" si="28"/>
        <v>1</v>
      </c>
      <c r="BB958" s="2" t="b">
        <f t="shared" si="29"/>
        <v>1</v>
      </c>
    </row>
    <row r="959" spans="1:54" ht="15">
      <c r="A959" s="1" t="s">
        <v>12209</v>
      </c>
      <c r="B959" t="s">
        <v>53</v>
      </c>
      <c r="C959" s="1" t="s">
        <v>54</v>
      </c>
      <c r="D959" s="1" t="s">
        <v>97</v>
      </c>
      <c r="E959" s="1" t="s">
        <v>12210</v>
      </c>
      <c r="F959" s="1" t="s">
        <v>12211</v>
      </c>
      <c r="H959" s="1" t="s">
        <v>58</v>
      </c>
      <c r="I959" t="s">
        <v>59</v>
      </c>
      <c r="J959" s="1" t="s">
        <v>58</v>
      </c>
      <c r="K959" t="s">
        <v>60</v>
      </c>
      <c r="P959" s="1" t="s">
        <v>12212</v>
      </c>
      <c r="Q959" s="1" t="s">
        <v>12213</v>
      </c>
      <c r="R959" s="1" t="s">
        <v>697</v>
      </c>
      <c r="S959" t="s">
        <v>12214</v>
      </c>
      <c r="T959" t="s">
        <v>12215</v>
      </c>
      <c r="U959" s="1" t="s">
        <v>1046</v>
      </c>
      <c r="V959" t="s">
        <v>12216</v>
      </c>
      <c r="W959" s="1" t="s">
        <v>12217</v>
      </c>
      <c r="X959" s="1" t="s">
        <v>108</v>
      </c>
      <c r="Y959" s="1" t="s">
        <v>109</v>
      </c>
      <c r="Z959" t="s">
        <v>994</v>
      </c>
      <c r="AA959" s="1" t="s">
        <v>12218</v>
      </c>
      <c r="AB959" s="1" t="s">
        <v>12219</v>
      </c>
      <c r="AC959" t="s">
        <v>994</v>
      </c>
      <c r="AD959" s="1" t="s">
        <v>73</v>
      </c>
      <c r="AE959" s="1" t="s">
        <v>73</v>
      </c>
      <c r="AF959" t="s">
        <v>112</v>
      </c>
      <c r="AG959" t="s">
        <v>112</v>
      </c>
      <c r="AQ959" s="1" t="s">
        <v>75</v>
      </c>
      <c r="AR959" s="1" t="s">
        <v>12213</v>
      </c>
      <c r="AV959" t="s">
        <v>12216</v>
      </c>
      <c r="AW959" t="s">
        <v>133</v>
      </c>
      <c r="AX959" t="s">
        <v>12220</v>
      </c>
      <c r="AY959" s="1" t="s">
        <v>12221</v>
      </c>
      <c r="AZ959">
        <f>COUNTIF(시트2!A:A,AW959)</f>
        <v>1</v>
      </c>
      <c r="BA959" s="2" t="b">
        <f t="shared" si="28"/>
        <v>0</v>
      </c>
      <c r="BB959" s="2" t="b">
        <f t="shared" si="29"/>
        <v>0</v>
      </c>
    </row>
    <row r="960" spans="1:54" ht="15">
      <c r="A960" s="1" t="s">
        <v>12222</v>
      </c>
      <c r="B960" t="s">
        <v>53</v>
      </c>
      <c r="C960" s="1" t="s">
        <v>54</v>
      </c>
      <c r="D960" s="1" t="s">
        <v>97</v>
      </c>
      <c r="E960" s="1" t="s">
        <v>12223</v>
      </c>
      <c r="F960" s="1" t="s">
        <v>12224</v>
      </c>
      <c r="H960" s="1" t="s">
        <v>58</v>
      </c>
      <c r="I960" t="s">
        <v>59</v>
      </c>
      <c r="J960" s="1" t="s">
        <v>58</v>
      </c>
      <c r="K960" t="s">
        <v>60</v>
      </c>
      <c r="P960" s="1" t="s">
        <v>12225</v>
      </c>
      <c r="Q960" s="1" t="s">
        <v>6877</v>
      </c>
      <c r="R960" s="1" t="s">
        <v>122</v>
      </c>
      <c r="S960" t="s">
        <v>12226</v>
      </c>
      <c r="T960" t="s">
        <v>12227</v>
      </c>
      <c r="U960" s="1" t="s">
        <v>125</v>
      </c>
      <c r="V960" t="s">
        <v>12228</v>
      </c>
      <c r="W960" s="1" t="s">
        <v>12229</v>
      </c>
      <c r="X960" s="1" t="s">
        <v>108</v>
      </c>
      <c r="Y960" s="1" t="s">
        <v>109</v>
      </c>
      <c r="Z960" t="s">
        <v>70</v>
      </c>
      <c r="AA960" s="1" t="s">
        <v>12230</v>
      </c>
      <c r="AB960" s="1" t="s">
        <v>12231</v>
      </c>
      <c r="AC960" t="s">
        <v>70</v>
      </c>
      <c r="AD960" s="1" t="s">
        <v>73</v>
      </c>
      <c r="AE960" s="1" t="s">
        <v>73</v>
      </c>
      <c r="AF960" t="s">
        <v>274</v>
      </c>
      <c r="AG960" t="s">
        <v>112</v>
      </c>
      <c r="AQ960" s="1" t="s">
        <v>75</v>
      </c>
      <c r="AR960" s="1" t="s">
        <v>6884</v>
      </c>
      <c r="AZ960">
        <f>COUNTIF(시트2!A:A,AW960)</f>
        <v>0</v>
      </c>
      <c r="BA960" s="2" t="b">
        <f t="shared" si="28"/>
        <v>1</v>
      </c>
      <c r="BB960" s="2" t="b">
        <f t="shared" si="29"/>
        <v>1</v>
      </c>
    </row>
    <row r="961" spans="1:54" ht="15">
      <c r="A961" s="1" t="s">
        <v>12232</v>
      </c>
      <c r="B961" t="s">
        <v>53</v>
      </c>
      <c r="C961" s="1" t="s">
        <v>54</v>
      </c>
      <c r="D961" s="1" t="s">
        <v>97</v>
      </c>
      <c r="E961" s="1" t="s">
        <v>12233</v>
      </c>
      <c r="F961" s="1" t="s">
        <v>12234</v>
      </c>
      <c r="H961" s="1" t="s">
        <v>58</v>
      </c>
      <c r="I961" t="s">
        <v>59</v>
      </c>
      <c r="J961" s="1" t="s">
        <v>58</v>
      </c>
      <c r="K961" t="s">
        <v>60</v>
      </c>
      <c r="P961" s="1" t="s">
        <v>12235</v>
      </c>
      <c r="Q961" s="1" t="s">
        <v>12236</v>
      </c>
      <c r="R961" s="1" t="s">
        <v>494</v>
      </c>
      <c r="S961" t="s">
        <v>12170</v>
      </c>
      <c r="T961" t="s">
        <v>12171</v>
      </c>
      <c r="U961" s="1" t="s">
        <v>497</v>
      </c>
      <c r="V961" t="s">
        <v>12237</v>
      </c>
      <c r="W961" s="1" t="s">
        <v>12238</v>
      </c>
      <c r="X961" s="1" t="s">
        <v>68</v>
      </c>
      <c r="Y961" s="1" t="s">
        <v>8607</v>
      </c>
      <c r="Z961" t="s">
        <v>70</v>
      </c>
      <c r="AA961" s="1" t="s">
        <v>8608</v>
      </c>
      <c r="AB961" s="1" t="s">
        <v>8609</v>
      </c>
      <c r="AC961" t="s">
        <v>70</v>
      </c>
      <c r="AD961" s="1" t="s">
        <v>73</v>
      </c>
      <c r="AE961" s="1" t="s">
        <v>73</v>
      </c>
      <c r="AF961" t="s">
        <v>112</v>
      </c>
      <c r="AG961" t="s">
        <v>112</v>
      </c>
      <c r="AQ961" s="1" t="s">
        <v>75</v>
      </c>
      <c r="AR961" s="1" t="s">
        <v>12236</v>
      </c>
      <c r="AV961" t="s">
        <v>12237</v>
      </c>
      <c r="AW961" t="s">
        <v>619</v>
      </c>
      <c r="AX961" t="s">
        <v>4604</v>
      </c>
      <c r="AY961" s="1" t="s">
        <v>12239</v>
      </c>
      <c r="AZ961">
        <f>COUNTIF(시트2!A:A,AW961)</f>
        <v>1</v>
      </c>
      <c r="BA961" s="2" t="b">
        <f t="shared" si="28"/>
        <v>0</v>
      </c>
      <c r="BB961" s="2" t="b">
        <f t="shared" si="29"/>
        <v>0</v>
      </c>
    </row>
    <row r="962" spans="1:54" ht="15">
      <c r="A962" s="1" t="s">
        <v>12240</v>
      </c>
      <c r="B962" t="s">
        <v>53</v>
      </c>
      <c r="C962" s="1" t="s">
        <v>54</v>
      </c>
      <c r="D962" s="1" t="s">
        <v>97</v>
      </c>
      <c r="E962" s="1" t="s">
        <v>12241</v>
      </c>
      <c r="F962" s="1" t="s">
        <v>12242</v>
      </c>
      <c r="H962" s="1" t="s">
        <v>58</v>
      </c>
      <c r="I962" t="s">
        <v>59</v>
      </c>
      <c r="J962" s="1" t="s">
        <v>58</v>
      </c>
      <c r="K962" t="s">
        <v>60</v>
      </c>
      <c r="Q962" s="1" t="s">
        <v>12243</v>
      </c>
      <c r="R962" s="1" t="s">
        <v>1396</v>
      </c>
      <c r="S962" t="s">
        <v>12244</v>
      </c>
      <c r="T962" t="s">
        <v>12245</v>
      </c>
      <c r="U962" s="1" t="s">
        <v>1399</v>
      </c>
      <c r="V962" t="s">
        <v>12246</v>
      </c>
      <c r="W962" s="1" t="s">
        <v>12247</v>
      </c>
      <c r="X962" s="1" t="s">
        <v>68</v>
      </c>
      <c r="Y962" s="1" t="s">
        <v>8324</v>
      </c>
      <c r="Z962" t="s">
        <v>91</v>
      </c>
      <c r="AA962" s="1" t="s">
        <v>12248</v>
      </c>
      <c r="AB962" s="1" t="s">
        <v>12249</v>
      </c>
      <c r="AC962" t="s">
        <v>91</v>
      </c>
      <c r="AD962" s="1" t="s">
        <v>73</v>
      </c>
      <c r="AE962" s="1" t="s">
        <v>73</v>
      </c>
      <c r="AH962" t="s">
        <v>74</v>
      </c>
      <c r="AQ962" s="1" t="s">
        <v>75</v>
      </c>
      <c r="AR962" s="1" t="s">
        <v>12243</v>
      </c>
      <c r="AV962" t="s">
        <v>12250</v>
      </c>
      <c r="AW962" t="s">
        <v>12251</v>
      </c>
      <c r="AX962" t="s">
        <v>12252</v>
      </c>
      <c r="AY962" s="1" t="s">
        <v>12253</v>
      </c>
      <c r="AZ962">
        <f>COUNTIF(시트2!A:A,AW962)</f>
        <v>1</v>
      </c>
      <c r="BA962" s="2" t="b">
        <f t="shared" ref="BA962:BA1025" si="30">ISBLANK(AW962)</f>
        <v>0</v>
      </c>
      <c r="BB962" s="2" t="b">
        <f t="shared" ref="BB962:BB1025" si="31">ISBLANK(AY962)</f>
        <v>0</v>
      </c>
    </row>
    <row r="963" spans="1:54" ht="15">
      <c r="A963" s="1" t="s">
        <v>12254</v>
      </c>
      <c r="B963" t="s">
        <v>53</v>
      </c>
      <c r="C963" s="1" t="s">
        <v>54</v>
      </c>
      <c r="D963" s="1" t="s">
        <v>97</v>
      </c>
      <c r="E963" s="1" t="s">
        <v>12255</v>
      </c>
      <c r="F963" s="1" t="s">
        <v>12242</v>
      </c>
      <c r="H963" s="1" t="s">
        <v>58</v>
      </c>
      <c r="I963" t="s">
        <v>59</v>
      </c>
      <c r="J963" s="1" t="s">
        <v>58</v>
      </c>
      <c r="K963" t="s">
        <v>60</v>
      </c>
      <c r="Q963" s="1" t="s">
        <v>12256</v>
      </c>
      <c r="R963" s="1" t="s">
        <v>265</v>
      </c>
      <c r="S963" t="s">
        <v>12257</v>
      </c>
      <c r="T963" t="s">
        <v>12258</v>
      </c>
      <c r="U963" s="1" t="s">
        <v>4259</v>
      </c>
      <c r="V963" t="s">
        <v>12259</v>
      </c>
      <c r="W963" s="1" t="s">
        <v>12260</v>
      </c>
      <c r="X963" s="1" t="s">
        <v>68</v>
      </c>
      <c r="Y963" s="1" t="s">
        <v>3233</v>
      </c>
      <c r="Z963" t="s">
        <v>70</v>
      </c>
      <c r="AA963" s="1" t="s">
        <v>12261</v>
      </c>
      <c r="AB963" s="1" t="s">
        <v>12262</v>
      </c>
      <c r="AC963" t="s">
        <v>70</v>
      </c>
      <c r="AD963" s="1" t="s">
        <v>73</v>
      </c>
      <c r="AE963" s="1" t="s">
        <v>73</v>
      </c>
      <c r="AF963" t="s">
        <v>112</v>
      </c>
      <c r="AG963" t="s">
        <v>112</v>
      </c>
      <c r="AQ963" s="1" t="s">
        <v>75</v>
      </c>
      <c r="AR963" s="1" t="s">
        <v>12256</v>
      </c>
      <c r="AV963" t="s">
        <v>12259</v>
      </c>
      <c r="AW963" t="s">
        <v>77</v>
      </c>
      <c r="AX963" t="s">
        <v>12263</v>
      </c>
      <c r="AY963" s="1" t="s">
        <v>12264</v>
      </c>
      <c r="AZ963">
        <f>COUNTIF(시트2!A:A,AW963)</f>
        <v>1</v>
      </c>
      <c r="BA963" s="2" t="b">
        <f t="shared" si="30"/>
        <v>0</v>
      </c>
      <c r="BB963" s="2" t="b">
        <f t="shared" si="31"/>
        <v>0</v>
      </c>
    </row>
    <row r="964" spans="1:54" ht="15">
      <c r="A964" s="1" t="s">
        <v>12265</v>
      </c>
      <c r="B964" t="s">
        <v>53</v>
      </c>
      <c r="C964" s="1" t="s">
        <v>54</v>
      </c>
      <c r="D964" s="1" t="s">
        <v>97</v>
      </c>
      <c r="E964" s="1" t="s">
        <v>12266</v>
      </c>
      <c r="F964" s="1" t="s">
        <v>12267</v>
      </c>
      <c r="H964" s="1" t="s">
        <v>58</v>
      </c>
      <c r="I964" t="s">
        <v>59</v>
      </c>
      <c r="J964" s="1" t="s">
        <v>58</v>
      </c>
      <c r="K964" t="s">
        <v>60</v>
      </c>
      <c r="P964" s="1" t="s">
        <v>12268</v>
      </c>
      <c r="Q964" s="1" t="s">
        <v>12269</v>
      </c>
      <c r="R964" s="1" t="s">
        <v>469</v>
      </c>
      <c r="S964" t="s">
        <v>12270</v>
      </c>
      <c r="T964" t="s">
        <v>12271</v>
      </c>
      <c r="U964" s="1" t="s">
        <v>1879</v>
      </c>
      <c r="V964" t="s">
        <v>12272</v>
      </c>
      <c r="W964" s="1" t="s">
        <v>12273</v>
      </c>
      <c r="X964" s="1" t="s">
        <v>68</v>
      </c>
      <c r="Y964" s="1" t="s">
        <v>289</v>
      </c>
      <c r="Z964" t="s">
        <v>91</v>
      </c>
      <c r="AA964" s="1" t="s">
        <v>12274</v>
      </c>
      <c r="AB964" s="1" t="s">
        <v>12275</v>
      </c>
      <c r="AC964" t="s">
        <v>91</v>
      </c>
      <c r="AD964" s="1" t="s">
        <v>73</v>
      </c>
      <c r="AE964" s="1" t="s">
        <v>73</v>
      </c>
      <c r="AF964" t="s">
        <v>112</v>
      </c>
      <c r="AG964" t="s">
        <v>112</v>
      </c>
      <c r="AQ964" s="1" t="s">
        <v>75</v>
      </c>
      <c r="AR964" s="1" t="s">
        <v>12269</v>
      </c>
      <c r="AV964" t="s">
        <v>12276</v>
      </c>
      <c r="AW964" t="s">
        <v>70</v>
      </c>
      <c r="AX964" t="s">
        <v>12277</v>
      </c>
      <c r="AY964" s="1" t="s">
        <v>12278</v>
      </c>
      <c r="AZ964">
        <f>COUNTIF(시트2!A:A,AW964)</f>
        <v>1</v>
      </c>
      <c r="BA964" s="2" t="b">
        <f t="shared" si="30"/>
        <v>0</v>
      </c>
      <c r="BB964" s="2" t="b">
        <f t="shared" si="31"/>
        <v>0</v>
      </c>
    </row>
    <row r="965" spans="1:54" ht="15">
      <c r="A965" s="1" t="s">
        <v>12279</v>
      </c>
      <c r="B965" t="s">
        <v>53</v>
      </c>
      <c r="C965" s="1" t="s">
        <v>54</v>
      </c>
      <c r="D965" s="1" t="s">
        <v>97</v>
      </c>
      <c r="E965" s="1" t="s">
        <v>12280</v>
      </c>
      <c r="F965" s="1" t="s">
        <v>12281</v>
      </c>
      <c r="H965" s="1" t="s">
        <v>58</v>
      </c>
      <c r="I965" t="s">
        <v>59</v>
      </c>
      <c r="J965" s="1" t="s">
        <v>58</v>
      </c>
      <c r="K965" t="s">
        <v>60</v>
      </c>
      <c r="P965" s="1" t="s">
        <v>12282</v>
      </c>
      <c r="Q965" s="1" t="s">
        <v>12283</v>
      </c>
      <c r="R965" s="1" t="s">
        <v>654</v>
      </c>
      <c r="S965" t="s">
        <v>12284</v>
      </c>
      <c r="T965" t="s">
        <v>12285</v>
      </c>
      <c r="U965" s="1" t="s">
        <v>657</v>
      </c>
      <c r="V965" t="s">
        <v>12286</v>
      </c>
      <c r="W965" s="1" t="s">
        <v>12287</v>
      </c>
      <c r="X965" s="1" t="s">
        <v>68</v>
      </c>
      <c r="Y965" s="1" t="s">
        <v>12288</v>
      </c>
      <c r="Z965" t="s">
        <v>395</v>
      </c>
      <c r="AA965" s="1" t="s">
        <v>12289</v>
      </c>
      <c r="AB965" s="1" t="s">
        <v>12290</v>
      </c>
      <c r="AC965" t="s">
        <v>395</v>
      </c>
      <c r="AD965" s="1" t="s">
        <v>73</v>
      </c>
      <c r="AE965" s="1" t="s">
        <v>73</v>
      </c>
      <c r="AF965" t="s">
        <v>112</v>
      </c>
      <c r="AG965" t="s">
        <v>112</v>
      </c>
      <c r="AQ965" s="1" t="s">
        <v>75</v>
      </c>
      <c r="AR965" s="1" t="s">
        <v>12291</v>
      </c>
      <c r="AV965" t="s">
        <v>12292</v>
      </c>
      <c r="AW965" t="s">
        <v>326</v>
      </c>
      <c r="AX965" t="s">
        <v>12293</v>
      </c>
      <c r="AY965" s="1" t="s">
        <v>12294</v>
      </c>
      <c r="AZ965">
        <f>COUNTIF(시트2!A:A,AW965)</f>
        <v>1</v>
      </c>
      <c r="BA965" s="2" t="b">
        <f t="shared" si="30"/>
        <v>0</v>
      </c>
      <c r="BB965" s="2" t="b">
        <f t="shared" si="31"/>
        <v>0</v>
      </c>
    </row>
    <row r="966" spans="1:54" ht="15">
      <c r="A966" s="1" t="s">
        <v>12295</v>
      </c>
      <c r="B966" t="s">
        <v>53</v>
      </c>
      <c r="C966" s="1" t="s">
        <v>54</v>
      </c>
      <c r="D966" s="1" t="s">
        <v>97</v>
      </c>
      <c r="E966" s="1" t="s">
        <v>12296</v>
      </c>
      <c r="F966" s="1" t="s">
        <v>12297</v>
      </c>
      <c r="H966" s="1" t="s">
        <v>58</v>
      </c>
      <c r="I966" t="s">
        <v>59</v>
      </c>
      <c r="J966" s="1" t="s">
        <v>58</v>
      </c>
      <c r="K966" t="s">
        <v>60</v>
      </c>
      <c r="P966" s="1" t="s">
        <v>12298</v>
      </c>
      <c r="Q966" s="1" t="s">
        <v>12299</v>
      </c>
      <c r="R966" s="1" t="s">
        <v>3182</v>
      </c>
      <c r="S966" t="s">
        <v>12300</v>
      </c>
      <c r="T966" t="s">
        <v>12301</v>
      </c>
      <c r="U966" s="1" t="s">
        <v>3185</v>
      </c>
      <c r="V966" t="s">
        <v>12302</v>
      </c>
      <c r="W966" s="1" t="s">
        <v>12303</v>
      </c>
      <c r="X966" s="1" t="s">
        <v>68</v>
      </c>
      <c r="Y966" s="1" t="s">
        <v>12304</v>
      </c>
      <c r="Z966" t="s">
        <v>395</v>
      </c>
      <c r="AA966" s="1" t="s">
        <v>12305</v>
      </c>
      <c r="AB966" s="1" t="s">
        <v>12306</v>
      </c>
      <c r="AC966" t="s">
        <v>395</v>
      </c>
      <c r="AD966" s="1" t="s">
        <v>73</v>
      </c>
      <c r="AE966" s="1" t="s">
        <v>73</v>
      </c>
      <c r="AF966" t="s">
        <v>112</v>
      </c>
      <c r="AG966" t="s">
        <v>112</v>
      </c>
      <c r="AQ966" s="1" t="s">
        <v>75</v>
      </c>
      <c r="AR966" s="1" t="s">
        <v>12299</v>
      </c>
      <c r="AZ966">
        <f>COUNTIF(시트2!A:A,AW966)</f>
        <v>0</v>
      </c>
      <c r="BA966" s="2" t="b">
        <f t="shared" si="30"/>
        <v>1</v>
      </c>
      <c r="BB966" s="2" t="b">
        <f t="shared" si="31"/>
        <v>1</v>
      </c>
    </row>
    <row r="967" spans="1:54" ht="15">
      <c r="A967" s="1" t="s">
        <v>12307</v>
      </c>
      <c r="B967" t="s">
        <v>53</v>
      </c>
      <c r="C967" s="1" t="s">
        <v>54</v>
      </c>
      <c r="D967" s="1" t="s">
        <v>97</v>
      </c>
      <c r="E967" s="1" t="s">
        <v>12308</v>
      </c>
      <c r="F967" s="1" t="s">
        <v>12309</v>
      </c>
      <c r="H967" s="1" t="s">
        <v>58</v>
      </c>
      <c r="I967" t="s">
        <v>59</v>
      </c>
      <c r="J967" s="1" t="s">
        <v>58</v>
      </c>
      <c r="K967" t="s">
        <v>60</v>
      </c>
      <c r="P967" s="1" t="s">
        <v>12310</v>
      </c>
      <c r="Q967" s="1" t="s">
        <v>12311</v>
      </c>
      <c r="R967" s="1" t="s">
        <v>406</v>
      </c>
      <c r="S967" t="s">
        <v>12312</v>
      </c>
      <c r="T967" t="s">
        <v>12313</v>
      </c>
      <c r="U967" s="1" t="s">
        <v>1533</v>
      </c>
      <c r="V967" t="s">
        <v>12314</v>
      </c>
      <c r="W967" s="1" t="s">
        <v>12315</v>
      </c>
      <c r="X967" s="1" t="s">
        <v>108</v>
      </c>
      <c r="Y967" s="1" t="s">
        <v>109</v>
      </c>
      <c r="Z967" t="s">
        <v>91</v>
      </c>
      <c r="AA967" s="1" t="s">
        <v>12316</v>
      </c>
      <c r="AB967" s="1" t="s">
        <v>12317</v>
      </c>
      <c r="AC967" t="s">
        <v>91</v>
      </c>
      <c r="AD967" s="1" t="s">
        <v>73</v>
      </c>
      <c r="AE967" s="1" t="s">
        <v>73</v>
      </c>
      <c r="AF967" t="s">
        <v>112</v>
      </c>
      <c r="AG967" t="s">
        <v>112</v>
      </c>
      <c r="AH967" t="s">
        <v>74</v>
      </c>
      <c r="AQ967" s="1" t="s">
        <v>131</v>
      </c>
      <c r="AR967" s="1" t="s">
        <v>12318</v>
      </c>
      <c r="AV967" t="s">
        <v>12314</v>
      </c>
      <c r="AW967" t="s">
        <v>2130</v>
      </c>
      <c r="AX967" t="s">
        <v>12319</v>
      </c>
      <c r="AY967" s="1" t="s">
        <v>12320</v>
      </c>
      <c r="AZ967">
        <f>COUNTIF(시트2!A:A,AW967)</f>
        <v>1</v>
      </c>
      <c r="BA967" s="2" t="b">
        <f t="shared" si="30"/>
        <v>0</v>
      </c>
      <c r="BB967" s="2" t="b">
        <f t="shared" si="31"/>
        <v>0</v>
      </c>
    </row>
    <row r="968" spans="1:54" ht="15">
      <c r="A968" s="1" t="s">
        <v>12321</v>
      </c>
      <c r="B968" t="s">
        <v>53</v>
      </c>
      <c r="C968" s="1" t="s">
        <v>54</v>
      </c>
      <c r="D968" s="1" t="s">
        <v>97</v>
      </c>
      <c r="E968" s="1" t="s">
        <v>12322</v>
      </c>
      <c r="F968" s="1" t="s">
        <v>12323</v>
      </c>
      <c r="H968" s="1" t="s">
        <v>58</v>
      </c>
      <c r="I968" t="s">
        <v>59</v>
      </c>
      <c r="J968" s="1" t="s">
        <v>58</v>
      </c>
      <c r="K968" t="s">
        <v>60</v>
      </c>
      <c r="P968" s="1" t="s">
        <v>12324</v>
      </c>
      <c r="Q968" s="1" t="s">
        <v>12325</v>
      </c>
      <c r="R968" s="1" t="s">
        <v>1382</v>
      </c>
      <c r="S968" t="s">
        <v>12326</v>
      </c>
      <c r="T968" t="s">
        <v>12327</v>
      </c>
      <c r="U968" s="1" t="s">
        <v>1385</v>
      </c>
      <c r="V968" t="s">
        <v>12328</v>
      </c>
      <c r="W968" s="1" t="s">
        <v>12329</v>
      </c>
      <c r="X968" s="1" t="s">
        <v>108</v>
      </c>
      <c r="Y968" s="1" t="s">
        <v>109</v>
      </c>
      <c r="Z968" t="s">
        <v>91</v>
      </c>
      <c r="AA968" s="1" t="s">
        <v>12330</v>
      </c>
      <c r="AB968" s="1" t="s">
        <v>12331</v>
      </c>
      <c r="AC968" t="s">
        <v>91</v>
      </c>
      <c r="AD968" s="1" t="s">
        <v>73</v>
      </c>
      <c r="AE968" s="1" t="s">
        <v>73</v>
      </c>
      <c r="AF968" t="s">
        <v>112</v>
      </c>
      <c r="AG968" t="s">
        <v>112</v>
      </c>
      <c r="AQ968" s="1" t="s">
        <v>75</v>
      </c>
      <c r="AR968" s="1" t="s">
        <v>12325</v>
      </c>
      <c r="AZ968">
        <f>COUNTIF(시트2!A:A,AW968)</f>
        <v>0</v>
      </c>
      <c r="BA968" s="2" t="b">
        <f t="shared" si="30"/>
        <v>1</v>
      </c>
      <c r="BB968" s="2" t="b">
        <f t="shared" si="31"/>
        <v>1</v>
      </c>
    </row>
    <row r="969" spans="1:54" ht="15">
      <c r="A969" s="1" t="s">
        <v>12332</v>
      </c>
      <c r="B969" t="s">
        <v>53</v>
      </c>
      <c r="C969" s="1" t="s">
        <v>54</v>
      </c>
      <c r="D969" s="1" t="s">
        <v>97</v>
      </c>
      <c r="E969" s="1" t="s">
        <v>12333</v>
      </c>
      <c r="F969" s="1" t="s">
        <v>12334</v>
      </c>
      <c r="H969" s="1" t="s">
        <v>58</v>
      </c>
      <c r="I969" t="s">
        <v>59</v>
      </c>
      <c r="J969" s="1" t="s">
        <v>58</v>
      </c>
      <c r="K969" t="s">
        <v>60</v>
      </c>
      <c r="P969" s="1" t="s">
        <v>12335</v>
      </c>
      <c r="Q969" s="1" t="s">
        <v>12336</v>
      </c>
      <c r="R969" s="1" t="s">
        <v>265</v>
      </c>
      <c r="S969" t="s">
        <v>12337</v>
      </c>
      <c r="T969" t="s">
        <v>12338</v>
      </c>
      <c r="U969" s="1" t="s">
        <v>2299</v>
      </c>
      <c r="V969" t="s">
        <v>12339</v>
      </c>
      <c r="W969" s="1" t="s">
        <v>12340</v>
      </c>
      <c r="X969" s="1" t="s">
        <v>108</v>
      </c>
      <c r="Y969" s="1" t="s">
        <v>109</v>
      </c>
      <c r="Z969" t="s">
        <v>91</v>
      </c>
      <c r="AA969" s="1" t="s">
        <v>12341</v>
      </c>
      <c r="AB969" s="1" t="s">
        <v>12342</v>
      </c>
      <c r="AC969" t="s">
        <v>91</v>
      </c>
      <c r="AD969" s="1" t="s">
        <v>73</v>
      </c>
      <c r="AE969" s="1" t="s">
        <v>73</v>
      </c>
      <c r="AF969" t="s">
        <v>112</v>
      </c>
      <c r="AG969" t="s">
        <v>112</v>
      </c>
      <c r="AQ969" s="1" t="s">
        <v>75</v>
      </c>
      <c r="AR969" s="1" t="s">
        <v>12336</v>
      </c>
      <c r="AV969" t="s">
        <v>12339</v>
      </c>
      <c r="AW969" t="s">
        <v>2116</v>
      </c>
      <c r="AX969" t="s">
        <v>12343</v>
      </c>
      <c r="AY969" s="1" t="s">
        <v>12344</v>
      </c>
      <c r="AZ969">
        <f>COUNTIF(시트2!A:A,AW969)</f>
        <v>1</v>
      </c>
      <c r="BA969" s="2" t="b">
        <f t="shared" si="30"/>
        <v>0</v>
      </c>
      <c r="BB969" s="2" t="b">
        <f t="shared" si="31"/>
        <v>0</v>
      </c>
    </row>
    <row r="970" spans="1:54" ht="15">
      <c r="A970" s="1" t="s">
        <v>12345</v>
      </c>
      <c r="B970" t="s">
        <v>53</v>
      </c>
      <c r="C970" s="1" t="s">
        <v>54</v>
      </c>
      <c r="D970" s="1" t="s">
        <v>97</v>
      </c>
      <c r="E970" s="1" t="s">
        <v>12346</v>
      </c>
      <c r="F970" s="1" t="s">
        <v>12334</v>
      </c>
      <c r="H970" s="1" t="s">
        <v>58</v>
      </c>
      <c r="I970" t="s">
        <v>59</v>
      </c>
      <c r="J970" s="1" t="s">
        <v>58</v>
      </c>
      <c r="K970" t="s">
        <v>60</v>
      </c>
      <c r="P970" s="1" t="s">
        <v>12347</v>
      </c>
      <c r="Q970" s="1" t="s">
        <v>12348</v>
      </c>
      <c r="R970" s="1" t="s">
        <v>156</v>
      </c>
      <c r="S970" t="s">
        <v>12349</v>
      </c>
      <c r="T970" t="s">
        <v>12350</v>
      </c>
      <c r="U970" s="1" t="s">
        <v>159</v>
      </c>
      <c r="V970" t="s">
        <v>12351</v>
      </c>
      <c r="W970" s="1" t="s">
        <v>12352</v>
      </c>
      <c r="X970" s="1" t="s">
        <v>68</v>
      </c>
      <c r="Y970" s="1" t="s">
        <v>12353</v>
      </c>
      <c r="Z970" t="s">
        <v>112</v>
      </c>
      <c r="AA970" s="1" t="s">
        <v>12354</v>
      </c>
      <c r="AB970" s="1" t="s">
        <v>12355</v>
      </c>
      <c r="AC970" t="s">
        <v>112</v>
      </c>
      <c r="AD970" s="1" t="s">
        <v>73</v>
      </c>
      <c r="AE970" s="1" t="s">
        <v>73</v>
      </c>
      <c r="AF970" t="s">
        <v>112</v>
      </c>
      <c r="AG970" t="s">
        <v>112</v>
      </c>
      <c r="AQ970" s="1" t="s">
        <v>75</v>
      </c>
      <c r="AR970" s="1" t="s">
        <v>12356</v>
      </c>
      <c r="AV970" t="s">
        <v>12351</v>
      </c>
      <c r="AW970" t="s">
        <v>12357</v>
      </c>
      <c r="AX970" t="s">
        <v>12358</v>
      </c>
      <c r="AY970" s="1" t="s">
        <v>12359</v>
      </c>
      <c r="AZ970">
        <f>COUNTIF(시트2!A:A,AW970)</f>
        <v>1</v>
      </c>
      <c r="BA970" s="2" t="b">
        <f t="shared" si="30"/>
        <v>0</v>
      </c>
      <c r="BB970" s="2" t="b">
        <f t="shared" si="31"/>
        <v>0</v>
      </c>
    </row>
    <row r="971" spans="1:54" ht="15">
      <c r="A971" s="1" t="s">
        <v>12360</v>
      </c>
      <c r="B971" t="s">
        <v>53</v>
      </c>
      <c r="C971" s="1" t="s">
        <v>54</v>
      </c>
      <c r="D971" s="1" t="s">
        <v>97</v>
      </c>
      <c r="E971" s="1" t="s">
        <v>12361</v>
      </c>
      <c r="F971" s="1" t="s">
        <v>12362</v>
      </c>
      <c r="H971" s="1" t="s">
        <v>58</v>
      </c>
      <c r="I971" t="s">
        <v>59</v>
      </c>
      <c r="J971" s="1" t="s">
        <v>58</v>
      </c>
      <c r="K971" t="s">
        <v>60</v>
      </c>
      <c r="P971" s="1" t="s">
        <v>12363</v>
      </c>
      <c r="Q971" s="1" t="s">
        <v>12364</v>
      </c>
      <c r="R971" s="1" t="s">
        <v>187</v>
      </c>
      <c r="S971" t="s">
        <v>12365</v>
      </c>
      <c r="T971" t="s">
        <v>12366</v>
      </c>
      <c r="U971" s="1" t="s">
        <v>409</v>
      </c>
      <c r="V971" t="s">
        <v>12367</v>
      </c>
      <c r="W971" s="1" t="s">
        <v>12368</v>
      </c>
      <c r="X971" s="1" t="s">
        <v>108</v>
      </c>
      <c r="Y971" s="1" t="s">
        <v>109</v>
      </c>
      <c r="Z971" t="s">
        <v>994</v>
      </c>
      <c r="AA971" s="1" t="s">
        <v>12369</v>
      </c>
      <c r="AB971" s="1" t="s">
        <v>12370</v>
      </c>
      <c r="AC971" t="s">
        <v>994</v>
      </c>
      <c r="AD971" s="1" t="s">
        <v>73</v>
      </c>
      <c r="AE971" s="1" t="s">
        <v>73</v>
      </c>
      <c r="AF971" t="s">
        <v>112</v>
      </c>
      <c r="AG971" t="s">
        <v>112</v>
      </c>
      <c r="AQ971" s="1" t="s">
        <v>75</v>
      </c>
      <c r="AR971" s="1" t="s">
        <v>12364</v>
      </c>
      <c r="AV971" t="s">
        <v>12371</v>
      </c>
      <c r="AW971" t="s">
        <v>619</v>
      </c>
      <c r="AX971" t="s">
        <v>12372</v>
      </c>
      <c r="AY971" s="1" t="s">
        <v>12373</v>
      </c>
      <c r="AZ971">
        <f>COUNTIF(시트2!A:A,AW971)</f>
        <v>1</v>
      </c>
      <c r="BA971" s="2" t="b">
        <f t="shared" si="30"/>
        <v>0</v>
      </c>
      <c r="BB971" s="2" t="b">
        <f t="shared" si="31"/>
        <v>0</v>
      </c>
    </row>
    <row r="972" spans="1:54" ht="15">
      <c r="A972" s="1" t="s">
        <v>12374</v>
      </c>
      <c r="B972" t="s">
        <v>53</v>
      </c>
      <c r="C972" s="1" t="s">
        <v>54</v>
      </c>
      <c r="D972" s="1" t="s">
        <v>97</v>
      </c>
      <c r="E972" s="1" t="s">
        <v>12375</v>
      </c>
      <c r="F972" s="1" t="s">
        <v>12376</v>
      </c>
      <c r="H972" s="1" t="s">
        <v>58</v>
      </c>
      <c r="I972" t="s">
        <v>59</v>
      </c>
      <c r="J972" s="1" t="s">
        <v>58</v>
      </c>
      <c r="K972" t="s">
        <v>60</v>
      </c>
      <c r="P972" s="1" t="s">
        <v>12377</v>
      </c>
      <c r="Q972" s="1" t="s">
        <v>12378</v>
      </c>
      <c r="R972" s="1" t="s">
        <v>122</v>
      </c>
      <c r="S972" t="s">
        <v>12379</v>
      </c>
      <c r="T972" t="s">
        <v>12380</v>
      </c>
      <c r="U972" s="1" t="s">
        <v>142</v>
      </c>
      <c r="V972" t="s">
        <v>12381</v>
      </c>
      <c r="W972" s="1" t="s">
        <v>12382</v>
      </c>
      <c r="X972" s="1" t="s">
        <v>68</v>
      </c>
      <c r="Y972" s="1" t="s">
        <v>9332</v>
      </c>
      <c r="Z972" t="s">
        <v>112</v>
      </c>
      <c r="AA972" s="1" t="s">
        <v>12383</v>
      </c>
      <c r="AB972" s="1" t="s">
        <v>12384</v>
      </c>
      <c r="AC972" t="s">
        <v>112</v>
      </c>
      <c r="AD972" s="1" t="s">
        <v>73</v>
      </c>
      <c r="AE972" s="1" t="s">
        <v>73</v>
      </c>
      <c r="AF972" t="s">
        <v>112</v>
      </c>
      <c r="AG972" t="s">
        <v>112</v>
      </c>
      <c r="AQ972" s="1" t="s">
        <v>131</v>
      </c>
      <c r="AR972" s="1" t="s">
        <v>12378</v>
      </c>
      <c r="AV972" t="s">
        <v>12385</v>
      </c>
      <c r="AW972" t="s">
        <v>7867</v>
      </c>
      <c r="AX972" t="s">
        <v>12386</v>
      </c>
      <c r="AY972" s="1" t="s">
        <v>12387</v>
      </c>
      <c r="AZ972">
        <f>COUNTIF(시트2!A:A,AW972)</f>
        <v>1</v>
      </c>
      <c r="BA972" s="2" t="b">
        <f t="shared" si="30"/>
        <v>0</v>
      </c>
      <c r="BB972" s="2" t="b">
        <f t="shared" si="31"/>
        <v>0</v>
      </c>
    </row>
    <row r="973" spans="1:54" ht="15">
      <c r="A973" s="1" t="s">
        <v>12388</v>
      </c>
      <c r="B973" t="s">
        <v>53</v>
      </c>
      <c r="C973" s="1" t="s">
        <v>54</v>
      </c>
      <c r="D973" s="1" t="s">
        <v>97</v>
      </c>
      <c r="E973" s="1" t="s">
        <v>12389</v>
      </c>
      <c r="F973" s="1" t="s">
        <v>12390</v>
      </c>
      <c r="H973" s="1" t="s">
        <v>58</v>
      </c>
      <c r="I973" t="s">
        <v>59</v>
      </c>
      <c r="J973" s="1" t="s">
        <v>58</v>
      </c>
      <c r="K973" t="s">
        <v>60</v>
      </c>
      <c r="P973" s="1" t="s">
        <v>12391</v>
      </c>
      <c r="Q973" s="1" t="s">
        <v>12392</v>
      </c>
      <c r="R973" s="1" t="s">
        <v>511</v>
      </c>
      <c r="S973" t="s">
        <v>12393</v>
      </c>
      <c r="T973" t="s">
        <v>12394</v>
      </c>
      <c r="U973" s="1" t="s">
        <v>514</v>
      </c>
      <c r="V973" t="s">
        <v>12395</v>
      </c>
      <c r="W973" s="1" t="s">
        <v>12396</v>
      </c>
      <c r="X973" s="1" t="s">
        <v>108</v>
      </c>
      <c r="Y973" s="1" t="s">
        <v>109</v>
      </c>
      <c r="Z973" t="s">
        <v>91</v>
      </c>
      <c r="AA973" s="1" t="s">
        <v>12397</v>
      </c>
      <c r="AB973" s="1" t="s">
        <v>12398</v>
      </c>
      <c r="AC973" t="s">
        <v>91</v>
      </c>
      <c r="AD973" s="1" t="s">
        <v>73</v>
      </c>
      <c r="AE973" s="1" t="s">
        <v>73</v>
      </c>
      <c r="AF973" t="s">
        <v>112</v>
      </c>
      <c r="AG973" t="s">
        <v>112</v>
      </c>
      <c r="AQ973" s="1" t="s">
        <v>75</v>
      </c>
      <c r="AR973" s="1" t="s">
        <v>12392</v>
      </c>
      <c r="AZ973">
        <f>COUNTIF(시트2!A:A,AW973)</f>
        <v>0</v>
      </c>
      <c r="BA973" s="2" t="b">
        <f t="shared" si="30"/>
        <v>1</v>
      </c>
      <c r="BB973" s="2" t="b">
        <f t="shared" si="31"/>
        <v>1</v>
      </c>
    </row>
    <row r="974" spans="1:54" ht="15">
      <c r="A974" s="1" t="s">
        <v>12399</v>
      </c>
      <c r="B974" t="s">
        <v>53</v>
      </c>
      <c r="C974" s="1" t="s">
        <v>54</v>
      </c>
      <c r="D974" s="1" t="s">
        <v>97</v>
      </c>
      <c r="E974" s="1" t="s">
        <v>12400</v>
      </c>
      <c r="F974" s="1" t="s">
        <v>12401</v>
      </c>
      <c r="H974" s="1" t="s">
        <v>58</v>
      </c>
      <c r="I974" t="s">
        <v>59</v>
      </c>
      <c r="J974" s="1" t="s">
        <v>58</v>
      </c>
      <c r="K974" t="s">
        <v>60</v>
      </c>
      <c r="P974" s="1" t="s">
        <v>12402</v>
      </c>
      <c r="Q974" s="1" t="s">
        <v>5727</v>
      </c>
      <c r="R974" s="1" t="s">
        <v>494</v>
      </c>
      <c r="S974" t="s">
        <v>12403</v>
      </c>
      <c r="T974" t="s">
        <v>12404</v>
      </c>
      <c r="U974" s="1" t="s">
        <v>1290</v>
      </c>
      <c r="V974" t="s">
        <v>12405</v>
      </c>
      <c r="W974" s="1" t="s">
        <v>12406</v>
      </c>
      <c r="X974" s="1" t="s">
        <v>68</v>
      </c>
      <c r="Y974" s="1" t="s">
        <v>12407</v>
      </c>
      <c r="Z974" t="s">
        <v>91</v>
      </c>
      <c r="AA974" s="1" t="s">
        <v>12408</v>
      </c>
      <c r="AB974" s="1" t="s">
        <v>12409</v>
      </c>
      <c r="AC974" t="s">
        <v>91</v>
      </c>
      <c r="AD974" s="1" t="s">
        <v>73</v>
      </c>
      <c r="AE974" s="1" t="s">
        <v>73</v>
      </c>
      <c r="AF974" t="s">
        <v>274</v>
      </c>
      <c r="AG974" t="s">
        <v>112</v>
      </c>
      <c r="AQ974" s="1" t="s">
        <v>75</v>
      </c>
      <c r="AR974" s="1" t="s">
        <v>5727</v>
      </c>
      <c r="AV974" t="s">
        <v>12410</v>
      </c>
      <c r="AW974" t="s">
        <v>1405</v>
      </c>
      <c r="AX974" t="s">
        <v>12411</v>
      </c>
      <c r="AY974" s="1" t="s">
        <v>12412</v>
      </c>
      <c r="AZ974">
        <f>COUNTIF(시트2!A:A,AW974)</f>
        <v>1</v>
      </c>
      <c r="BA974" s="2" t="b">
        <f t="shared" si="30"/>
        <v>0</v>
      </c>
      <c r="BB974" s="2" t="b">
        <f t="shared" si="31"/>
        <v>0</v>
      </c>
    </row>
    <row r="975" spans="1:54" ht="15">
      <c r="A975" s="1" t="s">
        <v>12413</v>
      </c>
      <c r="B975" t="s">
        <v>53</v>
      </c>
      <c r="C975" s="1" t="s">
        <v>54</v>
      </c>
      <c r="D975" s="1" t="s">
        <v>97</v>
      </c>
      <c r="E975" s="1" t="s">
        <v>12414</v>
      </c>
      <c r="F975" s="1" t="s">
        <v>12415</v>
      </c>
      <c r="H975" s="1" t="s">
        <v>58</v>
      </c>
      <c r="I975" t="s">
        <v>59</v>
      </c>
      <c r="J975" s="1" t="s">
        <v>58</v>
      </c>
      <c r="K975" t="s">
        <v>60</v>
      </c>
      <c r="P975" s="1" t="s">
        <v>12416</v>
      </c>
      <c r="Q975" s="1" t="s">
        <v>12417</v>
      </c>
      <c r="R975" s="1" t="s">
        <v>12418</v>
      </c>
      <c r="S975" t="s">
        <v>12419</v>
      </c>
      <c r="T975" t="s">
        <v>12420</v>
      </c>
      <c r="U975" s="1" t="s">
        <v>11597</v>
      </c>
      <c r="V975" t="s">
        <v>12421</v>
      </c>
      <c r="W975" s="1" t="s">
        <v>12422</v>
      </c>
      <c r="X975" s="1" t="s">
        <v>108</v>
      </c>
      <c r="Y975" s="1" t="s">
        <v>109</v>
      </c>
      <c r="Z975" t="s">
        <v>91</v>
      </c>
      <c r="AA975" s="1" t="s">
        <v>12423</v>
      </c>
      <c r="AB975" s="1" t="s">
        <v>12424</v>
      </c>
      <c r="AC975" t="s">
        <v>91</v>
      </c>
      <c r="AD975" s="1" t="s">
        <v>73</v>
      </c>
      <c r="AE975" s="1" t="s">
        <v>73</v>
      </c>
      <c r="AF975" t="s">
        <v>112</v>
      </c>
      <c r="AG975" t="s">
        <v>112</v>
      </c>
      <c r="AH975" t="s">
        <v>74</v>
      </c>
      <c r="AQ975" s="1" t="s">
        <v>75</v>
      </c>
      <c r="AR975" s="1" t="s">
        <v>12425</v>
      </c>
      <c r="AV975" t="s">
        <v>12421</v>
      </c>
      <c r="AW975" t="s">
        <v>6490</v>
      </c>
      <c r="AX975" t="s">
        <v>12426</v>
      </c>
      <c r="AY975" s="1" t="s">
        <v>12427</v>
      </c>
      <c r="AZ975">
        <f>COUNTIF(시트2!A:A,AW975)</f>
        <v>1</v>
      </c>
      <c r="BA975" s="2" t="b">
        <f t="shared" si="30"/>
        <v>0</v>
      </c>
      <c r="BB975" s="2" t="b">
        <f t="shared" si="31"/>
        <v>0</v>
      </c>
    </row>
    <row r="976" spans="1:54" ht="15">
      <c r="A976" s="1" t="s">
        <v>12428</v>
      </c>
      <c r="B976" t="s">
        <v>53</v>
      </c>
      <c r="C976" s="1" t="s">
        <v>54</v>
      </c>
      <c r="D976" s="1" t="s">
        <v>97</v>
      </c>
      <c r="E976" s="1" t="s">
        <v>12429</v>
      </c>
      <c r="F976" s="1" t="s">
        <v>12430</v>
      </c>
      <c r="H976" s="1" t="s">
        <v>58</v>
      </c>
      <c r="I976" t="s">
        <v>59</v>
      </c>
      <c r="J976" s="1" t="s">
        <v>58</v>
      </c>
      <c r="K976" t="s">
        <v>60</v>
      </c>
      <c r="P976" s="1" t="s">
        <v>12431</v>
      </c>
      <c r="Q976" s="1" t="s">
        <v>12432</v>
      </c>
      <c r="R976" s="1" t="s">
        <v>377</v>
      </c>
      <c r="S976" t="s">
        <v>11346</v>
      </c>
      <c r="T976" t="s">
        <v>11347</v>
      </c>
      <c r="U976" s="1" t="s">
        <v>172</v>
      </c>
      <c r="V976" t="s">
        <v>12433</v>
      </c>
      <c r="W976" s="1" t="s">
        <v>12434</v>
      </c>
      <c r="X976" s="1" t="s">
        <v>108</v>
      </c>
      <c r="Y976" s="1" t="s">
        <v>109</v>
      </c>
      <c r="Z976" t="s">
        <v>91</v>
      </c>
      <c r="AA976" s="1" t="s">
        <v>11351</v>
      </c>
      <c r="AB976" s="1" t="s">
        <v>11352</v>
      </c>
      <c r="AC976" t="s">
        <v>91</v>
      </c>
      <c r="AD976" s="1" t="s">
        <v>73</v>
      </c>
      <c r="AE976" s="1" t="s">
        <v>73</v>
      </c>
      <c r="AQ976" s="1" t="s">
        <v>75</v>
      </c>
      <c r="AR976" s="1" t="s">
        <v>12432</v>
      </c>
      <c r="AV976" t="s">
        <v>12433</v>
      </c>
      <c r="AW976" t="s">
        <v>707</v>
      </c>
      <c r="AX976" t="s">
        <v>11353</v>
      </c>
      <c r="AY976" s="1" t="s">
        <v>12435</v>
      </c>
      <c r="AZ976">
        <f>COUNTIF(시트2!A:A,AW976)</f>
        <v>1</v>
      </c>
      <c r="BA976" s="2" t="b">
        <f t="shared" si="30"/>
        <v>0</v>
      </c>
      <c r="BB976" s="2" t="b">
        <f t="shared" si="31"/>
        <v>0</v>
      </c>
    </row>
    <row r="977" spans="1:54" ht="15">
      <c r="A977" s="1" t="s">
        <v>12436</v>
      </c>
      <c r="B977" t="s">
        <v>53</v>
      </c>
      <c r="C977" s="1" t="s">
        <v>54</v>
      </c>
      <c r="D977" s="1" t="s">
        <v>97</v>
      </c>
      <c r="E977" s="1" t="s">
        <v>12437</v>
      </c>
      <c r="F977" s="1" t="s">
        <v>12438</v>
      </c>
      <c r="H977" s="1" t="s">
        <v>58</v>
      </c>
      <c r="I977" t="s">
        <v>59</v>
      </c>
      <c r="J977" s="1" t="s">
        <v>58</v>
      </c>
      <c r="K977" t="s">
        <v>60</v>
      </c>
      <c r="P977" s="1" t="s">
        <v>12439</v>
      </c>
      <c r="Q977" s="1" t="s">
        <v>12440</v>
      </c>
      <c r="R977" s="1" t="s">
        <v>730</v>
      </c>
      <c r="S977" t="s">
        <v>9950</v>
      </c>
      <c r="T977" t="s">
        <v>9951</v>
      </c>
      <c r="U977" s="1" t="s">
        <v>733</v>
      </c>
      <c r="V977" t="s">
        <v>12441</v>
      </c>
      <c r="W977" s="1" t="s">
        <v>12442</v>
      </c>
      <c r="X977" s="1" t="s">
        <v>68</v>
      </c>
      <c r="Y977" s="1" t="s">
        <v>12443</v>
      </c>
      <c r="Z977" t="s">
        <v>395</v>
      </c>
      <c r="AA977" s="1" t="s">
        <v>9954</v>
      </c>
      <c r="AB977" s="1" t="s">
        <v>9955</v>
      </c>
      <c r="AC977" t="s">
        <v>395</v>
      </c>
      <c r="AD977" s="1" t="s">
        <v>73</v>
      </c>
      <c r="AE977" s="1" t="s">
        <v>73</v>
      </c>
      <c r="AQ977" s="1" t="s">
        <v>75</v>
      </c>
      <c r="AR977" s="1" t="s">
        <v>12440</v>
      </c>
      <c r="AV977" t="s">
        <v>12444</v>
      </c>
      <c r="AW977" t="s">
        <v>179</v>
      </c>
      <c r="AX977" t="s">
        <v>12445</v>
      </c>
      <c r="AY977" s="1" t="s">
        <v>12446</v>
      </c>
      <c r="AZ977">
        <f>COUNTIF(시트2!A:A,AW977)</f>
        <v>1</v>
      </c>
      <c r="BA977" s="2" t="b">
        <f t="shared" si="30"/>
        <v>0</v>
      </c>
      <c r="BB977" s="2" t="b">
        <f t="shared" si="31"/>
        <v>0</v>
      </c>
    </row>
    <row r="978" spans="1:54" ht="15">
      <c r="A978" s="1" t="s">
        <v>12447</v>
      </c>
      <c r="B978" t="s">
        <v>53</v>
      </c>
      <c r="C978" s="1" t="s">
        <v>54</v>
      </c>
      <c r="D978" s="1" t="s">
        <v>97</v>
      </c>
      <c r="E978" s="1" t="s">
        <v>12448</v>
      </c>
      <c r="F978" s="1" t="s">
        <v>12449</v>
      </c>
      <c r="H978" s="1" t="s">
        <v>58</v>
      </c>
      <c r="I978" t="s">
        <v>59</v>
      </c>
      <c r="J978" s="1" t="s">
        <v>58</v>
      </c>
      <c r="K978" t="s">
        <v>60</v>
      </c>
      <c r="P978" s="1" t="s">
        <v>12450</v>
      </c>
      <c r="Q978" s="1" t="s">
        <v>12451</v>
      </c>
      <c r="R978" s="1" t="s">
        <v>697</v>
      </c>
      <c r="S978" t="s">
        <v>12452</v>
      </c>
      <c r="T978" t="s">
        <v>12453</v>
      </c>
      <c r="U978" s="1" t="s">
        <v>1046</v>
      </c>
      <c r="V978" t="s">
        <v>12454</v>
      </c>
      <c r="W978" s="1" t="s">
        <v>12455</v>
      </c>
      <c r="X978" s="1" t="s">
        <v>108</v>
      </c>
      <c r="Y978" s="1" t="s">
        <v>109</v>
      </c>
      <c r="Z978" t="s">
        <v>994</v>
      </c>
      <c r="AA978" s="1" t="s">
        <v>12456</v>
      </c>
      <c r="AB978" s="1" t="s">
        <v>12457</v>
      </c>
      <c r="AC978" t="s">
        <v>994</v>
      </c>
      <c r="AD978" s="1" t="s">
        <v>73</v>
      </c>
      <c r="AE978" s="1" t="s">
        <v>73</v>
      </c>
      <c r="AF978" t="s">
        <v>112</v>
      </c>
      <c r="AG978" t="s">
        <v>112</v>
      </c>
      <c r="AQ978" s="1" t="s">
        <v>75</v>
      </c>
      <c r="AR978" s="1" t="s">
        <v>12451</v>
      </c>
      <c r="AZ978">
        <f>COUNTIF(시트2!A:A,AW978)</f>
        <v>0</v>
      </c>
      <c r="BA978" s="2" t="b">
        <f t="shared" si="30"/>
        <v>1</v>
      </c>
      <c r="BB978" s="2" t="b">
        <f t="shared" si="31"/>
        <v>1</v>
      </c>
    </row>
    <row r="979" spans="1:54" ht="15">
      <c r="A979" s="1" t="s">
        <v>12458</v>
      </c>
      <c r="B979" t="s">
        <v>53</v>
      </c>
      <c r="C979" s="1" t="s">
        <v>54</v>
      </c>
      <c r="D979" s="1" t="s">
        <v>97</v>
      </c>
      <c r="E979" s="1" t="s">
        <v>12459</v>
      </c>
      <c r="F979" s="1" t="s">
        <v>12460</v>
      </c>
      <c r="H979" s="1" t="s">
        <v>58</v>
      </c>
      <c r="I979" t="s">
        <v>59</v>
      </c>
      <c r="J979" s="1" t="s">
        <v>58</v>
      </c>
      <c r="K979" t="s">
        <v>60</v>
      </c>
      <c r="P979" s="1" t="s">
        <v>12461</v>
      </c>
      <c r="Q979" s="1" t="s">
        <v>12462</v>
      </c>
      <c r="R979" s="1" t="s">
        <v>1424</v>
      </c>
      <c r="S979" t="s">
        <v>10455</v>
      </c>
      <c r="T979" t="s">
        <v>10456</v>
      </c>
      <c r="U979" s="1" t="s">
        <v>1427</v>
      </c>
      <c r="V979" t="s">
        <v>12463</v>
      </c>
      <c r="W979" s="1" t="s">
        <v>12464</v>
      </c>
      <c r="X979" s="1" t="s">
        <v>68</v>
      </c>
      <c r="Y979" s="1" t="s">
        <v>531</v>
      </c>
      <c r="Z979" t="s">
        <v>91</v>
      </c>
      <c r="AA979" s="1" t="s">
        <v>10459</v>
      </c>
      <c r="AB979" s="1" t="s">
        <v>10460</v>
      </c>
      <c r="AC979" t="s">
        <v>91</v>
      </c>
      <c r="AD979" s="1" t="s">
        <v>73</v>
      </c>
      <c r="AE979" s="1" t="s">
        <v>73</v>
      </c>
      <c r="AF979" t="s">
        <v>112</v>
      </c>
      <c r="AG979" t="s">
        <v>112</v>
      </c>
      <c r="AQ979" s="1" t="s">
        <v>75</v>
      </c>
      <c r="AR979" s="1" t="s">
        <v>12462</v>
      </c>
      <c r="AV979" t="s">
        <v>12465</v>
      </c>
      <c r="AW979" t="s">
        <v>179</v>
      </c>
      <c r="AX979" t="s">
        <v>12466</v>
      </c>
      <c r="AY979" s="1" t="s">
        <v>12467</v>
      </c>
      <c r="AZ979">
        <f>COUNTIF(시트2!A:A,AW979)</f>
        <v>1</v>
      </c>
      <c r="BA979" s="2" t="b">
        <f t="shared" si="30"/>
        <v>0</v>
      </c>
      <c r="BB979" s="2" t="b">
        <f t="shared" si="31"/>
        <v>0</v>
      </c>
    </row>
    <row r="980" spans="1:54" ht="15">
      <c r="A980" s="1" t="s">
        <v>12468</v>
      </c>
      <c r="B980" t="s">
        <v>53</v>
      </c>
      <c r="C980" s="1" t="s">
        <v>54</v>
      </c>
      <c r="D980" s="1" t="s">
        <v>97</v>
      </c>
      <c r="E980" s="1" t="s">
        <v>12469</v>
      </c>
      <c r="F980" s="1" t="s">
        <v>12470</v>
      </c>
      <c r="H980" s="1" t="s">
        <v>58</v>
      </c>
      <c r="I980" t="s">
        <v>59</v>
      </c>
      <c r="J980" s="1" t="s">
        <v>58</v>
      </c>
      <c r="K980" t="s">
        <v>60</v>
      </c>
      <c r="P980" s="1" t="s">
        <v>12471</v>
      </c>
      <c r="Q980" s="1" t="s">
        <v>12472</v>
      </c>
      <c r="R980" s="1" t="s">
        <v>122</v>
      </c>
      <c r="S980" t="s">
        <v>12473</v>
      </c>
      <c r="T980" t="s">
        <v>10515</v>
      </c>
      <c r="U980" s="1" t="s">
        <v>457</v>
      </c>
      <c r="V980" t="s">
        <v>12474</v>
      </c>
      <c r="W980" s="1" t="s">
        <v>12475</v>
      </c>
      <c r="X980" s="1" t="s">
        <v>108</v>
      </c>
      <c r="Y980" s="1" t="s">
        <v>109</v>
      </c>
      <c r="Z980" t="s">
        <v>128</v>
      </c>
      <c r="AA980" s="1" t="s">
        <v>10518</v>
      </c>
      <c r="AB980" s="1" t="s">
        <v>10519</v>
      </c>
      <c r="AC980" t="s">
        <v>128</v>
      </c>
      <c r="AD980" s="1" t="s">
        <v>73</v>
      </c>
      <c r="AE980" s="1" t="s">
        <v>73</v>
      </c>
      <c r="AF980" t="s">
        <v>112</v>
      </c>
      <c r="AG980" t="s">
        <v>112</v>
      </c>
      <c r="AQ980" s="1" t="s">
        <v>131</v>
      </c>
      <c r="AR980" s="1" t="s">
        <v>12472</v>
      </c>
      <c r="AV980" t="s">
        <v>12476</v>
      </c>
      <c r="AW980" t="s">
        <v>1280</v>
      </c>
      <c r="AX980" t="s">
        <v>12477</v>
      </c>
      <c r="AY980" s="1" t="s">
        <v>12478</v>
      </c>
      <c r="AZ980">
        <f>COUNTIF(시트2!A:A,AW980)</f>
        <v>1</v>
      </c>
      <c r="BA980" s="2" t="b">
        <f t="shared" si="30"/>
        <v>0</v>
      </c>
      <c r="BB980" s="2" t="b">
        <f t="shared" si="31"/>
        <v>0</v>
      </c>
    </row>
    <row r="981" spans="1:54" ht="15">
      <c r="A981" s="1" t="s">
        <v>12479</v>
      </c>
      <c r="B981" t="s">
        <v>53</v>
      </c>
      <c r="C981" s="1" t="s">
        <v>54</v>
      </c>
      <c r="D981" s="1" t="s">
        <v>97</v>
      </c>
      <c r="E981" s="1" t="s">
        <v>12480</v>
      </c>
      <c r="F981" s="1" t="s">
        <v>12470</v>
      </c>
      <c r="H981" s="1" t="s">
        <v>58</v>
      </c>
      <c r="I981" t="s">
        <v>59</v>
      </c>
      <c r="J981" s="1" t="s">
        <v>58</v>
      </c>
      <c r="K981" t="s">
        <v>60</v>
      </c>
      <c r="Q981" s="1" t="s">
        <v>12481</v>
      </c>
      <c r="R981" s="1" t="s">
        <v>889</v>
      </c>
      <c r="S981" t="s">
        <v>12482</v>
      </c>
      <c r="V981" t="s">
        <v>12483</v>
      </c>
      <c r="W981" s="1" t="s">
        <v>12484</v>
      </c>
      <c r="X981" s="1" t="s">
        <v>108</v>
      </c>
      <c r="Y981" s="1" t="s">
        <v>109</v>
      </c>
      <c r="Z981" t="s">
        <v>91</v>
      </c>
      <c r="AC981" t="s">
        <v>91</v>
      </c>
      <c r="AF981" t="s">
        <v>112</v>
      </c>
      <c r="AG981" t="s">
        <v>112</v>
      </c>
      <c r="AQ981" s="1" t="s">
        <v>75</v>
      </c>
      <c r="AR981" s="1" t="s">
        <v>12481</v>
      </c>
      <c r="AZ981">
        <f>COUNTIF(시트2!A:A,AW981)</f>
        <v>0</v>
      </c>
      <c r="BA981" s="2" t="b">
        <f t="shared" si="30"/>
        <v>1</v>
      </c>
      <c r="BB981" s="2" t="b">
        <f t="shared" si="31"/>
        <v>1</v>
      </c>
    </row>
    <row r="982" spans="1:54" ht="15">
      <c r="A982" s="1" t="s">
        <v>12485</v>
      </c>
      <c r="B982" t="s">
        <v>53</v>
      </c>
      <c r="C982" s="1" t="s">
        <v>54</v>
      </c>
      <c r="D982" s="1" t="s">
        <v>97</v>
      </c>
      <c r="E982" s="1" t="s">
        <v>12486</v>
      </c>
      <c r="F982" s="1" t="s">
        <v>12487</v>
      </c>
      <c r="H982" s="1" t="s">
        <v>58</v>
      </c>
      <c r="I982" t="s">
        <v>59</v>
      </c>
      <c r="J982" s="1" t="s">
        <v>58</v>
      </c>
      <c r="K982" t="s">
        <v>60</v>
      </c>
      <c r="P982" s="1" t="s">
        <v>12488</v>
      </c>
      <c r="Q982" s="1" t="s">
        <v>12489</v>
      </c>
      <c r="R982" s="1" t="s">
        <v>889</v>
      </c>
      <c r="S982" t="s">
        <v>12482</v>
      </c>
      <c r="V982" t="s">
        <v>12490</v>
      </c>
      <c r="W982" s="1" t="s">
        <v>12491</v>
      </c>
      <c r="X982" s="1" t="s">
        <v>108</v>
      </c>
      <c r="Y982" s="1" t="s">
        <v>109</v>
      </c>
      <c r="Z982" t="s">
        <v>91</v>
      </c>
      <c r="AC982" t="s">
        <v>91</v>
      </c>
      <c r="AD982" s="1" t="s">
        <v>73</v>
      </c>
      <c r="AE982" s="1" t="s">
        <v>73</v>
      </c>
      <c r="AF982" t="s">
        <v>112</v>
      </c>
      <c r="AG982" t="s">
        <v>112</v>
      </c>
      <c r="AQ982" s="1" t="s">
        <v>75</v>
      </c>
      <c r="AR982" s="1" t="s">
        <v>12492</v>
      </c>
      <c r="AZ982">
        <f>COUNTIF(시트2!A:A,AW982)</f>
        <v>0</v>
      </c>
      <c r="BA982" s="2" t="b">
        <f t="shared" si="30"/>
        <v>1</v>
      </c>
      <c r="BB982" s="2" t="b">
        <f t="shared" si="31"/>
        <v>1</v>
      </c>
    </row>
    <row r="983" spans="1:54" ht="15">
      <c r="A983" s="1" t="s">
        <v>12493</v>
      </c>
      <c r="B983" t="s">
        <v>53</v>
      </c>
      <c r="C983" s="1" t="s">
        <v>54</v>
      </c>
      <c r="D983" s="1" t="s">
        <v>97</v>
      </c>
      <c r="E983" s="1" t="s">
        <v>12494</v>
      </c>
      <c r="F983" s="1" t="s">
        <v>12495</v>
      </c>
      <c r="H983" s="1" t="s">
        <v>58</v>
      </c>
      <c r="I983" t="s">
        <v>59</v>
      </c>
      <c r="J983" s="1" t="s">
        <v>58</v>
      </c>
      <c r="K983" t="s">
        <v>60</v>
      </c>
      <c r="P983" s="1" t="s">
        <v>12496</v>
      </c>
      <c r="Q983" s="1" t="s">
        <v>12497</v>
      </c>
      <c r="R983" s="1" t="s">
        <v>156</v>
      </c>
      <c r="S983" t="s">
        <v>9182</v>
      </c>
      <c r="T983" t="s">
        <v>9183</v>
      </c>
      <c r="U983" s="1" t="s">
        <v>202</v>
      </c>
      <c r="V983" t="s">
        <v>12498</v>
      </c>
      <c r="W983" s="1" t="s">
        <v>12499</v>
      </c>
      <c r="X983" s="1" t="s">
        <v>68</v>
      </c>
      <c r="Y983" s="1" t="s">
        <v>2328</v>
      </c>
      <c r="Z983" t="s">
        <v>128</v>
      </c>
      <c r="AA983" s="1" t="s">
        <v>9186</v>
      </c>
      <c r="AB983" s="1" t="s">
        <v>9187</v>
      </c>
      <c r="AC983" t="s">
        <v>128</v>
      </c>
      <c r="AD983" s="1" t="s">
        <v>73</v>
      </c>
      <c r="AE983" s="1" t="s">
        <v>73</v>
      </c>
      <c r="AF983" t="s">
        <v>112</v>
      </c>
      <c r="AG983" t="s">
        <v>112</v>
      </c>
      <c r="AI983" s="1" t="s">
        <v>73</v>
      </c>
      <c r="AJ983" s="1" t="s">
        <v>73</v>
      </c>
      <c r="AK983" s="1" t="s">
        <v>73</v>
      </c>
      <c r="AL983" s="1" t="s">
        <v>73</v>
      </c>
      <c r="AM983" s="1" t="s">
        <v>73</v>
      </c>
      <c r="AO983" s="1" t="s">
        <v>73</v>
      </c>
      <c r="AP983" s="1" t="s">
        <v>73</v>
      </c>
      <c r="AQ983" s="1" t="s">
        <v>75</v>
      </c>
      <c r="AR983" s="1" t="s">
        <v>12500</v>
      </c>
      <c r="AV983" t="s">
        <v>12498</v>
      </c>
      <c r="AW983" t="s">
        <v>77</v>
      </c>
      <c r="AX983" t="s">
        <v>9188</v>
      </c>
      <c r="AY983" s="1" t="s">
        <v>12501</v>
      </c>
      <c r="AZ983">
        <f>COUNTIF(시트2!A:A,AW983)</f>
        <v>1</v>
      </c>
      <c r="BA983" s="2" t="b">
        <f t="shared" si="30"/>
        <v>0</v>
      </c>
      <c r="BB983" s="2" t="b">
        <f t="shared" si="31"/>
        <v>0</v>
      </c>
    </row>
    <row r="984" spans="1:54" ht="15">
      <c r="A984" s="1" t="s">
        <v>12502</v>
      </c>
      <c r="B984" t="s">
        <v>53</v>
      </c>
      <c r="C984" s="1" t="s">
        <v>54</v>
      </c>
      <c r="D984" s="1" t="s">
        <v>97</v>
      </c>
      <c r="E984" s="1" t="s">
        <v>12503</v>
      </c>
      <c r="F984" s="1" t="s">
        <v>12504</v>
      </c>
      <c r="H984" s="1" t="s">
        <v>58</v>
      </c>
      <c r="I984" t="s">
        <v>59</v>
      </c>
      <c r="J984" s="1" t="s">
        <v>58</v>
      </c>
      <c r="K984" t="s">
        <v>60</v>
      </c>
      <c r="P984" s="1" t="s">
        <v>12505</v>
      </c>
      <c r="Q984" s="1" t="s">
        <v>12506</v>
      </c>
      <c r="R984" s="1" t="s">
        <v>654</v>
      </c>
      <c r="S984" t="s">
        <v>12507</v>
      </c>
      <c r="T984" t="s">
        <v>12508</v>
      </c>
      <c r="U984" s="1" t="s">
        <v>657</v>
      </c>
      <c r="V984" t="s">
        <v>12509</v>
      </c>
      <c r="W984" s="1" t="s">
        <v>12510</v>
      </c>
      <c r="X984" s="1" t="s">
        <v>108</v>
      </c>
      <c r="Y984" s="1" t="s">
        <v>109</v>
      </c>
      <c r="Z984" t="s">
        <v>1374</v>
      </c>
      <c r="AA984" s="1" t="s">
        <v>8047</v>
      </c>
      <c r="AB984" s="1" t="s">
        <v>8048</v>
      </c>
      <c r="AC984" t="s">
        <v>1374</v>
      </c>
      <c r="AD984" s="1" t="s">
        <v>73</v>
      </c>
      <c r="AE984" s="1" t="s">
        <v>73</v>
      </c>
      <c r="AF984" t="s">
        <v>112</v>
      </c>
      <c r="AG984" t="s">
        <v>112</v>
      </c>
      <c r="AQ984" s="1" t="s">
        <v>131</v>
      </c>
      <c r="AR984" s="1" t="s">
        <v>12506</v>
      </c>
      <c r="AV984" t="s">
        <v>12511</v>
      </c>
      <c r="AW984" t="s">
        <v>133</v>
      </c>
      <c r="AX984" t="s">
        <v>12512</v>
      </c>
      <c r="AY984" s="1" t="s">
        <v>12513</v>
      </c>
      <c r="AZ984">
        <f>COUNTIF(시트2!A:A,AW984)</f>
        <v>1</v>
      </c>
      <c r="BA984" s="2" t="b">
        <f t="shared" si="30"/>
        <v>0</v>
      </c>
      <c r="BB984" s="2" t="b">
        <f t="shared" si="31"/>
        <v>0</v>
      </c>
    </row>
    <row r="985" spans="1:54" ht="15">
      <c r="A985" s="1" t="s">
        <v>12514</v>
      </c>
      <c r="B985" t="s">
        <v>53</v>
      </c>
      <c r="C985" s="1" t="s">
        <v>54</v>
      </c>
      <c r="D985" s="1" t="s">
        <v>97</v>
      </c>
      <c r="E985" s="1" t="s">
        <v>12515</v>
      </c>
      <c r="F985" s="1" t="s">
        <v>12516</v>
      </c>
      <c r="H985" s="1" t="s">
        <v>58</v>
      </c>
      <c r="I985" t="s">
        <v>59</v>
      </c>
      <c r="J985" s="1" t="s">
        <v>58</v>
      </c>
      <c r="K985" t="s">
        <v>60</v>
      </c>
      <c r="P985" s="1" t="s">
        <v>12517</v>
      </c>
      <c r="Q985" s="1" t="s">
        <v>2794</v>
      </c>
      <c r="R985" s="1" t="s">
        <v>593</v>
      </c>
      <c r="S985" t="s">
        <v>12518</v>
      </c>
      <c r="T985" t="s">
        <v>12519</v>
      </c>
      <c r="U985" s="1" t="s">
        <v>612</v>
      </c>
      <c r="V985" t="s">
        <v>12520</v>
      </c>
      <c r="W985" s="1" t="s">
        <v>12521</v>
      </c>
      <c r="X985" s="1" t="s">
        <v>68</v>
      </c>
      <c r="Y985" s="1" t="s">
        <v>11543</v>
      </c>
      <c r="Z985" t="s">
        <v>91</v>
      </c>
      <c r="AA985" s="1" t="s">
        <v>12522</v>
      </c>
      <c r="AB985" s="1" t="s">
        <v>12523</v>
      </c>
      <c r="AC985" t="s">
        <v>91</v>
      </c>
      <c r="AD985" s="1" t="s">
        <v>73</v>
      </c>
      <c r="AE985" s="1" t="s">
        <v>73</v>
      </c>
      <c r="AF985" t="s">
        <v>112</v>
      </c>
      <c r="AG985" t="s">
        <v>112</v>
      </c>
      <c r="AQ985" s="1" t="s">
        <v>75</v>
      </c>
      <c r="AR985" s="1" t="s">
        <v>2802</v>
      </c>
      <c r="AV985" t="s">
        <v>12520</v>
      </c>
      <c r="AW985" t="s">
        <v>1654</v>
      </c>
      <c r="AX985" t="s">
        <v>12524</v>
      </c>
      <c r="AY985" s="1" t="s">
        <v>12525</v>
      </c>
      <c r="AZ985">
        <f>COUNTIF(시트2!A:A,AW985)</f>
        <v>1</v>
      </c>
      <c r="BA985" s="2" t="b">
        <f t="shared" si="30"/>
        <v>0</v>
      </c>
      <c r="BB985" s="2" t="b">
        <f t="shared" si="31"/>
        <v>0</v>
      </c>
    </row>
    <row r="986" spans="1:54" ht="15">
      <c r="A986" s="1" t="s">
        <v>12526</v>
      </c>
      <c r="B986" t="s">
        <v>53</v>
      </c>
      <c r="C986" s="1" t="s">
        <v>54</v>
      </c>
      <c r="D986" s="1" t="s">
        <v>97</v>
      </c>
      <c r="E986" s="1" t="s">
        <v>12527</v>
      </c>
      <c r="F986" s="1" t="s">
        <v>12528</v>
      </c>
      <c r="H986" s="1" t="s">
        <v>58</v>
      </c>
      <c r="I986" t="s">
        <v>59</v>
      </c>
      <c r="J986" s="1" t="s">
        <v>58</v>
      </c>
      <c r="K986" t="s">
        <v>60</v>
      </c>
      <c r="P986" s="1" t="s">
        <v>12529</v>
      </c>
      <c r="Q986" s="1" t="s">
        <v>12530</v>
      </c>
      <c r="R986" s="1" t="s">
        <v>421</v>
      </c>
      <c r="S986" t="s">
        <v>12531</v>
      </c>
      <c r="T986" t="s">
        <v>12532</v>
      </c>
      <c r="U986" s="1" t="s">
        <v>431</v>
      </c>
      <c r="V986" t="s">
        <v>12533</v>
      </c>
      <c r="W986" s="1" t="s">
        <v>12534</v>
      </c>
      <c r="X986" s="1" t="s">
        <v>108</v>
      </c>
      <c r="Y986" s="1" t="s">
        <v>109</v>
      </c>
      <c r="Z986" t="s">
        <v>395</v>
      </c>
      <c r="AA986" s="1" t="s">
        <v>12535</v>
      </c>
      <c r="AB986" s="1" t="s">
        <v>12536</v>
      </c>
      <c r="AC986" t="s">
        <v>395</v>
      </c>
      <c r="AD986" s="1" t="s">
        <v>73</v>
      </c>
      <c r="AE986" s="1" t="s">
        <v>73</v>
      </c>
      <c r="AF986" t="s">
        <v>112</v>
      </c>
      <c r="AG986" t="s">
        <v>112</v>
      </c>
      <c r="AQ986" s="1" t="s">
        <v>131</v>
      </c>
      <c r="AR986" s="1" t="s">
        <v>12537</v>
      </c>
      <c r="AZ986">
        <f>COUNTIF(시트2!A:A,AW986)</f>
        <v>0</v>
      </c>
      <c r="BA986" s="2" t="b">
        <f t="shared" si="30"/>
        <v>1</v>
      </c>
      <c r="BB986" s="2" t="b">
        <f t="shared" si="31"/>
        <v>1</v>
      </c>
    </row>
    <row r="987" spans="1:54" ht="15">
      <c r="A987" s="1" t="s">
        <v>12538</v>
      </c>
      <c r="B987" t="s">
        <v>53</v>
      </c>
      <c r="C987" s="1" t="s">
        <v>54</v>
      </c>
      <c r="D987" s="1" t="s">
        <v>97</v>
      </c>
      <c r="E987" s="1" t="s">
        <v>12539</v>
      </c>
      <c r="F987" s="1" t="s">
        <v>12540</v>
      </c>
      <c r="H987" s="1" t="s">
        <v>58</v>
      </c>
      <c r="I987" t="s">
        <v>59</v>
      </c>
      <c r="J987" s="1" t="s">
        <v>58</v>
      </c>
      <c r="K987" t="s">
        <v>60</v>
      </c>
      <c r="P987" s="1" t="s">
        <v>12541</v>
      </c>
      <c r="Q987" s="1" t="s">
        <v>2440</v>
      </c>
      <c r="R987" s="1" t="s">
        <v>5668</v>
      </c>
      <c r="S987" t="s">
        <v>12542</v>
      </c>
      <c r="T987" t="s">
        <v>12543</v>
      </c>
      <c r="U987" s="1" t="s">
        <v>10672</v>
      </c>
      <c r="V987" t="s">
        <v>12544</v>
      </c>
      <c r="W987" s="1" t="s">
        <v>12545</v>
      </c>
      <c r="X987" s="1" t="s">
        <v>68</v>
      </c>
      <c r="Y987" s="1" t="s">
        <v>12546</v>
      </c>
      <c r="Z987" t="s">
        <v>91</v>
      </c>
      <c r="AA987" s="1" t="s">
        <v>12547</v>
      </c>
      <c r="AB987" s="1" t="s">
        <v>12548</v>
      </c>
      <c r="AC987" t="s">
        <v>91</v>
      </c>
      <c r="AF987" t="s">
        <v>112</v>
      </c>
      <c r="AG987" t="s">
        <v>112</v>
      </c>
      <c r="AQ987" s="1" t="s">
        <v>75</v>
      </c>
      <c r="AR987" s="1" t="s">
        <v>2440</v>
      </c>
      <c r="AV987" t="s">
        <v>12544</v>
      </c>
      <c r="AW987" t="s">
        <v>293</v>
      </c>
      <c r="AX987" t="s">
        <v>12549</v>
      </c>
      <c r="AY987" s="1" t="s">
        <v>12550</v>
      </c>
      <c r="AZ987">
        <f>COUNTIF(시트2!A:A,AW987)</f>
        <v>1</v>
      </c>
      <c r="BA987" s="2" t="b">
        <f t="shared" si="30"/>
        <v>0</v>
      </c>
      <c r="BB987" s="2" t="b">
        <f t="shared" si="31"/>
        <v>0</v>
      </c>
    </row>
    <row r="988" spans="1:54" ht="15">
      <c r="A988" s="1" t="s">
        <v>12551</v>
      </c>
      <c r="B988" t="s">
        <v>53</v>
      </c>
      <c r="C988" s="1" t="s">
        <v>54</v>
      </c>
      <c r="D988" s="1" t="s">
        <v>97</v>
      </c>
      <c r="E988" s="1" t="s">
        <v>12552</v>
      </c>
      <c r="F988" s="1" t="s">
        <v>12553</v>
      </c>
      <c r="H988" s="1" t="s">
        <v>58</v>
      </c>
      <c r="I988" t="s">
        <v>59</v>
      </c>
      <c r="J988" s="1" t="s">
        <v>58</v>
      </c>
      <c r="K988" t="s">
        <v>60</v>
      </c>
      <c r="P988" s="1" t="s">
        <v>12554</v>
      </c>
      <c r="Q988" s="1" t="s">
        <v>12555</v>
      </c>
      <c r="R988" s="1" t="s">
        <v>421</v>
      </c>
      <c r="S988" t="s">
        <v>12556</v>
      </c>
      <c r="T988" t="s">
        <v>12557</v>
      </c>
      <c r="U988" s="1" t="s">
        <v>5882</v>
      </c>
      <c r="V988" t="s">
        <v>12558</v>
      </c>
      <c r="W988" s="1" t="s">
        <v>12559</v>
      </c>
      <c r="X988" s="1" t="s">
        <v>108</v>
      </c>
      <c r="Y988" s="1" t="s">
        <v>109</v>
      </c>
      <c r="Z988" t="s">
        <v>91</v>
      </c>
      <c r="AA988" s="1" t="s">
        <v>12560</v>
      </c>
      <c r="AB988" s="1" t="s">
        <v>12561</v>
      </c>
      <c r="AC988" t="s">
        <v>91</v>
      </c>
      <c r="AD988" s="1" t="s">
        <v>73</v>
      </c>
      <c r="AE988" s="1" t="s">
        <v>73</v>
      </c>
      <c r="AF988" t="s">
        <v>112</v>
      </c>
      <c r="AG988" t="s">
        <v>112</v>
      </c>
      <c r="AQ988" s="1" t="s">
        <v>75</v>
      </c>
      <c r="AR988" s="1" t="s">
        <v>12562</v>
      </c>
      <c r="AV988" t="s">
        <v>12558</v>
      </c>
      <c r="AW988" t="s">
        <v>326</v>
      </c>
      <c r="AX988" t="s">
        <v>12563</v>
      </c>
      <c r="AY988" s="1" t="s">
        <v>12564</v>
      </c>
      <c r="AZ988">
        <f>COUNTIF(시트2!A:A,AW988)</f>
        <v>1</v>
      </c>
      <c r="BA988" s="2" t="b">
        <f t="shared" si="30"/>
        <v>0</v>
      </c>
      <c r="BB988" s="2" t="b">
        <f t="shared" si="31"/>
        <v>0</v>
      </c>
    </row>
    <row r="989" spans="1:54" ht="15">
      <c r="A989" s="1" t="s">
        <v>12565</v>
      </c>
      <c r="B989" t="s">
        <v>53</v>
      </c>
      <c r="C989" s="1" t="s">
        <v>54</v>
      </c>
      <c r="D989" s="1" t="s">
        <v>97</v>
      </c>
      <c r="E989" s="1" t="s">
        <v>12566</v>
      </c>
      <c r="F989" s="1" t="s">
        <v>12553</v>
      </c>
      <c r="H989" s="1" t="s">
        <v>58</v>
      </c>
      <c r="I989" t="s">
        <v>59</v>
      </c>
      <c r="J989" s="1" t="s">
        <v>58</v>
      </c>
      <c r="K989" t="s">
        <v>60</v>
      </c>
      <c r="P989" s="1" t="s">
        <v>12567</v>
      </c>
      <c r="Q989" s="1" t="s">
        <v>12568</v>
      </c>
      <c r="R989" s="1" t="s">
        <v>637</v>
      </c>
      <c r="S989" t="s">
        <v>12569</v>
      </c>
      <c r="T989" t="s">
        <v>12570</v>
      </c>
      <c r="U989" s="1" t="s">
        <v>640</v>
      </c>
      <c r="V989" t="s">
        <v>12571</v>
      </c>
      <c r="W989" s="1" t="s">
        <v>12572</v>
      </c>
      <c r="X989" s="1" t="s">
        <v>68</v>
      </c>
      <c r="Y989" s="1" t="s">
        <v>4304</v>
      </c>
      <c r="Z989" t="s">
        <v>91</v>
      </c>
      <c r="AA989" s="1" t="s">
        <v>12573</v>
      </c>
      <c r="AB989" s="1" t="s">
        <v>12574</v>
      </c>
      <c r="AC989" t="s">
        <v>91</v>
      </c>
      <c r="AF989" t="s">
        <v>112</v>
      </c>
      <c r="AG989" t="s">
        <v>112</v>
      </c>
      <c r="AH989" t="s">
        <v>74</v>
      </c>
      <c r="AQ989" s="1" t="s">
        <v>75</v>
      </c>
      <c r="AR989" s="1" t="s">
        <v>12568</v>
      </c>
      <c r="AV989" t="s">
        <v>12571</v>
      </c>
      <c r="AW989" t="s">
        <v>3676</v>
      </c>
      <c r="AX989" t="s">
        <v>12575</v>
      </c>
      <c r="AY989" s="1" t="s">
        <v>12576</v>
      </c>
      <c r="AZ989">
        <f>COUNTIF(시트2!A:A,AW989)</f>
        <v>1</v>
      </c>
      <c r="BA989" s="2" t="b">
        <f t="shared" si="30"/>
        <v>0</v>
      </c>
      <c r="BB989" s="2" t="b">
        <f t="shared" si="31"/>
        <v>0</v>
      </c>
    </row>
    <row r="990" spans="1:54" ht="15">
      <c r="A990" s="1" t="s">
        <v>12577</v>
      </c>
      <c r="B990" t="s">
        <v>53</v>
      </c>
      <c r="C990" s="1" t="s">
        <v>54</v>
      </c>
      <c r="D990" s="1" t="s">
        <v>97</v>
      </c>
      <c r="E990" s="1" t="s">
        <v>12578</v>
      </c>
      <c r="F990" s="1" t="s">
        <v>12579</v>
      </c>
      <c r="H990" s="1" t="s">
        <v>58</v>
      </c>
      <c r="I990" t="s">
        <v>59</v>
      </c>
      <c r="J990" s="1" t="s">
        <v>58</v>
      </c>
      <c r="K990" t="s">
        <v>60</v>
      </c>
      <c r="P990" s="1" t="s">
        <v>12580</v>
      </c>
      <c r="Q990" s="1" t="s">
        <v>12581</v>
      </c>
      <c r="R990" s="1" t="s">
        <v>593</v>
      </c>
      <c r="S990" t="s">
        <v>12582</v>
      </c>
      <c r="T990" t="s">
        <v>12583</v>
      </c>
      <c r="U990" s="1" t="s">
        <v>876</v>
      </c>
      <c r="V990" t="s">
        <v>12584</v>
      </c>
      <c r="W990" s="1" t="s">
        <v>12585</v>
      </c>
      <c r="X990" s="1" t="s">
        <v>68</v>
      </c>
      <c r="Y990" s="1" t="s">
        <v>6381</v>
      </c>
      <c r="Z990" t="s">
        <v>91</v>
      </c>
      <c r="AA990" s="1" t="s">
        <v>12586</v>
      </c>
      <c r="AB990" s="1" t="s">
        <v>12587</v>
      </c>
      <c r="AC990" t="s">
        <v>91</v>
      </c>
      <c r="AD990" s="1" t="s">
        <v>73</v>
      </c>
      <c r="AE990" s="1" t="s">
        <v>73</v>
      </c>
      <c r="AF990" t="s">
        <v>112</v>
      </c>
      <c r="AG990" t="s">
        <v>112</v>
      </c>
      <c r="AI990" s="1" t="s">
        <v>73</v>
      </c>
      <c r="AJ990" s="1" t="s">
        <v>73</v>
      </c>
      <c r="AK990" s="1" t="s">
        <v>73</v>
      </c>
      <c r="AL990" s="1" t="s">
        <v>73</v>
      </c>
      <c r="AM990" s="1" t="s">
        <v>73</v>
      </c>
      <c r="AO990" s="1" t="s">
        <v>73</v>
      </c>
      <c r="AP990" s="1" t="s">
        <v>73</v>
      </c>
      <c r="AQ990" s="1" t="s">
        <v>75</v>
      </c>
      <c r="AR990" s="1" t="s">
        <v>12581</v>
      </c>
      <c r="AZ990">
        <f>COUNTIF(시트2!A:A,AW990)</f>
        <v>0</v>
      </c>
      <c r="BA990" s="2" t="b">
        <f t="shared" si="30"/>
        <v>1</v>
      </c>
      <c r="BB990" s="2" t="b">
        <f t="shared" si="31"/>
        <v>1</v>
      </c>
    </row>
    <row r="991" spans="1:54" ht="15">
      <c r="A991" s="1" t="s">
        <v>12588</v>
      </c>
      <c r="B991" t="s">
        <v>53</v>
      </c>
      <c r="C991" s="1" t="s">
        <v>54</v>
      </c>
      <c r="D991" s="1" t="s">
        <v>97</v>
      </c>
      <c r="E991" s="1" t="s">
        <v>12589</v>
      </c>
      <c r="F991" s="1" t="s">
        <v>12590</v>
      </c>
      <c r="H991" s="1" t="s">
        <v>58</v>
      </c>
      <c r="I991" t="s">
        <v>59</v>
      </c>
      <c r="J991" s="1" t="s">
        <v>58</v>
      </c>
      <c r="K991" t="s">
        <v>60</v>
      </c>
      <c r="P991" s="1" t="s">
        <v>12591</v>
      </c>
      <c r="Q991" s="1" t="s">
        <v>12592</v>
      </c>
      <c r="R991" s="1" t="s">
        <v>654</v>
      </c>
      <c r="S991" t="s">
        <v>12593</v>
      </c>
      <c r="T991" t="s">
        <v>12594</v>
      </c>
      <c r="U991" s="1" t="s">
        <v>657</v>
      </c>
      <c r="V991" t="s">
        <v>12595</v>
      </c>
      <c r="W991" s="1" t="s">
        <v>12596</v>
      </c>
      <c r="X991" s="1" t="s">
        <v>68</v>
      </c>
      <c r="Y991" s="1" t="s">
        <v>12597</v>
      </c>
      <c r="Z991" t="s">
        <v>6167</v>
      </c>
      <c r="AA991" s="1" t="s">
        <v>12598</v>
      </c>
      <c r="AB991" s="1" t="s">
        <v>12599</v>
      </c>
      <c r="AC991" t="s">
        <v>6167</v>
      </c>
      <c r="AD991" s="1" t="s">
        <v>73</v>
      </c>
      <c r="AE991" s="1" t="s">
        <v>73</v>
      </c>
      <c r="AF991" t="s">
        <v>274</v>
      </c>
      <c r="AG991" t="s">
        <v>112</v>
      </c>
      <c r="AI991" s="1" t="s">
        <v>73</v>
      </c>
      <c r="AJ991" s="1" t="s">
        <v>73</v>
      </c>
      <c r="AK991" s="1" t="s">
        <v>73</v>
      </c>
      <c r="AL991" s="1" t="s">
        <v>73</v>
      </c>
      <c r="AM991" s="1" t="s">
        <v>73</v>
      </c>
      <c r="AO991" s="1" t="s">
        <v>73</v>
      </c>
      <c r="AP991" s="1" t="s">
        <v>73</v>
      </c>
      <c r="AQ991" s="1" t="s">
        <v>75</v>
      </c>
      <c r="AR991" s="1" t="s">
        <v>12592</v>
      </c>
      <c r="AV991" t="s">
        <v>12600</v>
      </c>
      <c r="AW991" t="s">
        <v>6170</v>
      </c>
      <c r="AX991" t="s">
        <v>12601</v>
      </c>
      <c r="AY991" s="1" t="s">
        <v>12602</v>
      </c>
      <c r="AZ991">
        <f>COUNTIF(시트2!A:A,AW991)</f>
        <v>1</v>
      </c>
      <c r="BA991" s="2" t="b">
        <f t="shared" si="30"/>
        <v>0</v>
      </c>
      <c r="BB991" s="2" t="b">
        <f t="shared" si="31"/>
        <v>0</v>
      </c>
    </row>
    <row r="992" spans="1:54" ht="15">
      <c r="A992" s="1" t="s">
        <v>12603</v>
      </c>
      <c r="B992" t="s">
        <v>53</v>
      </c>
      <c r="C992" s="1" t="s">
        <v>54</v>
      </c>
      <c r="D992" s="1" t="s">
        <v>97</v>
      </c>
      <c r="E992" s="1" t="s">
        <v>12604</v>
      </c>
      <c r="F992" s="1" t="s">
        <v>12605</v>
      </c>
      <c r="H992" s="1" t="s">
        <v>58</v>
      </c>
      <c r="I992" t="s">
        <v>59</v>
      </c>
      <c r="J992" s="1" t="s">
        <v>58</v>
      </c>
      <c r="K992" t="s">
        <v>60</v>
      </c>
      <c r="Q992" s="1" t="s">
        <v>12606</v>
      </c>
      <c r="R992" s="1" t="s">
        <v>232</v>
      </c>
      <c r="S992" t="s">
        <v>12607</v>
      </c>
      <c r="T992" t="s">
        <v>234</v>
      </c>
      <c r="U992" s="1" t="s">
        <v>235</v>
      </c>
      <c r="V992" t="s">
        <v>12608</v>
      </c>
      <c r="W992" s="1" t="s">
        <v>12609</v>
      </c>
      <c r="X992" s="1" t="s">
        <v>68</v>
      </c>
      <c r="Y992" s="1" t="s">
        <v>11837</v>
      </c>
      <c r="Z992" t="s">
        <v>70</v>
      </c>
      <c r="AA992" s="1" t="s">
        <v>238</v>
      </c>
      <c r="AB992" s="1" t="s">
        <v>239</v>
      </c>
      <c r="AC992" t="s">
        <v>70</v>
      </c>
      <c r="AD992" s="1" t="s">
        <v>73</v>
      </c>
      <c r="AE992" s="1" t="s">
        <v>73</v>
      </c>
      <c r="AH992" t="s">
        <v>74</v>
      </c>
      <c r="AQ992" s="1" t="s">
        <v>75</v>
      </c>
      <c r="AR992" s="1" t="s">
        <v>12606</v>
      </c>
      <c r="AV992" t="s">
        <v>12608</v>
      </c>
      <c r="AW992" t="s">
        <v>91</v>
      </c>
      <c r="AX992" t="s">
        <v>242</v>
      </c>
      <c r="AY992" s="1" t="s">
        <v>12610</v>
      </c>
      <c r="AZ992">
        <f>COUNTIF(시트2!A:A,AW992)</f>
        <v>1</v>
      </c>
      <c r="BA992" s="2" t="b">
        <f t="shared" si="30"/>
        <v>0</v>
      </c>
      <c r="BB992" s="2" t="b">
        <f t="shared" si="31"/>
        <v>0</v>
      </c>
    </row>
    <row r="993" spans="1:54" ht="15">
      <c r="A993" s="1" t="s">
        <v>12611</v>
      </c>
      <c r="B993" t="s">
        <v>53</v>
      </c>
      <c r="C993" s="1" t="s">
        <v>54</v>
      </c>
      <c r="D993" s="1" t="s">
        <v>97</v>
      </c>
      <c r="E993" s="1" t="s">
        <v>12612</v>
      </c>
      <c r="F993" s="1" t="s">
        <v>12613</v>
      </c>
      <c r="H993" s="1" t="s">
        <v>58</v>
      </c>
      <c r="I993" t="s">
        <v>59</v>
      </c>
      <c r="J993" s="1" t="s">
        <v>58</v>
      </c>
      <c r="K993" t="s">
        <v>60</v>
      </c>
      <c r="P993" s="1" t="s">
        <v>12614</v>
      </c>
      <c r="Q993" s="1" t="s">
        <v>12615</v>
      </c>
      <c r="R993" s="1" t="s">
        <v>187</v>
      </c>
      <c r="S993" t="s">
        <v>12616</v>
      </c>
      <c r="T993" t="s">
        <v>5869</v>
      </c>
      <c r="U993" s="1" t="s">
        <v>190</v>
      </c>
      <c r="V993" t="s">
        <v>12617</v>
      </c>
      <c r="W993" s="1" t="s">
        <v>12618</v>
      </c>
      <c r="X993" s="1" t="s">
        <v>108</v>
      </c>
      <c r="Y993" s="1" t="s">
        <v>109</v>
      </c>
      <c r="Z993" t="s">
        <v>128</v>
      </c>
      <c r="AA993" s="1" t="s">
        <v>5872</v>
      </c>
      <c r="AB993" s="1" t="s">
        <v>5873</v>
      </c>
      <c r="AC993" t="s">
        <v>128</v>
      </c>
      <c r="AD993" s="1" t="s">
        <v>73</v>
      </c>
      <c r="AE993" s="1" t="s">
        <v>73</v>
      </c>
      <c r="AF993" t="s">
        <v>274</v>
      </c>
      <c r="AH993" t="s">
        <v>74</v>
      </c>
      <c r="AQ993" s="1" t="s">
        <v>131</v>
      </c>
      <c r="AR993" s="1" t="s">
        <v>12615</v>
      </c>
      <c r="AV993" t="s">
        <v>12617</v>
      </c>
      <c r="AW993" t="s">
        <v>1654</v>
      </c>
      <c r="AX993" t="s">
        <v>12619</v>
      </c>
      <c r="AY993" s="1" t="s">
        <v>12620</v>
      </c>
      <c r="AZ993">
        <f>COUNTIF(시트2!A:A,AW993)</f>
        <v>1</v>
      </c>
      <c r="BA993" s="2" t="b">
        <f t="shared" si="30"/>
        <v>0</v>
      </c>
      <c r="BB993" s="2" t="b">
        <f t="shared" si="31"/>
        <v>0</v>
      </c>
    </row>
    <row r="994" spans="1:54" ht="15">
      <c r="A994" s="1" t="s">
        <v>12621</v>
      </c>
      <c r="B994" t="s">
        <v>53</v>
      </c>
      <c r="C994" s="1" t="s">
        <v>54</v>
      </c>
      <c r="D994" s="1" t="s">
        <v>97</v>
      </c>
      <c r="E994" s="1" t="s">
        <v>12622</v>
      </c>
      <c r="F994" s="1" t="s">
        <v>12613</v>
      </c>
      <c r="H994" s="1" t="s">
        <v>58</v>
      </c>
      <c r="I994" t="s">
        <v>59</v>
      </c>
      <c r="J994" s="1" t="s">
        <v>58</v>
      </c>
      <c r="K994" t="s">
        <v>60</v>
      </c>
      <c r="P994" s="1" t="s">
        <v>12623</v>
      </c>
      <c r="Q994" s="1" t="s">
        <v>12624</v>
      </c>
      <c r="R994" s="1" t="s">
        <v>334</v>
      </c>
      <c r="S994" t="s">
        <v>12625</v>
      </c>
      <c r="T994" t="s">
        <v>12626</v>
      </c>
      <c r="U994" s="1" t="s">
        <v>337</v>
      </c>
      <c r="V994" t="s">
        <v>12627</v>
      </c>
      <c r="W994" s="1" t="s">
        <v>12628</v>
      </c>
      <c r="X994" s="1" t="s">
        <v>108</v>
      </c>
      <c r="Y994" s="1" t="s">
        <v>109</v>
      </c>
      <c r="Z994" t="s">
        <v>91</v>
      </c>
      <c r="AA994" s="1" t="s">
        <v>12629</v>
      </c>
      <c r="AB994" s="1" t="s">
        <v>12630</v>
      </c>
      <c r="AC994" t="s">
        <v>91</v>
      </c>
      <c r="AD994" s="1" t="s">
        <v>73</v>
      </c>
      <c r="AE994" s="1" t="s">
        <v>73</v>
      </c>
      <c r="AF994" t="s">
        <v>112</v>
      </c>
      <c r="AH994" t="s">
        <v>74</v>
      </c>
      <c r="AQ994" s="1" t="s">
        <v>75</v>
      </c>
      <c r="AR994" s="1" t="s">
        <v>12624</v>
      </c>
      <c r="AV994" t="s">
        <v>12627</v>
      </c>
      <c r="AW994" t="s">
        <v>1024</v>
      </c>
      <c r="AX994" t="s">
        <v>12631</v>
      </c>
      <c r="AY994" s="1" t="s">
        <v>12632</v>
      </c>
      <c r="AZ994">
        <f>COUNTIF(시트2!A:A,AW994)</f>
        <v>1</v>
      </c>
      <c r="BA994" s="2" t="b">
        <f t="shared" si="30"/>
        <v>0</v>
      </c>
      <c r="BB994" s="2" t="b">
        <f t="shared" si="31"/>
        <v>0</v>
      </c>
    </row>
    <row r="995" spans="1:54" ht="15">
      <c r="A995" s="1" t="s">
        <v>12633</v>
      </c>
      <c r="B995" t="s">
        <v>53</v>
      </c>
      <c r="C995" s="1" t="s">
        <v>54</v>
      </c>
      <c r="D995" s="1" t="s">
        <v>97</v>
      </c>
      <c r="E995" s="1" t="s">
        <v>12634</v>
      </c>
      <c r="F995" s="1" t="s">
        <v>12635</v>
      </c>
      <c r="H995" s="1" t="s">
        <v>58</v>
      </c>
      <c r="I995" t="s">
        <v>59</v>
      </c>
      <c r="J995" s="1" t="s">
        <v>58</v>
      </c>
      <c r="K995" t="s">
        <v>60</v>
      </c>
      <c r="Q995" s="1" t="s">
        <v>12636</v>
      </c>
      <c r="R995" s="1" t="s">
        <v>2904</v>
      </c>
      <c r="S995" t="s">
        <v>12637</v>
      </c>
      <c r="T995" t="s">
        <v>12638</v>
      </c>
      <c r="U995" s="1" t="s">
        <v>2907</v>
      </c>
      <c r="V995" t="s">
        <v>12639</v>
      </c>
      <c r="W995" s="1" t="s">
        <v>12640</v>
      </c>
      <c r="X995" s="1" t="s">
        <v>68</v>
      </c>
      <c r="Y995" s="1" t="s">
        <v>12641</v>
      </c>
      <c r="Z995" t="s">
        <v>91</v>
      </c>
      <c r="AA995" s="1" t="s">
        <v>12642</v>
      </c>
      <c r="AB995" s="1" t="s">
        <v>12643</v>
      </c>
      <c r="AC995" t="s">
        <v>91</v>
      </c>
      <c r="AD995" s="1" t="s">
        <v>73</v>
      </c>
      <c r="AE995" s="1" t="s">
        <v>73</v>
      </c>
      <c r="AH995" t="s">
        <v>3364</v>
      </c>
      <c r="AQ995" s="1" t="s">
        <v>75</v>
      </c>
      <c r="AR995" s="1" t="s">
        <v>12636</v>
      </c>
      <c r="AV995" t="s">
        <v>12644</v>
      </c>
      <c r="AW995" t="s">
        <v>133</v>
      </c>
      <c r="AX995" t="s">
        <v>12645</v>
      </c>
      <c r="AY995" s="1" t="s">
        <v>12646</v>
      </c>
      <c r="AZ995">
        <f>COUNTIF(시트2!A:A,AW995)</f>
        <v>1</v>
      </c>
      <c r="BA995" s="2" t="b">
        <f t="shared" si="30"/>
        <v>0</v>
      </c>
      <c r="BB995" s="2" t="b">
        <f t="shared" si="31"/>
        <v>0</v>
      </c>
    </row>
    <row r="996" spans="1:54" ht="15">
      <c r="A996" s="1" t="s">
        <v>12647</v>
      </c>
      <c r="B996" t="s">
        <v>53</v>
      </c>
      <c r="C996" s="1" t="s">
        <v>54</v>
      </c>
      <c r="D996" s="1" t="s">
        <v>97</v>
      </c>
      <c r="E996" s="1" t="s">
        <v>12648</v>
      </c>
      <c r="F996" s="1" t="s">
        <v>12649</v>
      </c>
      <c r="H996" s="1" t="s">
        <v>58</v>
      </c>
      <c r="I996" t="s">
        <v>59</v>
      </c>
      <c r="J996" s="1" t="s">
        <v>58</v>
      </c>
      <c r="K996" t="s">
        <v>60</v>
      </c>
      <c r="P996" s="1" t="s">
        <v>12650</v>
      </c>
      <c r="Q996" s="1" t="s">
        <v>958</v>
      </c>
      <c r="R996" s="1" t="s">
        <v>216</v>
      </c>
      <c r="S996" t="s">
        <v>10287</v>
      </c>
      <c r="T996" t="s">
        <v>10288</v>
      </c>
      <c r="U996" s="1" t="s">
        <v>813</v>
      </c>
      <c r="V996" t="s">
        <v>12651</v>
      </c>
      <c r="W996" s="1" t="s">
        <v>12652</v>
      </c>
      <c r="X996" s="1" t="s">
        <v>68</v>
      </c>
      <c r="Y996" s="1" t="s">
        <v>5974</v>
      </c>
      <c r="Z996" t="s">
        <v>91</v>
      </c>
      <c r="AA996" s="1" t="s">
        <v>10291</v>
      </c>
      <c r="AB996" s="1" t="s">
        <v>10292</v>
      </c>
      <c r="AC996" t="s">
        <v>91</v>
      </c>
      <c r="AH996" t="s">
        <v>74</v>
      </c>
      <c r="AQ996" s="1" t="s">
        <v>75</v>
      </c>
      <c r="AR996" s="1" t="s">
        <v>958</v>
      </c>
      <c r="AV996" t="s">
        <v>12651</v>
      </c>
      <c r="AW996" t="s">
        <v>91</v>
      </c>
      <c r="AX996" t="s">
        <v>10293</v>
      </c>
      <c r="AY996" s="1" t="s">
        <v>12653</v>
      </c>
      <c r="AZ996">
        <f>COUNTIF(시트2!A:A,AW996)</f>
        <v>1</v>
      </c>
      <c r="BA996" s="2" t="b">
        <f t="shared" si="30"/>
        <v>0</v>
      </c>
      <c r="BB996" s="2" t="b">
        <f t="shared" si="31"/>
        <v>0</v>
      </c>
    </row>
    <row r="997" spans="1:54" ht="15">
      <c r="A997" s="1" t="s">
        <v>12654</v>
      </c>
      <c r="B997" t="s">
        <v>53</v>
      </c>
      <c r="C997" s="1" t="s">
        <v>54</v>
      </c>
      <c r="D997" s="1" t="s">
        <v>97</v>
      </c>
      <c r="E997" s="1" t="s">
        <v>12655</v>
      </c>
      <c r="F997" s="1" t="s">
        <v>12656</v>
      </c>
      <c r="H997" s="1" t="s">
        <v>58</v>
      </c>
      <c r="I997" t="s">
        <v>59</v>
      </c>
      <c r="J997" s="1" t="s">
        <v>58</v>
      </c>
      <c r="K997" t="s">
        <v>60</v>
      </c>
      <c r="P997" s="1" t="s">
        <v>12657</v>
      </c>
      <c r="Q997" s="1" t="s">
        <v>7487</v>
      </c>
      <c r="R997" s="1" t="s">
        <v>697</v>
      </c>
      <c r="S997" t="s">
        <v>12658</v>
      </c>
      <c r="T997" t="s">
        <v>12659</v>
      </c>
      <c r="U997" s="1" t="s">
        <v>2154</v>
      </c>
      <c r="V997" t="s">
        <v>12660</v>
      </c>
      <c r="W997" s="1" t="s">
        <v>12661</v>
      </c>
      <c r="X997" s="1" t="s">
        <v>108</v>
      </c>
      <c r="Y997" s="1" t="s">
        <v>109</v>
      </c>
      <c r="Z997" t="s">
        <v>994</v>
      </c>
      <c r="AA997" s="1" t="s">
        <v>12662</v>
      </c>
      <c r="AB997" s="1" t="s">
        <v>12663</v>
      </c>
      <c r="AC997" t="s">
        <v>994</v>
      </c>
      <c r="AF997" t="s">
        <v>274</v>
      </c>
      <c r="AH997" t="s">
        <v>74</v>
      </c>
      <c r="AQ997" s="1" t="s">
        <v>75</v>
      </c>
      <c r="AR997" s="1" t="s">
        <v>7487</v>
      </c>
      <c r="AV997" t="s">
        <v>12664</v>
      </c>
      <c r="AW997" t="s">
        <v>179</v>
      </c>
      <c r="AX997" t="s">
        <v>12665</v>
      </c>
      <c r="AY997" s="1" t="s">
        <v>12666</v>
      </c>
      <c r="AZ997">
        <f>COUNTIF(시트2!A:A,AW997)</f>
        <v>1</v>
      </c>
      <c r="BA997" s="2" t="b">
        <f t="shared" si="30"/>
        <v>0</v>
      </c>
      <c r="BB997" s="2" t="b">
        <f t="shared" si="31"/>
        <v>0</v>
      </c>
    </row>
    <row r="998" spans="1:54" ht="15">
      <c r="A998" s="1" t="s">
        <v>12667</v>
      </c>
      <c r="B998" t="s">
        <v>53</v>
      </c>
      <c r="C998" s="1" t="s">
        <v>54</v>
      </c>
      <c r="D998" s="1" t="s">
        <v>97</v>
      </c>
      <c r="E998" s="1" t="s">
        <v>12668</v>
      </c>
      <c r="F998" s="1" t="s">
        <v>12656</v>
      </c>
      <c r="H998" s="1" t="s">
        <v>58</v>
      </c>
      <c r="I998" t="s">
        <v>59</v>
      </c>
      <c r="J998" s="1" t="s">
        <v>58</v>
      </c>
      <c r="K998" t="s">
        <v>60</v>
      </c>
      <c r="P998" s="1" t="s">
        <v>12669</v>
      </c>
      <c r="Q998" s="1" t="s">
        <v>12670</v>
      </c>
      <c r="R998" s="1" t="s">
        <v>494</v>
      </c>
      <c r="S998" t="s">
        <v>12671</v>
      </c>
      <c r="T998" t="s">
        <v>12672</v>
      </c>
      <c r="U998" s="1" t="s">
        <v>497</v>
      </c>
      <c r="V998" t="s">
        <v>12673</v>
      </c>
      <c r="W998" s="1" t="s">
        <v>12674</v>
      </c>
      <c r="X998" s="1" t="s">
        <v>108</v>
      </c>
      <c r="Y998" s="1" t="s">
        <v>109</v>
      </c>
      <c r="Z998" t="s">
        <v>91</v>
      </c>
      <c r="AA998" s="1" t="s">
        <v>12675</v>
      </c>
      <c r="AB998" s="1" t="s">
        <v>12676</v>
      </c>
      <c r="AC998" t="s">
        <v>91</v>
      </c>
      <c r="AH998" t="s">
        <v>74</v>
      </c>
      <c r="AQ998" s="1" t="s">
        <v>75</v>
      </c>
      <c r="AR998" s="1" t="s">
        <v>12670</v>
      </c>
      <c r="AV998" t="s">
        <v>12673</v>
      </c>
      <c r="AW998" t="s">
        <v>707</v>
      </c>
      <c r="AX998" t="s">
        <v>12677</v>
      </c>
      <c r="AY998" s="1" t="s">
        <v>12678</v>
      </c>
      <c r="AZ998">
        <f>COUNTIF(시트2!A:A,AW998)</f>
        <v>1</v>
      </c>
      <c r="BA998" s="2" t="b">
        <f t="shared" si="30"/>
        <v>0</v>
      </c>
      <c r="BB998" s="2" t="b">
        <f t="shared" si="31"/>
        <v>0</v>
      </c>
    </row>
    <row r="999" spans="1:54" ht="15">
      <c r="A999" s="1" t="s">
        <v>12679</v>
      </c>
      <c r="B999" t="s">
        <v>53</v>
      </c>
      <c r="C999" s="1" t="s">
        <v>54</v>
      </c>
      <c r="D999" s="1" t="s">
        <v>97</v>
      </c>
      <c r="E999" s="1" t="s">
        <v>12680</v>
      </c>
      <c r="F999" s="1" t="s">
        <v>12681</v>
      </c>
      <c r="H999" s="1" t="s">
        <v>58</v>
      </c>
      <c r="I999" t="s">
        <v>59</v>
      </c>
      <c r="J999" s="1" t="s">
        <v>58</v>
      </c>
      <c r="K999" t="s">
        <v>60</v>
      </c>
      <c r="P999" s="1" t="s">
        <v>12682</v>
      </c>
      <c r="Q999" s="1" t="s">
        <v>12683</v>
      </c>
      <c r="R999" s="1" t="s">
        <v>469</v>
      </c>
      <c r="S999" t="s">
        <v>9584</v>
      </c>
      <c r="T999" t="s">
        <v>9585</v>
      </c>
      <c r="U999" s="1" t="s">
        <v>1879</v>
      </c>
      <c r="V999" t="s">
        <v>12684</v>
      </c>
      <c r="W999" s="1" t="s">
        <v>12685</v>
      </c>
      <c r="X999" s="1" t="s">
        <v>108</v>
      </c>
      <c r="Y999" s="1" t="s">
        <v>109</v>
      </c>
      <c r="Z999" t="s">
        <v>91</v>
      </c>
      <c r="AA999" s="1" t="s">
        <v>9588</v>
      </c>
      <c r="AB999" s="1" t="s">
        <v>9589</v>
      </c>
      <c r="AC999" t="s">
        <v>91</v>
      </c>
      <c r="AF999" t="s">
        <v>274</v>
      </c>
      <c r="AH999" t="s">
        <v>74</v>
      </c>
      <c r="AQ999" s="1" t="s">
        <v>75</v>
      </c>
      <c r="AR999" s="1" t="s">
        <v>12683</v>
      </c>
      <c r="AV999" t="s">
        <v>12686</v>
      </c>
      <c r="AW999" t="s">
        <v>462</v>
      </c>
      <c r="AX999" t="s">
        <v>9591</v>
      </c>
      <c r="AY999" s="1" t="s">
        <v>12687</v>
      </c>
      <c r="AZ999">
        <f>COUNTIF(시트2!A:A,AW999)</f>
        <v>1</v>
      </c>
      <c r="BA999" s="2" t="b">
        <f t="shared" si="30"/>
        <v>0</v>
      </c>
      <c r="BB999" s="2" t="b">
        <f t="shared" si="31"/>
        <v>0</v>
      </c>
    </row>
    <row r="1000" spans="1:54" ht="15">
      <c r="A1000" s="1" t="s">
        <v>12688</v>
      </c>
      <c r="B1000" t="s">
        <v>53</v>
      </c>
      <c r="C1000" s="1" t="s">
        <v>54</v>
      </c>
      <c r="D1000" s="1" t="s">
        <v>97</v>
      </c>
      <c r="E1000" s="1" t="s">
        <v>12689</v>
      </c>
      <c r="F1000" s="1" t="s">
        <v>12690</v>
      </c>
      <c r="H1000" s="1" t="s">
        <v>58</v>
      </c>
      <c r="I1000" t="s">
        <v>59</v>
      </c>
      <c r="J1000" s="1" t="s">
        <v>58</v>
      </c>
      <c r="K1000" t="s">
        <v>60</v>
      </c>
      <c r="P1000" s="1" t="s">
        <v>12691</v>
      </c>
      <c r="Q1000" s="1" t="s">
        <v>12692</v>
      </c>
      <c r="R1000" s="1" t="s">
        <v>482</v>
      </c>
      <c r="S1000" t="s">
        <v>12693</v>
      </c>
      <c r="T1000" t="s">
        <v>12694</v>
      </c>
      <c r="U1000" s="1" t="s">
        <v>570</v>
      </c>
      <c r="V1000" t="s">
        <v>12695</v>
      </c>
      <c r="W1000" s="1" t="s">
        <v>12696</v>
      </c>
      <c r="X1000" s="1" t="s">
        <v>108</v>
      </c>
      <c r="Y1000" s="1" t="s">
        <v>109</v>
      </c>
      <c r="Z1000" t="s">
        <v>91</v>
      </c>
      <c r="AA1000" s="1" t="s">
        <v>12697</v>
      </c>
      <c r="AB1000" s="1" t="s">
        <v>12698</v>
      </c>
      <c r="AC1000" t="s">
        <v>91</v>
      </c>
      <c r="AQ1000" s="1" t="s">
        <v>75</v>
      </c>
      <c r="AR1000" s="1" t="s">
        <v>12699</v>
      </c>
      <c r="AV1000" t="s">
        <v>12695</v>
      </c>
      <c r="AW1000" t="s">
        <v>342</v>
      </c>
      <c r="AX1000" t="s">
        <v>12700</v>
      </c>
      <c r="AY1000" s="1" t="s">
        <v>12701</v>
      </c>
      <c r="AZ1000">
        <f>COUNTIF(시트2!A:A,AW1000)</f>
        <v>1</v>
      </c>
      <c r="BA1000" s="2" t="b">
        <f t="shared" si="30"/>
        <v>0</v>
      </c>
      <c r="BB1000" s="2" t="b">
        <f t="shared" si="31"/>
        <v>0</v>
      </c>
    </row>
    <row r="1001" spans="1:54" ht="15">
      <c r="A1001" s="1" t="s">
        <v>12702</v>
      </c>
      <c r="B1001" t="s">
        <v>53</v>
      </c>
      <c r="C1001" s="1" t="s">
        <v>54</v>
      </c>
      <c r="D1001" s="1" t="s">
        <v>97</v>
      </c>
      <c r="E1001" s="1" t="s">
        <v>12703</v>
      </c>
      <c r="F1001" s="1" t="s">
        <v>12704</v>
      </c>
      <c r="H1001" s="1" t="s">
        <v>58</v>
      </c>
      <c r="I1001" t="s">
        <v>59</v>
      </c>
      <c r="J1001" s="1" t="s">
        <v>58</v>
      </c>
      <c r="K1001" t="s">
        <v>60</v>
      </c>
      <c r="Q1001" s="1" t="s">
        <v>12705</v>
      </c>
      <c r="R1001" s="1" t="s">
        <v>1396</v>
      </c>
      <c r="S1001" t="s">
        <v>12706</v>
      </c>
      <c r="T1001" t="s">
        <v>12707</v>
      </c>
      <c r="U1001" s="1" t="s">
        <v>352</v>
      </c>
      <c r="V1001" t="s">
        <v>12708</v>
      </c>
      <c r="W1001" s="1" t="s">
        <v>12709</v>
      </c>
      <c r="X1001" s="1" t="s">
        <v>108</v>
      </c>
      <c r="Y1001" s="1" t="s">
        <v>109</v>
      </c>
      <c r="Z1001" t="s">
        <v>91</v>
      </c>
      <c r="AA1001" s="1" t="s">
        <v>12710</v>
      </c>
      <c r="AB1001" s="1" t="s">
        <v>12711</v>
      </c>
      <c r="AC1001" t="s">
        <v>91</v>
      </c>
      <c r="AF1001" t="s">
        <v>274</v>
      </c>
      <c r="AH1001" t="s">
        <v>74</v>
      </c>
      <c r="AQ1001" s="1" t="s">
        <v>75</v>
      </c>
      <c r="AR1001" s="1" t="s">
        <v>12705</v>
      </c>
      <c r="AZ1001">
        <f>COUNTIF(시트2!A:A,AW1001)</f>
        <v>0</v>
      </c>
      <c r="BA1001" s="2" t="b">
        <f t="shared" si="30"/>
        <v>1</v>
      </c>
      <c r="BB1001" s="2" t="b">
        <f t="shared" si="31"/>
        <v>1</v>
      </c>
    </row>
    <row r="1002" spans="1:54" ht="15">
      <c r="A1002" s="1" t="s">
        <v>12712</v>
      </c>
      <c r="B1002" t="s">
        <v>53</v>
      </c>
      <c r="C1002" s="1" t="s">
        <v>54</v>
      </c>
      <c r="D1002" s="1" t="s">
        <v>97</v>
      </c>
      <c r="E1002" s="1" t="s">
        <v>12713</v>
      </c>
      <c r="F1002" s="1" t="s">
        <v>12714</v>
      </c>
      <c r="H1002" s="1" t="s">
        <v>58</v>
      </c>
      <c r="I1002" t="s">
        <v>59</v>
      </c>
      <c r="J1002" s="1" t="s">
        <v>58</v>
      </c>
      <c r="K1002" t="s">
        <v>60</v>
      </c>
      <c r="Q1002" s="1" t="s">
        <v>12715</v>
      </c>
      <c r="R1002" s="1" t="s">
        <v>216</v>
      </c>
      <c r="S1002" t="s">
        <v>12716</v>
      </c>
      <c r="T1002" t="s">
        <v>12717</v>
      </c>
      <c r="U1002" s="1" t="s">
        <v>813</v>
      </c>
      <c r="V1002" t="s">
        <v>12718</v>
      </c>
      <c r="W1002" s="1" t="s">
        <v>12719</v>
      </c>
      <c r="X1002" s="1" t="s">
        <v>68</v>
      </c>
      <c r="Y1002" s="1" t="s">
        <v>1680</v>
      </c>
      <c r="Z1002" t="s">
        <v>70</v>
      </c>
      <c r="AA1002" s="1" t="s">
        <v>12720</v>
      </c>
      <c r="AB1002" s="1" t="s">
        <v>12721</v>
      </c>
      <c r="AC1002" t="s">
        <v>70</v>
      </c>
      <c r="AH1002" t="s">
        <v>74</v>
      </c>
      <c r="AQ1002" s="1" t="s">
        <v>75</v>
      </c>
      <c r="AR1002" s="1" t="s">
        <v>12715</v>
      </c>
      <c r="AV1002" t="s">
        <v>12722</v>
      </c>
      <c r="AW1002" t="s">
        <v>70</v>
      </c>
      <c r="AX1002" t="s">
        <v>12723</v>
      </c>
      <c r="AY1002" s="1" t="s">
        <v>12724</v>
      </c>
      <c r="AZ1002">
        <f>COUNTIF(시트2!A:A,AW1002)</f>
        <v>1</v>
      </c>
      <c r="BA1002" s="2" t="b">
        <f t="shared" si="30"/>
        <v>0</v>
      </c>
      <c r="BB1002" s="2" t="b">
        <f t="shared" si="31"/>
        <v>0</v>
      </c>
    </row>
    <row r="1003" spans="1:54" ht="15">
      <c r="A1003" s="1" t="s">
        <v>12725</v>
      </c>
      <c r="B1003" t="s">
        <v>53</v>
      </c>
      <c r="C1003" s="1" t="s">
        <v>54</v>
      </c>
      <c r="D1003" s="1" t="s">
        <v>97</v>
      </c>
      <c r="E1003" s="1" t="s">
        <v>12726</v>
      </c>
      <c r="F1003" s="1" t="s">
        <v>12727</v>
      </c>
      <c r="H1003" s="1" t="s">
        <v>58</v>
      </c>
      <c r="I1003" t="s">
        <v>59</v>
      </c>
      <c r="J1003" s="1" t="s">
        <v>58</v>
      </c>
      <c r="K1003" t="s">
        <v>60</v>
      </c>
      <c r="P1003" s="1" t="s">
        <v>12728</v>
      </c>
      <c r="Q1003" s="1" t="s">
        <v>3055</v>
      </c>
      <c r="R1003" s="1" t="s">
        <v>848</v>
      </c>
      <c r="S1003" t="s">
        <v>12729</v>
      </c>
      <c r="T1003" t="s">
        <v>12730</v>
      </c>
      <c r="U1003" s="1" t="s">
        <v>851</v>
      </c>
      <c r="V1003" t="s">
        <v>12731</v>
      </c>
      <c r="W1003" s="1" t="s">
        <v>12732</v>
      </c>
      <c r="X1003" s="1" t="s">
        <v>68</v>
      </c>
      <c r="Y1003" s="1" t="s">
        <v>12733</v>
      </c>
      <c r="Z1003" t="s">
        <v>994</v>
      </c>
      <c r="AA1003" s="1" t="s">
        <v>12734</v>
      </c>
      <c r="AB1003" s="1" t="s">
        <v>12735</v>
      </c>
      <c r="AC1003" t="s">
        <v>994</v>
      </c>
      <c r="AF1003" t="s">
        <v>195</v>
      </c>
      <c r="AH1003" t="s">
        <v>74</v>
      </c>
      <c r="AQ1003" s="1" t="s">
        <v>75</v>
      </c>
      <c r="AR1003" s="1" t="s">
        <v>3064</v>
      </c>
      <c r="AV1003" t="s">
        <v>12736</v>
      </c>
      <c r="AW1003" t="s">
        <v>179</v>
      </c>
      <c r="AX1003" t="s">
        <v>12737</v>
      </c>
      <c r="AY1003" s="1" t="s">
        <v>12738</v>
      </c>
      <c r="AZ1003">
        <f>COUNTIF(시트2!A:A,AW1003)</f>
        <v>1</v>
      </c>
      <c r="BA1003" s="2" t="b">
        <f t="shared" si="30"/>
        <v>0</v>
      </c>
      <c r="BB1003" s="2" t="b">
        <f t="shared" si="31"/>
        <v>0</v>
      </c>
    </row>
    <row r="1004" spans="1:54" ht="15">
      <c r="A1004" s="1" t="s">
        <v>12739</v>
      </c>
      <c r="B1004" t="s">
        <v>53</v>
      </c>
      <c r="C1004" s="1" t="s">
        <v>54</v>
      </c>
      <c r="D1004" s="1" t="s">
        <v>97</v>
      </c>
      <c r="E1004" s="1" t="s">
        <v>12740</v>
      </c>
      <c r="F1004" s="1" t="s">
        <v>12741</v>
      </c>
      <c r="H1004" s="1" t="s">
        <v>58</v>
      </c>
      <c r="I1004" t="s">
        <v>59</v>
      </c>
      <c r="J1004" s="1" t="s">
        <v>58</v>
      </c>
      <c r="K1004" t="s">
        <v>60</v>
      </c>
      <c r="P1004" s="1" t="s">
        <v>12742</v>
      </c>
      <c r="Q1004" s="1" t="s">
        <v>12743</v>
      </c>
      <c r="R1004" s="1" t="s">
        <v>1424</v>
      </c>
      <c r="S1004" t="s">
        <v>12744</v>
      </c>
      <c r="T1004" t="s">
        <v>12745</v>
      </c>
      <c r="U1004" s="1" t="s">
        <v>1867</v>
      </c>
      <c r="V1004" t="s">
        <v>12746</v>
      </c>
      <c r="W1004" s="1" t="s">
        <v>12747</v>
      </c>
      <c r="X1004" s="1" t="s">
        <v>108</v>
      </c>
      <c r="Y1004" s="1" t="s">
        <v>109</v>
      </c>
      <c r="Z1004" t="s">
        <v>91</v>
      </c>
      <c r="AA1004" s="1" t="s">
        <v>12748</v>
      </c>
      <c r="AB1004" s="1" t="s">
        <v>12749</v>
      </c>
      <c r="AC1004" t="s">
        <v>91</v>
      </c>
      <c r="AH1004" t="s">
        <v>74</v>
      </c>
      <c r="AQ1004" s="1" t="s">
        <v>75</v>
      </c>
      <c r="AR1004" s="1" t="s">
        <v>12743</v>
      </c>
      <c r="AV1004" t="s">
        <v>12746</v>
      </c>
      <c r="AW1004" t="s">
        <v>342</v>
      </c>
      <c r="AX1004" t="s">
        <v>12750</v>
      </c>
      <c r="AY1004" s="1" t="s">
        <v>12751</v>
      </c>
      <c r="AZ1004">
        <f>COUNTIF(시트2!A:A,AW1004)</f>
        <v>1</v>
      </c>
      <c r="BA1004" s="2" t="b">
        <f t="shared" si="30"/>
        <v>0</v>
      </c>
      <c r="BB1004" s="2" t="b">
        <f t="shared" si="31"/>
        <v>0</v>
      </c>
    </row>
    <row r="1005" spans="1:54" ht="15">
      <c r="A1005" s="1" t="s">
        <v>12752</v>
      </c>
      <c r="B1005" t="s">
        <v>53</v>
      </c>
      <c r="C1005" s="1" t="s">
        <v>54</v>
      </c>
      <c r="D1005" s="1" t="s">
        <v>97</v>
      </c>
      <c r="E1005" s="1" t="s">
        <v>12753</v>
      </c>
      <c r="F1005" s="1" t="s">
        <v>12754</v>
      </c>
      <c r="H1005" s="1" t="s">
        <v>58</v>
      </c>
      <c r="I1005" t="s">
        <v>59</v>
      </c>
      <c r="J1005" s="1" t="s">
        <v>58</v>
      </c>
      <c r="K1005" t="s">
        <v>60</v>
      </c>
      <c r="P1005" s="1" t="s">
        <v>12755</v>
      </c>
      <c r="Q1005" s="1" t="s">
        <v>12756</v>
      </c>
      <c r="R1005" s="1" t="s">
        <v>1690</v>
      </c>
      <c r="S1005" t="s">
        <v>12757</v>
      </c>
      <c r="T1005" t="s">
        <v>12758</v>
      </c>
      <c r="U1005" s="1" t="s">
        <v>6843</v>
      </c>
      <c r="V1005" t="s">
        <v>12759</v>
      </c>
      <c r="W1005" s="1" t="s">
        <v>12760</v>
      </c>
      <c r="X1005" s="1" t="s">
        <v>68</v>
      </c>
      <c r="Y1005" s="1" t="s">
        <v>12761</v>
      </c>
      <c r="Z1005" t="s">
        <v>91</v>
      </c>
      <c r="AA1005" s="1" t="s">
        <v>12762</v>
      </c>
      <c r="AB1005" s="1" t="s">
        <v>12763</v>
      </c>
      <c r="AC1005" t="s">
        <v>91</v>
      </c>
      <c r="AH1005" t="s">
        <v>74</v>
      </c>
      <c r="AQ1005" s="1" t="s">
        <v>75</v>
      </c>
      <c r="AR1005" s="1" t="s">
        <v>12756</v>
      </c>
      <c r="AZ1005">
        <f>COUNTIF(시트2!A:A,AW1005)</f>
        <v>0</v>
      </c>
      <c r="BA1005" s="2" t="b">
        <f t="shared" si="30"/>
        <v>1</v>
      </c>
      <c r="BB1005" s="2" t="b">
        <f t="shared" si="31"/>
        <v>1</v>
      </c>
    </row>
    <row r="1006" spans="1:54" ht="15">
      <c r="A1006" s="1" t="s">
        <v>12764</v>
      </c>
      <c r="B1006" t="s">
        <v>53</v>
      </c>
      <c r="C1006" s="1" t="s">
        <v>54</v>
      </c>
      <c r="D1006" s="1" t="s">
        <v>97</v>
      </c>
      <c r="E1006" s="1" t="s">
        <v>12765</v>
      </c>
      <c r="F1006" s="1" t="s">
        <v>12766</v>
      </c>
      <c r="H1006" s="1" t="s">
        <v>58</v>
      </c>
      <c r="I1006" t="s">
        <v>59</v>
      </c>
      <c r="J1006" s="1" t="s">
        <v>58</v>
      </c>
      <c r="K1006" t="s">
        <v>60</v>
      </c>
      <c r="P1006" s="1" t="s">
        <v>12767</v>
      </c>
      <c r="Q1006" s="1" t="s">
        <v>8961</v>
      </c>
      <c r="R1006" s="1" t="s">
        <v>567</v>
      </c>
      <c r="S1006" t="s">
        <v>12768</v>
      </c>
      <c r="T1006" t="s">
        <v>12769</v>
      </c>
      <c r="U1006" s="1" t="s">
        <v>485</v>
      </c>
      <c r="V1006" t="s">
        <v>12770</v>
      </c>
      <c r="W1006" s="1" t="s">
        <v>12771</v>
      </c>
      <c r="X1006" s="1" t="s">
        <v>68</v>
      </c>
      <c r="Y1006" s="1" t="s">
        <v>3204</v>
      </c>
      <c r="Z1006" t="s">
        <v>70</v>
      </c>
      <c r="AA1006" s="1" t="s">
        <v>12772</v>
      </c>
      <c r="AB1006" s="1" t="s">
        <v>12773</v>
      </c>
      <c r="AC1006" t="s">
        <v>70</v>
      </c>
      <c r="AD1006" s="1" t="s">
        <v>73</v>
      </c>
      <c r="AE1006" s="1" t="s">
        <v>73</v>
      </c>
      <c r="AF1006" t="s">
        <v>274</v>
      </c>
      <c r="AG1006" t="s">
        <v>112</v>
      </c>
      <c r="AI1006" s="1" t="s">
        <v>73</v>
      </c>
      <c r="AJ1006" s="1" t="s">
        <v>73</v>
      </c>
      <c r="AK1006" s="1" t="s">
        <v>73</v>
      </c>
      <c r="AL1006" s="1" t="s">
        <v>73</v>
      </c>
      <c r="AM1006" s="1" t="s">
        <v>73</v>
      </c>
      <c r="AO1006" s="1" t="s">
        <v>73</v>
      </c>
      <c r="AP1006" s="1" t="s">
        <v>73</v>
      </c>
      <c r="AQ1006" s="1" t="s">
        <v>75</v>
      </c>
      <c r="AR1006" s="1" t="s">
        <v>8961</v>
      </c>
      <c r="AV1006" t="s">
        <v>12770</v>
      </c>
      <c r="AW1006" t="s">
        <v>70</v>
      </c>
      <c r="AX1006" t="s">
        <v>12774</v>
      </c>
      <c r="AY1006" s="1" t="s">
        <v>12775</v>
      </c>
      <c r="AZ1006">
        <f>COUNTIF(시트2!A:A,AW1006)</f>
        <v>1</v>
      </c>
      <c r="BA1006" s="2" t="b">
        <f t="shared" si="30"/>
        <v>0</v>
      </c>
      <c r="BB1006" s="2" t="b">
        <f t="shared" si="31"/>
        <v>0</v>
      </c>
    </row>
    <row r="1007" spans="1:54" ht="15">
      <c r="A1007" s="1" t="s">
        <v>12776</v>
      </c>
      <c r="B1007" t="s">
        <v>53</v>
      </c>
      <c r="C1007" s="1" t="s">
        <v>54</v>
      </c>
      <c r="D1007" s="1" t="s">
        <v>97</v>
      </c>
      <c r="E1007" s="1" t="s">
        <v>12777</v>
      </c>
      <c r="F1007" s="1" t="s">
        <v>12778</v>
      </c>
      <c r="H1007" s="1" t="s">
        <v>58</v>
      </c>
      <c r="I1007" t="s">
        <v>59</v>
      </c>
      <c r="J1007" s="1" t="s">
        <v>58</v>
      </c>
      <c r="K1007" t="s">
        <v>60</v>
      </c>
      <c r="P1007" s="1" t="s">
        <v>12779</v>
      </c>
      <c r="Q1007" s="1" t="s">
        <v>12780</v>
      </c>
      <c r="R1007" s="1" t="s">
        <v>1318</v>
      </c>
      <c r="S1007" t="s">
        <v>12781</v>
      </c>
      <c r="T1007" t="s">
        <v>12782</v>
      </c>
      <c r="U1007" s="1" t="s">
        <v>1321</v>
      </c>
      <c r="V1007" t="s">
        <v>12783</v>
      </c>
      <c r="W1007" s="1" t="s">
        <v>12784</v>
      </c>
      <c r="X1007" s="1" t="s">
        <v>108</v>
      </c>
      <c r="Y1007" s="1" t="s">
        <v>109</v>
      </c>
      <c r="Z1007" t="s">
        <v>91</v>
      </c>
      <c r="AA1007" s="1" t="s">
        <v>12785</v>
      </c>
      <c r="AB1007" s="1" t="s">
        <v>12786</v>
      </c>
      <c r="AC1007" t="s">
        <v>91</v>
      </c>
      <c r="AF1007" t="s">
        <v>112</v>
      </c>
      <c r="AG1007" t="s">
        <v>112</v>
      </c>
      <c r="AH1007" t="s">
        <v>74</v>
      </c>
      <c r="AQ1007" s="1" t="s">
        <v>75</v>
      </c>
      <c r="AR1007" s="1" t="s">
        <v>12780</v>
      </c>
      <c r="AV1007" t="s">
        <v>12783</v>
      </c>
      <c r="AW1007" t="s">
        <v>841</v>
      </c>
      <c r="AX1007" t="s">
        <v>12787</v>
      </c>
      <c r="AY1007" s="1" t="s">
        <v>12788</v>
      </c>
      <c r="AZ1007">
        <f>COUNTIF(시트2!A:A,AW1007)</f>
        <v>1</v>
      </c>
      <c r="BA1007" s="2" t="b">
        <f t="shared" si="30"/>
        <v>0</v>
      </c>
      <c r="BB1007" s="2" t="b">
        <f t="shared" si="31"/>
        <v>0</v>
      </c>
    </row>
    <row r="1008" spans="1:54" ht="15">
      <c r="A1008" s="1" t="s">
        <v>12789</v>
      </c>
      <c r="B1008" t="s">
        <v>53</v>
      </c>
      <c r="C1008" s="1" t="s">
        <v>54</v>
      </c>
      <c r="D1008" s="1" t="s">
        <v>97</v>
      </c>
      <c r="E1008" s="1" t="s">
        <v>12790</v>
      </c>
      <c r="F1008" s="1" t="s">
        <v>12791</v>
      </c>
      <c r="H1008" s="1" t="s">
        <v>58</v>
      </c>
      <c r="I1008" t="s">
        <v>59</v>
      </c>
      <c r="J1008" s="1" t="s">
        <v>58</v>
      </c>
      <c r="K1008" t="s">
        <v>60</v>
      </c>
      <c r="P1008" s="1" t="s">
        <v>12792</v>
      </c>
      <c r="Q1008" s="1" t="s">
        <v>12793</v>
      </c>
      <c r="R1008" s="1" t="s">
        <v>122</v>
      </c>
      <c r="S1008" t="s">
        <v>1303</v>
      </c>
      <c r="T1008" t="s">
        <v>1304</v>
      </c>
      <c r="U1008" s="1" t="s">
        <v>1004</v>
      </c>
      <c r="V1008" s="1" t="s">
        <v>12794</v>
      </c>
      <c r="W1008" s="1" t="s">
        <v>12795</v>
      </c>
      <c r="X1008" s="1" t="s">
        <v>68</v>
      </c>
      <c r="Y1008" s="1" t="s">
        <v>4118</v>
      </c>
      <c r="Z1008" t="s">
        <v>91</v>
      </c>
      <c r="AA1008" s="1" t="s">
        <v>1308</v>
      </c>
      <c r="AB1008" s="1" t="s">
        <v>1309</v>
      </c>
      <c r="AC1008" t="s">
        <v>91</v>
      </c>
      <c r="AH1008" t="s">
        <v>74</v>
      </c>
      <c r="AQ1008" s="1" t="s">
        <v>75</v>
      </c>
      <c r="AR1008" s="1" t="s">
        <v>12796</v>
      </c>
      <c r="AV1008" s="1" t="s">
        <v>12794</v>
      </c>
      <c r="AW1008" t="s">
        <v>342</v>
      </c>
      <c r="AX1008" t="s">
        <v>12797</v>
      </c>
      <c r="AY1008" s="1" t="s">
        <v>12798</v>
      </c>
      <c r="AZ1008">
        <f>COUNTIF(시트2!A:A,AW1008)</f>
        <v>1</v>
      </c>
      <c r="BA1008" s="2" t="b">
        <f t="shared" si="30"/>
        <v>0</v>
      </c>
      <c r="BB1008" s="2" t="b">
        <f t="shared" si="31"/>
        <v>0</v>
      </c>
    </row>
    <row r="1009" spans="1:54" ht="15">
      <c r="A1009" s="1" t="s">
        <v>12799</v>
      </c>
      <c r="B1009" t="s">
        <v>53</v>
      </c>
      <c r="C1009" s="1" t="s">
        <v>54</v>
      </c>
      <c r="D1009" s="1" t="s">
        <v>97</v>
      </c>
      <c r="E1009" s="1" t="s">
        <v>12800</v>
      </c>
      <c r="F1009" s="1" t="s">
        <v>12801</v>
      </c>
      <c r="H1009" s="1" t="s">
        <v>58</v>
      </c>
      <c r="I1009" t="s">
        <v>59</v>
      </c>
      <c r="J1009" s="1" t="s">
        <v>58</v>
      </c>
      <c r="K1009" t="s">
        <v>60</v>
      </c>
      <c r="P1009" s="1" t="s">
        <v>12802</v>
      </c>
      <c r="Q1009" s="1" t="s">
        <v>12803</v>
      </c>
      <c r="R1009" s="1" t="s">
        <v>122</v>
      </c>
      <c r="S1009" t="s">
        <v>12804</v>
      </c>
      <c r="T1009" t="s">
        <v>12805</v>
      </c>
      <c r="U1009" s="1" t="s">
        <v>142</v>
      </c>
      <c r="V1009" t="s">
        <v>12806</v>
      </c>
      <c r="W1009" s="1" t="s">
        <v>12807</v>
      </c>
      <c r="X1009" s="1" t="s">
        <v>108</v>
      </c>
      <c r="Y1009" s="1" t="s">
        <v>109</v>
      </c>
      <c r="Z1009" t="s">
        <v>128</v>
      </c>
      <c r="AA1009" s="1" t="s">
        <v>12808</v>
      </c>
      <c r="AB1009" s="1" t="s">
        <v>12809</v>
      </c>
      <c r="AC1009" t="s">
        <v>128</v>
      </c>
      <c r="AH1009" t="s">
        <v>74</v>
      </c>
      <c r="AQ1009" s="1" t="s">
        <v>131</v>
      </c>
      <c r="AR1009" s="1" t="s">
        <v>12810</v>
      </c>
      <c r="AZ1009">
        <f>COUNTIF(시트2!A:A,AW1009)</f>
        <v>0</v>
      </c>
      <c r="BA1009" s="2" t="b">
        <f t="shared" si="30"/>
        <v>1</v>
      </c>
      <c r="BB1009" s="2" t="b">
        <f t="shared" si="31"/>
        <v>1</v>
      </c>
    </row>
    <row r="1010" spans="1:54" ht="15">
      <c r="A1010" s="1" t="s">
        <v>12811</v>
      </c>
      <c r="B1010" t="s">
        <v>53</v>
      </c>
      <c r="C1010" s="1" t="s">
        <v>54</v>
      </c>
      <c r="D1010" s="1" t="s">
        <v>97</v>
      </c>
      <c r="E1010" s="1" t="s">
        <v>12812</v>
      </c>
      <c r="F1010" s="1" t="s">
        <v>12813</v>
      </c>
      <c r="H1010" s="1" t="s">
        <v>58</v>
      </c>
      <c r="I1010" t="s">
        <v>59</v>
      </c>
      <c r="J1010" s="1" t="s">
        <v>58</v>
      </c>
      <c r="K1010" t="s">
        <v>60</v>
      </c>
      <c r="P1010" s="1" t="s">
        <v>12814</v>
      </c>
      <c r="Q1010" s="1" t="s">
        <v>12815</v>
      </c>
      <c r="R1010" s="1" t="s">
        <v>3285</v>
      </c>
      <c r="S1010" t="s">
        <v>12816</v>
      </c>
      <c r="T1010" t="s">
        <v>6869</v>
      </c>
      <c r="U1010" s="1" t="s">
        <v>3288</v>
      </c>
      <c r="V1010" t="s">
        <v>12817</v>
      </c>
      <c r="W1010" s="1" t="s">
        <v>12818</v>
      </c>
      <c r="X1010" s="1" t="s">
        <v>108</v>
      </c>
      <c r="Y1010" s="1" t="s">
        <v>109</v>
      </c>
      <c r="Z1010" t="s">
        <v>91</v>
      </c>
      <c r="AA1010" s="1" t="s">
        <v>12819</v>
      </c>
      <c r="AB1010" s="1" t="s">
        <v>12820</v>
      </c>
      <c r="AC1010" t="s">
        <v>91</v>
      </c>
      <c r="AH1010" t="s">
        <v>74</v>
      </c>
      <c r="AQ1010" s="1" t="s">
        <v>75</v>
      </c>
      <c r="AR1010" s="1" t="s">
        <v>12821</v>
      </c>
      <c r="AV1010" t="s">
        <v>12817</v>
      </c>
      <c r="AW1010" t="s">
        <v>619</v>
      </c>
      <c r="AX1010" t="s">
        <v>12822</v>
      </c>
      <c r="AY1010" s="1" t="s">
        <v>12823</v>
      </c>
      <c r="AZ1010">
        <f>COUNTIF(시트2!A:A,AW1010)</f>
        <v>1</v>
      </c>
      <c r="BA1010" s="2" t="b">
        <f t="shared" si="30"/>
        <v>0</v>
      </c>
      <c r="BB1010" s="2" t="b">
        <f t="shared" si="31"/>
        <v>0</v>
      </c>
    </row>
    <row r="1011" spans="1:54" ht="15">
      <c r="A1011" s="1" t="s">
        <v>12824</v>
      </c>
      <c r="B1011" t="s">
        <v>53</v>
      </c>
      <c r="C1011" s="1" t="s">
        <v>54</v>
      </c>
      <c r="D1011" s="1" t="s">
        <v>97</v>
      </c>
      <c r="E1011" s="1" t="s">
        <v>12825</v>
      </c>
      <c r="F1011" s="1" t="s">
        <v>12826</v>
      </c>
      <c r="H1011" s="1" t="s">
        <v>58</v>
      </c>
      <c r="I1011" t="s">
        <v>59</v>
      </c>
      <c r="J1011" s="1" t="s">
        <v>58</v>
      </c>
      <c r="K1011" t="s">
        <v>60</v>
      </c>
      <c r="P1011" s="1" t="s">
        <v>12827</v>
      </c>
      <c r="Q1011" s="1" t="s">
        <v>12828</v>
      </c>
      <c r="R1011" s="1" t="s">
        <v>469</v>
      </c>
      <c r="S1011" t="s">
        <v>12829</v>
      </c>
      <c r="T1011" t="s">
        <v>12830</v>
      </c>
      <c r="U1011" s="1" t="s">
        <v>1879</v>
      </c>
      <c r="V1011" t="s">
        <v>12831</v>
      </c>
      <c r="W1011" s="1" t="s">
        <v>12832</v>
      </c>
      <c r="X1011" s="1" t="s">
        <v>108</v>
      </c>
      <c r="Y1011" s="1" t="s">
        <v>109</v>
      </c>
      <c r="Z1011" t="s">
        <v>91</v>
      </c>
      <c r="AA1011" s="1" t="s">
        <v>12833</v>
      </c>
      <c r="AB1011" s="1" t="s">
        <v>12834</v>
      </c>
      <c r="AC1011" t="s">
        <v>91</v>
      </c>
      <c r="AD1011" s="1" t="s">
        <v>73</v>
      </c>
      <c r="AE1011" s="1" t="s">
        <v>73</v>
      </c>
      <c r="AF1011" t="s">
        <v>274</v>
      </c>
      <c r="AG1011" t="s">
        <v>112</v>
      </c>
      <c r="AQ1011" s="1" t="s">
        <v>75</v>
      </c>
      <c r="AR1011" s="1" t="s">
        <v>12835</v>
      </c>
      <c r="AV1011" t="s">
        <v>12836</v>
      </c>
      <c r="AW1011" t="s">
        <v>1523</v>
      </c>
      <c r="AX1011" t="s">
        <v>12837</v>
      </c>
      <c r="AY1011" s="1" t="s">
        <v>12838</v>
      </c>
      <c r="AZ1011">
        <f>COUNTIF(시트2!A:A,AW1011)</f>
        <v>1</v>
      </c>
      <c r="BA1011" s="2" t="b">
        <f t="shared" si="30"/>
        <v>0</v>
      </c>
      <c r="BB1011" s="2" t="b">
        <f t="shared" si="31"/>
        <v>0</v>
      </c>
    </row>
    <row r="1012" spans="1:54" ht="15">
      <c r="A1012" s="1" t="s">
        <v>12839</v>
      </c>
      <c r="B1012" t="s">
        <v>53</v>
      </c>
      <c r="C1012" s="1" t="s">
        <v>54</v>
      </c>
      <c r="D1012" s="1" t="s">
        <v>97</v>
      </c>
      <c r="E1012" s="1" t="s">
        <v>12840</v>
      </c>
      <c r="F1012" s="1" t="s">
        <v>12826</v>
      </c>
      <c r="H1012" s="1" t="s">
        <v>58</v>
      </c>
      <c r="I1012" t="s">
        <v>59</v>
      </c>
      <c r="J1012" s="1" t="s">
        <v>58</v>
      </c>
      <c r="K1012" t="s">
        <v>60</v>
      </c>
      <c r="P1012" s="1" t="s">
        <v>12841</v>
      </c>
      <c r="Q1012" s="1" t="s">
        <v>12842</v>
      </c>
      <c r="R1012" s="1" t="s">
        <v>730</v>
      </c>
      <c r="S1012" t="s">
        <v>12843</v>
      </c>
      <c r="T1012" t="s">
        <v>12844</v>
      </c>
      <c r="U1012" s="1" t="s">
        <v>1135</v>
      </c>
      <c r="V1012" t="s">
        <v>12845</v>
      </c>
      <c r="W1012" s="1" t="s">
        <v>12846</v>
      </c>
      <c r="X1012" s="1" t="s">
        <v>108</v>
      </c>
      <c r="Y1012" s="1" t="s">
        <v>109</v>
      </c>
      <c r="Z1012" t="s">
        <v>91</v>
      </c>
      <c r="AA1012" s="1" t="s">
        <v>12847</v>
      </c>
      <c r="AB1012" s="1" t="s">
        <v>12848</v>
      </c>
      <c r="AC1012" t="s">
        <v>91</v>
      </c>
      <c r="AF1012" t="s">
        <v>274</v>
      </c>
      <c r="AG1012" t="s">
        <v>112</v>
      </c>
      <c r="AQ1012" s="1" t="s">
        <v>75</v>
      </c>
      <c r="AR1012" s="1" t="s">
        <v>12842</v>
      </c>
      <c r="AV1012" t="s">
        <v>12849</v>
      </c>
      <c r="AW1012" t="s">
        <v>648</v>
      </c>
      <c r="AX1012" t="s">
        <v>12850</v>
      </c>
      <c r="AY1012" s="1" t="s">
        <v>12851</v>
      </c>
      <c r="AZ1012">
        <f>COUNTIF(시트2!A:A,AW1012)</f>
        <v>1</v>
      </c>
      <c r="BA1012" s="2" t="b">
        <f t="shared" si="30"/>
        <v>0</v>
      </c>
      <c r="BB1012" s="2" t="b">
        <f t="shared" si="31"/>
        <v>0</v>
      </c>
    </row>
    <row r="1013" spans="1:54" ht="15">
      <c r="A1013" s="1" t="s">
        <v>12852</v>
      </c>
      <c r="B1013" t="s">
        <v>53</v>
      </c>
      <c r="C1013" s="1" t="s">
        <v>54</v>
      </c>
      <c r="D1013" s="1" t="s">
        <v>97</v>
      </c>
      <c r="E1013" s="1" t="s">
        <v>12853</v>
      </c>
      <c r="F1013" s="1" t="s">
        <v>12854</v>
      </c>
      <c r="H1013" s="1" t="s">
        <v>58</v>
      </c>
      <c r="I1013" t="s">
        <v>59</v>
      </c>
      <c r="J1013" s="1" t="s">
        <v>58</v>
      </c>
      <c r="K1013" t="s">
        <v>60</v>
      </c>
      <c r="Q1013" s="1" t="s">
        <v>12855</v>
      </c>
      <c r="R1013" s="1" t="s">
        <v>1318</v>
      </c>
      <c r="S1013" t="s">
        <v>12856</v>
      </c>
      <c r="T1013" t="s">
        <v>12857</v>
      </c>
      <c r="U1013" s="1" t="s">
        <v>1321</v>
      </c>
      <c r="V1013" t="s">
        <v>12858</v>
      </c>
      <c r="W1013" s="1" t="s">
        <v>12859</v>
      </c>
      <c r="X1013" s="1" t="s">
        <v>68</v>
      </c>
      <c r="Y1013" s="1" t="s">
        <v>12860</v>
      </c>
      <c r="Z1013" t="s">
        <v>91</v>
      </c>
      <c r="AA1013" s="1" t="s">
        <v>12861</v>
      </c>
      <c r="AB1013" s="1" t="s">
        <v>12862</v>
      </c>
      <c r="AC1013" t="s">
        <v>91</v>
      </c>
      <c r="AD1013" s="1" t="s">
        <v>73</v>
      </c>
      <c r="AE1013" s="1" t="s">
        <v>73</v>
      </c>
      <c r="AF1013" t="s">
        <v>274</v>
      </c>
      <c r="AG1013" t="s">
        <v>112</v>
      </c>
      <c r="AH1013" t="s">
        <v>74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73</v>
      </c>
      <c r="AO1013" s="1" t="s">
        <v>73</v>
      </c>
      <c r="AP1013" s="1" t="s">
        <v>73</v>
      </c>
      <c r="AQ1013" s="1" t="s">
        <v>75</v>
      </c>
      <c r="AR1013" s="1" t="s">
        <v>12855</v>
      </c>
      <c r="AV1013" t="s">
        <v>12858</v>
      </c>
      <c r="AW1013" t="s">
        <v>91</v>
      </c>
      <c r="AX1013" t="s">
        <v>12863</v>
      </c>
      <c r="AY1013" s="1" t="s">
        <v>12864</v>
      </c>
      <c r="AZ1013">
        <f>COUNTIF(시트2!A:A,AW1013)</f>
        <v>1</v>
      </c>
      <c r="BA1013" s="2" t="b">
        <f t="shared" si="30"/>
        <v>0</v>
      </c>
      <c r="BB1013" s="2" t="b">
        <f t="shared" si="31"/>
        <v>0</v>
      </c>
    </row>
    <row r="1014" spans="1:54" ht="15">
      <c r="A1014" s="1" t="s">
        <v>12865</v>
      </c>
      <c r="B1014" t="s">
        <v>53</v>
      </c>
      <c r="C1014" s="1" t="s">
        <v>54</v>
      </c>
      <c r="D1014" s="1" t="s">
        <v>97</v>
      </c>
      <c r="E1014" s="1" t="s">
        <v>12866</v>
      </c>
      <c r="F1014" s="1" t="s">
        <v>12854</v>
      </c>
      <c r="H1014" s="1" t="s">
        <v>58</v>
      </c>
      <c r="I1014" t="s">
        <v>59</v>
      </c>
      <c r="J1014" s="1" t="s">
        <v>58</v>
      </c>
      <c r="K1014" t="s">
        <v>60</v>
      </c>
      <c r="P1014" s="1" t="s">
        <v>12867</v>
      </c>
      <c r="Q1014" s="1" t="s">
        <v>12868</v>
      </c>
      <c r="R1014" s="1" t="s">
        <v>3285</v>
      </c>
      <c r="S1014" t="s">
        <v>12869</v>
      </c>
      <c r="T1014" t="s">
        <v>12870</v>
      </c>
      <c r="U1014" s="1" t="s">
        <v>3288</v>
      </c>
      <c r="V1014" t="s">
        <v>12871</v>
      </c>
      <c r="W1014" s="1" t="s">
        <v>12872</v>
      </c>
      <c r="X1014" s="1" t="s">
        <v>108</v>
      </c>
      <c r="Y1014" s="1" t="s">
        <v>109</v>
      </c>
      <c r="Z1014" t="s">
        <v>70</v>
      </c>
      <c r="AA1014" s="1" t="s">
        <v>12873</v>
      </c>
      <c r="AB1014" s="1" t="s">
        <v>12874</v>
      </c>
      <c r="AC1014" t="s">
        <v>70</v>
      </c>
      <c r="AF1014" t="s">
        <v>274</v>
      </c>
      <c r="AG1014" t="s">
        <v>112</v>
      </c>
      <c r="AH1014" t="s">
        <v>74</v>
      </c>
      <c r="AQ1014" s="1" t="s">
        <v>75</v>
      </c>
      <c r="AR1014" s="1" t="s">
        <v>12868</v>
      </c>
      <c r="AZ1014">
        <f>COUNTIF(시트2!A:A,AW1014)</f>
        <v>0</v>
      </c>
      <c r="BA1014" s="2" t="b">
        <f t="shared" si="30"/>
        <v>1</v>
      </c>
      <c r="BB1014" s="2" t="b">
        <f t="shared" si="31"/>
        <v>1</v>
      </c>
    </row>
    <row r="1015" spans="1:54" ht="15">
      <c r="A1015" s="1" t="s">
        <v>12875</v>
      </c>
      <c r="B1015" t="s">
        <v>53</v>
      </c>
      <c r="C1015" s="1" t="s">
        <v>54</v>
      </c>
      <c r="D1015" s="1" t="s">
        <v>97</v>
      </c>
      <c r="E1015" s="1" t="s">
        <v>12876</v>
      </c>
      <c r="F1015" s="1" t="s">
        <v>12877</v>
      </c>
      <c r="H1015" s="1" t="s">
        <v>58</v>
      </c>
      <c r="I1015" t="s">
        <v>59</v>
      </c>
      <c r="J1015" s="1" t="s">
        <v>58</v>
      </c>
      <c r="K1015" t="s">
        <v>60</v>
      </c>
      <c r="P1015" s="1" t="s">
        <v>12878</v>
      </c>
      <c r="Q1015" s="1" t="s">
        <v>12879</v>
      </c>
      <c r="R1015" s="1" t="s">
        <v>300</v>
      </c>
      <c r="S1015" t="s">
        <v>12880</v>
      </c>
      <c r="T1015" t="s">
        <v>12881</v>
      </c>
      <c r="U1015" s="1" t="s">
        <v>303</v>
      </c>
      <c r="V1015" t="s">
        <v>12882</v>
      </c>
      <c r="W1015" s="1" t="s">
        <v>12883</v>
      </c>
      <c r="X1015" s="1" t="s">
        <v>68</v>
      </c>
      <c r="Y1015" s="1" t="s">
        <v>12884</v>
      </c>
      <c r="Z1015" t="s">
        <v>91</v>
      </c>
      <c r="AA1015" s="1" t="s">
        <v>12885</v>
      </c>
      <c r="AB1015" s="1" t="s">
        <v>12886</v>
      </c>
      <c r="AC1015" t="s">
        <v>91</v>
      </c>
      <c r="AD1015" s="1" t="s">
        <v>73</v>
      </c>
      <c r="AE1015" s="1" t="s">
        <v>73</v>
      </c>
      <c r="AH1015" t="s">
        <v>74</v>
      </c>
      <c r="AI1015" s="1" t="s">
        <v>73</v>
      </c>
      <c r="AJ1015" s="1" t="s">
        <v>73</v>
      </c>
      <c r="AK1015" s="1" t="s">
        <v>73</v>
      </c>
      <c r="AL1015" s="1" t="s">
        <v>73</v>
      </c>
      <c r="AM1015" s="1" t="s">
        <v>73</v>
      </c>
      <c r="AO1015" s="1" t="s">
        <v>73</v>
      </c>
      <c r="AP1015" s="1" t="s">
        <v>73</v>
      </c>
      <c r="AQ1015" s="1" t="s">
        <v>75</v>
      </c>
      <c r="AR1015" s="1" t="s">
        <v>12879</v>
      </c>
      <c r="AV1015" t="s">
        <v>12882</v>
      </c>
      <c r="AW1015" t="s">
        <v>77</v>
      </c>
      <c r="AX1015" t="s">
        <v>12887</v>
      </c>
      <c r="AY1015" s="1" t="s">
        <v>12888</v>
      </c>
      <c r="AZ1015">
        <f>COUNTIF(시트2!A:A,AW1015)</f>
        <v>1</v>
      </c>
      <c r="BA1015" s="2" t="b">
        <f t="shared" si="30"/>
        <v>0</v>
      </c>
      <c r="BB1015" s="2" t="b">
        <f t="shared" si="31"/>
        <v>0</v>
      </c>
    </row>
    <row r="1016" spans="1:54" ht="15">
      <c r="A1016" s="1" t="s">
        <v>12889</v>
      </c>
      <c r="B1016" t="s">
        <v>53</v>
      </c>
      <c r="C1016" s="1" t="s">
        <v>54</v>
      </c>
      <c r="D1016" s="1" t="s">
        <v>97</v>
      </c>
      <c r="E1016" s="1" t="s">
        <v>12890</v>
      </c>
      <c r="F1016" s="1" t="s">
        <v>12891</v>
      </c>
      <c r="H1016" s="1" t="s">
        <v>58</v>
      </c>
      <c r="I1016" t="s">
        <v>59</v>
      </c>
      <c r="J1016" s="1" t="s">
        <v>58</v>
      </c>
      <c r="K1016" t="s">
        <v>60</v>
      </c>
      <c r="P1016" s="1" t="s">
        <v>12892</v>
      </c>
      <c r="Q1016" s="1" t="s">
        <v>12893</v>
      </c>
      <c r="R1016" s="1" t="s">
        <v>122</v>
      </c>
      <c r="S1016" t="s">
        <v>12894</v>
      </c>
      <c r="T1016" t="s">
        <v>12895</v>
      </c>
      <c r="U1016" s="1" t="s">
        <v>457</v>
      </c>
      <c r="V1016" t="s">
        <v>12896</v>
      </c>
      <c r="W1016" s="1" t="s">
        <v>12897</v>
      </c>
      <c r="X1016" s="1" t="s">
        <v>68</v>
      </c>
      <c r="Y1016" s="1" t="s">
        <v>12898</v>
      </c>
      <c r="Z1016" t="s">
        <v>162</v>
      </c>
      <c r="AA1016" s="1" t="s">
        <v>12899</v>
      </c>
      <c r="AB1016" s="1" t="s">
        <v>12900</v>
      </c>
      <c r="AC1016" t="s">
        <v>162</v>
      </c>
      <c r="AD1016" s="1" t="s">
        <v>73</v>
      </c>
      <c r="AE1016" s="1" t="s">
        <v>73</v>
      </c>
      <c r="AQ1016" s="1" t="s">
        <v>131</v>
      </c>
      <c r="AR1016" s="1" t="s">
        <v>12893</v>
      </c>
      <c r="AV1016" t="s">
        <v>12901</v>
      </c>
      <c r="AW1016" t="s">
        <v>8875</v>
      </c>
      <c r="AX1016" t="s">
        <v>12902</v>
      </c>
      <c r="AY1016" s="1" t="s">
        <v>12903</v>
      </c>
      <c r="AZ1016">
        <f>COUNTIF(시트2!A:A,AW1016)</f>
        <v>1</v>
      </c>
      <c r="BA1016" s="2" t="b">
        <f t="shared" si="30"/>
        <v>0</v>
      </c>
      <c r="BB1016" s="2" t="b">
        <f t="shared" si="31"/>
        <v>0</v>
      </c>
    </row>
    <row r="1017" spans="1:54" ht="15">
      <c r="A1017" s="1" t="s">
        <v>12904</v>
      </c>
      <c r="B1017" t="s">
        <v>53</v>
      </c>
      <c r="C1017" s="1" t="s">
        <v>54</v>
      </c>
      <c r="D1017" s="1" t="s">
        <v>97</v>
      </c>
      <c r="E1017" s="1" t="s">
        <v>12905</v>
      </c>
      <c r="F1017" s="1" t="s">
        <v>12906</v>
      </c>
      <c r="H1017" s="1" t="s">
        <v>58</v>
      </c>
      <c r="I1017" t="s">
        <v>59</v>
      </c>
      <c r="J1017" s="1" t="s">
        <v>58</v>
      </c>
      <c r="K1017" t="s">
        <v>60</v>
      </c>
      <c r="P1017" s="1" t="s">
        <v>12907</v>
      </c>
      <c r="Q1017" s="1" t="s">
        <v>12908</v>
      </c>
      <c r="R1017" s="1" t="s">
        <v>122</v>
      </c>
      <c r="S1017" t="s">
        <v>12909</v>
      </c>
      <c r="T1017" t="s">
        <v>12910</v>
      </c>
      <c r="U1017" s="1" t="s">
        <v>457</v>
      </c>
      <c r="V1017" t="s">
        <v>12911</v>
      </c>
      <c r="W1017" s="1" t="s">
        <v>12912</v>
      </c>
      <c r="X1017" s="1" t="s">
        <v>108</v>
      </c>
      <c r="Y1017" s="1" t="s">
        <v>109</v>
      </c>
      <c r="Z1017" t="s">
        <v>128</v>
      </c>
      <c r="AA1017" s="1" t="s">
        <v>12913</v>
      </c>
      <c r="AB1017" s="1" t="s">
        <v>12914</v>
      </c>
      <c r="AC1017" t="s">
        <v>128</v>
      </c>
      <c r="AD1017" s="1" t="s">
        <v>73</v>
      </c>
      <c r="AE1017" s="1" t="s">
        <v>73</v>
      </c>
      <c r="AH1017" t="s">
        <v>74</v>
      </c>
      <c r="AQ1017" s="1" t="s">
        <v>75</v>
      </c>
      <c r="AR1017" s="1" t="s">
        <v>12915</v>
      </c>
      <c r="AV1017" t="s">
        <v>12916</v>
      </c>
      <c r="AW1017" t="s">
        <v>7867</v>
      </c>
      <c r="AX1017" t="s">
        <v>12917</v>
      </c>
      <c r="AY1017" s="1" t="s">
        <v>12918</v>
      </c>
      <c r="AZ1017">
        <f>COUNTIF(시트2!A:A,AW1017)</f>
        <v>1</v>
      </c>
      <c r="BA1017" s="2" t="b">
        <f t="shared" si="30"/>
        <v>0</v>
      </c>
      <c r="BB1017" s="2" t="b">
        <f t="shared" si="31"/>
        <v>0</v>
      </c>
    </row>
    <row r="1018" spans="1:54" ht="15">
      <c r="A1018" s="1" t="s">
        <v>12919</v>
      </c>
      <c r="B1018" t="s">
        <v>53</v>
      </c>
      <c r="C1018" s="1" t="s">
        <v>54</v>
      </c>
      <c r="D1018" s="1" t="s">
        <v>97</v>
      </c>
      <c r="E1018" s="1" t="s">
        <v>12920</v>
      </c>
      <c r="F1018" s="1" t="s">
        <v>12921</v>
      </c>
      <c r="H1018" s="1" t="s">
        <v>58</v>
      </c>
      <c r="I1018" t="s">
        <v>59</v>
      </c>
      <c r="J1018" s="1" t="s">
        <v>58</v>
      </c>
      <c r="K1018" t="s">
        <v>60</v>
      </c>
      <c r="Q1018" s="1" t="s">
        <v>12922</v>
      </c>
      <c r="R1018" s="1" t="s">
        <v>421</v>
      </c>
      <c r="S1018" t="s">
        <v>12923</v>
      </c>
      <c r="T1018" t="s">
        <v>12924</v>
      </c>
      <c r="U1018" s="1" t="s">
        <v>2299</v>
      </c>
      <c r="V1018" t="s">
        <v>12925</v>
      </c>
      <c r="W1018" s="1" t="s">
        <v>12926</v>
      </c>
      <c r="X1018" s="1" t="s">
        <v>108</v>
      </c>
      <c r="Y1018" s="1" t="s">
        <v>109</v>
      </c>
      <c r="Z1018" t="s">
        <v>1552</v>
      </c>
      <c r="AA1018" s="1" t="s">
        <v>12927</v>
      </c>
      <c r="AB1018" s="1" t="s">
        <v>12928</v>
      </c>
      <c r="AC1018" t="s">
        <v>1552</v>
      </c>
      <c r="AD1018" s="1" t="s">
        <v>73</v>
      </c>
      <c r="AE1018" s="1" t="s">
        <v>73</v>
      </c>
      <c r="AF1018" t="s">
        <v>112</v>
      </c>
      <c r="AG1018" t="s">
        <v>112</v>
      </c>
      <c r="AQ1018" s="1" t="s">
        <v>75</v>
      </c>
      <c r="AR1018" s="1" t="s">
        <v>12922</v>
      </c>
      <c r="AZ1018">
        <f>COUNTIF(시트2!A:A,AW1018)</f>
        <v>0</v>
      </c>
      <c r="BA1018" s="2" t="b">
        <f t="shared" si="30"/>
        <v>1</v>
      </c>
      <c r="BB1018" s="2" t="b">
        <f t="shared" si="31"/>
        <v>1</v>
      </c>
    </row>
    <row r="1019" spans="1:54" ht="15">
      <c r="A1019" s="1" t="s">
        <v>12929</v>
      </c>
      <c r="B1019" t="s">
        <v>53</v>
      </c>
      <c r="C1019" s="1" t="s">
        <v>54</v>
      </c>
      <c r="D1019" s="1" t="s">
        <v>97</v>
      </c>
      <c r="E1019" s="1" t="s">
        <v>12930</v>
      </c>
      <c r="F1019" s="1" t="s">
        <v>12931</v>
      </c>
      <c r="H1019" s="1" t="s">
        <v>58</v>
      </c>
      <c r="I1019" t="s">
        <v>59</v>
      </c>
      <c r="J1019" s="1" t="s">
        <v>58</v>
      </c>
      <c r="K1019" t="s">
        <v>60</v>
      </c>
      <c r="P1019" s="1" t="s">
        <v>12932</v>
      </c>
      <c r="Q1019" s="1" t="s">
        <v>4636</v>
      </c>
      <c r="R1019" s="1" t="s">
        <v>122</v>
      </c>
      <c r="S1019" t="s">
        <v>11896</v>
      </c>
      <c r="T1019" t="s">
        <v>11897</v>
      </c>
      <c r="U1019" s="1" t="s">
        <v>1004</v>
      </c>
      <c r="V1019" t="s">
        <v>12933</v>
      </c>
      <c r="W1019" s="1" t="s">
        <v>12934</v>
      </c>
      <c r="X1019" s="1" t="s">
        <v>68</v>
      </c>
      <c r="Y1019" s="1" t="s">
        <v>12935</v>
      </c>
      <c r="Z1019" t="s">
        <v>271</v>
      </c>
      <c r="AA1019" s="1" t="s">
        <v>11901</v>
      </c>
      <c r="AB1019" s="1" t="s">
        <v>11902</v>
      </c>
      <c r="AC1019" t="s">
        <v>271</v>
      </c>
      <c r="AD1019" s="1" t="s">
        <v>73</v>
      </c>
      <c r="AE1019" s="1" t="s">
        <v>73</v>
      </c>
      <c r="AF1019" t="s">
        <v>274</v>
      </c>
      <c r="AG1019" t="s">
        <v>112</v>
      </c>
      <c r="AQ1019" s="1" t="s">
        <v>75</v>
      </c>
      <c r="AR1019" s="1" t="s">
        <v>4643</v>
      </c>
      <c r="AV1019" t="s">
        <v>12936</v>
      </c>
      <c r="AW1019" t="s">
        <v>1700</v>
      </c>
      <c r="AX1019" t="s">
        <v>11904</v>
      </c>
      <c r="AY1019" s="1" t="s">
        <v>12937</v>
      </c>
      <c r="AZ1019">
        <f>COUNTIF(시트2!A:A,AW1019)</f>
        <v>1</v>
      </c>
      <c r="BA1019" s="2" t="b">
        <f t="shared" si="30"/>
        <v>0</v>
      </c>
      <c r="BB1019" s="2" t="b">
        <f t="shared" si="31"/>
        <v>0</v>
      </c>
    </row>
    <row r="1020" spans="1:54" ht="15">
      <c r="A1020" s="1" t="s">
        <v>12938</v>
      </c>
      <c r="B1020" t="s">
        <v>53</v>
      </c>
      <c r="C1020" s="1" t="s">
        <v>54</v>
      </c>
      <c r="D1020" s="1" t="s">
        <v>97</v>
      </c>
      <c r="E1020" s="1" t="s">
        <v>12939</v>
      </c>
      <c r="F1020" s="1" t="s">
        <v>12940</v>
      </c>
      <c r="H1020" s="1" t="s">
        <v>58</v>
      </c>
      <c r="I1020" t="s">
        <v>59</v>
      </c>
      <c r="J1020" s="1" t="s">
        <v>58</v>
      </c>
      <c r="K1020" t="s">
        <v>60</v>
      </c>
      <c r="P1020" s="1" t="s">
        <v>12941</v>
      </c>
      <c r="Q1020" s="1" t="s">
        <v>12942</v>
      </c>
      <c r="R1020" s="1" t="s">
        <v>1424</v>
      </c>
      <c r="S1020" t="s">
        <v>12943</v>
      </c>
      <c r="T1020" t="s">
        <v>6816</v>
      </c>
      <c r="U1020" s="1" t="s">
        <v>1867</v>
      </c>
      <c r="V1020" t="s">
        <v>12944</v>
      </c>
      <c r="W1020" s="1" t="s">
        <v>12945</v>
      </c>
      <c r="X1020" s="1" t="s">
        <v>68</v>
      </c>
      <c r="Y1020" s="1" t="s">
        <v>4319</v>
      </c>
      <c r="Z1020" t="s">
        <v>395</v>
      </c>
      <c r="AA1020" s="1" t="s">
        <v>2275</v>
      </c>
      <c r="AB1020" s="1" t="s">
        <v>2276</v>
      </c>
      <c r="AC1020" t="s">
        <v>395</v>
      </c>
      <c r="AD1020" s="1" t="s">
        <v>73</v>
      </c>
      <c r="AE1020" s="1" t="s">
        <v>73</v>
      </c>
      <c r="AF1020" t="s">
        <v>274</v>
      </c>
      <c r="AG1020" t="s">
        <v>112</v>
      </c>
      <c r="AQ1020" s="1" t="s">
        <v>75</v>
      </c>
      <c r="AR1020" s="1" t="s">
        <v>12942</v>
      </c>
      <c r="AV1020" t="s">
        <v>12946</v>
      </c>
      <c r="AW1020" t="s">
        <v>77</v>
      </c>
      <c r="AX1020" t="s">
        <v>12947</v>
      </c>
      <c r="AY1020" s="1" t="s">
        <v>12948</v>
      </c>
      <c r="AZ1020">
        <f>COUNTIF(시트2!A:A,AW1020)</f>
        <v>1</v>
      </c>
      <c r="BA1020" s="2" t="b">
        <f t="shared" si="30"/>
        <v>0</v>
      </c>
      <c r="BB1020" s="2" t="b">
        <f t="shared" si="31"/>
        <v>0</v>
      </c>
    </row>
    <row r="1021" spans="1:54" ht="15">
      <c r="A1021" s="1" t="s">
        <v>12949</v>
      </c>
      <c r="B1021" t="s">
        <v>53</v>
      </c>
      <c r="C1021" s="1" t="s">
        <v>54</v>
      </c>
      <c r="D1021" s="1" t="s">
        <v>97</v>
      </c>
      <c r="E1021" s="1" t="s">
        <v>12950</v>
      </c>
      <c r="F1021" s="1" t="s">
        <v>12951</v>
      </c>
      <c r="H1021" s="1" t="s">
        <v>58</v>
      </c>
      <c r="I1021" t="s">
        <v>59</v>
      </c>
      <c r="J1021" s="1" t="s">
        <v>58</v>
      </c>
      <c r="K1021" t="s">
        <v>60</v>
      </c>
      <c r="P1021" s="1" t="s">
        <v>12952</v>
      </c>
      <c r="Q1021" s="1" t="s">
        <v>1839</v>
      </c>
      <c r="R1021" s="1" t="s">
        <v>421</v>
      </c>
      <c r="S1021" t="s">
        <v>12953</v>
      </c>
      <c r="T1021" t="s">
        <v>12954</v>
      </c>
      <c r="U1021" s="1" t="s">
        <v>431</v>
      </c>
      <c r="V1021" t="s">
        <v>12955</v>
      </c>
      <c r="W1021" s="1" t="s">
        <v>12956</v>
      </c>
      <c r="X1021" s="1" t="s">
        <v>68</v>
      </c>
      <c r="Y1021" s="1" t="s">
        <v>12957</v>
      </c>
      <c r="Z1021" t="s">
        <v>1552</v>
      </c>
      <c r="AA1021" s="1" t="s">
        <v>12958</v>
      </c>
      <c r="AB1021" s="1" t="s">
        <v>12959</v>
      </c>
      <c r="AC1021" t="s">
        <v>1552</v>
      </c>
      <c r="AD1021" s="1" t="s">
        <v>73</v>
      </c>
      <c r="AE1021" s="1" t="s">
        <v>73</v>
      </c>
      <c r="AF1021" t="s">
        <v>112</v>
      </c>
      <c r="AG1021" t="s">
        <v>112</v>
      </c>
      <c r="AQ1021" s="1" t="s">
        <v>75</v>
      </c>
      <c r="AR1021" s="1" t="s">
        <v>1846</v>
      </c>
      <c r="AV1021" t="s">
        <v>12955</v>
      </c>
      <c r="AW1021" t="s">
        <v>2331</v>
      </c>
      <c r="AX1021" t="s">
        <v>12960</v>
      </c>
      <c r="AY1021" s="1" t="s">
        <v>12961</v>
      </c>
      <c r="AZ1021">
        <f>COUNTIF(시트2!A:A,AW1021)</f>
        <v>1</v>
      </c>
      <c r="BA1021" s="2" t="b">
        <f t="shared" si="30"/>
        <v>0</v>
      </c>
      <c r="BB1021" s="2" t="b">
        <f t="shared" si="31"/>
        <v>0</v>
      </c>
    </row>
    <row r="1022" spans="1:54" ht="15">
      <c r="A1022" s="1" t="s">
        <v>12962</v>
      </c>
      <c r="B1022" t="s">
        <v>53</v>
      </c>
      <c r="C1022" s="1" t="s">
        <v>54</v>
      </c>
      <c r="D1022" s="1" t="s">
        <v>97</v>
      </c>
      <c r="E1022" s="1" t="s">
        <v>12963</v>
      </c>
      <c r="F1022" s="1" t="s">
        <v>12964</v>
      </c>
      <c r="H1022" s="1" t="s">
        <v>58</v>
      </c>
      <c r="I1022" t="s">
        <v>59</v>
      </c>
      <c r="J1022" s="1" t="s">
        <v>58</v>
      </c>
      <c r="K1022" t="s">
        <v>60</v>
      </c>
      <c r="P1022" s="1" t="s">
        <v>12965</v>
      </c>
      <c r="Q1022" s="1" t="s">
        <v>12966</v>
      </c>
      <c r="R1022" s="1" t="s">
        <v>216</v>
      </c>
      <c r="S1022" t="s">
        <v>12967</v>
      </c>
      <c r="T1022" t="s">
        <v>12968</v>
      </c>
      <c r="U1022" s="1" t="s">
        <v>219</v>
      </c>
      <c r="V1022" t="s">
        <v>12969</v>
      </c>
      <c r="W1022" s="1" t="s">
        <v>12970</v>
      </c>
      <c r="X1022" s="1" t="s">
        <v>68</v>
      </c>
      <c r="Y1022" s="1" t="s">
        <v>12971</v>
      </c>
      <c r="Z1022" t="s">
        <v>70</v>
      </c>
      <c r="AA1022" s="1" t="s">
        <v>12972</v>
      </c>
      <c r="AB1022" s="1" t="s">
        <v>12973</v>
      </c>
      <c r="AC1022" t="s">
        <v>70</v>
      </c>
      <c r="AD1022" s="1" t="s">
        <v>73</v>
      </c>
      <c r="AE1022" s="1" t="s">
        <v>73</v>
      </c>
      <c r="AF1022" t="s">
        <v>112</v>
      </c>
      <c r="AG1022" t="s">
        <v>112</v>
      </c>
      <c r="AQ1022" s="1" t="s">
        <v>75</v>
      </c>
      <c r="AR1022" s="1" t="s">
        <v>12966</v>
      </c>
      <c r="AV1022" t="s">
        <v>12974</v>
      </c>
      <c r="AW1022" t="s">
        <v>91</v>
      </c>
      <c r="AX1022" t="s">
        <v>12975</v>
      </c>
      <c r="AY1022" s="1" t="s">
        <v>12976</v>
      </c>
      <c r="AZ1022">
        <f>COUNTIF(시트2!A:A,AW1022)</f>
        <v>1</v>
      </c>
      <c r="BA1022" s="2" t="b">
        <f t="shared" si="30"/>
        <v>0</v>
      </c>
      <c r="BB1022" s="2" t="b">
        <f t="shared" si="31"/>
        <v>0</v>
      </c>
    </row>
    <row r="1023" spans="1:54" ht="15">
      <c r="A1023" s="1" t="s">
        <v>12977</v>
      </c>
      <c r="B1023" t="s">
        <v>53</v>
      </c>
      <c r="C1023" s="1" t="s">
        <v>54</v>
      </c>
      <c r="D1023" s="1" t="s">
        <v>97</v>
      </c>
      <c r="E1023" s="1" t="s">
        <v>12978</v>
      </c>
      <c r="F1023" s="1" t="s">
        <v>12979</v>
      </c>
      <c r="H1023" s="1" t="s">
        <v>58</v>
      </c>
      <c r="I1023" t="s">
        <v>59</v>
      </c>
      <c r="J1023" s="1" t="s">
        <v>58</v>
      </c>
      <c r="K1023" t="s">
        <v>60</v>
      </c>
      <c r="P1023" s="1" t="s">
        <v>12980</v>
      </c>
      <c r="Q1023" s="1" t="s">
        <v>12981</v>
      </c>
      <c r="R1023" s="1" t="s">
        <v>122</v>
      </c>
      <c r="S1023" t="s">
        <v>11896</v>
      </c>
      <c r="T1023" t="s">
        <v>11897</v>
      </c>
      <c r="U1023" s="1" t="s">
        <v>1004</v>
      </c>
      <c r="V1023" t="s">
        <v>12982</v>
      </c>
      <c r="W1023" s="1" t="s">
        <v>12983</v>
      </c>
      <c r="X1023" s="1" t="s">
        <v>68</v>
      </c>
      <c r="Y1023" s="1" t="s">
        <v>12984</v>
      </c>
      <c r="Z1023" t="s">
        <v>112</v>
      </c>
      <c r="AA1023" s="1" t="s">
        <v>11901</v>
      </c>
      <c r="AB1023" s="1" t="s">
        <v>11902</v>
      </c>
      <c r="AC1023" t="s">
        <v>112</v>
      </c>
      <c r="AD1023" s="1" t="s">
        <v>73</v>
      </c>
      <c r="AE1023" s="1" t="s">
        <v>73</v>
      </c>
      <c r="AF1023" t="s">
        <v>274</v>
      </c>
      <c r="AG1023" t="s">
        <v>112</v>
      </c>
      <c r="AQ1023" s="1" t="s">
        <v>75</v>
      </c>
      <c r="AR1023" s="1" t="s">
        <v>12981</v>
      </c>
      <c r="AV1023" t="s">
        <v>12985</v>
      </c>
      <c r="AW1023" t="s">
        <v>148</v>
      </c>
      <c r="AX1023" t="s">
        <v>12986</v>
      </c>
      <c r="AY1023" s="1" t="s">
        <v>12987</v>
      </c>
      <c r="AZ1023">
        <f>COUNTIF(시트2!A:A,AW1023)</f>
        <v>1</v>
      </c>
      <c r="BA1023" s="2" t="b">
        <f t="shared" si="30"/>
        <v>0</v>
      </c>
      <c r="BB1023" s="2" t="b">
        <f t="shared" si="31"/>
        <v>0</v>
      </c>
    </row>
    <row r="1024" spans="1:54" ht="15">
      <c r="A1024" s="1" t="s">
        <v>12988</v>
      </c>
      <c r="B1024" t="s">
        <v>53</v>
      </c>
      <c r="C1024" s="1" t="s">
        <v>54</v>
      </c>
      <c r="D1024" s="1" t="s">
        <v>97</v>
      </c>
      <c r="E1024" s="1" t="s">
        <v>12989</v>
      </c>
      <c r="F1024" s="1" t="s">
        <v>12990</v>
      </c>
      <c r="H1024" s="1" t="s">
        <v>58</v>
      </c>
      <c r="I1024" t="s">
        <v>59</v>
      </c>
      <c r="J1024" s="1" t="s">
        <v>58</v>
      </c>
      <c r="K1024" t="s">
        <v>60</v>
      </c>
      <c r="P1024" s="1" t="s">
        <v>12991</v>
      </c>
      <c r="Q1024" s="1" t="s">
        <v>12992</v>
      </c>
      <c r="R1024" s="1" t="s">
        <v>283</v>
      </c>
      <c r="S1024" t="s">
        <v>12993</v>
      </c>
      <c r="T1024" t="s">
        <v>12994</v>
      </c>
      <c r="U1024" s="1" t="s">
        <v>787</v>
      </c>
      <c r="V1024" t="s">
        <v>12995</v>
      </c>
      <c r="W1024" s="1" t="s">
        <v>12996</v>
      </c>
      <c r="X1024" s="1" t="s">
        <v>108</v>
      </c>
      <c r="Y1024" s="1" t="s">
        <v>109</v>
      </c>
      <c r="Z1024" t="s">
        <v>128</v>
      </c>
      <c r="AA1024" s="1" t="s">
        <v>12997</v>
      </c>
      <c r="AB1024" s="1" t="s">
        <v>12998</v>
      </c>
      <c r="AC1024" t="s">
        <v>128</v>
      </c>
      <c r="AD1024" s="1" t="s">
        <v>73</v>
      </c>
      <c r="AE1024" s="1" t="s">
        <v>73</v>
      </c>
      <c r="AF1024" t="s">
        <v>112</v>
      </c>
      <c r="AG1024" t="s">
        <v>112</v>
      </c>
      <c r="AQ1024" s="1" t="s">
        <v>75</v>
      </c>
      <c r="AR1024" s="1" t="s">
        <v>12992</v>
      </c>
      <c r="AZ1024">
        <f>COUNTIF(시트2!A:A,AW1024)</f>
        <v>0</v>
      </c>
      <c r="BA1024" s="2" t="b">
        <f t="shared" si="30"/>
        <v>1</v>
      </c>
      <c r="BB1024" s="2" t="b">
        <f t="shared" si="31"/>
        <v>1</v>
      </c>
    </row>
    <row r="1025" spans="1:54" ht="15">
      <c r="A1025" s="1" t="s">
        <v>12999</v>
      </c>
      <c r="B1025" t="s">
        <v>53</v>
      </c>
      <c r="C1025" s="1" t="s">
        <v>54</v>
      </c>
      <c r="D1025" s="1" t="s">
        <v>97</v>
      </c>
      <c r="E1025" s="1" t="s">
        <v>13000</v>
      </c>
      <c r="F1025" s="1" t="s">
        <v>13001</v>
      </c>
      <c r="H1025" s="1" t="s">
        <v>58</v>
      </c>
      <c r="I1025" t="s">
        <v>59</v>
      </c>
      <c r="J1025" s="1" t="s">
        <v>58</v>
      </c>
      <c r="K1025" t="s">
        <v>60</v>
      </c>
      <c r="P1025" s="1" t="s">
        <v>13002</v>
      </c>
      <c r="Q1025" s="1" t="s">
        <v>13003</v>
      </c>
      <c r="R1025" s="1" t="s">
        <v>13004</v>
      </c>
      <c r="S1025" t="s">
        <v>13005</v>
      </c>
      <c r="T1025" t="s">
        <v>13006</v>
      </c>
      <c r="U1025" s="1" t="s">
        <v>3059</v>
      </c>
      <c r="V1025" t="s">
        <v>13007</v>
      </c>
      <c r="W1025" s="1" t="s">
        <v>13008</v>
      </c>
      <c r="X1025" s="1" t="s">
        <v>108</v>
      </c>
      <c r="Y1025" s="1" t="s">
        <v>109</v>
      </c>
      <c r="Z1025" t="s">
        <v>1552</v>
      </c>
      <c r="AA1025" s="1" t="s">
        <v>13009</v>
      </c>
      <c r="AB1025" s="1" t="s">
        <v>13010</v>
      </c>
      <c r="AC1025" t="s">
        <v>1552</v>
      </c>
      <c r="AD1025" s="1" t="s">
        <v>73</v>
      </c>
      <c r="AE1025" s="1" t="s">
        <v>73</v>
      </c>
      <c r="AQ1025" s="1" t="s">
        <v>75</v>
      </c>
      <c r="AR1025" s="1" t="s">
        <v>13011</v>
      </c>
      <c r="AV1025" t="s">
        <v>13007</v>
      </c>
      <c r="AW1025" t="s">
        <v>2161</v>
      </c>
      <c r="AX1025" t="s">
        <v>13012</v>
      </c>
      <c r="AY1025" s="1" t="s">
        <v>13013</v>
      </c>
      <c r="AZ1025">
        <f>COUNTIF(시트2!A:A,AW1025)</f>
        <v>1</v>
      </c>
      <c r="BA1025" s="2" t="b">
        <f t="shared" si="30"/>
        <v>0</v>
      </c>
      <c r="BB1025" s="2" t="b">
        <f t="shared" si="31"/>
        <v>0</v>
      </c>
    </row>
    <row r="1026" spans="1:54" ht="15">
      <c r="A1026" s="1" t="s">
        <v>13014</v>
      </c>
      <c r="B1026" t="s">
        <v>53</v>
      </c>
      <c r="C1026" s="1" t="s">
        <v>54</v>
      </c>
      <c r="D1026" s="1" t="s">
        <v>97</v>
      </c>
      <c r="E1026" s="1" t="s">
        <v>13015</v>
      </c>
      <c r="F1026" s="1" t="s">
        <v>13016</v>
      </c>
      <c r="H1026" s="1" t="s">
        <v>58</v>
      </c>
      <c r="I1026" t="s">
        <v>59</v>
      </c>
      <c r="J1026" s="1" t="s">
        <v>58</v>
      </c>
      <c r="K1026" t="s">
        <v>60</v>
      </c>
      <c r="Q1026" s="1" t="s">
        <v>13017</v>
      </c>
      <c r="R1026" s="1" t="s">
        <v>122</v>
      </c>
      <c r="S1026" t="s">
        <v>4976</v>
      </c>
      <c r="T1026" t="s">
        <v>4977</v>
      </c>
      <c r="U1026" s="1" t="s">
        <v>457</v>
      </c>
      <c r="V1026" t="s">
        <v>13018</v>
      </c>
      <c r="W1026" s="1" t="s">
        <v>13019</v>
      </c>
      <c r="X1026" s="1" t="s">
        <v>68</v>
      </c>
      <c r="Y1026" s="1" t="s">
        <v>13020</v>
      </c>
      <c r="Z1026" t="s">
        <v>91</v>
      </c>
      <c r="AA1026" s="1" t="s">
        <v>4980</v>
      </c>
      <c r="AB1026" s="1" t="s">
        <v>4981</v>
      </c>
      <c r="AC1026" t="s">
        <v>91</v>
      </c>
      <c r="AD1026" s="1" t="s">
        <v>73</v>
      </c>
      <c r="AE1026" s="1" t="s">
        <v>73</v>
      </c>
      <c r="AQ1026" s="1" t="s">
        <v>75</v>
      </c>
      <c r="AR1026" s="1" t="s">
        <v>13017</v>
      </c>
      <c r="AV1026" t="s">
        <v>13018</v>
      </c>
      <c r="AW1026" t="s">
        <v>561</v>
      </c>
      <c r="AX1026" t="s">
        <v>13021</v>
      </c>
      <c r="AY1026" s="1" t="s">
        <v>13022</v>
      </c>
      <c r="AZ1026">
        <f>COUNTIF(시트2!A:A,AW1026)</f>
        <v>1</v>
      </c>
      <c r="BA1026" s="2" t="b">
        <f t="shared" ref="BA1026:BA1089" si="32">ISBLANK(AW1026)</f>
        <v>0</v>
      </c>
      <c r="BB1026" s="2" t="b">
        <f t="shared" ref="BB1026:BB1089" si="33">ISBLANK(AY1026)</f>
        <v>0</v>
      </c>
    </row>
    <row r="1027" spans="1:54" ht="15">
      <c r="A1027" s="1" t="s">
        <v>13023</v>
      </c>
      <c r="B1027" t="s">
        <v>53</v>
      </c>
      <c r="C1027" s="1" t="s">
        <v>54</v>
      </c>
      <c r="D1027" s="1" t="s">
        <v>97</v>
      </c>
      <c r="E1027" s="1" t="s">
        <v>13024</v>
      </c>
      <c r="F1027" s="1" t="s">
        <v>13025</v>
      </c>
      <c r="H1027" s="1" t="s">
        <v>58</v>
      </c>
      <c r="I1027" t="s">
        <v>59</v>
      </c>
      <c r="J1027" s="1" t="s">
        <v>58</v>
      </c>
      <c r="K1027" t="s">
        <v>60</v>
      </c>
      <c r="Q1027" s="1" t="s">
        <v>13026</v>
      </c>
      <c r="R1027" s="1" t="s">
        <v>365</v>
      </c>
      <c r="S1027" t="s">
        <v>13027</v>
      </c>
      <c r="T1027" t="s">
        <v>13028</v>
      </c>
      <c r="U1027" s="1" t="s">
        <v>368</v>
      </c>
      <c r="V1027" t="s">
        <v>13029</v>
      </c>
      <c r="W1027" s="1" t="s">
        <v>13030</v>
      </c>
      <c r="X1027" s="1" t="s">
        <v>68</v>
      </c>
      <c r="Y1027" s="1" t="s">
        <v>13031</v>
      </c>
      <c r="Z1027" t="s">
        <v>395</v>
      </c>
      <c r="AA1027" s="1" t="s">
        <v>13032</v>
      </c>
      <c r="AB1027" s="1" t="s">
        <v>13033</v>
      </c>
      <c r="AC1027" t="s">
        <v>395</v>
      </c>
      <c r="AH1027" t="s">
        <v>74</v>
      </c>
      <c r="AQ1027" s="1" t="s">
        <v>75</v>
      </c>
      <c r="AR1027" s="1" t="s">
        <v>13026</v>
      </c>
      <c r="AV1027" t="s">
        <v>13029</v>
      </c>
      <c r="AW1027" t="s">
        <v>77</v>
      </c>
      <c r="AX1027" t="s">
        <v>13034</v>
      </c>
      <c r="AY1027" s="1" t="s">
        <v>13035</v>
      </c>
      <c r="AZ1027">
        <f>COUNTIF(시트2!A:A,AW1027)</f>
        <v>1</v>
      </c>
      <c r="BA1027" s="2" t="b">
        <f t="shared" si="32"/>
        <v>0</v>
      </c>
      <c r="BB1027" s="2" t="b">
        <f t="shared" si="33"/>
        <v>0</v>
      </c>
    </row>
    <row r="1028" spans="1:54" ht="15">
      <c r="A1028" s="1" t="s">
        <v>13036</v>
      </c>
      <c r="B1028" t="s">
        <v>53</v>
      </c>
      <c r="C1028" s="1" t="s">
        <v>54</v>
      </c>
      <c r="D1028" s="1" t="s">
        <v>97</v>
      </c>
      <c r="E1028" s="1" t="s">
        <v>13037</v>
      </c>
      <c r="F1028" s="1" t="s">
        <v>13038</v>
      </c>
      <c r="H1028" s="1" t="s">
        <v>58</v>
      </c>
      <c r="I1028" t="s">
        <v>59</v>
      </c>
      <c r="J1028" s="1" t="s">
        <v>58</v>
      </c>
      <c r="K1028" t="s">
        <v>60</v>
      </c>
      <c r="P1028" s="1" t="s">
        <v>13039</v>
      </c>
      <c r="Q1028" s="1" t="s">
        <v>13040</v>
      </c>
      <c r="R1028" s="1" t="s">
        <v>365</v>
      </c>
      <c r="S1028" t="s">
        <v>13041</v>
      </c>
      <c r="T1028" t="s">
        <v>13042</v>
      </c>
      <c r="U1028" s="1" t="s">
        <v>555</v>
      </c>
      <c r="V1028" t="s">
        <v>13043</v>
      </c>
      <c r="W1028" s="1" t="s">
        <v>13044</v>
      </c>
      <c r="X1028" s="1" t="s">
        <v>108</v>
      </c>
      <c r="Y1028" s="1" t="s">
        <v>109</v>
      </c>
      <c r="Z1028" t="s">
        <v>91</v>
      </c>
      <c r="AA1028" s="1" t="s">
        <v>13045</v>
      </c>
      <c r="AB1028" s="1" t="s">
        <v>13046</v>
      </c>
      <c r="AC1028" t="s">
        <v>91</v>
      </c>
      <c r="AH1028" t="s">
        <v>74</v>
      </c>
      <c r="AQ1028" s="1" t="s">
        <v>75</v>
      </c>
      <c r="AR1028" s="1" t="s">
        <v>13040</v>
      </c>
      <c r="AV1028" t="s">
        <v>13043</v>
      </c>
      <c r="AW1028" t="s">
        <v>293</v>
      </c>
      <c r="AX1028" t="s">
        <v>13047</v>
      </c>
      <c r="AY1028" s="1" t="s">
        <v>13048</v>
      </c>
      <c r="AZ1028">
        <f>COUNTIF(시트2!A:A,AW1028)</f>
        <v>1</v>
      </c>
      <c r="BA1028" s="2" t="b">
        <f t="shared" si="32"/>
        <v>0</v>
      </c>
      <c r="BB1028" s="2" t="b">
        <f t="shared" si="33"/>
        <v>0</v>
      </c>
    </row>
    <row r="1029" spans="1:54" ht="15">
      <c r="A1029" s="1" t="s">
        <v>13049</v>
      </c>
      <c r="B1029" t="s">
        <v>53</v>
      </c>
      <c r="C1029" s="1" t="s">
        <v>54</v>
      </c>
      <c r="D1029" s="1" t="s">
        <v>97</v>
      </c>
      <c r="E1029" s="1" t="s">
        <v>13050</v>
      </c>
      <c r="F1029" s="1" t="s">
        <v>13051</v>
      </c>
      <c r="H1029" s="1" t="s">
        <v>58</v>
      </c>
      <c r="I1029" t="s">
        <v>59</v>
      </c>
      <c r="J1029" s="1" t="s">
        <v>58</v>
      </c>
      <c r="K1029" t="s">
        <v>60</v>
      </c>
      <c r="P1029" s="1" t="s">
        <v>13052</v>
      </c>
      <c r="Q1029" s="1" t="s">
        <v>7458</v>
      </c>
      <c r="R1029" s="1" t="s">
        <v>593</v>
      </c>
      <c r="S1029" t="s">
        <v>13053</v>
      </c>
      <c r="T1029" t="s">
        <v>13054</v>
      </c>
      <c r="U1029" s="1" t="s">
        <v>876</v>
      </c>
      <c r="V1029" t="s">
        <v>13055</v>
      </c>
      <c r="W1029" s="1" t="s">
        <v>13056</v>
      </c>
      <c r="X1029" s="1" t="s">
        <v>68</v>
      </c>
      <c r="Y1029" s="1" t="s">
        <v>13057</v>
      </c>
      <c r="Z1029" t="s">
        <v>395</v>
      </c>
      <c r="AA1029" s="1" t="s">
        <v>13058</v>
      </c>
      <c r="AB1029" s="1" t="s">
        <v>13059</v>
      </c>
      <c r="AC1029" t="s">
        <v>395</v>
      </c>
      <c r="AH1029" t="s">
        <v>74</v>
      </c>
      <c r="AQ1029" s="1" t="s">
        <v>75</v>
      </c>
      <c r="AR1029" s="1" t="s">
        <v>7467</v>
      </c>
      <c r="AV1029" t="s">
        <v>13055</v>
      </c>
      <c r="AW1029" t="s">
        <v>91</v>
      </c>
      <c r="AX1029" t="s">
        <v>13060</v>
      </c>
      <c r="AY1029" s="1" t="s">
        <v>13061</v>
      </c>
      <c r="AZ1029">
        <f>COUNTIF(시트2!A:A,AW1029)</f>
        <v>1</v>
      </c>
      <c r="BA1029" s="2" t="b">
        <f t="shared" si="32"/>
        <v>0</v>
      </c>
      <c r="BB1029" s="2" t="b">
        <f t="shared" si="33"/>
        <v>0</v>
      </c>
    </row>
    <row r="1030" spans="1:54" ht="15">
      <c r="A1030" s="1" t="s">
        <v>13062</v>
      </c>
      <c r="B1030" t="s">
        <v>53</v>
      </c>
      <c r="C1030" s="1" t="s">
        <v>54</v>
      </c>
      <c r="D1030" s="1" t="s">
        <v>97</v>
      </c>
      <c r="E1030" s="1" t="s">
        <v>13063</v>
      </c>
      <c r="F1030" s="1" t="s">
        <v>13064</v>
      </c>
      <c r="H1030" s="1" t="s">
        <v>58</v>
      </c>
      <c r="I1030" t="s">
        <v>59</v>
      </c>
      <c r="J1030" s="1" t="s">
        <v>58</v>
      </c>
      <c r="K1030" t="s">
        <v>60</v>
      </c>
      <c r="P1030" s="1" t="s">
        <v>13065</v>
      </c>
      <c r="Q1030" s="1" t="s">
        <v>13066</v>
      </c>
      <c r="R1030" s="1" t="s">
        <v>2673</v>
      </c>
      <c r="S1030" t="s">
        <v>13067</v>
      </c>
      <c r="T1030" t="s">
        <v>13068</v>
      </c>
      <c r="U1030" s="1" t="s">
        <v>612</v>
      </c>
      <c r="V1030" t="s">
        <v>13069</v>
      </c>
      <c r="W1030" s="1" t="s">
        <v>13070</v>
      </c>
      <c r="X1030" s="1" t="s">
        <v>108</v>
      </c>
      <c r="Y1030" s="1" t="s">
        <v>109</v>
      </c>
      <c r="Z1030" t="s">
        <v>91</v>
      </c>
      <c r="AA1030" s="1" t="s">
        <v>13071</v>
      </c>
      <c r="AB1030" s="1" t="s">
        <v>13072</v>
      </c>
      <c r="AC1030" t="s">
        <v>91</v>
      </c>
      <c r="AD1030" s="1" t="s">
        <v>73</v>
      </c>
      <c r="AE1030" s="1" t="s">
        <v>73</v>
      </c>
      <c r="AH1030" t="s">
        <v>74</v>
      </c>
      <c r="AQ1030" s="1" t="s">
        <v>75</v>
      </c>
      <c r="AR1030" s="1" t="s">
        <v>13066</v>
      </c>
      <c r="AV1030" t="s">
        <v>13073</v>
      </c>
      <c r="AW1030" t="s">
        <v>462</v>
      </c>
      <c r="AX1030" t="s">
        <v>13074</v>
      </c>
      <c r="AY1030" s="1" t="s">
        <v>13075</v>
      </c>
      <c r="AZ1030">
        <f>COUNTIF(시트2!A:A,AW1030)</f>
        <v>1</v>
      </c>
      <c r="BA1030" s="2" t="b">
        <f t="shared" si="32"/>
        <v>0</v>
      </c>
      <c r="BB1030" s="2" t="b">
        <f t="shared" si="33"/>
        <v>0</v>
      </c>
    </row>
    <row r="1031" spans="1:54" ht="15">
      <c r="A1031" s="1" t="s">
        <v>13076</v>
      </c>
      <c r="B1031" t="s">
        <v>53</v>
      </c>
      <c r="C1031" s="1" t="s">
        <v>54</v>
      </c>
      <c r="D1031" s="1" t="s">
        <v>97</v>
      </c>
      <c r="E1031" s="1" t="s">
        <v>13077</v>
      </c>
      <c r="F1031" s="1" t="s">
        <v>13078</v>
      </c>
      <c r="H1031" s="1" t="s">
        <v>58</v>
      </c>
      <c r="I1031" t="s">
        <v>59</v>
      </c>
      <c r="J1031" s="1" t="s">
        <v>58</v>
      </c>
      <c r="K1031" t="s">
        <v>60</v>
      </c>
      <c r="P1031" s="1" t="s">
        <v>13079</v>
      </c>
      <c r="Q1031" s="1" t="s">
        <v>13080</v>
      </c>
      <c r="R1031" s="1" t="s">
        <v>494</v>
      </c>
      <c r="S1031" t="s">
        <v>6973</v>
      </c>
      <c r="T1031" t="s">
        <v>6974</v>
      </c>
      <c r="U1031" s="1" t="s">
        <v>1290</v>
      </c>
      <c r="V1031" t="s">
        <v>13081</v>
      </c>
      <c r="W1031" s="1" t="s">
        <v>13082</v>
      </c>
      <c r="X1031" s="1" t="s">
        <v>108</v>
      </c>
      <c r="Y1031" s="1" t="s">
        <v>109</v>
      </c>
      <c r="Z1031" t="s">
        <v>91</v>
      </c>
      <c r="AA1031" s="1" t="s">
        <v>6977</v>
      </c>
      <c r="AB1031" s="1" t="s">
        <v>6978</v>
      </c>
      <c r="AC1031" t="s">
        <v>91</v>
      </c>
      <c r="AD1031" s="1" t="s">
        <v>73</v>
      </c>
      <c r="AE1031" s="1" t="s">
        <v>73</v>
      </c>
      <c r="AH1031" t="s">
        <v>74</v>
      </c>
      <c r="AQ1031" s="1" t="s">
        <v>75</v>
      </c>
      <c r="AR1031" s="1" t="s">
        <v>13080</v>
      </c>
      <c r="AV1031" t="s">
        <v>13083</v>
      </c>
      <c r="AW1031" t="s">
        <v>91</v>
      </c>
      <c r="AX1031" t="s">
        <v>6979</v>
      </c>
      <c r="AY1031" s="1" t="s">
        <v>13084</v>
      </c>
      <c r="AZ1031">
        <f>COUNTIF(시트2!A:A,AW1031)</f>
        <v>1</v>
      </c>
      <c r="BA1031" s="2" t="b">
        <f t="shared" si="32"/>
        <v>0</v>
      </c>
      <c r="BB1031" s="2" t="b">
        <f t="shared" si="33"/>
        <v>0</v>
      </c>
    </row>
    <row r="1032" spans="1:54" ht="15">
      <c r="A1032" s="1" t="s">
        <v>13085</v>
      </c>
      <c r="B1032" t="s">
        <v>53</v>
      </c>
      <c r="C1032" s="1" t="s">
        <v>54</v>
      </c>
      <c r="D1032" s="1" t="s">
        <v>97</v>
      </c>
      <c r="E1032" s="1" t="s">
        <v>13086</v>
      </c>
      <c r="F1032" s="1" t="s">
        <v>13087</v>
      </c>
      <c r="H1032" s="1" t="s">
        <v>58</v>
      </c>
      <c r="I1032" t="s">
        <v>59</v>
      </c>
      <c r="J1032" s="1" t="s">
        <v>58</v>
      </c>
      <c r="K1032" t="s">
        <v>60</v>
      </c>
      <c r="P1032" s="1" t="s">
        <v>13088</v>
      </c>
      <c r="Q1032" s="1" t="s">
        <v>13089</v>
      </c>
      <c r="R1032" s="1" t="s">
        <v>3056</v>
      </c>
      <c r="S1032" t="s">
        <v>13090</v>
      </c>
      <c r="T1032" t="s">
        <v>13091</v>
      </c>
      <c r="U1032" s="1" t="s">
        <v>1385</v>
      </c>
      <c r="V1032" t="s">
        <v>13092</v>
      </c>
      <c r="W1032" s="1" t="s">
        <v>13093</v>
      </c>
      <c r="X1032" s="1" t="s">
        <v>108</v>
      </c>
      <c r="Y1032" s="1" t="s">
        <v>109</v>
      </c>
      <c r="Z1032" t="s">
        <v>271</v>
      </c>
      <c r="AA1032" s="1" t="s">
        <v>13094</v>
      </c>
      <c r="AB1032" s="1" t="s">
        <v>13095</v>
      </c>
      <c r="AC1032" t="s">
        <v>271</v>
      </c>
      <c r="AD1032" s="1" t="s">
        <v>73</v>
      </c>
      <c r="AE1032" s="1" t="s">
        <v>73</v>
      </c>
      <c r="AQ1032" s="1" t="s">
        <v>75</v>
      </c>
      <c r="AR1032" s="1" t="s">
        <v>13089</v>
      </c>
      <c r="AZ1032">
        <f>COUNTIF(시트2!A:A,AW1032)</f>
        <v>0</v>
      </c>
      <c r="BA1032" s="2" t="b">
        <f t="shared" si="32"/>
        <v>1</v>
      </c>
      <c r="BB1032" s="2" t="b">
        <f t="shared" si="33"/>
        <v>1</v>
      </c>
    </row>
    <row r="1033" spans="1:54" ht="15">
      <c r="A1033" s="1" t="s">
        <v>13096</v>
      </c>
      <c r="B1033" t="s">
        <v>53</v>
      </c>
      <c r="C1033" s="1" t="s">
        <v>54</v>
      </c>
      <c r="D1033" s="1" t="s">
        <v>97</v>
      </c>
      <c r="E1033" s="1" t="s">
        <v>13097</v>
      </c>
      <c r="F1033" s="1" t="s">
        <v>13087</v>
      </c>
      <c r="H1033" s="1" t="s">
        <v>58</v>
      </c>
      <c r="I1033" t="s">
        <v>59</v>
      </c>
      <c r="J1033" s="1" t="s">
        <v>58</v>
      </c>
      <c r="K1033" t="s">
        <v>60</v>
      </c>
      <c r="P1033" s="1" t="s">
        <v>13098</v>
      </c>
      <c r="Q1033" s="1" t="s">
        <v>13099</v>
      </c>
      <c r="R1033" s="1" t="s">
        <v>122</v>
      </c>
      <c r="S1033" t="s">
        <v>13100</v>
      </c>
      <c r="T1033" t="s">
        <v>13101</v>
      </c>
      <c r="U1033" s="1" t="s">
        <v>142</v>
      </c>
      <c r="V1033" t="s">
        <v>13102</v>
      </c>
      <c r="W1033" s="1" t="s">
        <v>13103</v>
      </c>
      <c r="X1033" s="1" t="s">
        <v>68</v>
      </c>
      <c r="Y1033" s="1" t="s">
        <v>6594</v>
      </c>
      <c r="Z1033" t="s">
        <v>128</v>
      </c>
      <c r="AA1033" s="1" t="s">
        <v>13104</v>
      </c>
      <c r="AB1033" s="1" t="s">
        <v>13105</v>
      </c>
      <c r="AC1033" t="s">
        <v>128</v>
      </c>
      <c r="AD1033" s="1" t="s">
        <v>73</v>
      </c>
      <c r="AE1033" s="1" t="s">
        <v>73</v>
      </c>
      <c r="AI1033" s="1" t="s">
        <v>73</v>
      </c>
      <c r="AJ1033" s="1" t="s">
        <v>73</v>
      </c>
      <c r="AK1033" s="1" t="s">
        <v>73</v>
      </c>
      <c r="AL1033" s="1" t="s">
        <v>73</v>
      </c>
      <c r="AM1033" s="1" t="s">
        <v>73</v>
      </c>
      <c r="AO1033" s="1" t="s">
        <v>73</v>
      </c>
      <c r="AP1033" s="1" t="s">
        <v>73</v>
      </c>
      <c r="AQ1033" s="1" t="s">
        <v>75</v>
      </c>
      <c r="AR1033" s="1" t="s">
        <v>13099</v>
      </c>
      <c r="AV1033" t="s">
        <v>13106</v>
      </c>
      <c r="AW1033" t="s">
        <v>1280</v>
      </c>
      <c r="AX1033" t="s">
        <v>13107</v>
      </c>
      <c r="AY1033" s="1" t="s">
        <v>13108</v>
      </c>
      <c r="AZ1033">
        <f>COUNTIF(시트2!A:A,AW1033)</f>
        <v>1</v>
      </c>
      <c r="BA1033" s="2" t="b">
        <f t="shared" si="32"/>
        <v>0</v>
      </c>
      <c r="BB1033" s="2" t="b">
        <f t="shared" si="33"/>
        <v>0</v>
      </c>
    </row>
    <row r="1034" spans="1:54" ht="15">
      <c r="A1034" s="1" t="s">
        <v>13109</v>
      </c>
      <c r="B1034" t="s">
        <v>53</v>
      </c>
      <c r="C1034" s="1" t="s">
        <v>54</v>
      </c>
      <c r="D1034" s="1" t="s">
        <v>97</v>
      </c>
      <c r="E1034" s="1" t="s">
        <v>13110</v>
      </c>
      <c r="F1034" s="1" t="s">
        <v>13087</v>
      </c>
      <c r="H1034" s="1" t="s">
        <v>58</v>
      </c>
      <c r="I1034" t="s">
        <v>59</v>
      </c>
      <c r="J1034" s="1" t="s">
        <v>58</v>
      </c>
      <c r="K1034" t="s">
        <v>60</v>
      </c>
      <c r="Q1034" s="1" t="s">
        <v>13111</v>
      </c>
      <c r="R1034" s="1" t="s">
        <v>730</v>
      </c>
      <c r="S1034" t="s">
        <v>13112</v>
      </c>
      <c r="T1034" t="s">
        <v>13113</v>
      </c>
      <c r="U1034" s="1" t="s">
        <v>733</v>
      </c>
      <c r="V1034" t="s">
        <v>13114</v>
      </c>
      <c r="W1034" s="1" t="s">
        <v>13115</v>
      </c>
      <c r="X1034" s="1" t="s">
        <v>68</v>
      </c>
      <c r="Y1034" s="1" t="s">
        <v>10894</v>
      </c>
      <c r="Z1034" t="s">
        <v>91</v>
      </c>
      <c r="AA1034" s="1" t="s">
        <v>13116</v>
      </c>
      <c r="AB1034" s="1" t="s">
        <v>13117</v>
      </c>
      <c r="AC1034" t="s">
        <v>91</v>
      </c>
      <c r="AD1034" s="1" t="s">
        <v>73</v>
      </c>
      <c r="AE1034" s="1" t="s">
        <v>73</v>
      </c>
      <c r="AQ1034" s="1" t="s">
        <v>75</v>
      </c>
      <c r="AR1034" s="1" t="s">
        <v>13111</v>
      </c>
      <c r="AV1034" t="s">
        <v>13118</v>
      </c>
      <c r="AW1034" t="s">
        <v>293</v>
      </c>
      <c r="AX1034" t="s">
        <v>13119</v>
      </c>
      <c r="AY1034" s="1" t="s">
        <v>13120</v>
      </c>
      <c r="AZ1034">
        <f>COUNTIF(시트2!A:A,AW1034)</f>
        <v>1</v>
      </c>
      <c r="BA1034" s="2" t="b">
        <f t="shared" si="32"/>
        <v>0</v>
      </c>
      <c r="BB1034" s="2" t="b">
        <f t="shared" si="33"/>
        <v>0</v>
      </c>
    </row>
    <row r="1035" spans="1:54" ht="15">
      <c r="A1035" s="1" t="s">
        <v>13121</v>
      </c>
      <c r="B1035" t="s">
        <v>53</v>
      </c>
      <c r="C1035" s="1" t="s">
        <v>54</v>
      </c>
      <c r="D1035" s="1" t="s">
        <v>97</v>
      </c>
      <c r="E1035" s="1" t="s">
        <v>13122</v>
      </c>
      <c r="F1035" s="1" t="s">
        <v>13123</v>
      </c>
      <c r="H1035" s="1" t="s">
        <v>58</v>
      </c>
      <c r="I1035" t="s">
        <v>59</v>
      </c>
      <c r="J1035" s="1" t="s">
        <v>58</v>
      </c>
      <c r="K1035" t="s">
        <v>60</v>
      </c>
      <c r="P1035" s="1" t="s">
        <v>13124</v>
      </c>
      <c r="Q1035" s="1" t="s">
        <v>13125</v>
      </c>
      <c r="R1035" s="1" t="s">
        <v>567</v>
      </c>
      <c r="S1035" t="s">
        <v>13126</v>
      </c>
      <c r="T1035" t="s">
        <v>13127</v>
      </c>
      <c r="U1035" s="1" t="s">
        <v>570</v>
      </c>
      <c r="V1035" t="s">
        <v>13128</v>
      </c>
      <c r="W1035" s="1" t="s">
        <v>13129</v>
      </c>
      <c r="X1035" s="1" t="s">
        <v>108</v>
      </c>
      <c r="Y1035" s="1" t="s">
        <v>109</v>
      </c>
      <c r="Z1035" t="s">
        <v>70</v>
      </c>
      <c r="AA1035" s="1" t="s">
        <v>13130</v>
      </c>
      <c r="AB1035" s="1" t="s">
        <v>13131</v>
      </c>
      <c r="AC1035" t="s">
        <v>70</v>
      </c>
      <c r="AD1035" s="1" t="s">
        <v>73</v>
      </c>
      <c r="AE1035" s="1" t="s">
        <v>73</v>
      </c>
      <c r="AH1035" t="s">
        <v>74</v>
      </c>
      <c r="AQ1035" s="1" t="s">
        <v>75</v>
      </c>
      <c r="AR1035" s="1" t="s">
        <v>13125</v>
      </c>
      <c r="AV1035" t="s">
        <v>13128</v>
      </c>
      <c r="AW1035" t="s">
        <v>707</v>
      </c>
      <c r="AX1035" t="s">
        <v>13132</v>
      </c>
      <c r="AY1035" s="1" t="s">
        <v>13133</v>
      </c>
      <c r="AZ1035">
        <f>COUNTIF(시트2!A:A,AW1035)</f>
        <v>1</v>
      </c>
      <c r="BA1035" s="2" t="b">
        <f t="shared" si="32"/>
        <v>0</v>
      </c>
      <c r="BB1035" s="2" t="b">
        <f t="shared" si="33"/>
        <v>0</v>
      </c>
    </row>
    <row r="1036" spans="1:54" ht="15">
      <c r="A1036" s="1" t="s">
        <v>13134</v>
      </c>
      <c r="B1036" t="s">
        <v>53</v>
      </c>
      <c r="C1036" s="1" t="s">
        <v>54</v>
      </c>
      <c r="D1036" s="1" t="s">
        <v>97</v>
      </c>
      <c r="E1036" s="1" t="s">
        <v>13135</v>
      </c>
      <c r="F1036" s="1" t="s">
        <v>13136</v>
      </c>
      <c r="H1036" s="1" t="s">
        <v>58</v>
      </c>
      <c r="I1036" t="s">
        <v>59</v>
      </c>
      <c r="J1036" s="1" t="s">
        <v>58</v>
      </c>
      <c r="K1036" t="s">
        <v>60</v>
      </c>
      <c r="P1036" s="1" t="s">
        <v>13137</v>
      </c>
      <c r="Q1036" s="1" t="s">
        <v>13138</v>
      </c>
      <c r="R1036" s="1" t="s">
        <v>654</v>
      </c>
      <c r="S1036" t="s">
        <v>13139</v>
      </c>
      <c r="T1036" t="s">
        <v>13140</v>
      </c>
      <c r="U1036" s="1" t="s">
        <v>657</v>
      </c>
      <c r="V1036" t="s">
        <v>13141</v>
      </c>
      <c r="W1036" s="1" t="s">
        <v>13142</v>
      </c>
      <c r="X1036" s="1" t="s">
        <v>108</v>
      </c>
      <c r="Y1036" s="1" t="s">
        <v>109</v>
      </c>
      <c r="Z1036" t="s">
        <v>1374</v>
      </c>
      <c r="AA1036" s="1" t="s">
        <v>13143</v>
      </c>
      <c r="AB1036" s="1" t="s">
        <v>13144</v>
      </c>
      <c r="AC1036" t="s">
        <v>1374</v>
      </c>
      <c r="AD1036" s="1" t="s">
        <v>73</v>
      </c>
      <c r="AE1036" s="1" t="s">
        <v>73</v>
      </c>
      <c r="AH1036" t="s">
        <v>74</v>
      </c>
      <c r="AQ1036" s="1" t="s">
        <v>75</v>
      </c>
      <c r="AR1036" s="1" t="s">
        <v>13138</v>
      </c>
      <c r="AV1036" t="s">
        <v>13141</v>
      </c>
      <c r="AW1036" t="s">
        <v>504</v>
      </c>
      <c r="AX1036" t="s">
        <v>13145</v>
      </c>
      <c r="AY1036" s="1" t="s">
        <v>13146</v>
      </c>
      <c r="AZ1036">
        <f>COUNTIF(시트2!A:A,AW1036)</f>
        <v>1</v>
      </c>
      <c r="BA1036" s="2" t="b">
        <f t="shared" si="32"/>
        <v>0</v>
      </c>
      <c r="BB1036" s="2" t="b">
        <f t="shared" si="33"/>
        <v>0</v>
      </c>
    </row>
    <row r="1037" spans="1:54" ht="15">
      <c r="A1037" s="1" t="s">
        <v>13147</v>
      </c>
      <c r="B1037" t="s">
        <v>53</v>
      </c>
      <c r="C1037" s="1" t="s">
        <v>54</v>
      </c>
      <c r="D1037" s="1" t="s">
        <v>97</v>
      </c>
      <c r="E1037" s="1" t="s">
        <v>13148</v>
      </c>
      <c r="F1037" s="1" t="s">
        <v>13149</v>
      </c>
      <c r="H1037" s="1" t="s">
        <v>58</v>
      </c>
      <c r="I1037" t="s">
        <v>59</v>
      </c>
      <c r="J1037" s="1" t="s">
        <v>58</v>
      </c>
      <c r="K1037" t="s">
        <v>60</v>
      </c>
      <c r="P1037" s="1" t="s">
        <v>13150</v>
      </c>
      <c r="Q1037" s="1" t="s">
        <v>3595</v>
      </c>
      <c r="R1037" s="1" t="s">
        <v>232</v>
      </c>
      <c r="S1037" t="s">
        <v>13151</v>
      </c>
      <c r="T1037" t="s">
        <v>13152</v>
      </c>
      <c r="U1037" s="1" t="s">
        <v>337</v>
      </c>
      <c r="V1037" t="s">
        <v>13153</v>
      </c>
      <c r="W1037" s="1" t="s">
        <v>13154</v>
      </c>
      <c r="X1037" s="1" t="s">
        <v>68</v>
      </c>
      <c r="Y1037" s="1" t="s">
        <v>5342</v>
      </c>
      <c r="Z1037" t="s">
        <v>91</v>
      </c>
      <c r="AA1037" s="1" t="s">
        <v>13155</v>
      </c>
      <c r="AB1037" s="1" t="s">
        <v>13156</v>
      </c>
      <c r="AC1037" t="s">
        <v>91</v>
      </c>
      <c r="AD1037" s="1" t="s">
        <v>73</v>
      </c>
      <c r="AE1037" s="1" t="s">
        <v>73</v>
      </c>
      <c r="AH1037" t="s">
        <v>74</v>
      </c>
      <c r="AQ1037" s="1" t="s">
        <v>75</v>
      </c>
      <c r="AR1037" s="1" t="s">
        <v>3602</v>
      </c>
      <c r="AZ1037">
        <f>COUNTIF(시트2!A:A,AW1037)</f>
        <v>0</v>
      </c>
      <c r="BA1037" s="2" t="b">
        <f t="shared" si="32"/>
        <v>1</v>
      </c>
      <c r="BB1037" s="2" t="b">
        <f t="shared" si="33"/>
        <v>1</v>
      </c>
    </row>
    <row r="1038" spans="1:54" ht="15">
      <c r="A1038" s="1" t="s">
        <v>13157</v>
      </c>
      <c r="B1038" t="s">
        <v>53</v>
      </c>
      <c r="C1038" s="1" t="s">
        <v>54</v>
      </c>
      <c r="D1038" s="1" t="s">
        <v>97</v>
      </c>
      <c r="E1038" s="1" t="s">
        <v>13158</v>
      </c>
      <c r="F1038" s="1" t="s">
        <v>13149</v>
      </c>
      <c r="H1038" s="1" t="s">
        <v>58</v>
      </c>
      <c r="I1038" t="s">
        <v>59</v>
      </c>
      <c r="J1038" s="1" t="s">
        <v>58</v>
      </c>
      <c r="K1038" t="s">
        <v>60</v>
      </c>
      <c r="P1038" s="1" t="s">
        <v>13159</v>
      </c>
      <c r="Q1038" s="1" t="s">
        <v>13160</v>
      </c>
      <c r="R1038" s="1" t="s">
        <v>421</v>
      </c>
      <c r="S1038" t="s">
        <v>13161</v>
      </c>
      <c r="T1038" t="s">
        <v>13162</v>
      </c>
      <c r="U1038" s="1" t="s">
        <v>431</v>
      </c>
      <c r="V1038" t="s">
        <v>13163</v>
      </c>
      <c r="W1038" s="1" t="s">
        <v>13164</v>
      </c>
      <c r="X1038" s="1" t="s">
        <v>68</v>
      </c>
      <c r="Y1038" s="1" t="s">
        <v>13165</v>
      </c>
      <c r="Z1038" t="s">
        <v>91</v>
      </c>
      <c r="AA1038" s="1" t="s">
        <v>13166</v>
      </c>
      <c r="AB1038" s="1" t="s">
        <v>13167</v>
      </c>
      <c r="AC1038" t="s">
        <v>91</v>
      </c>
      <c r="AD1038" s="1" t="s">
        <v>73</v>
      </c>
      <c r="AE1038" s="1" t="s">
        <v>73</v>
      </c>
      <c r="AH1038" t="s">
        <v>74</v>
      </c>
      <c r="AQ1038" s="1" t="s">
        <v>75</v>
      </c>
      <c r="AR1038" s="1" t="s">
        <v>13160</v>
      </c>
      <c r="AV1038" t="s">
        <v>13163</v>
      </c>
      <c r="AW1038" t="s">
        <v>462</v>
      </c>
      <c r="AX1038" t="s">
        <v>13168</v>
      </c>
      <c r="AY1038" s="1" t="s">
        <v>13169</v>
      </c>
      <c r="AZ1038">
        <f>COUNTIF(시트2!A:A,AW1038)</f>
        <v>1</v>
      </c>
      <c r="BA1038" s="2" t="b">
        <f t="shared" si="32"/>
        <v>0</v>
      </c>
      <c r="BB1038" s="2" t="b">
        <f t="shared" si="33"/>
        <v>0</v>
      </c>
    </row>
    <row r="1039" spans="1:54" ht="15">
      <c r="A1039" s="1" t="s">
        <v>13170</v>
      </c>
      <c r="B1039" t="s">
        <v>53</v>
      </c>
      <c r="C1039" s="1" t="s">
        <v>54</v>
      </c>
      <c r="D1039" s="1" t="s">
        <v>97</v>
      </c>
      <c r="E1039" s="1" t="s">
        <v>13171</v>
      </c>
      <c r="F1039" s="1" t="s">
        <v>13172</v>
      </c>
      <c r="H1039" s="1" t="s">
        <v>58</v>
      </c>
      <c r="I1039" t="s">
        <v>59</v>
      </c>
      <c r="J1039" s="1" t="s">
        <v>58</v>
      </c>
      <c r="K1039" t="s">
        <v>60</v>
      </c>
      <c r="P1039" s="1" t="s">
        <v>13173</v>
      </c>
      <c r="Q1039" s="1" t="s">
        <v>13174</v>
      </c>
      <c r="R1039" s="1" t="s">
        <v>3056</v>
      </c>
      <c r="S1039" t="s">
        <v>13175</v>
      </c>
      <c r="T1039" t="s">
        <v>13176</v>
      </c>
      <c r="U1039" s="1" t="s">
        <v>1385</v>
      </c>
      <c r="V1039" t="s">
        <v>13177</v>
      </c>
      <c r="W1039" s="1" t="s">
        <v>13178</v>
      </c>
      <c r="X1039" s="1" t="s">
        <v>68</v>
      </c>
      <c r="Y1039" s="1" t="s">
        <v>13179</v>
      </c>
      <c r="Z1039" t="s">
        <v>395</v>
      </c>
      <c r="AA1039" s="1" t="s">
        <v>13180</v>
      </c>
      <c r="AB1039" s="1" t="s">
        <v>13181</v>
      </c>
      <c r="AC1039" t="s">
        <v>395</v>
      </c>
      <c r="AQ1039" s="1" t="s">
        <v>75</v>
      </c>
      <c r="AR1039" s="1" t="s">
        <v>13182</v>
      </c>
      <c r="AV1039" t="s">
        <v>13177</v>
      </c>
      <c r="AW1039" t="s">
        <v>1654</v>
      </c>
      <c r="AX1039" t="s">
        <v>13183</v>
      </c>
      <c r="AY1039" s="1" t="s">
        <v>13184</v>
      </c>
      <c r="AZ1039">
        <f>COUNTIF(시트2!A:A,AW1039)</f>
        <v>1</v>
      </c>
      <c r="BA1039" s="2" t="b">
        <f t="shared" si="32"/>
        <v>0</v>
      </c>
      <c r="BB1039" s="2" t="b">
        <f t="shared" si="33"/>
        <v>0</v>
      </c>
    </row>
    <row r="1040" spans="1:54" ht="15">
      <c r="A1040" s="1" t="s">
        <v>13185</v>
      </c>
      <c r="B1040" t="s">
        <v>53</v>
      </c>
      <c r="C1040" s="1" t="s">
        <v>54</v>
      </c>
      <c r="D1040" s="1" t="s">
        <v>97</v>
      </c>
      <c r="E1040" s="1" t="s">
        <v>13186</v>
      </c>
      <c r="F1040" s="1" t="s">
        <v>13187</v>
      </c>
      <c r="H1040" s="1" t="s">
        <v>58</v>
      </c>
      <c r="I1040" t="s">
        <v>59</v>
      </c>
      <c r="J1040" s="1" t="s">
        <v>58</v>
      </c>
      <c r="K1040" t="s">
        <v>60</v>
      </c>
      <c r="P1040" s="1" t="s">
        <v>13188</v>
      </c>
      <c r="Q1040" s="1" t="s">
        <v>13189</v>
      </c>
      <c r="R1040" s="1" t="s">
        <v>122</v>
      </c>
      <c r="S1040" t="s">
        <v>2097</v>
      </c>
      <c r="T1040" t="s">
        <v>11760</v>
      </c>
      <c r="U1040" s="1" t="s">
        <v>457</v>
      </c>
      <c r="V1040" t="s">
        <v>13190</v>
      </c>
      <c r="W1040" s="1" t="s">
        <v>13191</v>
      </c>
      <c r="X1040" s="1" t="s">
        <v>108</v>
      </c>
      <c r="Y1040" s="1" t="s">
        <v>109</v>
      </c>
      <c r="Z1040" t="s">
        <v>128</v>
      </c>
      <c r="AA1040" s="1" t="s">
        <v>2101</v>
      </c>
      <c r="AB1040" s="1" t="s">
        <v>2102</v>
      </c>
      <c r="AC1040" t="s">
        <v>128</v>
      </c>
      <c r="AD1040" s="1" t="s">
        <v>73</v>
      </c>
      <c r="AE1040" s="1" t="s">
        <v>73</v>
      </c>
      <c r="AQ1040" s="1" t="s">
        <v>75</v>
      </c>
      <c r="AR1040" s="1" t="s">
        <v>13192</v>
      </c>
      <c r="AV1040" t="s">
        <v>13190</v>
      </c>
      <c r="AW1040" t="s">
        <v>1280</v>
      </c>
      <c r="AX1040" t="s">
        <v>13193</v>
      </c>
      <c r="AY1040" s="1" t="s">
        <v>13194</v>
      </c>
      <c r="AZ1040">
        <f>COUNTIF(시트2!A:A,AW1040)</f>
        <v>1</v>
      </c>
      <c r="BA1040" s="2" t="b">
        <f t="shared" si="32"/>
        <v>0</v>
      </c>
      <c r="BB1040" s="2" t="b">
        <f t="shared" si="33"/>
        <v>0</v>
      </c>
    </row>
    <row r="1041" spans="1:54" ht="15">
      <c r="A1041" s="1" t="s">
        <v>13195</v>
      </c>
      <c r="B1041" t="s">
        <v>53</v>
      </c>
      <c r="C1041" s="1" t="s">
        <v>54</v>
      </c>
      <c r="D1041" s="1" t="s">
        <v>97</v>
      </c>
      <c r="E1041" s="1" t="s">
        <v>13196</v>
      </c>
      <c r="F1041" s="1" t="s">
        <v>13197</v>
      </c>
      <c r="H1041" s="1" t="s">
        <v>58</v>
      </c>
      <c r="I1041" t="s">
        <v>59</v>
      </c>
      <c r="J1041" s="1" t="s">
        <v>58</v>
      </c>
      <c r="K1041" t="s">
        <v>60</v>
      </c>
      <c r="Q1041" s="1" t="s">
        <v>13198</v>
      </c>
      <c r="R1041" s="1" t="s">
        <v>3285</v>
      </c>
      <c r="S1041" t="s">
        <v>13199</v>
      </c>
      <c r="T1041" t="s">
        <v>13200</v>
      </c>
      <c r="U1041" s="1" t="s">
        <v>3288</v>
      </c>
      <c r="V1041" t="s">
        <v>13201</v>
      </c>
      <c r="W1041" s="1" t="s">
        <v>13202</v>
      </c>
      <c r="X1041" s="1" t="s">
        <v>68</v>
      </c>
      <c r="Y1041" s="1" t="s">
        <v>13203</v>
      </c>
      <c r="Z1041" t="s">
        <v>91</v>
      </c>
      <c r="AA1041" s="1" t="s">
        <v>13204</v>
      </c>
      <c r="AB1041" s="1" t="s">
        <v>13205</v>
      </c>
      <c r="AC1041" t="s">
        <v>91</v>
      </c>
      <c r="AD1041" s="1" t="s">
        <v>73</v>
      </c>
      <c r="AE1041" s="1" t="s">
        <v>73</v>
      </c>
      <c r="AQ1041" s="1" t="s">
        <v>75</v>
      </c>
      <c r="AR1041" s="1" t="s">
        <v>13198</v>
      </c>
      <c r="AV1041" t="s">
        <v>13201</v>
      </c>
      <c r="AW1041" t="s">
        <v>342</v>
      </c>
      <c r="AX1041" t="s">
        <v>13206</v>
      </c>
      <c r="AY1041" s="1" t="s">
        <v>13207</v>
      </c>
      <c r="AZ1041">
        <f>COUNTIF(시트2!A:A,AW1041)</f>
        <v>1</v>
      </c>
      <c r="BA1041" s="2" t="b">
        <f t="shared" si="32"/>
        <v>0</v>
      </c>
      <c r="BB1041" s="2" t="b">
        <f t="shared" si="33"/>
        <v>0</v>
      </c>
    </row>
    <row r="1042" spans="1:54" ht="15">
      <c r="A1042" s="1" t="s">
        <v>13208</v>
      </c>
      <c r="B1042" t="s">
        <v>53</v>
      </c>
      <c r="C1042" s="1" t="s">
        <v>54</v>
      </c>
      <c r="D1042" s="1" t="s">
        <v>97</v>
      </c>
      <c r="E1042" s="1" t="s">
        <v>13209</v>
      </c>
      <c r="F1042" s="1" t="s">
        <v>13210</v>
      </c>
      <c r="H1042" s="1" t="s">
        <v>58</v>
      </c>
      <c r="I1042" t="s">
        <v>59</v>
      </c>
      <c r="J1042" s="1" t="s">
        <v>58</v>
      </c>
      <c r="K1042" t="s">
        <v>60</v>
      </c>
      <c r="P1042" s="1" t="s">
        <v>13211</v>
      </c>
      <c r="Q1042" s="1" t="s">
        <v>13212</v>
      </c>
      <c r="R1042" s="1" t="s">
        <v>3182</v>
      </c>
      <c r="S1042" t="s">
        <v>13213</v>
      </c>
      <c r="T1042" t="s">
        <v>13214</v>
      </c>
      <c r="U1042" s="1" t="s">
        <v>7413</v>
      </c>
      <c r="V1042" s="1" t="s">
        <v>13215</v>
      </c>
      <c r="W1042" s="1" t="s">
        <v>13216</v>
      </c>
      <c r="X1042" s="1" t="s">
        <v>108</v>
      </c>
      <c r="Y1042" s="1" t="s">
        <v>109</v>
      </c>
      <c r="Z1042" t="s">
        <v>91</v>
      </c>
      <c r="AA1042" s="1" t="s">
        <v>13217</v>
      </c>
      <c r="AB1042" s="1" t="s">
        <v>13218</v>
      </c>
      <c r="AC1042" t="s">
        <v>91</v>
      </c>
      <c r="AD1042" s="1" t="s">
        <v>73</v>
      </c>
      <c r="AE1042" s="1" t="s">
        <v>73</v>
      </c>
      <c r="AF1042" t="s">
        <v>112</v>
      </c>
      <c r="AG1042" t="s">
        <v>112</v>
      </c>
      <c r="AQ1042" s="1" t="s">
        <v>75</v>
      </c>
      <c r="AR1042" s="1" t="s">
        <v>13212</v>
      </c>
      <c r="AV1042" s="1" t="s">
        <v>13215</v>
      </c>
      <c r="AW1042" t="s">
        <v>257</v>
      </c>
      <c r="AX1042" t="s">
        <v>13219</v>
      </c>
      <c r="AY1042" s="1" t="s">
        <v>13220</v>
      </c>
      <c r="AZ1042">
        <f>COUNTIF(시트2!A:A,AW1042)</f>
        <v>1</v>
      </c>
      <c r="BA1042" s="2" t="b">
        <f t="shared" si="32"/>
        <v>0</v>
      </c>
      <c r="BB1042" s="2" t="b">
        <f t="shared" si="33"/>
        <v>0</v>
      </c>
    </row>
    <row r="1043" spans="1:54" ht="15">
      <c r="A1043" s="1" t="s">
        <v>13221</v>
      </c>
      <c r="B1043" t="s">
        <v>53</v>
      </c>
      <c r="C1043" s="1" t="s">
        <v>54</v>
      </c>
      <c r="D1043" s="1" t="s">
        <v>97</v>
      </c>
      <c r="E1043" s="1" t="s">
        <v>13222</v>
      </c>
      <c r="F1043" s="1" t="s">
        <v>13223</v>
      </c>
      <c r="H1043" s="1" t="s">
        <v>58</v>
      </c>
      <c r="I1043" t="s">
        <v>59</v>
      </c>
      <c r="J1043" s="1" t="s">
        <v>58</v>
      </c>
      <c r="K1043" t="s">
        <v>60</v>
      </c>
      <c r="P1043" s="1" t="s">
        <v>13224</v>
      </c>
      <c r="Q1043" s="1" t="s">
        <v>13225</v>
      </c>
      <c r="R1043" s="1" t="s">
        <v>156</v>
      </c>
      <c r="S1043" t="s">
        <v>13226</v>
      </c>
      <c r="T1043" t="s">
        <v>13227</v>
      </c>
      <c r="U1043" s="1" t="s">
        <v>202</v>
      </c>
      <c r="V1043" t="s">
        <v>13228</v>
      </c>
      <c r="W1043" s="1" t="s">
        <v>13229</v>
      </c>
      <c r="X1043" s="1" t="s">
        <v>108</v>
      </c>
      <c r="Y1043" s="1" t="s">
        <v>109</v>
      </c>
      <c r="Z1043" t="s">
        <v>395</v>
      </c>
      <c r="AA1043" s="1" t="s">
        <v>13230</v>
      </c>
      <c r="AB1043" s="1" t="s">
        <v>13231</v>
      </c>
      <c r="AC1043" t="s">
        <v>395</v>
      </c>
      <c r="AD1043" s="1" t="s">
        <v>73</v>
      </c>
      <c r="AE1043" s="1" t="s">
        <v>73</v>
      </c>
      <c r="AF1043" t="s">
        <v>112</v>
      </c>
      <c r="AG1043" t="s">
        <v>112</v>
      </c>
      <c r="AQ1043" s="1" t="s">
        <v>75</v>
      </c>
      <c r="AR1043" s="1" t="s">
        <v>13225</v>
      </c>
      <c r="AV1043" t="s">
        <v>13228</v>
      </c>
      <c r="AW1043" t="s">
        <v>77</v>
      </c>
      <c r="AX1043" t="s">
        <v>13232</v>
      </c>
      <c r="AY1043" s="1" t="s">
        <v>13233</v>
      </c>
      <c r="AZ1043">
        <f>COUNTIF(시트2!A:A,AW1043)</f>
        <v>1</v>
      </c>
      <c r="BA1043" s="2" t="b">
        <f t="shared" si="32"/>
        <v>0</v>
      </c>
      <c r="BB1043" s="2" t="b">
        <f t="shared" si="33"/>
        <v>0</v>
      </c>
    </row>
    <row r="1044" spans="1:54" ht="15">
      <c r="A1044" s="1" t="s">
        <v>13234</v>
      </c>
      <c r="B1044" t="s">
        <v>53</v>
      </c>
      <c r="C1044" s="1" t="s">
        <v>54</v>
      </c>
      <c r="D1044" s="1" t="s">
        <v>97</v>
      </c>
      <c r="E1044" s="1" t="s">
        <v>13235</v>
      </c>
      <c r="F1044" s="1" t="s">
        <v>13236</v>
      </c>
      <c r="H1044" s="1" t="s">
        <v>58</v>
      </c>
      <c r="I1044" t="s">
        <v>59</v>
      </c>
      <c r="J1044" s="1" t="s">
        <v>58</v>
      </c>
      <c r="K1044" t="s">
        <v>60</v>
      </c>
      <c r="P1044" s="1" t="s">
        <v>13237</v>
      </c>
      <c r="Q1044" s="1" t="s">
        <v>13238</v>
      </c>
      <c r="R1044" s="1" t="s">
        <v>1396</v>
      </c>
      <c r="S1044" t="s">
        <v>13239</v>
      </c>
      <c r="V1044" t="s">
        <v>13240</v>
      </c>
      <c r="W1044" s="1" t="s">
        <v>13241</v>
      </c>
      <c r="X1044" s="1" t="s">
        <v>68</v>
      </c>
      <c r="Y1044" s="1" t="s">
        <v>1338</v>
      </c>
      <c r="Z1044" t="s">
        <v>91</v>
      </c>
      <c r="AC1044" t="s">
        <v>91</v>
      </c>
      <c r="AD1044" s="1" t="s">
        <v>73</v>
      </c>
      <c r="AE1044" s="1" t="s">
        <v>73</v>
      </c>
      <c r="AF1044" t="s">
        <v>112</v>
      </c>
      <c r="AG1044" t="s">
        <v>112</v>
      </c>
      <c r="AQ1044" s="1" t="s">
        <v>75</v>
      </c>
      <c r="AR1044" s="1" t="s">
        <v>13238</v>
      </c>
      <c r="AZ1044">
        <f>COUNTIF(시트2!A:A,AW1044)</f>
        <v>0</v>
      </c>
      <c r="BA1044" s="2" t="b">
        <f t="shared" si="32"/>
        <v>1</v>
      </c>
      <c r="BB1044" s="2" t="b">
        <f t="shared" si="33"/>
        <v>1</v>
      </c>
    </row>
    <row r="1045" spans="1:54" ht="15">
      <c r="A1045" s="1" t="s">
        <v>13242</v>
      </c>
      <c r="B1045" t="s">
        <v>53</v>
      </c>
      <c r="C1045" s="1" t="s">
        <v>54</v>
      </c>
      <c r="D1045" s="1" t="s">
        <v>97</v>
      </c>
      <c r="E1045" s="1" t="s">
        <v>13243</v>
      </c>
      <c r="F1045" s="1" t="s">
        <v>13244</v>
      </c>
      <c r="H1045" s="1" t="s">
        <v>58</v>
      </c>
      <c r="I1045" t="s">
        <v>59</v>
      </c>
      <c r="J1045" s="1" t="s">
        <v>58</v>
      </c>
      <c r="K1045" t="s">
        <v>60</v>
      </c>
      <c r="P1045" s="1" t="s">
        <v>13245</v>
      </c>
      <c r="Q1045" s="1" t="s">
        <v>13246</v>
      </c>
      <c r="R1045" s="1" t="s">
        <v>3056</v>
      </c>
      <c r="S1045" t="s">
        <v>13247</v>
      </c>
      <c r="T1045" t="s">
        <v>13248</v>
      </c>
      <c r="U1045" s="1" t="s">
        <v>3059</v>
      </c>
      <c r="V1045" t="s">
        <v>13249</v>
      </c>
      <c r="W1045" s="1" t="s">
        <v>13250</v>
      </c>
      <c r="X1045" s="1" t="s">
        <v>68</v>
      </c>
      <c r="Y1045" s="1" t="s">
        <v>9491</v>
      </c>
      <c r="Z1045" t="s">
        <v>395</v>
      </c>
      <c r="AA1045" s="1" t="s">
        <v>13251</v>
      </c>
      <c r="AB1045" s="1" t="s">
        <v>13252</v>
      </c>
      <c r="AC1045" t="s">
        <v>395</v>
      </c>
      <c r="AD1045" s="1" t="s">
        <v>73</v>
      </c>
      <c r="AE1045" s="1" t="s">
        <v>73</v>
      </c>
      <c r="AF1045" t="s">
        <v>112</v>
      </c>
      <c r="AG1045" t="s">
        <v>112</v>
      </c>
      <c r="AQ1045" s="1" t="s">
        <v>75</v>
      </c>
      <c r="AR1045" s="1" t="s">
        <v>13246</v>
      </c>
      <c r="AV1045" t="s">
        <v>13249</v>
      </c>
      <c r="AW1045" t="s">
        <v>1654</v>
      </c>
      <c r="AX1045" t="s">
        <v>13253</v>
      </c>
      <c r="AY1045" s="1" t="s">
        <v>13254</v>
      </c>
      <c r="AZ1045">
        <f>COUNTIF(시트2!A:A,AW1045)</f>
        <v>1</v>
      </c>
      <c r="BA1045" s="2" t="b">
        <f t="shared" si="32"/>
        <v>0</v>
      </c>
      <c r="BB1045" s="2" t="b">
        <f t="shared" si="33"/>
        <v>0</v>
      </c>
    </row>
    <row r="1046" spans="1:54" ht="15">
      <c r="A1046" s="1" t="s">
        <v>13255</v>
      </c>
      <c r="B1046" t="s">
        <v>53</v>
      </c>
      <c r="C1046" s="1" t="s">
        <v>54</v>
      </c>
      <c r="D1046" s="1" t="s">
        <v>97</v>
      </c>
      <c r="E1046" s="1" t="s">
        <v>13256</v>
      </c>
      <c r="F1046" s="1" t="s">
        <v>13244</v>
      </c>
      <c r="H1046" s="1" t="s">
        <v>58</v>
      </c>
      <c r="I1046" t="s">
        <v>59</v>
      </c>
      <c r="J1046" s="1" t="s">
        <v>58</v>
      </c>
      <c r="K1046" t="s">
        <v>60</v>
      </c>
      <c r="P1046" s="1" t="s">
        <v>13257</v>
      </c>
      <c r="Q1046" s="1" t="s">
        <v>9736</v>
      </c>
      <c r="R1046" s="1" t="s">
        <v>1318</v>
      </c>
      <c r="S1046" t="s">
        <v>13258</v>
      </c>
      <c r="T1046" t="s">
        <v>13259</v>
      </c>
      <c r="U1046" s="1" t="s">
        <v>3288</v>
      </c>
      <c r="V1046" t="s">
        <v>13260</v>
      </c>
      <c r="W1046" s="1" t="s">
        <v>13261</v>
      </c>
      <c r="X1046" s="1" t="s">
        <v>68</v>
      </c>
      <c r="Y1046" s="1" t="s">
        <v>13262</v>
      </c>
      <c r="Z1046" t="s">
        <v>91</v>
      </c>
      <c r="AA1046" s="1" t="s">
        <v>13263</v>
      </c>
      <c r="AB1046" s="1" t="s">
        <v>13264</v>
      </c>
      <c r="AC1046" t="s">
        <v>91</v>
      </c>
      <c r="AD1046" s="1" t="s">
        <v>73</v>
      </c>
      <c r="AE1046" s="1" t="s">
        <v>73</v>
      </c>
      <c r="AF1046" t="s">
        <v>112</v>
      </c>
      <c r="AG1046" t="s">
        <v>112</v>
      </c>
      <c r="AQ1046" s="1" t="s">
        <v>75</v>
      </c>
      <c r="AR1046" s="1" t="s">
        <v>9744</v>
      </c>
      <c r="AV1046" t="s">
        <v>13260</v>
      </c>
      <c r="AW1046" t="s">
        <v>91</v>
      </c>
      <c r="AX1046" t="s">
        <v>13265</v>
      </c>
      <c r="AY1046" s="1" t="s">
        <v>13266</v>
      </c>
      <c r="AZ1046">
        <f>COUNTIF(시트2!A:A,AW1046)</f>
        <v>1</v>
      </c>
      <c r="BA1046" s="2" t="b">
        <f t="shared" si="32"/>
        <v>0</v>
      </c>
      <c r="BB1046" s="2" t="b">
        <f t="shared" si="33"/>
        <v>0</v>
      </c>
    </row>
    <row r="1047" spans="1:54" ht="15">
      <c r="A1047" s="1" t="s">
        <v>13267</v>
      </c>
      <c r="B1047" t="s">
        <v>53</v>
      </c>
      <c r="C1047" s="1" t="s">
        <v>54</v>
      </c>
      <c r="D1047" s="1" t="s">
        <v>97</v>
      </c>
      <c r="E1047" s="1" t="s">
        <v>13268</v>
      </c>
      <c r="F1047" s="1" t="s">
        <v>13269</v>
      </c>
      <c r="H1047" s="1" t="s">
        <v>58</v>
      </c>
      <c r="I1047" t="s">
        <v>59</v>
      </c>
      <c r="J1047" s="1" t="s">
        <v>58</v>
      </c>
      <c r="K1047" t="s">
        <v>60</v>
      </c>
      <c r="P1047" s="1" t="s">
        <v>13270</v>
      </c>
      <c r="Q1047" s="1" t="s">
        <v>13271</v>
      </c>
      <c r="R1047" s="1" t="s">
        <v>5668</v>
      </c>
      <c r="S1047" t="s">
        <v>13272</v>
      </c>
      <c r="T1047" t="s">
        <v>13273</v>
      </c>
      <c r="U1047" s="1" t="s">
        <v>10672</v>
      </c>
      <c r="V1047" t="s">
        <v>13274</v>
      </c>
      <c r="W1047" s="1" t="s">
        <v>13275</v>
      </c>
      <c r="X1047" s="1" t="s">
        <v>108</v>
      </c>
      <c r="Y1047" s="1" t="s">
        <v>109</v>
      </c>
      <c r="Z1047" t="s">
        <v>91</v>
      </c>
      <c r="AA1047" s="1" t="s">
        <v>13276</v>
      </c>
      <c r="AB1047" s="1" t="s">
        <v>13277</v>
      </c>
      <c r="AC1047" t="s">
        <v>91</v>
      </c>
      <c r="AH1047" t="s">
        <v>74</v>
      </c>
      <c r="AQ1047" s="1" t="s">
        <v>75</v>
      </c>
      <c r="AR1047" s="1" t="s">
        <v>13278</v>
      </c>
      <c r="AV1047" t="s">
        <v>13274</v>
      </c>
      <c r="AW1047" t="s">
        <v>91</v>
      </c>
      <c r="AX1047" t="s">
        <v>13279</v>
      </c>
      <c r="AY1047" s="1" t="s">
        <v>13280</v>
      </c>
      <c r="AZ1047">
        <f>COUNTIF(시트2!A:A,AW1047)</f>
        <v>1</v>
      </c>
      <c r="BA1047" s="2" t="b">
        <f t="shared" si="32"/>
        <v>0</v>
      </c>
      <c r="BB1047" s="2" t="b">
        <f t="shared" si="33"/>
        <v>0</v>
      </c>
    </row>
    <row r="1048" spans="1:54" ht="15">
      <c r="A1048" s="1" t="s">
        <v>13281</v>
      </c>
      <c r="B1048" t="s">
        <v>53</v>
      </c>
      <c r="C1048" s="1" t="s">
        <v>54</v>
      </c>
      <c r="D1048" s="1" t="s">
        <v>97</v>
      </c>
      <c r="E1048" s="1" t="s">
        <v>13282</v>
      </c>
      <c r="F1048" s="1" t="s">
        <v>13269</v>
      </c>
      <c r="H1048" s="1" t="s">
        <v>58</v>
      </c>
      <c r="I1048" t="s">
        <v>59</v>
      </c>
      <c r="J1048" s="1" t="s">
        <v>58</v>
      </c>
      <c r="K1048" t="s">
        <v>60</v>
      </c>
      <c r="P1048" s="1" t="s">
        <v>13283</v>
      </c>
      <c r="Q1048" s="1" t="s">
        <v>13284</v>
      </c>
      <c r="R1048" s="1" t="s">
        <v>122</v>
      </c>
      <c r="S1048" t="s">
        <v>13285</v>
      </c>
      <c r="T1048" t="s">
        <v>13286</v>
      </c>
      <c r="U1048" s="1" t="s">
        <v>1693</v>
      </c>
      <c r="V1048" t="s">
        <v>13287</v>
      </c>
      <c r="W1048" s="1" t="s">
        <v>13288</v>
      </c>
      <c r="X1048" s="1" t="s">
        <v>108</v>
      </c>
      <c r="Y1048" s="1" t="s">
        <v>109</v>
      </c>
      <c r="Z1048" t="s">
        <v>91</v>
      </c>
      <c r="AA1048" s="1" t="s">
        <v>13289</v>
      </c>
      <c r="AB1048" s="1" t="s">
        <v>13290</v>
      </c>
      <c r="AC1048" t="s">
        <v>91</v>
      </c>
      <c r="AH1048" t="s">
        <v>74</v>
      </c>
      <c r="AQ1048" s="1" t="s">
        <v>75</v>
      </c>
      <c r="AR1048" s="1" t="s">
        <v>13284</v>
      </c>
      <c r="AV1048" t="s">
        <v>13287</v>
      </c>
      <c r="AW1048" t="s">
        <v>1654</v>
      </c>
      <c r="AX1048" t="s">
        <v>13291</v>
      </c>
      <c r="AY1048" s="1" t="s">
        <v>13292</v>
      </c>
      <c r="AZ1048">
        <f>COUNTIF(시트2!A:A,AW1048)</f>
        <v>1</v>
      </c>
      <c r="BA1048" s="2" t="b">
        <f t="shared" si="32"/>
        <v>0</v>
      </c>
      <c r="BB1048" s="2" t="b">
        <f t="shared" si="33"/>
        <v>0</v>
      </c>
    </row>
    <row r="1049" spans="1:54" ht="15">
      <c r="A1049" s="1" t="s">
        <v>13293</v>
      </c>
      <c r="B1049" t="s">
        <v>53</v>
      </c>
      <c r="C1049" s="1" t="s">
        <v>54</v>
      </c>
      <c r="D1049" s="1" t="s">
        <v>97</v>
      </c>
      <c r="E1049" s="1" t="s">
        <v>13294</v>
      </c>
      <c r="F1049" s="1" t="s">
        <v>13295</v>
      </c>
      <c r="H1049" s="1" t="s">
        <v>58</v>
      </c>
      <c r="I1049" t="s">
        <v>59</v>
      </c>
      <c r="J1049" s="1" t="s">
        <v>58</v>
      </c>
      <c r="K1049" t="s">
        <v>60</v>
      </c>
      <c r="P1049" s="1" t="s">
        <v>13296</v>
      </c>
      <c r="Q1049" s="1" t="s">
        <v>13297</v>
      </c>
      <c r="R1049" s="1" t="s">
        <v>265</v>
      </c>
      <c r="S1049" t="s">
        <v>13298</v>
      </c>
      <c r="T1049" t="s">
        <v>13299</v>
      </c>
      <c r="V1049" t="s">
        <v>13300</v>
      </c>
      <c r="W1049" s="1" t="s">
        <v>13301</v>
      </c>
      <c r="X1049" s="1" t="s">
        <v>108</v>
      </c>
      <c r="Y1049" s="1" t="s">
        <v>109</v>
      </c>
      <c r="Z1049" t="s">
        <v>91</v>
      </c>
      <c r="AA1049" s="1" t="s">
        <v>13302</v>
      </c>
      <c r="AB1049" s="1" t="s">
        <v>13303</v>
      </c>
      <c r="AC1049" t="s">
        <v>91</v>
      </c>
      <c r="AF1049" t="s">
        <v>2573</v>
      </c>
      <c r="AH1049" t="s">
        <v>74</v>
      </c>
      <c r="AQ1049" s="1" t="s">
        <v>75</v>
      </c>
      <c r="AR1049" s="1" t="s">
        <v>13297</v>
      </c>
      <c r="AZ1049">
        <f>COUNTIF(시트2!A:A,AW1049)</f>
        <v>0</v>
      </c>
      <c r="BA1049" s="2" t="b">
        <f t="shared" si="32"/>
        <v>1</v>
      </c>
      <c r="BB1049" s="2" t="b">
        <f t="shared" si="33"/>
        <v>1</v>
      </c>
    </row>
    <row r="1050" spans="1:54" ht="15">
      <c r="A1050" s="1" t="s">
        <v>13304</v>
      </c>
      <c r="B1050" t="s">
        <v>53</v>
      </c>
      <c r="C1050" s="1" t="s">
        <v>54</v>
      </c>
      <c r="D1050" s="1" t="s">
        <v>97</v>
      </c>
      <c r="E1050" s="1" t="s">
        <v>13305</v>
      </c>
      <c r="F1050" s="1" t="s">
        <v>13306</v>
      </c>
      <c r="H1050" s="1" t="s">
        <v>58</v>
      </c>
      <c r="I1050" t="s">
        <v>59</v>
      </c>
      <c r="J1050" s="1" t="s">
        <v>58</v>
      </c>
      <c r="K1050" t="s">
        <v>60</v>
      </c>
      <c r="P1050" s="1" t="s">
        <v>13307</v>
      </c>
      <c r="Q1050" s="1" t="s">
        <v>13308</v>
      </c>
      <c r="R1050" s="1" t="s">
        <v>4683</v>
      </c>
      <c r="S1050" t="s">
        <v>13309</v>
      </c>
      <c r="T1050" t="s">
        <v>13310</v>
      </c>
      <c r="U1050" s="1" t="s">
        <v>2356</v>
      </c>
      <c r="V1050" t="s">
        <v>13311</v>
      </c>
      <c r="W1050" s="1" t="s">
        <v>13312</v>
      </c>
      <c r="X1050" s="1" t="s">
        <v>108</v>
      </c>
      <c r="Y1050" s="1" t="s">
        <v>109</v>
      </c>
      <c r="Z1050" t="s">
        <v>70</v>
      </c>
      <c r="AA1050" s="1" t="s">
        <v>13313</v>
      </c>
      <c r="AB1050" s="1" t="s">
        <v>13314</v>
      </c>
      <c r="AC1050" t="s">
        <v>70</v>
      </c>
      <c r="AF1050" t="s">
        <v>274</v>
      </c>
      <c r="AH1050" t="s">
        <v>74</v>
      </c>
      <c r="AQ1050" s="1" t="s">
        <v>75</v>
      </c>
      <c r="AR1050" s="1" t="s">
        <v>13308</v>
      </c>
      <c r="AV1050" t="s">
        <v>13311</v>
      </c>
      <c r="AW1050" t="s">
        <v>1405</v>
      </c>
      <c r="AX1050" t="s">
        <v>13315</v>
      </c>
      <c r="AY1050" s="1" t="s">
        <v>13316</v>
      </c>
      <c r="AZ1050">
        <f>COUNTIF(시트2!A:A,AW1050)</f>
        <v>1</v>
      </c>
      <c r="BA1050" s="2" t="b">
        <f t="shared" si="32"/>
        <v>0</v>
      </c>
      <c r="BB1050" s="2" t="b">
        <f t="shared" si="33"/>
        <v>0</v>
      </c>
    </row>
    <row r="1051" spans="1:54" ht="15">
      <c r="A1051" s="1" t="s">
        <v>13317</v>
      </c>
      <c r="B1051" t="s">
        <v>53</v>
      </c>
      <c r="C1051" s="1" t="s">
        <v>54</v>
      </c>
      <c r="D1051" s="1" t="s">
        <v>97</v>
      </c>
      <c r="E1051" s="1" t="s">
        <v>13318</v>
      </c>
      <c r="F1051" s="1" t="s">
        <v>13319</v>
      </c>
      <c r="H1051" s="1" t="s">
        <v>58</v>
      </c>
      <c r="I1051" t="s">
        <v>59</v>
      </c>
      <c r="J1051" s="1" t="s">
        <v>58</v>
      </c>
      <c r="K1051" t="s">
        <v>60</v>
      </c>
      <c r="P1051" s="1" t="s">
        <v>13320</v>
      </c>
      <c r="Q1051" s="1" t="s">
        <v>13321</v>
      </c>
      <c r="R1051" s="1" t="s">
        <v>697</v>
      </c>
      <c r="S1051" t="s">
        <v>13322</v>
      </c>
      <c r="T1051" t="s">
        <v>13323</v>
      </c>
      <c r="U1051" s="1" t="s">
        <v>2154</v>
      </c>
      <c r="V1051" t="s">
        <v>13324</v>
      </c>
      <c r="W1051" s="1" t="s">
        <v>13325</v>
      </c>
      <c r="X1051" s="1" t="s">
        <v>108</v>
      </c>
      <c r="Y1051" s="1" t="s">
        <v>109</v>
      </c>
      <c r="Z1051" t="s">
        <v>271</v>
      </c>
      <c r="AA1051" s="1" t="s">
        <v>13326</v>
      </c>
      <c r="AB1051" s="1" t="s">
        <v>13327</v>
      </c>
      <c r="AC1051" t="s">
        <v>271</v>
      </c>
      <c r="AD1051" s="1" t="s">
        <v>73</v>
      </c>
      <c r="AE1051" s="1" t="s">
        <v>73</v>
      </c>
      <c r="AF1051" t="s">
        <v>274</v>
      </c>
      <c r="AH1051" t="s">
        <v>74</v>
      </c>
      <c r="AQ1051" s="1" t="s">
        <v>131</v>
      </c>
      <c r="AR1051" s="1" t="s">
        <v>13321</v>
      </c>
      <c r="AZ1051">
        <f>COUNTIF(시트2!A:A,AW1051)</f>
        <v>0</v>
      </c>
      <c r="BA1051" s="2" t="b">
        <f t="shared" si="32"/>
        <v>1</v>
      </c>
      <c r="BB1051" s="2" t="b">
        <f t="shared" si="33"/>
        <v>1</v>
      </c>
    </row>
    <row r="1052" spans="1:54" ht="15">
      <c r="A1052" s="1" t="s">
        <v>13328</v>
      </c>
      <c r="B1052" t="s">
        <v>53</v>
      </c>
      <c r="C1052" s="1" t="s">
        <v>54</v>
      </c>
      <c r="D1052" s="1" t="s">
        <v>97</v>
      </c>
      <c r="E1052" s="1" t="s">
        <v>13329</v>
      </c>
      <c r="F1052" s="1" t="s">
        <v>13330</v>
      </c>
      <c r="H1052" s="1" t="s">
        <v>58</v>
      </c>
      <c r="I1052" t="s">
        <v>59</v>
      </c>
      <c r="J1052" s="1" t="s">
        <v>58</v>
      </c>
      <c r="K1052" t="s">
        <v>60</v>
      </c>
      <c r="P1052" s="1" t="s">
        <v>13331</v>
      </c>
      <c r="Q1052" s="1" t="s">
        <v>13332</v>
      </c>
      <c r="R1052" s="1" t="s">
        <v>421</v>
      </c>
      <c r="S1052" t="s">
        <v>13333</v>
      </c>
      <c r="T1052" t="s">
        <v>13334</v>
      </c>
      <c r="U1052" s="1" t="s">
        <v>1494</v>
      </c>
      <c r="V1052" t="s">
        <v>13335</v>
      </c>
      <c r="W1052" s="1" t="s">
        <v>13336</v>
      </c>
      <c r="X1052" s="1" t="s">
        <v>68</v>
      </c>
      <c r="Y1052" s="1" t="s">
        <v>13337</v>
      </c>
      <c r="Z1052" t="s">
        <v>112</v>
      </c>
      <c r="AA1052" s="1" t="s">
        <v>13338</v>
      </c>
      <c r="AB1052" s="1" t="s">
        <v>13339</v>
      </c>
      <c r="AC1052" t="s">
        <v>112</v>
      </c>
      <c r="AD1052" s="1" t="s">
        <v>73</v>
      </c>
      <c r="AE1052" s="1" t="s">
        <v>73</v>
      </c>
      <c r="AF1052" t="s">
        <v>274</v>
      </c>
      <c r="AH1052" t="s">
        <v>74</v>
      </c>
      <c r="AQ1052" s="1" t="s">
        <v>75</v>
      </c>
      <c r="AR1052" s="1" t="s">
        <v>13332</v>
      </c>
      <c r="AV1052" t="s">
        <v>13340</v>
      </c>
      <c r="AW1052" t="s">
        <v>12251</v>
      </c>
      <c r="AX1052" t="s">
        <v>13341</v>
      </c>
      <c r="AY1052" s="1" t="s">
        <v>13342</v>
      </c>
      <c r="AZ1052">
        <f>COUNTIF(시트2!A:A,AW1052)</f>
        <v>1</v>
      </c>
      <c r="BA1052" s="2" t="b">
        <f t="shared" si="32"/>
        <v>0</v>
      </c>
      <c r="BB1052" s="2" t="b">
        <f t="shared" si="33"/>
        <v>0</v>
      </c>
    </row>
    <row r="1053" spans="1:54" ht="15">
      <c r="A1053" s="1" t="s">
        <v>13343</v>
      </c>
      <c r="B1053" t="s">
        <v>53</v>
      </c>
      <c r="C1053" s="1" t="s">
        <v>54</v>
      </c>
      <c r="D1053" s="1" t="s">
        <v>97</v>
      </c>
      <c r="E1053" s="1" t="s">
        <v>13344</v>
      </c>
      <c r="F1053" s="1" t="s">
        <v>13345</v>
      </c>
      <c r="H1053" s="1" t="s">
        <v>58</v>
      </c>
      <c r="I1053" t="s">
        <v>59</v>
      </c>
      <c r="J1053" s="1" t="s">
        <v>58</v>
      </c>
      <c r="K1053" t="s">
        <v>60</v>
      </c>
      <c r="P1053" s="1" t="s">
        <v>13346</v>
      </c>
      <c r="Q1053" s="1" t="s">
        <v>13347</v>
      </c>
      <c r="R1053" s="1" t="s">
        <v>2353</v>
      </c>
      <c r="S1053" t="s">
        <v>13348</v>
      </c>
      <c r="T1053" t="s">
        <v>13349</v>
      </c>
      <c r="U1053" s="1" t="s">
        <v>2356</v>
      </c>
      <c r="V1053" t="s">
        <v>13350</v>
      </c>
      <c r="W1053" s="1" t="s">
        <v>13351</v>
      </c>
      <c r="X1053" s="1" t="s">
        <v>68</v>
      </c>
      <c r="Y1053" s="1" t="s">
        <v>13352</v>
      </c>
      <c r="Z1053" t="s">
        <v>91</v>
      </c>
      <c r="AA1053" s="1" t="s">
        <v>13353</v>
      </c>
      <c r="AB1053" s="1" t="s">
        <v>13354</v>
      </c>
      <c r="AC1053" t="s">
        <v>91</v>
      </c>
      <c r="AD1053" s="1" t="s">
        <v>73</v>
      </c>
      <c r="AE1053" s="1" t="s">
        <v>73</v>
      </c>
      <c r="AH1053" t="s">
        <v>74</v>
      </c>
      <c r="AQ1053" s="1" t="s">
        <v>75</v>
      </c>
      <c r="AR1053" s="1" t="s">
        <v>13347</v>
      </c>
      <c r="AV1053" t="s">
        <v>13350</v>
      </c>
      <c r="AW1053" t="s">
        <v>5132</v>
      </c>
      <c r="AX1053" t="s">
        <v>13355</v>
      </c>
      <c r="AY1053" s="1" t="s">
        <v>13356</v>
      </c>
      <c r="AZ1053">
        <f>COUNTIF(시트2!A:A,AW1053)</f>
        <v>1</v>
      </c>
      <c r="BA1053" s="2" t="b">
        <f t="shared" si="32"/>
        <v>0</v>
      </c>
      <c r="BB1053" s="2" t="b">
        <f t="shared" si="33"/>
        <v>0</v>
      </c>
    </row>
    <row r="1054" spans="1:54" ht="15">
      <c r="A1054" s="1" t="s">
        <v>13357</v>
      </c>
      <c r="B1054" t="s">
        <v>53</v>
      </c>
      <c r="C1054" s="1" t="s">
        <v>54</v>
      </c>
      <c r="D1054" s="1" t="s">
        <v>97</v>
      </c>
      <c r="E1054" s="1" t="s">
        <v>13358</v>
      </c>
      <c r="F1054" s="1" t="s">
        <v>13359</v>
      </c>
      <c r="H1054" s="1" t="s">
        <v>58</v>
      </c>
      <c r="I1054" t="s">
        <v>59</v>
      </c>
      <c r="J1054" s="1" t="s">
        <v>58</v>
      </c>
      <c r="K1054" t="s">
        <v>60</v>
      </c>
      <c r="Q1054" s="1" t="s">
        <v>13360</v>
      </c>
      <c r="R1054" s="1" t="s">
        <v>122</v>
      </c>
      <c r="S1054" t="s">
        <v>13361</v>
      </c>
      <c r="T1054" t="s">
        <v>13362</v>
      </c>
      <c r="U1054" s="1" t="s">
        <v>142</v>
      </c>
      <c r="V1054" t="s">
        <v>13363</v>
      </c>
      <c r="W1054" s="1" t="s">
        <v>13364</v>
      </c>
      <c r="X1054" s="1" t="s">
        <v>68</v>
      </c>
      <c r="Y1054" s="1" t="s">
        <v>13365</v>
      </c>
      <c r="Z1054" t="s">
        <v>128</v>
      </c>
      <c r="AA1054" s="1" t="s">
        <v>13366</v>
      </c>
      <c r="AB1054" s="1" t="s">
        <v>13367</v>
      </c>
      <c r="AC1054" t="s">
        <v>128</v>
      </c>
      <c r="AD1054" s="1" t="s">
        <v>73</v>
      </c>
      <c r="AE1054" s="1" t="s">
        <v>73</v>
      </c>
      <c r="AQ1054" s="1" t="s">
        <v>75</v>
      </c>
      <c r="AR1054" s="1" t="s">
        <v>13360</v>
      </c>
      <c r="AV1054" t="s">
        <v>13368</v>
      </c>
      <c r="AW1054" t="s">
        <v>342</v>
      </c>
      <c r="AX1054" t="s">
        <v>13369</v>
      </c>
      <c r="AY1054" s="1" t="s">
        <v>13370</v>
      </c>
      <c r="AZ1054">
        <f>COUNTIF(시트2!A:A,AW1054)</f>
        <v>1</v>
      </c>
      <c r="BA1054" s="2" t="b">
        <f t="shared" si="32"/>
        <v>0</v>
      </c>
      <c r="BB1054" s="2" t="b">
        <f t="shared" si="33"/>
        <v>0</v>
      </c>
    </row>
    <row r="1055" spans="1:54" ht="15">
      <c r="A1055" s="1" t="s">
        <v>13371</v>
      </c>
      <c r="B1055" t="s">
        <v>53</v>
      </c>
      <c r="C1055" s="1" t="s">
        <v>54</v>
      </c>
      <c r="D1055" s="1" t="s">
        <v>97</v>
      </c>
      <c r="E1055" s="1" t="s">
        <v>13372</v>
      </c>
      <c r="F1055" s="1" t="s">
        <v>13373</v>
      </c>
      <c r="H1055" s="1" t="s">
        <v>58</v>
      </c>
      <c r="I1055" t="s">
        <v>59</v>
      </c>
      <c r="J1055" s="1" t="s">
        <v>58</v>
      </c>
      <c r="K1055" t="s">
        <v>60</v>
      </c>
      <c r="P1055" s="1" t="s">
        <v>13374</v>
      </c>
      <c r="Q1055" s="1" t="s">
        <v>13375</v>
      </c>
      <c r="R1055" s="1" t="s">
        <v>232</v>
      </c>
      <c r="S1055" t="s">
        <v>13376</v>
      </c>
      <c r="T1055" t="s">
        <v>13377</v>
      </c>
      <c r="U1055" s="1" t="s">
        <v>352</v>
      </c>
      <c r="V1055" t="s">
        <v>13378</v>
      </c>
      <c r="W1055" s="1" t="s">
        <v>13379</v>
      </c>
      <c r="X1055" s="1" t="s">
        <v>108</v>
      </c>
      <c r="Y1055" s="1" t="s">
        <v>109</v>
      </c>
      <c r="Z1055" t="s">
        <v>994</v>
      </c>
      <c r="AC1055" t="s">
        <v>994</v>
      </c>
      <c r="AF1055" t="s">
        <v>112</v>
      </c>
      <c r="AH1055" t="s">
        <v>74</v>
      </c>
      <c r="AQ1055" s="1" t="s">
        <v>75</v>
      </c>
      <c r="AR1055" s="1" t="s">
        <v>13375</v>
      </c>
      <c r="AZ1055">
        <f>COUNTIF(시트2!A:A,AW1055)</f>
        <v>0</v>
      </c>
      <c r="BA1055" s="2" t="b">
        <f t="shared" si="32"/>
        <v>1</v>
      </c>
      <c r="BB1055" s="2" t="b">
        <f t="shared" si="33"/>
        <v>1</v>
      </c>
    </row>
    <row r="1056" spans="1:54" ht="15">
      <c r="A1056" s="1" t="s">
        <v>13380</v>
      </c>
      <c r="B1056" t="s">
        <v>53</v>
      </c>
      <c r="C1056" s="1" t="s">
        <v>54</v>
      </c>
      <c r="D1056" s="1" t="s">
        <v>97</v>
      </c>
      <c r="E1056" s="1" t="s">
        <v>13381</v>
      </c>
      <c r="F1056" s="1" t="s">
        <v>13382</v>
      </c>
      <c r="H1056" s="1" t="s">
        <v>58</v>
      </c>
      <c r="I1056" t="s">
        <v>59</v>
      </c>
      <c r="J1056" s="1" t="s">
        <v>58</v>
      </c>
      <c r="K1056" t="s">
        <v>60</v>
      </c>
      <c r="P1056" s="1" t="s">
        <v>13383</v>
      </c>
      <c r="Q1056" s="1" t="s">
        <v>13384</v>
      </c>
      <c r="R1056" s="1" t="s">
        <v>122</v>
      </c>
      <c r="S1056" t="s">
        <v>13385</v>
      </c>
      <c r="T1056" t="s">
        <v>13386</v>
      </c>
      <c r="U1056" s="1" t="s">
        <v>1004</v>
      </c>
      <c r="V1056" t="s">
        <v>13387</v>
      </c>
      <c r="W1056" s="1" t="s">
        <v>13388</v>
      </c>
      <c r="X1056" s="1" t="s">
        <v>68</v>
      </c>
      <c r="Y1056" s="1" t="s">
        <v>6569</v>
      </c>
      <c r="Z1056" t="s">
        <v>271</v>
      </c>
      <c r="AA1056" s="1" t="s">
        <v>13389</v>
      </c>
      <c r="AB1056" s="1" t="s">
        <v>13390</v>
      </c>
      <c r="AC1056" t="s">
        <v>271</v>
      </c>
      <c r="AD1056" s="1" t="s">
        <v>73</v>
      </c>
      <c r="AE1056" s="1" t="s">
        <v>73</v>
      </c>
      <c r="AF1056" t="s">
        <v>112</v>
      </c>
      <c r="AG1056" t="s">
        <v>112</v>
      </c>
      <c r="AI1056" s="1" t="s">
        <v>73</v>
      </c>
      <c r="AJ1056" s="1" t="s">
        <v>73</v>
      </c>
      <c r="AK1056" s="1" t="s">
        <v>73</v>
      </c>
      <c r="AL1056" s="1" t="s">
        <v>73</v>
      </c>
      <c r="AM1056" s="1" t="s">
        <v>73</v>
      </c>
      <c r="AO1056" s="1" t="s">
        <v>73</v>
      </c>
      <c r="AP1056" s="1" t="s">
        <v>73</v>
      </c>
      <c r="AQ1056" s="1" t="s">
        <v>75</v>
      </c>
      <c r="AR1056" s="1" t="s">
        <v>13384</v>
      </c>
      <c r="AV1056" t="s">
        <v>13387</v>
      </c>
      <c r="AW1056" t="s">
        <v>1700</v>
      </c>
      <c r="AX1056" t="s">
        <v>13391</v>
      </c>
      <c r="AY1056" s="1" t="s">
        <v>13392</v>
      </c>
      <c r="AZ1056">
        <f>COUNTIF(시트2!A:A,AW1056)</f>
        <v>1</v>
      </c>
      <c r="BA1056" s="2" t="b">
        <f t="shared" si="32"/>
        <v>0</v>
      </c>
      <c r="BB1056" s="2" t="b">
        <f t="shared" si="33"/>
        <v>0</v>
      </c>
    </row>
    <row r="1057" spans="1:54" ht="15">
      <c r="A1057" s="1" t="s">
        <v>13393</v>
      </c>
      <c r="B1057" t="s">
        <v>53</v>
      </c>
      <c r="C1057" s="1" t="s">
        <v>54</v>
      </c>
      <c r="D1057" s="1" t="s">
        <v>97</v>
      </c>
      <c r="E1057" s="1" t="s">
        <v>13394</v>
      </c>
      <c r="F1057" s="1" t="s">
        <v>13395</v>
      </c>
      <c r="H1057" s="1" t="s">
        <v>58</v>
      </c>
      <c r="I1057" t="s">
        <v>59</v>
      </c>
      <c r="J1057" s="1" t="s">
        <v>58</v>
      </c>
      <c r="K1057" t="s">
        <v>60</v>
      </c>
      <c r="P1057" s="1" t="s">
        <v>13396</v>
      </c>
      <c r="Q1057" s="1" t="s">
        <v>4342</v>
      </c>
      <c r="R1057" s="1" t="s">
        <v>421</v>
      </c>
      <c r="S1057" t="s">
        <v>13397</v>
      </c>
      <c r="T1057" t="s">
        <v>13398</v>
      </c>
      <c r="U1057" s="1" t="s">
        <v>1494</v>
      </c>
      <c r="V1057" t="s">
        <v>13399</v>
      </c>
      <c r="W1057" s="1" t="s">
        <v>13400</v>
      </c>
      <c r="X1057" s="1" t="s">
        <v>68</v>
      </c>
      <c r="Y1057" s="1" t="s">
        <v>4507</v>
      </c>
      <c r="Z1057" t="s">
        <v>13401</v>
      </c>
      <c r="AA1057" s="1" t="s">
        <v>13402</v>
      </c>
      <c r="AB1057" s="1" t="s">
        <v>13403</v>
      </c>
      <c r="AC1057" t="s">
        <v>13401</v>
      </c>
      <c r="AD1057" s="1" t="s">
        <v>73</v>
      </c>
      <c r="AE1057" s="1" t="s">
        <v>73</v>
      </c>
      <c r="AH1057" t="s">
        <v>74</v>
      </c>
      <c r="AQ1057" s="1" t="s">
        <v>75</v>
      </c>
      <c r="AR1057" s="1" t="s">
        <v>4350</v>
      </c>
      <c r="AV1057" t="s">
        <v>13399</v>
      </c>
      <c r="AW1057" t="s">
        <v>13404</v>
      </c>
      <c r="AX1057" t="s">
        <v>13405</v>
      </c>
      <c r="AY1057" s="1" t="s">
        <v>13406</v>
      </c>
      <c r="AZ1057">
        <f>COUNTIF(시트2!A:A,AW1057)</f>
        <v>1</v>
      </c>
      <c r="BA1057" s="2" t="b">
        <f t="shared" si="32"/>
        <v>0</v>
      </c>
      <c r="BB1057" s="2" t="b">
        <f t="shared" si="33"/>
        <v>0</v>
      </c>
    </row>
    <row r="1058" spans="1:54" ht="15">
      <c r="A1058" s="1" t="s">
        <v>13407</v>
      </c>
      <c r="B1058" t="s">
        <v>53</v>
      </c>
      <c r="C1058" s="1" t="s">
        <v>54</v>
      </c>
      <c r="D1058" s="1" t="s">
        <v>97</v>
      </c>
      <c r="E1058" s="1" t="s">
        <v>13408</v>
      </c>
      <c r="F1058" s="1" t="s">
        <v>13409</v>
      </c>
      <c r="H1058" s="1" t="s">
        <v>58</v>
      </c>
      <c r="I1058" t="s">
        <v>59</v>
      </c>
      <c r="J1058" s="1" t="s">
        <v>58</v>
      </c>
      <c r="K1058" t="s">
        <v>60</v>
      </c>
      <c r="P1058" s="1" t="s">
        <v>13410</v>
      </c>
      <c r="Q1058" s="1" t="s">
        <v>13411</v>
      </c>
      <c r="R1058" s="1" t="s">
        <v>730</v>
      </c>
      <c r="S1058" t="s">
        <v>13412</v>
      </c>
      <c r="T1058" t="s">
        <v>13413</v>
      </c>
      <c r="U1058" s="1" t="s">
        <v>733</v>
      </c>
      <c r="V1058" t="s">
        <v>13414</v>
      </c>
      <c r="W1058" s="1" t="s">
        <v>13415</v>
      </c>
      <c r="X1058" s="1" t="s">
        <v>68</v>
      </c>
      <c r="Y1058" s="1" t="s">
        <v>963</v>
      </c>
      <c r="Z1058" t="s">
        <v>91</v>
      </c>
      <c r="AA1058" s="1" t="s">
        <v>13416</v>
      </c>
      <c r="AB1058" s="1" t="s">
        <v>13417</v>
      </c>
      <c r="AC1058" t="s">
        <v>91</v>
      </c>
      <c r="AD1058" s="1" t="s">
        <v>73</v>
      </c>
      <c r="AE1058" s="1" t="s">
        <v>73</v>
      </c>
      <c r="AF1058" t="s">
        <v>112</v>
      </c>
      <c r="AG1058" t="s">
        <v>112</v>
      </c>
      <c r="AQ1058" s="1" t="s">
        <v>131</v>
      </c>
      <c r="AR1058" s="1" t="s">
        <v>13418</v>
      </c>
      <c r="AV1058" t="s">
        <v>13419</v>
      </c>
      <c r="AW1058" t="s">
        <v>114</v>
      </c>
      <c r="AX1058" t="s">
        <v>13420</v>
      </c>
      <c r="AY1058" s="1" t="s">
        <v>13421</v>
      </c>
      <c r="AZ1058">
        <f>COUNTIF(시트2!A:A,AW1058)</f>
        <v>1</v>
      </c>
      <c r="BA1058" s="2" t="b">
        <f t="shared" si="32"/>
        <v>0</v>
      </c>
      <c r="BB1058" s="2" t="b">
        <f t="shared" si="33"/>
        <v>0</v>
      </c>
    </row>
    <row r="1059" spans="1:54" ht="15">
      <c r="A1059" s="1" t="s">
        <v>13422</v>
      </c>
      <c r="B1059" t="s">
        <v>53</v>
      </c>
      <c r="C1059" s="1" t="s">
        <v>54</v>
      </c>
      <c r="D1059" s="1" t="s">
        <v>97</v>
      </c>
      <c r="E1059" s="1" t="s">
        <v>13423</v>
      </c>
      <c r="F1059" s="1" t="s">
        <v>13424</v>
      </c>
      <c r="H1059" s="1" t="s">
        <v>58</v>
      </c>
      <c r="I1059" t="s">
        <v>59</v>
      </c>
      <c r="J1059" s="1" t="s">
        <v>58</v>
      </c>
      <c r="K1059" t="s">
        <v>60</v>
      </c>
      <c r="P1059" s="1" t="s">
        <v>13425</v>
      </c>
      <c r="Q1059" s="1" t="s">
        <v>13426</v>
      </c>
      <c r="R1059" s="1" t="s">
        <v>334</v>
      </c>
      <c r="S1059" t="s">
        <v>13427</v>
      </c>
      <c r="T1059" t="s">
        <v>13428</v>
      </c>
      <c r="U1059" s="1" t="s">
        <v>352</v>
      </c>
      <c r="V1059" t="s">
        <v>13429</v>
      </c>
      <c r="W1059" s="1" t="s">
        <v>13430</v>
      </c>
      <c r="X1059" s="1" t="s">
        <v>108</v>
      </c>
      <c r="Y1059" s="1" t="s">
        <v>109</v>
      </c>
      <c r="Z1059" t="s">
        <v>70</v>
      </c>
      <c r="AA1059" s="1" t="s">
        <v>2329</v>
      </c>
      <c r="AB1059" s="1" t="s">
        <v>2330</v>
      </c>
      <c r="AC1059" t="s">
        <v>70</v>
      </c>
      <c r="AD1059" s="1" t="s">
        <v>73</v>
      </c>
      <c r="AE1059" s="1" t="s">
        <v>73</v>
      </c>
      <c r="AF1059" t="s">
        <v>274</v>
      </c>
      <c r="AH1059" t="s">
        <v>74</v>
      </c>
      <c r="AQ1059" s="1" t="s">
        <v>75</v>
      </c>
      <c r="AR1059" s="1" t="s">
        <v>13426</v>
      </c>
      <c r="AZ1059">
        <f>COUNTIF(시트2!A:A,AW1059)</f>
        <v>0</v>
      </c>
      <c r="BA1059" s="2" t="b">
        <f t="shared" si="32"/>
        <v>1</v>
      </c>
      <c r="BB1059" s="2" t="b">
        <f t="shared" si="33"/>
        <v>1</v>
      </c>
    </row>
    <row r="1060" spans="1:54" ht="15">
      <c r="A1060" s="1" t="s">
        <v>13431</v>
      </c>
      <c r="B1060" t="s">
        <v>53</v>
      </c>
      <c r="C1060" s="1" t="s">
        <v>54</v>
      </c>
      <c r="D1060" s="1" t="s">
        <v>97</v>
      </c>
      <c r="E1060" s="1" t="s">
        <v>13432</v>
      </c>
      <c r="F1060" s="1" t="s">
        <v>13433</v>
      </c>
      <c r="H1060" s="1" t="s">
        <v>58</v>
      </c>
      <c r="I1060" t="s">
        <v>59</v>
      </c>
      <c r="J1060" s="1" t="s">
        <v>58</v>
      </c>
      <c r="K1060" t="s">
        <v>60</v>
      </c>
      <c r="P1060" s="1" t="s">
        <v>13434</v>
      </c>
      <c r="Q1060" s="1" t="s">
        <v>13435</v>
      </c>
      <c r="R1060" s="1" t="s">
        <v>1318</v>
      </c>
      <c r="S1060" t="s">
        <v>13436</v>
      </c>
      <c r="T1060" t="s">
        <v>13437</v>
      </c>
      <c r="U1060" s="1" t="s">
        <v>4399</v>
      </c>
      <c r="V1060" t="s">
        <v>13438</v>
      </c>
      <c r="W1060" s="1" t="s">
        <v>13439</v>
      </c>
      <c r="X1060" s="1" t="s">
        <v>108</v>
      </c>
      <c r="Y1060" s="1" t="s">
        <v>109</v>
      </c>
      <c r="Z1060" t="s">
        <v>91</v>
      </c>
      <c r="AA1060" s="1" t="s">
        <v>13440</v>
      </c>
      <c r="AB1060" s="1" t="s">
        <v>13441</v>
      </c>
      <c r="AC1060" t="s">
        <v>91</v>
      </c>
      <c r="AH1060" t="s">
        <v>74</v>
      </c>
      <c r="AQ1060" s="1" t="s">
        <v>75</v>
      </c>
      <c r="AR1060" s="1" t="s">
        <v>13435</v>
      </c>
      <c r="AV1060" t="s">
        <v>13438</v>
      </c>
      <c r="AW1060" t="s">
        <v>3676</v>
      </c>
      <c r="AX1060" t="s">
        <v>13442</v>
      </c>
      <c r="AY1060" s="1" t="s">
        <v>13443</v>
      </c>
      <c r="AZ1060">
        <f>COUNTIF(시트2!A:A,AW1060)</f>
        <v>1</v>
      </c>
      <c r="BA1060" s="2" t="b">
        <f t="shared" si="32"/>
        <v>0</v>
      </c>
      <c r="BB1060" s="2" t="b">
        <f t="shared" si="33"/>
        <v>0</v>
      </c>
    </row>
    <row r="1061" spans="1:54" ht="15">
      <c r="A1061" s="1" t="s">
        <v>13444</v>
      </c>
      <c r="B1061" t="s">
        <v>53</v>
      </c>
      <c r="C1061" s="1" t="s">
        <v>54</v>
      </c>
      <c r="D1061" s="1" t="s">
        <v>97</v>
      </c>
      <c r="E1061" s="1" t="s">
        <v>13445</v>
      </c>
      <c r="F1061" s="1" t="s">
        <v>13446</v>
      </c>
      <c r="H1061" s="1" t="s">
        <v>58</v>
      </c>
      <c r="I1061" t="s">
        <v>59</v>
      </c>
      <c r="J1061" s="1" t="s">
        <v>58</v>
      </c>
      <c r="K1061" t="s">
        <v>60</v>
      </c>
      <c r="P1061" s="1" t="s">
        <v>13447</v>
      </c>
      <c r="Q1061" s="1" t="s">
        <v>13448</v>
      </c>
      <c r="R1061" s="1" t="s">
        <v>637</v>
      </c>
      <c r="S1061" t="s">
        <v>13449</v>
      </c>
      <c r="T1061" t="s">
        <v>13450</v>
      </c>
      <c r="U1061" s="1" t="s">
        <v>640</v>
      </c>
      <c r="V1061" t="s">
        <v>13451</v>
      </c>
      <c r="W1061" s="1" t="s">
        <v>13452</v>
      </c>
      <c r="X1061" s="1" t="s">
        <v>68</v>
      </c>
      <c r="Y1061" s="1" t="s">
        <v>1078</v>
      </c>
      <c r="Z1061" t="s">
        <v>70</v>
      </c>
      <c r="AA1061" s="1" t="s">
        <v>13453</v>
      </c>
      <c r="AB1061" s="1" t="s">
        <v>13454</v>
      </c>
      <c r="AC1061" t="s">
        <v>70</v>
      </c>
      <c r="AQ1061" s="1" t="s">
        <v>75</v>
      </c>
      <c r="AR1061" s="1" t="s">
        <v>13448</v>
      </c>
      <c r="AV1061" t="s">
        <v>13455</v>
      </c>
      <c r="AW1061" t="s">
        <v>1405</v>
      </c>
      <c r="AX1061" t="s">
        <v>13456</v>
      </c>
      <c r="AY1061" s="1" t="s">
        <v>13457</v>
      </c>
      <c r="AZ1061">
        <f>COUNTIF(시트2!A:A,AW1061)</f>
        <v>1</v>
      </c>
      <c r="BA1061" s="2" t="b">
        <f t="shared" si="32"/>
        <v>0</v>
      </c>
      <c r="BB1061" s="2" t="b">
        <f t="shared" si="33"/>
        <v>0</v>
      </c>
    </row>
    <row r="1062" spans="1:54" ht="15">
      <c r="A1062" s="1" t="s">
        <v>13458</v>
      </c>
      <c r="B1062" t="s">
        <v>53</v>
      </c>
      <c r="C1062" s="1" t="s">
        <v>54</v>
      </c>
      <c r="D1062" s="1" t="s">
        <v>97</v>
      </c>
      <c r="E1062" s="1" t="s">
        <v>13459</v>
      </c>
      <c r="F1062" s="1" t="s">
        <v>13446</v>
      </c>
      <c r="H1062" s="1" t="s">
        <v>58</v>
      </c>
      <c r="I1062" t="s">
        <v>59</v>
      </c>
      <c r="J1062" s="1" t="s">
        <v>58</v>
      </c>
      <c r="K1062" t="s">
        <v>60</v>
      </c>
      <c r="P1062" s="1" t="s">
        <v>13460</v>
      </c>
      <c r="Q1062" s="1" t="s">
        <v>83</v>
      </c>
      <c r="R1062" s="1" t="s">
        <v>122</v>
      </c>
      <c r="S1062" t="s">
        <v>13461</v>
      </c>
      <c r="T1062" t="s">
        <v>5188</v>
      </c>
      <c r="U1062" s="1" t="s">
        <v>1004</v>
      </c>
      <c r="V1062" t="s">
        <v>13462</v>
      </c>
      <c r="W1062" s="1" t="s">
        <v>13463</v>
      </c>
      <c r="X1062" s="1" t="s">
        <v>108</v>
      </c>
      <c r="Y1062" s="1" t="s">
        <v>109</v>
      </c>
      <c r="Z1062" t="s">
        <v>1552</v>
      </c>
      <c r="AA1062" s="1" t="s">
        <v>13464</v>
      </c>
      <c r="AB1062" s="1" t="s">
        <v>13465</v>
      </c>
      <c r="AC1062" t="s">
        <v>1552</v>
      </c>
      <c r="AQ1062" s="1" t="s">
        <v>75</v>
      </c>
      <c r="AR1062" s="1" t="s">
        <v>83</v>
      </c>
      <c r="AV1062" t="s">
        <v>13462</v>
      </c>
      <c r="AW1062" t="s">
        <v>2650</v>
      </c>
      <c r="AX1062" t="s">
        <v>13466</v>
      </c>
      <c r="AY1062" s="1" t="s">
        <v>13467</v>
      </c>
      <c r="AZ1062">
        <f>COUNTIF(시트2!A:A,AW1062)</f>
        <v>1</v>
      </c>
      <c r="BA1062" s="2" t="b">
        <f t="shared" si="32"/>
        <v>0</v>
      </c>
      <c r="BB1062" s="2" t="b">
        <f t="shared" si="33"/>
        <v>0</v>
      </c>
    </row>
    <row r="1063" spans="1:54" ht="15">
      <c r="A1063" s="1" t="s">
        <v>13468</v>
      </c>
      <c r="B1063" t="s">
        <v>53</v>
      </c>
      <c r="C1063" s="1" t="s">
        <v>54</v>
      </c>
      <c r="D1063" s="1" t="s">
        <v>97</v>
      </c>
      <c r="E1063" s="1" t="s">
        <v>13469</v>
      </c>
      <c r="F1063" s="1" t="s">
        <v>13470</v>
      </c>
      <c r="H1063" s="1" t="s">
        <v>58</v>
      </c>
      <c r="I1063" t="s">
        <v>59</v>
      </c>
      <c r="J1063" s="1" t="s">
        <v>58</v>
      </c>
      <c r="K1063" t="s">
        <v>60</v>
      </c>
      <c r="P1063" s="1" t="s">
        <v>13471</v>
      </c>
      <c r="Q1063" s="1" t="s">
        <v>13472</v>
      </c>
      <c r="R1063" s="1" t="s">
        <v>494</v>
      </c>
      <c r="S1063" t="s">
        <v>13473</v>
      </c>
      <c r="T1063" t="s">
        <v>13474</v>
      </c>
      <c r="U1063" s="1" t="s">
        <v>1290</v>
      </c>
      <c r="V1063" t="s">
        <v>3022</v>
      </c>
      <c r="W1063" s="1" t="s">
        <v>13475</v>
      </c>
      <c r="X1063" s="1" t="s">
        <v>108</v>
      </c>
      <c r="Y1063" s="1" t="s">
        <v>109</v>
      </c>
      <c r="Z1063" t="s">
        <v>91</v>
      </c>
      <c r="AA1063" s="1" t="s">
        <v>13476</v>
      </c>
      <c r="AB1063" s="1" t="s">
        <v>13477</v>
      </c>
      <c r="AC1063" t="s">
        <v>91</v>
      </c>
      <c r="AF1063" t="s">
        <v>274</v>
      </c>
      <c r="AG1063" t="s">
        <v>112</v>
      </c>
      <c r="AQ1063" s="1" t="s">
        <v>75</v>
      </c>
      <c r="AR1063" s="1" t="s">
        <v>13472</v>
      </c>
      <c r="AV1063" t="s">
        <v>13478</v>
      </c>
      <c r="AW1063" t="s">
        <v>342</v>
      </c>
      <c r="AX1063" t="s">
        <v>13479</v>
      </c>
      <c r="AY1063" s="1" t="s">
        <v>13480</v>
      </c>
      <c r="AZ1063">
        <f>COUNTIF(시트2!A:A,AW1063)</f>
        <v>1</v>
      </c>
      <c r="BA1063" s="2" t="b">
        <f t="shared" si="32"/>
        <v>0</v>
      </c>
      <c r="BB1063" s="2" t="b">
        <f t="shared" si="33"/>
        <v>0</v>
      </c>
    </row>
    <row r="1064" spans="1:54" ht="15">
      <c r="A1064" s="1" t="s">
        <v>13481</v>
      </c>
      <c r="B1064" t="s">
        <v>53</v>
      </c>
      <c r="C1064" s="1" t="s">
        <v>54</v>
      </c>
      <c r="D1064" s="1" t="s">
        <v>97</v>
      </c>
      <c r="E1064" s="1" t="s">
        <v>13482</v>
      </c>
      <c r="F1064" s="1" t="s">
        <v>13483</v>
      </c>
      <c r="H1064" s="1" t="s">
        <v>58</v>
      </c>
      <c r="I1064" t="s">
        <v>59</v>
      </c>
      <c r="J1064" s="1" t="s">
        <v>58</v>
      </c>
      <c r="K1064" t="s">
        <v>60</v>
      </c>
      <c r="P1064" s="1" t="s">
        <v>13484</v>
      </c>
      <c r="Q1064" s="1" t="s">
        <v>13485</v>
      </c>
      <c r="R1064" s="1" t="s">
        <v>1193</v>
      </c>
      <c r="S1064" t="s">
        <v>13486</v>
      </c>
      <c r="T1064" t="s">
        <v>13487</v>
      </c>
      <c r="U1064" s="1" t="s">
        <v>1196</v>
      </c>
      <c r="V1064" t="s">
        <v>13488</v>
      </c>
      <c r="W1064" s="1" t="s">
        <v>13489</v>
      </c>
      <c r="X1064" s="1" t="s">
        <v>108</v>
      </c>
      <c r="Y1064" s="1" t="s">
        <v>109</v>
      </c>
      <c r="Z1064" t="s">
        <v>91</v>
      </c>
      <c r="AA1064" s="1" t="s">
        <v>13490</v>
      </c>
      <c r="AB1064" s="1" t="s">
        <v>13491</v>
      </c>
      <c r="AC1064" t="s">
        <v>91</v>
      </c>
      <c r="AF1064" t="s">
        <v>274</v>
      </c>
      <c r="AH1064" t="s">
        <v>74</v>
      </c>
      <c r="AQ1064" s="1" t="s">
        <v>75</v>
      </c>
      <c r="AR1064" s="1" t="s">
        <v>13492</v>
      </c>
      <c r="AV1064" t="s">
        <v>13488</v>
      </c>
      <c r="AW1064" t="s">
        <v>504</v>
      </c>
      <c r="AX1064" t="s">
        <v>13493</v>
      </c>
      <c r="AY1064" s="1" t="s">
        <v>13494</v>
      </c>
      <c r="AZ1064">
        <f>COUNTIF(시트2!A:A,AW1064)</f>
        <v>1</v>
      </c>
      <c r="BA1064" s="2" t="b">
        <f t="shared" si="32"/>
        <v>0</v>
      </c>
      <c r="BB1064" s="2" t="b">
        <f t="shared" si="33"/>
        <v>0</v>
      </c>
    </row>
    <row r="1065" spans="1:54" ht="15">
      <c r="A1065" s="1" t="s">
        <v>13495</v>
      </c>
      <c r="B1065" t="s">
        <v>53</v>
      </c>
      <c r="C1065" s="1" t="s">
        <v>54</v>
      </c>
      <c r="D1065" s="1" t="s">
        <v>97</v>
      </c>
      <c r="E1065" s="1" t="s">
        <v>13496</v>
      </c>
      <c r="F1065" s="1" t="s">
        <v>13497</v>
      </c>
      <c r="H1065" s="1" t="s">
        <v>58</v>
      </c>
      <c r="I1065" t="s">
        <v>59</v>
      </c>
      <c r="J1065" s="1" t="s">
        <v>58</v>
      </c>
      <c r="K1065" t="s">
        <v>60</v>
      </c>
      <c r="P1065" s="1" t="s">
        <v>13498</v>
      </c>
      <c r="Q1065" s="1" t="s">
        <v>3323</v>
      </c>
      <c r="R1065" s="1" t="s">
        <v>3086</v>
      </c>
      <c r="S1065" t="s">
        <v>13499</v>
      </c>
      <c r="T1065" t="s">
        <v>13500</v>
      </c>
      <c r="U1065" s="1" t="s">
        <v>4840</v>
      </c>
      <c r="V1065" t="s">
        <v>13501</v>
      </c>
      <c r="W1065" s="1" t="s">
        <v>13502</v>
      </c>
      <c r="X1065" s="1" t="s">
        <v>108</v>
      </c>
      <c r="Y1065" s="1" t="s">
        <v>109</v>
      </c>
      <c r="Z1065" t="s">
        <v>1374</v>
      </c>
      <c r="AA1065" s="1" t="s">
        <v>4843</v>
      </c>
      <c r="AB1065" s="1" t="s">
        <v>4844</v>
      </c>
      <c r="AC1065" t="s">
        <v>1374</v>
      </c>
      <c r="AQ1065" s="1" t="s">
        <v>75</v>
      </c>
      <c r="AR1065" s="1" t="s">
        <v>3323</v>
      </c>
      <c r="AZ1065">
        <f>COUNTIF(시트2!A:A,AW1065)</f>
        <v>0</v>
      </c>
      <c r="BA1065" s="2" t="b">
        <f t="shared" si="32"/>
        <v>1</v>
      </c>
      <c r="BB1065" s="2" t="b">
        <f t="shared" si="33"/>
        <v>1</v>
      </c>
    </row>
    <row r="1066" spans="1:54" ht="15">
      <c r="A1066" s="1" t="s">
        <v>13503</v>
      </c>
      <c r="B1066" t="s">
        <v>53</v>
      </c>
      <c r="C1066" s="1" t="s">
        <v>54</v>
      </c>
      <c r="D1066" s="1" t="s">
        <v>97</v>
      </c>
      <c r="E1066" s="1" t="s">
        <v>13504</v>
      </c>
      <c r="F1066" s="1" t="s">
        <v>13505</v>
      </c>
      <c r="H1066" s="1" t="s">
        <v>58</v>
      </c>
      <c r="I1066" t="s">
        <v>59</v>
      </c>
      <c r="J1066" s="1" t="s">
        <v>58</v>
      </c>
      <c r="K1066" t="s">
        <v>60</v>
      </c>
      <c r="Q1066" s="1" t="s">
        <v>13506</v>
      </c>
      <c r="R1066" s="1" t="s">
        <v>1193</v>
      </c>
      <c r="S1066" t="s">
        <v>13507</v>
      </c>
      <c r="T1066" t="s">
        <v>13508</v>
      </c>
      <c r="U1066" s="1" t="s">
        <v>1196</v>
      </c>
      <c r="V1066" t="s">
        <v>13509</v>
      </c>
      <c r="W1066" s="1" t="s">
        <v>13510</v>
      </c>
      <c r="X1066" s="1" t="s">
        <v>108</v>
      </c>
      <c r="Y1066" s="1" t="s">
        <v>109</v>
      </c>
      <c r="Z1066" t="s">
        <v>395</v>
      </c>
      <c r="AA1066" s="1" t="s">
        <v>13511</v>
      </c>
      <c r="AB1066" s="1" t="s">
        <v>13512</v>
      </c>
      <c r="AC1066" t="s">
        <v>395</v>
      </c>
      <c r="AF1066" t="s">
        <v>274</v>
      </c>
      <c r="AH1066" t="s">
        <v>74</v>
      </c>
      <c r="AQ1066" s="1" t="s">
        <v>75</v>
      </c>
      <c r="AR1066" s="1" t="s">
        <v>13506</v>
      </c>
      <c r="AV1066" t="s">
        <v>13509</v>
      </c>
      <c r="AW1066" t="s">
        <v>2331</v>
      </c>
      <c r="AX1066" t="s">
        <v>13513</v>
      </c>
      <c r="AY1066" s="1" t="s">
        <v>13514</v>
      </c>
      <c r="AZ1066">
        <f>COUNTIF(시트2!A:A,AW1066)</f>
        <v>1</v>
      </c>
      <c r="BA1066" s="2" t="b">
        <f t="shared" si="32"/>
        <v>0</v>
      </c>
      <c r="BB1066" s="2" t="b">
        <f t="shared" si="33"/>
        <v>0</v>
      </c>
    </row>
    <row r="1067" spans="1:54" ht="15">
      <c r="A1067" s="1" t="s">
        <v>13515</v>
      </c>
      <c r="B1067" t="s">
        <v>53</v>
      </c>
      <c r="C1067" s="1" t="s">
        <v>54</v>
      </c>
      <c r="D1067" s="1" t="s">
        <v>97</v>
      </c>
      <c r="E1067" s="1" t="s">
        <v>13516</v>
      </c>
      <c r="F1067" s="1" t="s">
        <v>13517</v>
      </c>
      <c r="H1067" s="1" t="s">
        <v>58</v>
      </c>
      <c r="I1067" t="s">
        <v>59</v>
      </c>
      <c r="J1067" s="1" t="s">
        <v>58</v>
      </c>
      <c r="K1067" t="s">
        <v>60</v>
      </c>
      <c r="Q1067" s="1" t="s">
        <v>13518</v>
      </c>
      <c r="R1067" s="1" t="s">
        <v>187</v>
      </c>
      <c r="S1067" t="s">
        <v>5323</v>
      </c>
      <c r="T1067" t="s">
        <v>5324</v>
      </c>
      <c r="U1067" s="1" t="s">
        <v>1533</v>
      </c>
      <c r="V1067" t="s">
        <v>13519</v>
      </c>
      <c r="W1067" s="1" t="s">
        <v>13520</v>
      </c>
      <c r="X1067" s="1" t="s">
        <v>108</v>
      </c>
      <c r="Y1067" s="1" t="s">
        <v>109</v>
      </c>
      <c r="Z1067" t="s">
        <v>128</v>
      </c>
      <c r="AA1067" s="1" t="s">
        <v>5328</v>
      </c>
      <c r="AB1067" s="1" t="s">
        <v>5329</v>
      </c>
      <c r="AC1067" t="s">
        <v>128</v>
      </c>
      <c r="AF1067" t="s">
        <v>195</v>
      </c>
      <c r="AH1067" t="s">
        <v>74</v>
      </c>
      <c r="AQ1067" s="1" t="s">
        <v>75</v>
      </c>
      <c r="AR1067" s="1" t="s">
        <v>13518</v>
      </c>
      <c r="AV1067" t="s">
        <v>13521</v>
      </c>
      <c r="AW1067" t="s">
        <v>148</v>
      </c>
      <c r="AX1067" t="s">
        <v>5330</v>
      </c>
      <c r="AY1067" s="1" t="s">
        <v>13522</v>
      </c>
      <c r="AZ1067">
        <f>COUNTIF(시트2!A:A,AW1067)</f>
        <v>1</v>
      </c>
      <c r="BA1067" s="2" t="b">
        <f t="shared" si="32"/>
        <v>0</v>
      </c>
      <c r="BB1067" s="2" t="b">
        <f t="shared" si="33"/>
        <v>0</v>
      </c>
    </row>
    <row r="1068" spans="1:54" ht="15">
      <c r="A1068" s="1" t="s">
        <v>13523</v>
      </c>
      <c r="B1068" t="s">
        <v>53</v>
      </c>
      <c r="C1068" s="1" t="s">
        <v>54</v>
      </c>
      <c r="D1068" s="1" t="s">
        <v>97</v>
      </c>
      <c r="E1068" s="1" t="s">
        <v>13524</v>
      </c>
      <c r="F1068" s="1" t="s">
        <v>13525</v>
      </c>
      <c r="H1068" s="1" t="s">
        <v>58</v>
      </c>
      <c r="I1068" t="s">
        <v>59</v>
      </c>
      <c r="J1068" s="1" t="s">
        <v>58</v>
      </c>
      <c r="K1068" t="s">
        <v>60</v>
      </c>
      <c r="Q1068" s="1" t="s">
        <v>5200</v>
      </c>
      <c r="R1068" s="1" t="s">
        <v>697</v>
      </c>
      <c r="S1068" t="s">
        <v>13526</v>
      </c>
      <c r="T1068" t="s">
        <v>13527</v>
      </c>
      <c r="U1068" s="1" t="s">
        <v>286</v>
      </c>
      <c r="V1068" t="s">
        <v>13528</v>
      </c>
      <c r="W1068" s="1" t="s">
        <v>13529</v>
      </c>
      <c r="X1068" s="1" t="s">
        <v>108</v>
      </c>
      <c r="Y1068" s="1" t="s">
        <v>109</v>
      </c>
      <c r="Z1068" t="s">
        <v>70</v>
      </c>
      <c r="AA1068" s="1" t="s">
        <v>13530</v>
      </c>
      <c r="AB1068" s="1" t="s">
        <v>13531</v>
      </c>
      <c r="AC1068" t="s">
        <v>70</v>
      </c>
      <c r="AF1068" t="s">
        <v>274</v>
      </c>
      <c r="AH1068" t="s">
        <v>74</v>
      </c>
      <c r="AQ1068" s="1" t="s">
        <v>75</v>
      </c>
      <c r="AR1068" s="1" t="s">
        <v>5200</v>
      </c>
      <c r="AZ1068">
        <f>COUNTIF(시트2!A:A,AW1068)</f>
        <v>0</v>
      </c>
      <c r="BA1068" s="2" t="b">
        <f t="shared" si="32"/>
        <v>1</v>
      </c>
      <c r="BB1068" s="2" t="b">
        <f t="shared" si="33"/>
        <v>1</v>
      </c>
    </row>
    <row r="1069" spans="1:54" ht="15">
      <c r="A1069" s="1" t="s">
        <v>13532</v>
      </c>
      <c r="B1069" t="s">
        <v>53</v>
      </c>
      <c r="C1069" s="1" t="s">
        <v>54</v>
      </c>
      <c r="D1069" s="1" t="s">
        <v>97</v>
      </c>
      <c r="E1069" s="1" t="s">
        <v>13533</v>
      </c>
      <c r="F1069" s="1" t="s">
        <v>13534</v>
      </c>
      <c r="H1069" s="1" t="s">
        <v>58</v>
      </c>
      <c r="I1069" t="s">
        <v>59</v>
      </c>
      <c r="J1069" s="1" t="s">
        <v>58</v>
      </c>
      <c r="K1069" t="s">
        <v>60</v>
      </c>
      <c r="P1069" s="1" t="s">
        <v>13535</v>
      </c>
      <c r="Q1069" s="1" t="s">
        <v>13536</v>
      </c>
      <c r="R1069" s="1" t="s">
        <v>697</v>
      </c>
      <c r="S1069" t="s">
        <v>13537</v>
      </c>
      <c r="T1069" t="s">
        <v>6644</v>
      </c>
      <c r="U1069" s="1" t="s">
        <v>1046</v>
      </c>
      <c r="V1069" t="s">
        <v>13538</v>
      </c>
      <c r="W1069" s="1" t="s">
        <v>13539</v>
      </c>
      <c r="X1069" s="1" t="s">
        <v>108</v>
      </c>
      <c r="Y1069" s="1" t="s">
        <v>109</v>
      </c>
      <c r="Z1069" t="s">
        <v>395</v>
      </c>
      <c r="AA1069" s="1" t="s">
        <v>6648</v>
      </c>
      <c r="AB1069" s="1" t="s">
        <v>6649</v>
      </c>
      <c r="AC1069" t="s">
        <v>395</v>
      </c>
      <c r="AF1069" t="s">
        <v>112</v>
      </c>
      <c r="AH1069" t="s">
        <v>74</v>
      </c>
      <c r="AQ1069" s="1" t="s">
        <v>75</v>
      </c>
      <c r="AR1069" s="1" t="s">
        <v>13536</v>
      </c>
      <c r="AV1069" t="s">
        <v>13540</v>
      </c>
      <c r="AW1069" t="s">
        <v>533</v>
      </c>
      <c r="AX1069" t="s">
        <v>6651</v>
      </c>
      <c r="AY1069" s="1" t="s">
        <v>13541</v>
      </c>
      <c r="AZ1069">
        <f>COUNTIF(시트2!A:A,AW1069)</f>
        <v>1</v>
      </c>
      <c r="BA1069" s="2" t="b">
        <f t="shared" si="32"/>
        <v>0</v>
      </c>
      <c r="BB1069" s="2" t="b">
        <f t="shared" si="33"/>
        <v>0</v>
      </c>
    </row>
    <row r="1070" spans="1:54" ht="15">
      <c r="A1070" s="1" t="s">
        <v>13542</v>
      </c>
      <c r="B1070" t="s">
        <v>53</v>
      </c>
      <c r="C1070" s="1" t="s">
        <v>54</v>
      </c>
      <c r="D1070" s="1" t="s">
        <v>97</v>
      </c>
      <c r="E1070" s="1" t="s">
        <v>13543</v>
      </c>
      <c r="F1070" s="1" t="s">
        <v>13534</v>
      </c>
      <c r="H1070" s="1" t="s">
        <v>58</v>
      </c>
      <c r="I1070" t="s">
        <v>59</v>
      </c>
      <c r="J1070" s="1" t="s">
        <v>58</v>
      </c>
      <c r="K1070" t="s">
        <v>60</v>
      </c>
      <c r="P1070" s="1" t="s">
        <v>13544</v>
      </c>
      <c r="Q1070" s="1" t="s">
        <v>13545</v>
      </c>
      <c r="R1070" s="1" t="s">
        <v>1396</v>
      </c>
      <c r="S1070" t="s">
        <v>9512</v>
      </c>
      <c r="T1070" t="s">
        <v>9513</v>
      </c>
      <c r="U1070" s="1" t="s">
        <v>352</v>
      </c>
      <c r="V1070" t="s">
        <v>13546</v>
      </c>
      <c r="W1070" s="1" t="s">
        <v>13547</v>
      </c>
      <c r="X1070" s="1" t="s">
        <v>68</v>
      </c>
      <c r="Y1070" s="1" t="s">
        <v>13548</v>
      </c>
      <c r="Z1070" t="s">
        <v>395</v>
      </c>
      <c r="AA1070" s="1" t="s">
        <v>9517</v>
      </c>
      <c r="AB1070" s="1" t="s">
        <v>9518</v>
      </c>
      <c r="AC1070" t="s">
        <v>395</v>
      </c>
      <c r="AF1070" t="s">
        <v>274</v>
      </c>
      <c r="AH1070" t="s">
        <v>74</v>
      </c>
      <c r="AQ1070" s="1" t="s">
        <v>75</v>
      </c>
      <c r="AR1070" s="1" t="s">
        <v>13545</v>
      </c>
      <c r="AV1070" t="s">
        <v>13549</v>
      </c>
      <c r="AW1070" t="s">
        <v>462</v>
      </c>
      <c r="AX1070" t="s">
        <v>13550</v>
      </c>
      <c r="AY1070" s="1" t="s">
        <v>13551</v>
      </c>
      <c r="AZ1070">
        <f>COUNTIF(시트2!A:A,AW1070)</f>
        <v>1</v>
      </c>
      <c r="BA1070" s="2" t="b">
        <f t="shared" si="32"/>
        <v>0</v>
      </c>
      <c r="BB1070" s="2" t="b">
        <f t="shared" si="33"/>
        <v>0</v>
      </c>
    </row>
    <row r="1071" spans="1:54" ht="15">
      <c r="A1071" s="1" t="s">
        <v>13552</v>
      </c>
      <c r="B1071" t="s">
        <v>53</v>
      </c>
      <c r="C1071" s="1" t="s">
        <v>54</v>
      </c>
      <c r="D1071" s="1" t="s">
        <v>97</v>
      </c>
      <c r="E1071" s="1" t="s">
        <v>13553</v>
      </c>
      <c r="F1071" s="1" t="s">
        <v>13554</v>
      </c>
      <c r="H1071" s="1" t="s">
        <v>58</v>
      </c>
      <c r="I1071" t="s">
        <v>59</v>
      </c>
      <c r="J1071" s="1" t="s">
        <v>58</v>
      </c>
      <c r="K1071" t="s">
        <v>60</v>
      </c>
      <c r="P1071" s="1" t="s">
        <v>13555</v>
      </c>
      <c r="Q1071" s="1" t="s">
        <v>13556</v>
      </c>
      <c r="R1071" s="1" t="s">
        <v>187</v>
      </c>
      <c r="S1071" t="s">
        <v>13557</v>
      </c>
      <c r="T1071" t="s">
        <v>13558</v>
      </c>
      <c r="U1071" s="1" t="s">
        <v>190</v>
      </c>
      <c r="V1071" t="s">
        <v>13559</v>
      </c>
      <c r="W1071" s="1" t="s">
        <v>13560</v>
      </c>
      <c r="X1071" s="1" t="s">
        <v>68</v>
      </c>
      <c r="Y1071" s="1" t="s">
        <v>13561</v>
      </c>
      <c r="Z1071" t="s">
        <v>91</v>
      </c>
      <c r="AA1071" s="1" t="s">
        <v>13562</v>
      </c>
      <c r="AB1071" s="1" t="s">
        <v>13563</v>
      </c>
      <c r="AC1071" t="s">
        <v>91</v>
      </c>
      <c r="AD1071" s="1" t="s">
        <v>73</v>
      </c>
      <c r="AE1071" s="1" t="s">
        <v>73</v>
      </c>
      <c r="AF1071" t="s">
        <v>112</v>
      </c>
      <c r="AG1071" t="s">
        <v>112</v>
      </c>
      <c r="AQ1071" s="1" t="s">
        <v>75</v>
      </c>
      <c r="AR1071" s="1" t="s">
        <v>13556</v>
      </c>
      <c r="AV1071" t="s">
        <v>13559</v>
      </c>
      <c r="AW1071" t="s">
        <v>1523</v>
      </c>
      <c r="AX1071" t="s">
        <v>13564</v>
      </c>
      <c r="AY1071" s="1" t="s">
        <v>13565</v>
      </c>
      <c r="AZ1071">
        <f>COUNTIF(시트2!A:A,AW1071)</f>
        <v>1</v>
      </c>
      <c r="BA1071" s="2" t="b">
        <f t="shared" si="32"/>
        <v>0</v>
      </c>
      <c r="BB1071" s="2" t="b">
        <f t="shared" si="33"/>
        <v>0</v>
      </c>
    </row>
    <row r="1072" spans="1:54" ht="15">
      <c r="A1072" s="1" t="s">
        <v>13566</v>
      </c>
      <c r="B1072" t="s">
        <v>53</v>
      </c>
      <c r="C1072" s="1" t="s">
        <v>54</v>
      </c>
      <c r="D1072" s="1" t="s">
        <v>97</v>
      </c>
      <c r="E1072" s="1" t="s">
        <v>13567</v>
      </c>
      <c r="F1072" s="1" t="s">
        <v>13568</v>
      </c>
      <c r="H1072" s="1" t="s">
        <v>58</v>
      </c>
      <c r="I1072" t="s">
        <v>59</v>
      </c>
      <c r="J1072" s="1" t="s">
        <v>58</v>
      </c>
      <c r="K1072" t="s">
        <v>60</v>
      </c>
      <c r="P1072" s="1" t="s">
        <v>13569</v>
      </c>
      <c r="Q1072" s="1" t="s">
        <v>13570</v>
      </c>
      <c r="R1072" s="1" t="s">
        <v>421</v>
      </c>
      <c r="S1072" t="s">
        <v>13571</v>
      </c>
      <c r="T1072" t="s">
        <v>13572</v>
      </c>
      <c r="U1072" s="1" t="s">
        <v>1494</v>
      </c>
      <c r="V1072" t="s">
        <v>13573</v>
      </c>
      <c r="W1072" s="1" t="s">
        <v>13574</v>
      </c>
      <c r="X1072" s="1" t="s">
        <v>108</v>
      </c>
      <c r="Y1072" s="1" t="s">
        <v>109</v>
      </c>
      <c r="Z1072" t="s">
        <v>91</v>
      </c>
      <c r="AA1072" s="1" t="s">
        <v>13575</v>
      </c>
      <c r="AB1072" s="1" t="s">
        <v>13576</v>
      </c>
      <c r="AC1072" t="s">
        <v>91</v>
      </c>
      <c r="AD1072" s="1" t="s">
        <v>73</v>
      </c>
      <c r="AE1072" s="1" t="s">
        <v>73</v>
      </c>
      <c r="AF1072" t="s">
        <v>112</v>
      </c>
      <c r="AG1072" t="s">
        <v>112</v>
      </c>
      <c r="AQ1072" s="1" t="s">
        <v>75</v>
      </c>
      <c r="AR1072" s="1" t="s">
        <v>13570</v>
      </c>
      <c r="AV1072" t="s">
        <v>13573</v>
      </c>
      <c r="AW1072" t="s">
        <v>561</v>
      </c>
      <c r="AX1072" t="s">
        <v>13577</v>
      </c>
      <c r="AY1072" s="1" t="s">
        <v>13578</v>
      </c>
      <c r="AZ1072">
        <f>COUNTIF(시트2!A:A,AW1072)</f>
        <v>1</v>
      </c>
      <c r="BA1072" s="2" t="b">
        <f t="shared" si="32"/>
        <v>0</v>
      </c>
      <c r="BB1072" s="2" t="b">
        <f t="shared" si="33"/>
        <v>0</v>
      </c>
    </row>
    <row r="1073" spans="1:54" ht="15">
      <c r="A1073" s="1" t="s">
        <v>13579</v>
      </c>
      <c r="B1073" t="s">
        <v>53</v>
      </c>
      <c r="C1073" s="1" t="s">
        <v>54</v>
      </c>
      <c r="D1073" s="1" t="s">
        <v>97</v>
      </c>
      <c r="E1073" s="1" t="s">
        <v>13580</v>
      </c>
      <c r="F1073" s="1" t="s">
        <v>13581</v>
      </c>
      <c r="H1073" s="1" t="s">
        <v>58</v>
      </c>
      <c r="I1073" t="s">
        <v>59</v>
      </c>
      <c r="J1073" s="1" t="s">
        <v>58</v>
      </c>
      <c r="K1073" t="s">
        <v>60</v>
      </c>
      <c r="P1073" s="1" t="s">
        <v>13582</v>
      </c>
      <c r="Q1073" s="1" t="s">
        <v>13583</v>
      </c>
      <c r="R1073" s="1" t="s">
        <v>187</v>
      </c>
      <c r="S1073" t="s">
        <v>13584</v>
      </c>
      <c r="T1073" t="s">
        <v>13585</v>
      </c>
      <c r="U1073" s="1" t="s">
        <v>1533</v>
      </c>
      <c r="V1073" t="s">
        <v>13586</v>
      </c>
      <c r="W1073" s="1" t="s">
        <v>13587</v>
      </c>
      <c r="X1073" s="1" t="s">
        <v>108</v>
      </c>
      <c r="Y1073" s="1" t="s">
        <v>109</v>
      </c>
      <c r="Z1073" t="s">
        <v>91</v>
      </c>
      <c r="AA1073" s="1" t="s">
        <v>13588</v>
      </c>
      <c r="AB1073" s="1" t="s">
        <v>13589</v>
      </c>
      <c r="AC1073" t="s">
        <v>91</v>
      </c>
      <c r="AD1073" s="1" t="s">
        <v>73</v>
      </c>
      <c r="AE1073" s="1" t="s">
        <v>73</v>
      </c>
      <c r="AF1073" t="s">
        <v>274</v>
      </c>
      <c r="AG1073" t="s">
        <v>112</v>
      </c>
      <c r="AQ1073" s="1" t="s">
        <v>75</v>
      </c>
      <c r="AR1073" s="1" t="s">
        <v>13583</v>
      </c>
      <c r="AV1073" t="s">
        <v>13590</v>
      </c>
      <c r="AW1073" t="s">
        <v>1523</v>
      </c>
      <c r="AX1073" t="s">
        <v>13591</v>
      </c>
      <c r="AY1073" s="1" t="s">
        <v>13592</v>
      </c>
      <c r="AZ1073">
        <f>COUNTIF(시트2!A:A,AW1073)</f>
        <v>1</v>
      </c>
      <c r="BA1073" s="2" t="b">
        <f t="shared" si="32"/>
        <v>0</v>
      </c>
      <c r="BB1073" s="2" t="b">
        <f t="shared" si="33"/>
        <v>0</v>
      </c>
    </row>
    <row r="1074" spans="1:54" ht="15">
      <c r="A1074" s="1" t="s">
        <v>13593</v>
      </c>
      <c r="B1074" t="s">
        <v>53</v>
      </c>
      <c r="C1074" s="1" t="s">
        <v>54</v>
      </c>
      <c r="D1074" s="1" t="s">
        <v>97</v>
      </c>
      <c r="E1074" s="1" t="s">
        <v>13594</v>
      </c>
      <c r="F1074" s="1" t="s">
        <v>13595</v>
      </c>
      <c r="H1074" s="1" t="s">
        <v>58</v>
      </c>
      <c r="I1074" t="s">
        <v>59</v>
      </c>
      <c r="J1074" s="1" t="s">
        <v>58</v>
      </c>
      <c r="K1074" t="s">
        <v>60</v>
      </c>
      <c r="P1074" s="1" t="s">
        <v>13596</v>
      </c>
      <c r="Q1074" s="1" t="s">
        <v>13597</v>
      </c>
      <c r="R1074" s="1" t="s">
        <v>421</v>
      </c>
      <c r="S1074" t="s">
        <v>13598</v>
      </c>
      <c r="T1074" t="s">
        <v>13599</v>
      </c>
      <c r="U1074" s="1" t="s">
        <v>431</v>
      </c>
      <c r="V1074" t="s">
        <v>13600</v>
      </c>
      <c r="W1074" s="1" t="s">
        <v>13601</v>
      </c>
      <c r="X1074" s="1" t="s">
        <v>108</v>
      </c>
      <c r="Y1074" s="1" t="s">
        <v>109</v>
      </c>
      <c r="Z1074" t="s">
        <v>91</v>
      </c>
      <c r="AA1074" s="1" t="s">
        <v>13602</v>
      </c>
      <c r="AB1074" s="1" t="s">
        <v>13603</v>
      </c>
      <c r="AC1074" t="s">
        <v>91</v>
      </c>
      <c r="AD1074" s="1" t="s">
        <v>73</v>
      </c>
      <c r="AE1074" s="1" t="s">
        <v>73</v>
      </c>
      <c r="AF1074" t="s">
        <v>112</v>
      </c>
      <c r="AG1074" t="s">
        <v>112</v>
      </c>
      <c r="AQ1074" s="1" t="s">
        <v>75</v>
      </c>
      <c r="AR1074" s="1" t="s">
        <v>13597</v>
      </c>
      <c r="AZ1074">
        <f>COUNTIF(시트2!A:A,AW1074)</f>
        <v>0</v>
      </c>
      <c r="BA1074" s="2" t="b">
        <f t="shared" si="32"/>
        <v>1</v>
      </c>
      <c r="BB1074" s="2" t="b">
        <f t="shared" si="33"/>
        <v>1</v>
      </c>
    </row>
    <row r="1075" spans="1:54" ht="15">
      <c r="A1075" s="1" t="s">
        <v>13604</v>
      </c>
      <c r="B1075" t="s">
        <v>53</v>
      </c>
      <c r="C1075" s="1" t="s">
        <v>54</v>
      </c>
      <c r="D1075" s="1" t="s">
        <v>97</v>
      </c>
      <c r="E1075" s="1" t="s">
        <v>13605</v>
      </c>
      <c r="F1075" s="1" t="s">
        <v>13606</v>
      </c>
      <c r="H1075" s="1" t="s">
        <v>58</v>
      </c>
      <c r="I1075" t="s">
        <v>59</v>
      </c>
      <c r="J1075" s="1" t="s">
        <v>58</v>
      </c>
      <c r="K1075" t="s">
        <v>60</v>
      </c>
      <c r="P1075" s="1" t="s">
        <v>13607</v>
      </c>
      <c r="Q1075" s="1" t="s">
        <v>13608</v>
      </c>
      <c r="R1075" s="1" t="s">
        <v>697</v>
      </c>
      <c r="S1075" t="s">
        <v>13609</v>
      </c>
      <c r="T1075" t="s">
        <v>13610</v>
      </c>
      <c r="U1075" s="1" t="s">
        <v>1046</v>
      </c>
      <c r="V1075" t="s">
        <v>13611</v>
      </c>
      <c r="W1075" s="1" t="s">
        <v>13612</v>
      </c>
      <c r="X1075" s="1" t="s">
        <v>108</v>
      </c>
      <c r="Y1075" s="1" t="s">
        <v>109</v>
      </c>
      <c r="Z1075" t="s">
        <v>91</v>
      </c>
      <c r="AA1075" s="1" t="s">
        <v>13613</v>
      </c>
      <c r="AB1075" s="1" t="s">
        <v>13614</v>
      </c>
      <c r="AC1075" t="s">
        <v>91</v>
      </c>
      <c r="AD1075" s="1" t="s">
        <v>73</v>
      </c>
      <c r="AE1075" s="1" t="s">
        <v>73</v>
      </c>
      <c r="AF1075" t="s">
        <v>112</v>
      </c>
      <c r="AG1075" t="s">
        <v>112</v>
      </c>
      <c r="AQ1075" s="1" t="s">
        <v>75</v>
      </c>
      <c r="AR1075" s="1" t="s">
        <v>13608</v>
      </c>
      <c r="AV1075" t="s">
        <v>13615</v>
      </c>
      <c r="AW1075" t="s">
        <v>179</v>
      </c>
      <c r="AX1075" t="s">
        <v>13616</v>
      </c>
      <c r="AY1075" s="1" t="s">
        <v>13617</v>
      </c>
      <c r="AZ1075">
        <f>COUNTIF(시트2!A:A,AW1075)</f>
        <v>1</v>
      </c>
      <c r="BA1075" s="2" t="b">
        <f t="shared" si="32"/>
        <v>0</v>
      </c>
      <c r="BB1075" s="2" t="b">
        <f t="shared" si="33"/>
        <v>0</v>
      </c>
    </row>
    <row r="1076" spans="1:54" ht="15">
      <c r="A1076" s="1" t="s">
        <v>13618</v>
      </c>
      <c r="B1076" t="s">
        <v>53</v>
      </c>
      <c r="C1076" s="1" t="s">
        <v>54</v>
      </c>
      <c r="D1076" s="1" t="s">
        <v>97</v>
      </c>
      <c r="E1076" s="1" t="s">
        <v>13619</v>
      </c>
      <c r="F1076" s="1" t="s">
        <v>13620</v>
      </c>
      <c r="H1076" s="1" t="s">
        <v>58</v>
      </c>
      <c r="I1076" t="s">
        <v>59</v>
      </c>
      <c r="J1076" s="1" t="s">
        <v>58</v>
      </c>
      <c r="K1076" t="s">
        <v>60</v>
      </c>
      <c r="Q1076" s="1" t="s">
        <v>13621</v>
      </c>
      <c r="R1076" s="1" t="s">
        <v>122</v>
      </c>
      <c r="S1076" t="s">
        <v>13622</v>
      </c>
      <c r="T1076" t="s">
        <v>13623</v>
      </c>
      <c r="U1076" s="1" t="s">
        <v>457</v>
      </c>
      <c r="V1076" t="s">
        <v>13624</v>
      </c>
      <c r="W1076" s="1" t="s">
        <v>13625</v>
      </c>
      <c r="X1076" s="1" t="s">
        <v>108</v>
      </c>
      <c r="Y1076" s="1" t="s">
        <v>109</v>
      </c>
      <c r="Z1076" t="s">
        <v>128</v>
      </c>
      <c r="AA1076" s="1" t="s">
        <v>13626</v>
      </c>
      <c r="AB1076" s="1" t="s">
        <v>13627</v>
      </c>
      <c r="AC1076" t="s">
        <v>128</v>
      </c>
      <c r="AD1076" s="1" t="s">
        <v>73</v>
      </c>
      <c r="AE1076" s="1" t="s">
        <v>73</v>
      </c>
      <c r="AQ1076" s="1" t="s">
        <v>75</v>
      </c>
      <c r="AR1076" s="1" t="s">
        <v>13621</v>
      </c>
      <c r="AV1076" t="s">
        <v>13624</v>
      </c>
      <c r="AW1076" t="s">
        <v>1280</v>
      </c>
      <c r="AX1076" t="s">
        <v>13628</v>
      </c>
      <c r="AY1076" s="1" t="s">
        <v>13629</v>
      </c>
      <c r="AZ1076">
        <f>COUNTIF(시트2!A:A,AW1076)</f>
        <v>1</v>
      </c>
      <c r="BA1076" s="2" t="b">
        <f t="shared" si="32"/>
        <v>0</v>
      </c>
      <c r="BB1076" s="2" t="b">
        <f t="shared" si="33"/>
        <v>0</v>
      </c>
    </row>
    <row r="1077" spans="1:54" ht="15">
      <c r="A1077" s="1" t="s">
        <v>13630</v>
      </c>
      <c r="B1077" t="s">
        <v>53</v>
      </c>
      <c r="C1077" s="1" t="s">
        <v>54</v>
      </c>
      <c r="D1077" s="1" t="s">
        <v>97</v>
      </c>
      <c r="E1077" s="1" t="s">
        <v>13631</v>
      </c>
      <c r="F1077" s="1" t="s">
        <v>13632</v>
      </c>
      <c r="H1077" s="1" t="s">
        <v>58</v>
      </c>
      <c r="I1077" t="s">
        <v>59</v>
      </c>
      <c r="J1077" s="1" t="s">
        <v>58</v>
      </c>
      <c r="K1077" t="s">
        <v>60</v>
      </c>
      <c r="P1077" s="1" t="s">
        <v>13633</v>
      </c>
      <c r="Q1077" s="1" t="s">
        <v>13634</v>
      </c>
      <c r="R1077" s="1" t="s">
        <v>593</v>
      </c>
      <c r="S1077" t="s">
        <v>13635</v>
      </c>
      <c r="T1077" t="s">
        <v>1564</v>
      </c>
      <c r="U1077" s="1" t="s">
        <v>876</v>
      </c>
      <c r="V1077" t="s">
        <v>13636</v>
      </c>
      <c r="W1077" s="1" t="s">
        <v>13637</v>
      </c>
      <c r="X1077" s="1" t="s">
        <v>108</v>
      </c>
      <c r="Y1077" s="1" t="s">
        <v>109</v>
      </c>
      <c r="Z1077" t="s">
        <v>128</v>
      </c>
      <c r="AA1077" s="1" t="s">
        <v>1568</v>
      </c>
      <c r="AB1077" s="1" t="s">
        <v>1569</v>
      </c>
      <c r="AC1077" t="s">
        <v>128</v>
      </c>
      <c r="AQ1077" s="1" t="s">
        <v>75</v>
      </c>
      <c r="AR1077" s="1" t="s">
        <v>13634</v>
      </c>
      <c r="AV1077" t="s">
        <v>13636</v>
      </c>
      <c r="AW1077" t="s">
        <v>77</v>
      </c>
      <c r="AX1077" t="s">
        <v>13638</v>
      </c>
      <c r="AY1077" s="1" t="s">
        <v>13639</v>
      </c>
      <c r="AZ1077">
        <f>COUNTIF(시트2!A:A,AW1077)</f>
        <v>1</v>
      </c>
      <c r="BA1077" s="2" t="b">
        <f t="shared" si="32"/>
        <v>0</v>
      </c>
      <c r="BB1077" s="2" t="b">
        <f t="shared" si="33"/>
        <v>0</v>
      </c>
    </row>
    <row r="1078" spans="1:54" ht="15">
      <c r="A1078" s="1" t="s">
        <v>13640</v>
      </c>
      <c r="B1078" t="s">
        <v>53</v>
      </c>
      <c r="C1078" s="1" t="s">
        <v>54</v>
      </c>
      <c r="D1078" s="1" t="s">
        <v>97</v>
      </c>
      <c r="E1078" s="1" t="s">
        <v>13641</v>
      </c>
      <c r="F1078" s="1" t="s">
        <v>13642</v>
      </c>
      <c r="H1078" s="1" t="s">
        <v>58</v>
      </c>
      <c r="I1078" t="s">
        <v>59</v>
      </c>
      <c r="J1078" s="1" t="s">
        <v>58</v>
      </c>
      <c r="K1078" t="s">
        <v>60</v>
      </c>
      <c r="P1078" s="1" t="s">
        <v>13643</v>
      </c>
      <c r="Q1078" s="1" t="s">
        <v>13644</v>
      </c>
      <c r="R1078" s="1" t="s">
        <v>187</v>
      </c>
      <c r="S1078" t="s">
        <v>13645</v>
      </c>
      <c r="T1078" t="s">
        <v>13646</v>
      </c>
      <c r="U1078" s="1" t="s">
        <v>5439</v>
      </c>
      <c r="V1078" t="s">
        <v>13647</v>
      </c>
      <c r="W1078" s="1" t="s">
        <v>13648</v>
      </c>
      <c r="X1078" s="1" t="s">
        <v>108</v>
      </c>
      <c r="Y1078" s="1" t="s">
        <v>109</v>
      </c>
      <c r="Z1078" t="s">
        <v>70</v>
      </c>
      <c r="AA1078" s="1" t="s">
        <v>13649</v>
      </c>
      <c r="AB1078" s="1" t="s">
        <v>13650</v>
      </c>
      <c r="AC1078" t="s">
        <v>70</v>
      </c>
      <c r="AD1078" s="1" t="s">
        <v>73</v>
      </c>
      <c r="AE1078" s="1" t="s">
        <v>73</v>
      </c>
      <c r="AF1078" t="s">
        <v>112</v>
      </c>
      <c r="AG1078" t="s">
        <v>112</v>
      </c>
      <c r="AQ1078" s="1" t="s">
        <v>75</v>
      </c>
      <c r="AR1078" s="1" t="s">
        <v>13644</v>
      </c>
      <c r="AV1078" t="s">
        <v>13651</v>
      </c>
      <c r="AW1078" t="s">
        <v>70</v>
      </c>
      <c r="AX1078" t="s">
        <v>13652</v>
      </c>
      <c r="AY1078" s="1" t="s">
        <v>13653</v>
      </c>
      <c r="AZ1078">
        <f>COUNTIF(시트2!A:A,AW1078)</f>
        <v>1</v>
      </c>
      <c r="BA1078" s="2" t="b">
        <f t="shared" si="32"/>
        <v>0</v>
      </c>
      <c r="BB1078" s="2" t="b">
        <f t="shared" si="33"/>
        <v>0</v>
      </c>
    </row>
    <row r="1079" spans="1:54" ht="15">
      <c r="A1079" s="1" t="s">
        <v>13654</v>
      </c>
      <c r="B1079" t="s">
        <v>53</v>
      </c>
      <c r="C1079" s="1" t="s">
        <v>54</v>
      </c>
      <c r="D1079" s="1" t="s">
        <v>97</v>
      </c>
      <c r="E1079" s="1" t="s">
        <v>13655</v>
      </c>
      <c r="F1079" s="1" t="s">
        <v>13656</v>
      </c>
      <c r="H1079" s="1" t="s">
        <v>58</v>
      </c>
      <c r="I1079" t="s">
        <v>59</v>
      </c>
      <c r="J1079" s="1" t="s">
        <v>58</v>
      </c>
      <c r="K1079" t="s">
        <v>60</v>
      </c>
      <c r="P1079" s="1" t="s">
        <v>13657</v>
      </c>
      <c r="Q1079" s="1" t="s">
        <v>4430</v>
      </c>
      <c r="R1079" s="1" t="s">
        <v>421</v>
      </c>
      <c r="S1079" t="s">
        <v>13658</v>
      </c>
      <c r="T1079" t="s">
        <v>13659</v>
      </c>
      <c r="U1079" s="1" t="s">
        <v>431</v>
      </c>
      <c r="V1079" t="s">
        <v>13660</v>
      </c>
      <c r="W1079" s="1" t="s">
        <v>13661</v>
      </c>
      <c r="X1079" s="1" t="s">
        <v>108</v>
      </c>
      <c r="Y1079" s="1" t="s">
        <v>109</v>
      </c>
      <c r="Z1079" t="s">
        <v>91</v>
      </c>
      <c r="AA1079" s="1" t="s">
        <v>3389</v>
      </c>
      <c r="AB1079" s="1" t="s">
        <v>3390</v>
      </c>
      <c r="AC1079" t="s">
        <v>91</v>
      </c>
      <c r="AD1079" s="1" t="s">
        <v>73</v>
      </c>
      <c r="AE1079" s="1" t="s">
        <v>73</v>
      </c>
      <c r="AF1079" t="s">
        <v>112</v>
      </c>
      <c r="AG1079" t="s">
        <v>112</v>
      </c>
      <c r="AQ1079" s="1" t="s">
        <v>75</v>
      </c>
      <c r="AR1079" s="1" t="s">
        <v>4437</v>
      </c>
      <c r="AV1079" t="s">
        <v>13662</v>
      </c>
      <c r="AW1079" t="s">
        <v>619</v>
      </c>
      <c r="AX1079" t="s">
        <v>3393</v>
      </c>
      <c r="AY1079" s="1" t="s">
        <v>13663</v>
      </c>
      <c r="AZ1079">
        <f>COUNTIF(시트2!A:A,AW1079)</f>
        <v>1</v>
      </c>
      <c r="BA1079" s="2" t="b">
        <f t="shared" si="32"/>
        <v>0</v>
      </c>
      <c r="BB1079" s="2" t="b">
        <f t="shared" si="33"/>
        <v>0</v>
      </c>
    </row>
    <row r="1080" spans="1:54" ht="15">
      <c r="A1080" s="1" t="s">
        <v>13664</v>
      </c>
      <c r="B1080" t="s">
        <v>53</v>
      </c>
      <c r="C1080" s="1" t="s">
        <v>54</v>
      </c>
      <c r="D1080" s="1" t="s">
        <v>97</v>
      </c>
      <c r="E1080" s="1" t="s">
        <v>13665</v>
      </c>
      <c r="F1080" s="1" t="s">
        <v>13666</v>
      </c>
      <c r="H1080" s="1" t="s">
        <v>58</v>
      </c>
      <c r="I1080" t="s">
        <v>59</v>
      </c>
      <c r="J1080" s="1" t="s">
        <v>58</v>
      </c>
      <c r="K1080" t="s">
        <v>60</v>
      </c>
      <c r="P1080" s="1" t="s">
        <v>13667</v>
      </c>
      <c r="Q1080" s="1" t="s">
        <v>2757</v>
      </c>
      <c r="R1080" s="1" t="s">
        <v>7459</v>
      </c>
      <c r="S1080" t="s">
        <v>13668</v>
      </c>
      <c r="V1080" t="s">
        <v>13669</v>
      </c>
      <c r="W1080" s="1" t="s">
        <v>13670</v>
      </c>
      <c r="X1080" s="1" t="s">
        <v>68</v>
      </c>
      <c r="Y1080" s="1" t="s">
        <v>7743</v>
      </c>
      <c r="Z1080" t="s">
        <v>70</v>
      </c>
      <c r="AA1080" s="1" t="s">
        <v>13671</v>
      </c>
      <c r="AB1080" s="1" t="s">
        <v>13672</v>
      </c>
      <c r="AC1080" t="s">
        <v>70</v>
      </c>
      <c r="AD1080" s="1" t="s">
        <v>73</v>
      </c>
      <c r="AE1080" s="1" t="s">
        <v>73</v>
      </c>
      <c r="AQ1080" s="1" t="s">
        <v>75</v>
      </c>
      <c r="AR1080" s="1" t="s">
        <v>2764</v>
      </c>
      <c r="AZ1080">
        <f>COUNTIF(시트2!A:A,AW1080)</f>
        <v>0</v>
      </c>
      <c r="BA1080" s="2" t="b">
        <f t="shared" si="32"/>
        <v>1</v>
      </c>
      <c r="BB1080" s="2" t="b">
        <f t="shared" si="33"/>
        <v>1</v>
      </c>
    </row>
    <row r="1081" spans="1:54" ht="15">
      <c r="A1081" s="1" t="s">
        <v>13673</v>
      </c>
      <c r="B1081" t="s">
        <v>53</v>
      </c>
      <c r="C1081" s="1" t="s">
        <v>54</v>
      </c>
      <c r="D1081" s="1" t="s">
        <v>97</v>
      </c>
      <c r="E1081" s="1" t="s">
        <v>13674</v>
      </c>
      <c r="F1081" s="1" t="s">
        <v>13675</v>
      </c>
      <c r="H1081" s="1" t="s">
        <v>58</v>
      </c>
      <c r="I1081" t="s">
        <v>59</v>
      </c>
      <c r="J1081" s="1" t="s">
        <v>58</v>
      </c>
      <c r="K1081" t="s">
        <v>60</v>
      </c>
      <c r="P1081" s="1" t="s">
        <v>13676</v>
      </c>
      <c r="Q1081" s="1" t="s">
        <v>13677</v>
      </c>
      <c r="R1081" s="1" t="s">
        <v>283</v>
      </c>
      <c r="S1081" t="s">
        <v>13678</v>
      </c>
      <c r="T1081" t="s">
        <v>13679</v>
      </c>
      <c r="U1081" s="1" t="s">
        <v>286</v>
      </c>
      <c r="V1081" t="s">
        <v>13680</v>
      </c>
      <c r="W1081" s="1" t="s">
        <v>13681</v>
      </c>
      <c r="X1081" s="1" t="s">
        <v>68</v>
      </c>
      <c r="Y1081" s="1" t="s">
        <v>13682</v>
      </c>
      <c r="Z1081" t="s">
        <v>91</v>
      </c>
      <c r="AA1081" s="1" t="s">
        <v>13683</v>
      </c>
      <c r="AB1081" s="1" t="s">
        <v>13684</v>
      </c>
      <c r="AC1081" t="s">
        <v>91</v>
      </c>
      <c r="AD1081" s="1" t="s">
        <v>73</v>
      </c>
      <c r="AE1081" s="1" t="s">
        <v>73</v>
      </c>
      <c r="AH1081" t="s">
        <v>74</v>
      </c>
      <c r="AQ1081" s="1" t="s">
        <v>75</v>
      </c>
      <c r="AR1081" s="1" t="s">
        <v>13677</v>
      </c>
      <c r="AV1081" t="s">
        <v>13685</v>
      </c>
      <c r="AW1081" t="s">
        <v>2130</v>
      </c>
      <c r="AX1081" t="s">
        <v>13686</v>
      </c>
      <c r="AY1081" s="1" t="s">
        <v>13687</v>
      </c>
      <c r="AZ1081">
        <f>COUNTIF(시트2!A:A,AW1081)</f>
        <v>1</v>
      </c>
      <c r="BA1081" s="2" t="b">
        <f t="shared" si="32"/>
        <v>0</v>
      </c>
      <c r="BB1081" s="2" t="b">
        <f t="shared" si="33"/>
        <v>0</v>
      </c>
    </row>
    <row r="1082" spans="1:54" ht="15">
      <c r="A1082" s="1" t="s">
        <v>13688</v>
      </c>
      <c r="B1082" t="s">
        <v>53</v>
      </c>
      <c r="C1082" s="1" t="s">
        <v>54</v>
      </c>
      <c r="D1082" s="1" t="s">
        <v>97</v>
      </c>
      <c r="E1082" s="1" t="s">
        <v>13689</v>
      </c>
      <c r="F1082" s="1" t="s">
        <v>13690</v>
      </c>
      <c r="H1082" s="1" t="s">
        <v>58</v>
      </c>
      <c r="I1082" t="s">
        <v>59</v>
      </c>
      <c r="J1082" s="1" t="s">
        <v>58</v>
      </c>
      <c r="K1082" t="s">
        <v>60</v>
      </c>
      <c r="Q1082" s="1" t="s">
        <v>636</v>
      </c>
      <c r="R1082" s="1" t="s">
        <v>122</v>
      </c>
      <c r="S1082" t="s">
        <v>13361</v>
      </c>
      <c r="T1082" t="s">
        <v>13362</v>
      </c>
      <c r="U1082" s="1" t="s">
        <v>142</v>
      </c>
      <c r="V1082" t="s">
        <v>13691</v>
      </c>
      <c r="W1082" s="1" t="s">
        <v>13692</v>
      </c>
      <c r="X1082" s="1" t="s">
        <v>68</v>
      </c>
      <c r="Y1082" s="1" t="s">
        <v>3249</v>
      </c>
      <c r="Z1082" t="s">
        <v>1139</v>
      </c>
      <c r="AA1082" s="1" t="s">
        <v>13366</v>
      </c>
      <c r="AB1082" s="1" t="s">
        <v>13367</v>
      </c>
      <c r="AC1082" t="s">
        <v>1139</v>
      </c>
      <c r="AD1082" s="1" t="s">
        <v>73</v>
      </c>
      <c r="AE1082" s="1" t="s">
        <v>73</v>
      </c>
      <c r="AQ1082" s="1" t="s">
        <v>75</v>
      </c>
      <c r="AR1082" s="1" t="s">
        <v>646</v>
      </c>
      <c r="AV1082" t="s">
        <v>13691</v>
      </c>
      <c r="AW1082" t="s">
        <v>533</v>
      </c>
      <c r="AX1082" t="s">
        <v>13369</v>
      </c>
      <c r="AY1082" s="1" t="s">
        <v>13693</v>
      </c>
      <c r="AZ1082">
        <f>COUNTIF(시트2!A:A,AW1082)</f>
        <v>1</v>
      </c>
      <c r="BA1082" s="2" t="b">
        <f t="shared" si="32"/>
        <v>0</v>
      </c>
      <c r="BB1082" s="2" t="b">
        <f t="shared" si="33"/>
        <v>0</v>
      </c>
    </row>
    <row r="1083" spans="1:54" ht="15">
      <c r="A1083" s="1" t="s">
        <v>13694</v>
      </c>
      <c r="B1083" t="s">
        <v>53</v>
      </c>
      <c r="C1083" s="1" t="s">
        <v>54</v>
      </c>
      <c r="D1083" s="1" t="s">
        <v>97</v>
      </c>
      <c r="E1083" s="1" t="s">
        <v>13695</v>
      </c>
      <c r="F1083" s="1" t="s">
        <v>13690</v>
      </c>
      <c r="H1083" s="1" t="s">
        <v>58</v>
      </c>
      <c r="I1083" t="s">
        <v>59</v>
      </c>
      <c r="J1083" s="1" t="s">
        <v>58</v>
      </c>
      <c r="K1083" t="s">
        <v>60</v>
      </c>
      <c r="P1083" s="1" t="s">
        <v>13696</v>
      </c>
      <c r="Q1083" s="1" t="s">
        <v>13697</v>
      </c>
      <c r="R1083" s="1" t="s">
        <v>2673</v>
      </c>
      <c r="S1083" t="s">
        <v>13698</v>
      </c>
      <c r="T1083" t="s">
        <v>13699</v>
      </c>
      <c r="U1083" s="1" t="s">
        <v>612</v>
      </c>
      <c r="V1083" t="s">
        <v>13700</v>
      </c>
      <c r="W1083" s="1" t="s">
        <v>13701</v>
      </c>
      <c r="X1083" s="1" t="s">
        <v>108</v>
      </c>
      <c r="Y1083" s="1" t="s">
        <v>109</v>
      </c>
      <c r="Z1083" t="s">
        <v>1552</v>
      </c>
      <c r="AA1083" s="1" t="s">
        <v>13702</v>
      </c>
      <c r="AB1083" s="1" t="s">
        <v>13703</v>
      </c>
      <c r="AC1083" t="s">
        <v>1552</v>
      </c>
      <c r="AD1083" s="1" t="s">
        <v>73</v>
      </c>
      <c r="AE1083" s="1" t="s">
        <v>73</v>
      </c>
      <c r="AQ1083" s="1" t="s">
        <v>75</v>
      </c>
      <c r="AR1083" s="1" t="s">
        <v>13704</v>
      </c>
      <c r="AZ1083">
        <f>COUNTIF(시트2!A:A,AW1083)</f>
        <v>0</v>
      </c>
      <c r="BA1083" s="2" t="b">
        <f t="shared" si="32"/>
        <v>1</v>
      </c>
      <c r="BB1083" s="2" t="b">
        <f t="shared" si="33"/>
        <v>1</v>
      </c>
    </row>
    <row r="1084" spans="1:54" ht="15">
      <c r="A1084" s="1" t="s">
        <v>13705</v>
      </c>
      <c r="B1084" t="s">
        <v>53</v>
      </c>
      <c r="C1084" s="1" t="s">
        <v>54</v>
      </c>
      <c r="D1084" s="1" t="s">
        <v>97</v>
      </c>
      <c r="E1084" s="1" t="s">
        <v>13706</v>
      </c>
      <c r="F1084" s="1" t="s">
        <v>13707</v>
      </c>
      <c r="H1084" s="1" t="s">
        <v>58</v>
      </c>
      <c r="I1084" t="s">
        <v>59</v>
      </c>
      <c r="J1084" s="1" t="s">
        <v>58</v>
      </c>
      <c r="K1084" t="s">
        <v>60</v>
      </c>
      <c r="P1084" s="1" t="s">
        <v>13708</v>
      </c>
      <c r="Q1084" s="1" t="s">
        <v>13709</v>
      </c>
      <c r="R1084" s="1" t="s">
        <v>567</v>
      </c>
      <c r="S1084" t="s">
        <v>13710</v>
      </c>
      <c r="T1084" t="s">
        <v>13711</v>
      </c>
      <c r="U1084" s="1" t="s">
        <v>485</v>
      </c>
      <c r="V1084" t="s">
        <v>13712</v>
      </c>
      <c r="W1084" s="1" t="s">
        <v>13713</v>
      </c>
      <c r="X1084" s="1" t="s">
        <v>68</v>
      </c>
      <c r="Y1084" s="1" t="s">
        <v>13714</v>
      </c>
      <c r="Z1084" t="s">
        <v>994</v>
      </c>
      <c r="AA1084" s="1" t="s">
        <v>13715</v>
      </c>
      <c r="AB1084" s="1" t="s">
        <v>13716</v>
      </c>
      <c r="AC1084" t="s">
        <v>994</v>
      </c>
      <c r="AD1084" s="1" t="s">
        <v>73</v>
      </c>
      <c r="AE1084" s="1" t="s">
        <v>73</v>
      </c>
      <c r="AF1084" t="s">
        <v>274</v>
      </c>
      <c r="AG1084" t="s">
        <v>112</v>
      </c>
      <c r="AQ1084" s="1" t="s">
        <v>75</v>
      </c>
      <c r="AR1084" s="1" t="s">
        <v>13709</v>
      </c>
      <c r="AV1084" t="s">
        <v>13717</v>
      </c>
      <c r="AW1084" t="s">
        <v>179</v>
      </c>
      <c r="AX1084" t="s">
        <v>13718</v>
      </c>
      <c r="AY1084" s="1" t="s">
        <v>13719</v>
      </c>
      <c r="AZ1084">
        <f>COUNTIF(시트2!A:A,AW1084)</f>
        <v>1</v>
      </c>
      <c r="BA1084" s="2" t="b">
        <f t="shared" si="32"/>
        <v>0</v>
      </c>
      <c r="BB1084" s="2" t="b">
        <f t="shared" si="33"/>
        <v>0</v>
      </c>
    </row>
    <row r="1085" spans="1:54" ht="15">
      <c r="A1085" s="1" t="s">
        <v>13720</v>
      </c>
      <c r="B1085" t="s">
        <v>53</v>
      </c>
      <c r="C1085" s="1" t="s">
        <v>54</v>
      </c>
      <c r="D1085" s="1" t="s">
        <v>97</v>
      </c>
      <c r="E1085" s="1" t="s">
        <v>13721</v>
      </c>
      <c r="F1085" s="1" t="s">
        <v>13722</v>
      </c>
      <c r="H1085" s="1" t="s">
        <v>58</v>
      </c>
      <c r="I1085" t="s">
        <v>59</v>
      </c>
      <c r="J1085" s="1" t="s">
        <v>58</v>
      </c>
      <c r="K1085" t="s">
        <v>60</v>
      </c>
      <c r="P1085" s="1" t="s">
        <v>13723</v>
      </c>
      <c r="Q1085" s="1" t="s">
        <v>13724</v>
      </c>
      <c r="R1085" s="1" t="s">
        <v>283</v>
      </c>
      <c r="S1085" t="s">
        <v>13725</v>
      </c>
      <c r="T1085" t="s">
        <v>13726</v>
      </c>
      <c r="U1085" s="1" t="s">
        <v>787</v>
      </c>
      <c r="V1085" t="s">
        <v>13727</v>
      </c>
      <c r="W1085" s="1" t="s">
        <v>13728</v>
      </c>
      <c r="X1085" s="1" t="s">
        <v>68</v>
      </c>
      <c r="Y1085" s="1" t="s">
        <v>13729</v>
      </c>
      <c r="Z1085" t="s">
        <v>128</v>
      </c>
      <c r="AA1085" s="1" t="s">
        <v>13730</v>
      </c>
      <c r="AB1085" s="1" t="s">
        <v>13731</v>
      </c>
      <c r="AC1085" t="s">
        <v>128</v>
      </c>
      <c r="AD1085" s="1" t="s">
        <v>73</v>
      </c>
      <c r="AE1085" s="1" t="s">
        <v>73</v>
      </c>
      <c r="AF1085" t="s">
        <v>112</v>
      </c>
      <c r="AG1085" t="s">
        <v>112</v>
      </c>
      <c r="AQ1085" s="1" t="s">
        <v>75</v>
      </c>
      <c r="AR1085" s="1" t="s">
        <v>13732</v>
      </c>
      <c r="AV1085" t="s">
        <v>8431</v>
      </c>
      <c r="AW1085" t="s">
        <v>133</v>
      </c>
      <c r="AX1085" t="s">
        <v>13733</v>
      </c>
      <c r="AY1085" s="1" t="s">
        <v>13734</v>
      </c>
      <c r="AZ1085">
        <f>COUNTIF(시트2!A:A,AW1085)</f>
        <v>1</v>
      </c>
      <c r="BA1085" s="2" t="b">
        <f t="shared" si="32"/>
        <v>0</v>
      </c>
      <c r="BB1085" s="2" t="b">
        <f t="shared" si="33"/>
        <v>0</v>
      </c>
    </row>
    <row r="1086" spans="1:54" ht="15">
      <c r="A1086" s="1" t="s">
        <v>13735</v>
      </c>
      <c r="B1086" t="s">
        <v>53</v>
      </c>
      <c r="C1086" s="1" t="s">
        <v>54</v>
      </c>
      <c r="D1086" s="1" t="s">
        <v>97</v>
      </c>
      <c r="E1086" s="1" t="s">
        <v>13736</v>
      </c>
      <c r="F1086" s="1" t="s">
        <v>13722</v>
      </c>
      <c r="H1086" s="1" t="s">
        <v>58</v>
      </c>
      <c r="I1086" t="s">
        <v>59</v>
      </c>
      <c r="J1086" s="1" t="s">
        <v>58</v>
      </c>
      <c r="K1086" t="s">
        <v>60</v>
      </c>
      <c r="P1086" s="1" t="s">
        <v>13737</v>
      </c>
      <c r="Q1086" s="1" t="s">
        <v>13738</v>
      </c>
      <c r="R1086" s="1" t="s">
        <v>697</v>
      </c>
      <c r="S1086" t="s">
        <v>13609</v>
      </c>
      <c r="T1086" t="s">
        <v>13739</v>
      </c>
      <c r="U1086" s="1" t="s">
        <v>1046</v>
      </c>
      <c r="V1086" t="s">
        <v>13740</v>
      </c>
      <c r="W1086" s="1" t="s">
        <v>13741</v>
      </c>
      <c r="X1086" s="1" t="s">
        <v>68</v>
      </c>
      <c r="Y1086" s="1" t="s">
        <v>13742</v>
      </c>
      <c r="Z1086" t="s">
        <v>91</v>
      </c>
      <c r="AA1086" s="1" t="s">
        <v>13613</v>
      </c>
      <c r="AB1086" s="1" t="s">
        <v>13614</v>
      </c>
      <c r="AC1086" t="s">
        <v>91</v>
      </c>
      <c r="AD1086" s="1" t="s">
        <v>73</v>
      </c>
      <c r="AE1086" s="1" t="s">
        <v>73</v>
      </c>
      <c r="AF1086" t="s">
        <v>112</v>
      </c>
      <c r="AG1086" t="s">
        <v>112</v>
      </c>
      <c r="AQ1086" s="1" t="s">
        <v>75</v>
      </c>
      <c r="AR1086" s="1" t="s">
        <v>13738</v>
      </c>
      <c r="AZ1086">
        <f>COUNTIF(시트2!A:A,AW1086)</f>
        <v>0</v>
      </c>
      <c r="BA1086" s="2" t="b">
        <f t="shared" si="32"/>
        <v>1</v>
      </c>
      <c r="BB1086" s="2" t="b">
        <f t="shared" si="33"/>
        <v>1</v>
      </c>
    </row>
    <row r="1087" spans="1:54" ht="15">
      <c r="A1087" s="1" t="s">
        <v>13743</v>
      </c>
      <c r="B1087" t="s">
        <v>53</v>
      </c>
      <c r="C1087" s="1" t="s">
        <v>54</v>
      </c>
      <c r="D1087" s="1" t="s">
        <v>97</v>
      </c>
      <c r="E1087" s="1" t="s">
        <v>13744</v>
      </c>
      <c r="F1087" s="1" t="s">
        <v>13745</v>
      </c>
      <c r="H1087" s="1" t="s">
        <v>58</v>
      </c>
      <c r="I1087" t="s">
        <v>59</v>
      </c>
      <c r="J1087" s="1" t="s">
        <v>58</v>
      </c>
      <c r="K1087" t="s">
        <v>60</v>
      </c>
      <c r="P1087" s="1" t="s">
        <v>13746</v>
      </c>
      <c r="Q1087" s="1" t="s">
        <v>5336</v>
      </c>
      <c r="R1087" s="1" t="s">
        <v>593</v>
      </c>
      <c r="S1087" t="s">
        <v>13747</v>
      </c>
      <c r="T1087" t="s">
        <v>13748</v>
      </c>
      <c r="U1087" s="1" t="s">
        <v>612</v>
      </c>
      <c r="V1087" t="s">
        <v>13749</v>
      </c>
      <c r="W1087" s="1" t="s">
        <v>13750</v>
      </c>
      <c r="X1087" s="1" t="s">
        <v>68</v>
      </c>
      <c r="Y1087" s="1" t="s">
        <v>11824</v>
      </c>
      <c r="Z1087" t="s">
        <v>91</v>
      </c>
      <c r="AA1087" s="1" t="s">
        <v>13751</v>
      </c>
      <c r="AB1087" s="1" t="s">
        <v>13752</v>
      </c>
      <c r="AC1087" t="s">
        <v>91</v>
      </c>
      <c r="AH1087" t="s">
        <v>74</v>
      </c>
      <c r="AQ1087" s="1" t="s">
        <v>75</v>
      </c>
      <c r="AR1087" s="1" t="s">
        <v>5336</v>
      </c>
      <c r="AV1087" t="s">
        <v>13749</v>
      </c>
      <c r="AW1087" t="s">
        <v>13753</v>
      </c>
      <c r="AX1087" t="s">
        <v>13754</v>
      </c>
      <c r="AY1087" s="1" t="s">
        <v>13755</v>
      </c>
      <c r="AZ1087">
        <f>COUNTIF(시트2!A:A,AW1087)</f>
        <v>1</v>
      </c>
      <c r="BA1087" s="2" t="b">
        <f t="shared" si="32"/>
        <v>0</v>
      </c>
      <c r="BB1087" s="2" t="b">
        <f t="shared" si="33"/>
        <v>0</v>
      </c>
    </row>
    <row r="1088" spans="1:54" ht="15">
      <c r="A1088" s="1" t="s">
        <v>13756</v>
      </c>
      <c r="B1088" t="s">
        <v>53</v>
      </c>
      <c r="C1088" s="1" t="s">
        <v>54</v>
      </c>
      <c r="D1088" s="1" t="s">
        <v>97</v>
      </c>
      <c r="E1088" s="1" t="s">
        <v>13757</v>
      </c>
      <c r="F1088" s="1" t="s">
        <v>13758</v>
      </c>
      <c r="H1088" s="1" t="s">
        <v>58</v>
      </c>
      <c r="I1088" t="s">
        <v>59</v>
      </c>
      <c r="J1088" s="1" t="s">
        <v>58</v>
      </c>
      <c r="K1088" t="s">
        <v>60</v>
      </c>
      <c r="Q1088" s="1" t="s">
        <v>13759</v>
      </c>
      <c r="R1088" s="1" t="s">
        <v>2381</v>
      </c>
      <c r="S1088" t="s">
        <v>13760</v>
      </c>
      <c r="T1088" t="s">
        <v>13761</v>
      </c>
      <c r="U1088" s="1" t="s">
        <v>2384</v>
      </c>
      <c r="V1088" t="s">
        <v>10816</v>
      </c>
      <c r="W1088" s="1" t="s">
        <v>13762</v>
      </c>
      <c r="X1088" s="1" t="s">
        <v>68</v>
      </c>
      <c r="Y1088" s="1" t="s">
        <v>13729</v>
      </c>
      <c r="Z1088" t="s">
        <v>994</v>
      </c>
      <c r="AA1088" s="1" t="s">
        <v>13763</v>
      </c>
      <c r="AB1088" s="1" t="s">
        <v>13764</v>
      </c>
      <c r="AC1088" t="s">
        <v>994</v>
      </c>
      <c r="AH1088" t="s">
        <v>74</v>
      </c>
      <c r="AQ1088" s="1" t="s">
        <v>75</v>
      </c>
      <c r="AR1088" s="1" t="s">
        <v>13765</v>
      </c>
      <c r="AV1088" t="s">
        <v>13766</v>
      </c>
      <c r="AW1088" t="s">
        <v>179</v>
      </c>
      <c r="AX1088" t="s">
        <v>13767</v>
      </c>
      <c r="AY1088" s="1" t="s">
        <v>13768</v>
      </c>
      <c r="AZ1088">
        <f>COUNTIF(시트2!A:A,AW1088)</f>
        <v>1</v>
      </c>
      <c r="BA1088" s="2" t="b">
        <f t="shared" si="32"/>
        <v>0</v>
      </c>
      <c r="BB1088" s="2" t="b">
        <f t="shared" si="33"/>
        <v>0</v>
      </c>
    </row>
    <row r="1089" spans="1:54" ht="15">
      <c r="A1089" s="1" t="s">
        <v>13769</v>
      </c>
      <c r="B1089" t="s">
        <v>53</v>
      </c>
      <c r="C1089" s="1" t="s">
        <v>54</v>
      </c>
      <c r="D1089" s="1" t="s">
        <v>97</v>
      </c>
      <c r="E1089" s="1" t="s">
        <v>13770</v>
      </c>
      <c r="F1089" s="1" t="s">
        <v>13172</v>
      </c>
      <c r="H1089" s="1" t="s">
        <v>58</v>
      </c>
      <c r="I1089" t="s">
        <v>59</v>
      </c>
      <c r="J1089" s="1" t="s">
        <v>58</v>
      </c>
      <c r="K1089" t="s">
        <v>60</v>
      </c>
      <c r="Q1089" s="1" t="s">
        <v>13771</v>
      </c>
      <c r="R1089" s="1" t="s">
        <v>1690</v>
      </c>
      <c r="S1089" t="s">
        <v>13772</v>
      </c>
      <c r="T1089" t="s">
        <v>13773</v>
      </c>
      <c r="U1089" s="1" t="s">
        <v>6843</v>
      </c>
      <c r="V1089" t="s">
        <v>13774</v>
      </c>
      <c r="W1089" s="1" t="s">
        <v>13775</v>
      </c>
      <c r="X1089" s="1" t="s">
        <v>68</v>
      </c>
      <c r="Y1089" s="1" t="s">
        <v>8478</v>
      </c>
      <c r="Z1089" t="s">
        <v>91</v>
      </c>
      <c r="AA1089" s="1" t="s">
        <v>13776</v>
      </c>
      <c r="AB1089" s="1" t="s">
        <v>13777</v>
      </c>
      <c r="AC1089" t="s">
        <v>91</v>
      </c>
      <c r="AD1089" s="1" t="s">
        <v>73</v>
      </c>
      <c r="AE1089" s="1" t="s">
        <v>73</v>
      </c>
      <c r="AH1089" t="s">
        <v>74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73</v>
      </c>
      <c r="AO1089" s="1" t="s">
        <v>73</v>
      </c>
      <c r="AP1089" s="1" t="s">
        <v>73</v>
      </c>
      <c r="AQ1089" s="1" t="s">
        <v>75</v>
      </c>
      <c r="AR1089" s="1" t="s">
        <v>13771</v>
      </c>
      <c r="AZ1089">
        <f>COUNTIF(시트2!A:A,AW1089)</f>
        <v>0</v>
      </c>
      <c r="BA1089" s="2" t="b">
        <f t="shared" si="32"/>
        <v>1</v>
      </c>
      <c r="BB1089" s="2" t="b">
        <f t="shared" si="33"/>
        <v>1</v>
      </c>
    </row>
    <row r="1090" spans="1:54" ht="15">
      <c r="A1090" s="1" t="s">
        <v>13778</v>
      </c>
      <c r="B1090" t="s">
        <v>53</v>
      </c>
      <c r="C1090" s="1" t="s">
        <v>54</v>
      </c>
      <c r="D1090" s="1" t="s">
        <v>97</v>
      </c>
      <c r="E1090" s="1" t="s">
        <v>13779</v>
      </c>
      <c r="F1090" s="1" t="s">
        <v>13780</v>
      </c>
      <c r="H1090" s="1" t="s">
        <v>58</v>
      </c>
      <c r="I1090" t="s">
        <v>59</v>
      </c>
      <c r="J1090" s="1" t="s">
        <v>58</v>
      </c>
      <c r="K1090" t="s">
        <v>60</v>
      </c>
      <c r="P1090" s="1" t="s">
        <v>13781</v>
      </c>
      <c r="Q1090" s="1" t="s">
        <v>13782</v>
      </c>
      <c r="R1090" s="1" t="s">
        <v>1193</v>
      </c>
      <c r="S1090" t="s">
        <v>13783</v>
      </c>
      <c r="T1090" t="s">
        <v>10836</v>
      </c>
      <c r="U1090" s="1" t="s">
        <v>7413</v>
      </c>
      <c r="V1090" t="s">
        <v>13784</v>
      </c>
      <c r="W1090" s="1" t="s">
        <v>13785</v>
      </c>
      <c r="X1090" s="1" t="s">
        <v>108</v>
      </c>
      <c r="Y1090" s="1" t="s">
        <v>109</v>
      </c>
      <c r="Z1090" t="s">
        <v>91</v>
      </c>
      <c r="AA1090" s="1" t="s">
        <v>10839</v>
      </c>
      <c r="AB1090" s="1" t="s">
        <v>10840</v>
      </c>
      <c r="AC1090" t="s">
        <v>91</v>
      </c>
      <c r="AD1090" s="1" t="s">
        <v>73</v>
      </c>
      <c r="AE1090" s="1" t="s">
        <v>73</v>
      </c>
      <c r="AQ1090" s="1" t="s">
        <v>75</v>
      </c>
      <c r="AR1090" s="1" t="s">
        <v>13782</v>
      </c>
      <c r="AV1090" t="s">
        <v>13784</v>
      </c>
      <c r="AW1090" t="s">
        <v>293</v>
      </c>
      <c r="AX1090" t="s">
        <v>10841</v>
      </c>
      <c r="AY1090" s="1" t="s">
        <v>13786</v>
      </c>
      <c r="AZ1090">
        <f>COUNTIF(시트2!A:A,AW1090)</f>
        <v>1</v>
      </c>
      <c r="BA1090" s="2" t="b">
        <f t="shared" ref="BA1090:BA1153" si="34">ISBLANK(AW1090)</f>
        <v>0</v>
      </c>
      <c r="BB1090" s="2" t="b">
        <f t="shared" ref="BB1090:BB1153" si="35">ISBLANK(AY1090)</f>
        <v>0</v>
      </c>
    </row>
    <row r="1091" spans="1:54" ht="15">
      <c r="A1091" s="1" t="s">
        <v>13787</v>
      </c>
      <c r="B1091" t="s">
        <v>53</v>
      </c>
      <c r="C1091" s="1" t="s">
        <v>54</v>
      </c>
      <c r="D1091" s="1" t="s">
        <v>97</v>
      </c>
      <c r="E1091" s="1" t="s">
        <v>13788</v>
      </c>
      <c r="F1091" s="1" t="s">
        <v>13780</v>
      </c>
      <c r="H1091" s="1" t="s">
        <v>58</v>
      </c>
      <c r="I1091" t="s">
        <v>59</v>
      </c>
      <c r="J1091" s="1" t="s">
        <v>58</v>
      </c>
      <c r="K1091" t="s">
        <v>60</v>
      </c>
      <c r="Q1091" s="1" t="s">
        <v>13789</v>
      </c>
      <c r="R1091" s="1" t="s">
        <v>122</v>
      </c>
      <c r="S1091" t="s">
        <v>13790</v>
      </c>
      <c r="T1091" t="s">
        <v>13791</v>
      </c>
      <c r="U1091" s="1" t="s">
        <v>1004</v>
      </c>
      <c r="V1091" t="s">
        <v>13792</v>
      </c>
      <c r="W1091" s="1" t="s">
        <v>13793</v>
      </c>
      <c r="X1091" s="1" t="s">
        <v>108</v>
      </c>
      <c r="Y1091" s="1" t="s">
        <v>109</v>
      </c>
      <c r="Z1091" t="s">
        <v>271</v>
      </c>
      <c r="AA1091" s="1" t="s">
        <v>13794</v>
      </c>
      <c r="AB1091" s="1" t="s">
        <v>13795</v>
      </c>
      <c r="AC1091" t="s">
        <v>271</v>
      </c>
      <c r="AD1091" s="1" t="s">
        <v>73</v>
      </c>
      <c r="AE1091" s="1" t="s">
        <v>73</v>
      </c>
      <c r="AQ1091" s="1" t="s">
        <v>75</v>
      </c>
      <c r="AR1091" s="1" t="s">
        <v>13789</v>
      </c>
      <c r="AV1091" t="s">
        <v>13792</v>
      </c>
      <c r="AW1091" t="s">
        <v>179</v>
      </c>
      <c r="AX1091" t="s">
        <v>13796</v>
      </c>
      <c r="AY1091" s="1" t="s">
        <v>13797</v>
      </c>
      <c r="AZ1091">
        <f>COUNTIF(시트2!A:A,AW1091)</f>
        <v>1</v>
      </c>
      <c r="BA1091" s="2" t="b">
        <f t="shared" si="34"/>
        <v>0</v>
      </c>
      <c r="BB1091" s="2" t="b">
        <f t="shared" si="35"/>
        <v>0</v>
      </c>
    </row>
    <row r="1092" spans="1:54" ht="15">
      <c r="A1092" s="1" t="s">
        <v>13798</v>
      </c>
      <c r="B1092" t="s">
        <v>53</v>
      </c>
      <c r="C1092" s="1" t="s">
        <v>54</v>
      </c>
      <c r="D1092" s="1" t="s">
        <v>97</v>
      </c>
      <c r="E1092" s="1" t="s">
        <v>13799</v>
      </c>
      <c r="F1092" s="1" t="s">
        <v>13800</v>
      </c>
      <c r="H1092" s="1" t="s">
        <v>58</v>
      </c>
      <c r="I1092" t="s">
        <v>59</v>
      </c>
      <c r="J1092" s="1" t="s">
        <v>58</v>
      </c>
      <c r="K1092" t="s">
        <v>60</v>
      </c>
      <c r="P1092" s="1" t="s">
        <v>13801</v>
      </c>
      <c r="Q1092" s="1" t="s">
        <v>13802</v>
      </c>
      <c r="R1092" s="1" t="s">
        <v>4150</v>
      </c>
      <c r="S1092" t="s">
        <v>13803</v>
      </c>
      <c r="T1092" t="s">
        <v>13804</v>
      </c>
      <c r="U1092" s="1" t="s">
        <v>172</v>
      </c>
      <c r="V1092" t="s">
        <v>13805</v>
      </c>
      <c r="W1092" s="1" t="s">
        <v>13806</v>
      </c>
      <c r="X1092" s="1" t="s">
        <v>68</v>
      </c>
      <c r="Y1092" s="1" t="s">
        <v>4729</v>
      </c>
      <c r="Z1092" t="s">
        <v>91</v>
      </c>
      <c r="AA1092" s="1" t="s">
        <v>13807</v>
      </c>
      <c r="AB1092" s="1" t="s">
        <v>13808</v>
      </c>
      <c r="AC1092" t="s">
        <v>91</v>
      </c>
      <c r="AD1092" s="1" t="s">
        <v>73</v>
      </c>
      <c r="AE1092" s="1" t="s">
        <v>73</v>
      </c>
      <c r="AQ1092" s="1" t="s">
        <v>75</v>
      </c>
      <c r="AR1092" s="1" t="s">
        <v>13809</v>
      </c>
      <c r="AZ1092">
        <f>COUNTIF(시트2!A:A,AW1092)</f>
        <v>0</v>
      </c>
      <c r="BA1092" s="2" t="b">
        <f t="shared" si="34"/>
        <v>1</v>
      </c>
      <c r="BB1092" s="2" t="b">
        <f t="shared" si="35"/>
        <v>1</v>
      </c>
    </row>
    <row r="1093" spans="1:54" ht="15">
      <c r="A1093" s="1" t="s">
        <v>13810</v>
      </c>
      <c r="B1093" t="s">
        <v>53</v>
      </c>
      <c r="C1093" s="1" t="s">
        <v>54</v>
      </c>
      <c r="D1093" s="1" t="s">
        <v>97</v>
      </c>
      <c r="E1093" s="1" t="s">
        <v>13811</v>
      </c>
      <c r="F1093" s="1" t="s">
        <v>13812</v>
      </c>
      <c r="H1093" s="1" t="s">
        <v>58</v>
      </c>
      <c r="I1093" t="s">
        <v>59</v>
      </c>
      <c r="J1093" s="1" t="s">
        <v>58</v>
      </c>
      <c r="K1093" t="s">
        <v>60</v>
      </c>
      <c r="P1093" s="1" t="s">
        <v>13813</v>
      </c>
      <c r="Q1093" s="1" t="s">
        <v>4256</v>
      </c>
      <c r="R1093" s="1" t="s">
        <v>232</v>
      </c>
      <c r="S1093" t="s">
        <v>13814</v>
      </c>
      <c r="T1093" t="s">
        <v>13815</v>
      </c>
      <c r="U1093" s="1" t="s">
        <v>352</v>
      </c>
      <c r="V1093" t="s">
        <v>13816</v>
      </c>
      <c r="W1093" s="1" t="s">
        <v>13817</v>
      </c>
      <c r="X1093" s="1" t="s">
        <v>68</v>
      </c>
      <c r="Y1093" s="1" t="s">
        <v>13818</v>
      </c>
      <c r="Z1093" t="s">
        <v>91</v>
      </c>
      <c r="AA1093" s="1" t="s">
        <v>13819</v>
      </c>
      <c r="AB1093" s="1" t="s">
        <v>13820</v>
      </c>
      <c r="AC1093" t="s">
        <v>91</v>
      </c>
      <c r="AH1093" t="s">
        <v>74</v>
      </c>
      <c r="AQ1093" s="1" t="s">
        <v>75</v>
      </c>
      <c r="AR1093" s="1" t="s">
        <v>4256</v>
      </c>
      <c r="AV1093" t="s">
        <v>13821</v>
      </c>
      <c r="AW1093" t="s">
        <v>91</v>
      </c>
      <c r="AX1093" t="s">
        <v>13822</v>
      </c>
      <c r="AY1093" s="1" t="s">
        <v>13823</v>
      </c>
      <c r="AZ1093">
        <f>COUNTIF(시트2!A:A,AW1093)</f>
        <v>1</v>
      </c>
      <c r="BA1093" s="2" t="b">
        <f t="shared" si="34"/>
        <v>0</v>
      </c>
      <c r="BB1093" s="2" t="b">
        <f t="shared" si="35"/>
        <v>0</v>
      </c>
    </row>
    <row r="1094" spans="1:54" ht="15">
      <c r="A1094" s="1" t="s">
        <v>13824</v>
      </c>
      <c r="B1094" t="s">
        <v>53</v>
      </c>
      <c r="C1094" s="1" t="s">
        <v>54</v>
      </c>
      <c r="D1094" s="1" t="s">
        <v>97</v>
      </c>
      <c r="E1094" s="1" t="s">
        <v>13825</v>
      </c>
      <c r="F1094" s="1" t="s">
        <v>13826</v>
      </c>
      <c r="H1094" s="1" t="s">
        <v>58</v>
      </c>
      <c r="I1094" t="s">
        <v>59</v>
      </c>
      <c r="J1094" s="1" t="s">
        <v>58</v>
      </c>
      <c r="K1094" t="s">
        <v>60</v>
      </c>
      <c r="P1094" s="1" t="s">
        <v>13827</v>
      </c>
      <c r="Q1094" s="1" t="s">
        <v>13828</v>
      </c>
      <c r="R1094" s="1" t="s">
        <v>2904</v>
      </c>
      <c r="S1094" t="s">
        <v>13829</v>
      </c>
      <c r="T1094" t="s">
        <v>13830</v>
      </c>
      <c r="U1094" s="1" t="s">
        <v>2907</v>
      </c>
      <c r="V1094" t="s">
        <v>13831</v>
      </c>
      <c r="W1094" s="1" t="s">
        <v>13832</v>
      </c>
      <c r="X1094" s="1" t="s">
        <v>68</v>
      </c>
      <c r="Y1094" s="1" t="s">
        <v>2910</v>
      </c>
      <c r="Z1094" t="s">
        <v>91</v>
      </c>
      <c r="AA1094" s="1" t="s">
        <v>13833</v>
      </c>
      <c r="AB1094" s="1" t="s">
        <v>13834</v>
      </c>
      <c r="AC1094" t="s">
        <v>91</v>
      </c>
      <c r="AH1094" t="s">
        <v>74</v>
      </c>
      <c r="AQ1094" s="1" t="s">
        <v>75</v>
      </c>
      <c r="AR1094" s="1" t="s">
        <v>13828</v>
      </c>
      <c r="AV1094" t="s">
        <v>13831</v>
      </c>
      <c r="AW1094" t="s">
        <v>241</v>
      </c>
      <c r="AX1094" t="s">
        <v>13835</v>
      </c>
      <c r="AY1094" s="1" t="s">
        <v>13836</v>
      </c>
      <c r="AZ1094">
        <f>COUNTIF(시트2!A:A,AW1094)</f>
        <v>1</v>
      </c>
      <c r="BA1094" s="2" t="b">
        <f t="shared" si="34"/>
        <v>0</v>
      </c>
      <c r="BB1094" s="2" t="b">
        <f t="shared" si="35"/>
        <v>0</v>
      </c>
    </row>
    <row r="1095" spans="1:54" ht="15">
      <c r="A1095" s="1" t="s">
        <v>13837</v>
      </c>
      <c r="B1095" t="s">
        <v>53</v>
      </c>
      <c r="C1095" s="1" t="s">
        <v>54</v>
      </c>
      <c r="D1095" s="1" t="s">
        <v>97</v>
      </c>
      <c r="E1095" s="1" t="s">
        <v>13838</v>
      </c>
      <c r="F1095" s="1" t="s">
        <v>13839</v>
      </c>
      <c r="H1095" s="1" t="s">
        <v>58</v>
      </c>
      <c r="I1095" t="s">
        <v>59</v>
      </c>
      <c r="J1095" s="1" t="s">
        <v>58</v>
      </c>
      <c r="K1095" t="s">
        <v>60</v>
      </c>
      <c r="P1095" s="1" t="s">
        <v>13840</v>
      </c>
      <c r="Q1095" s="1" t="s">
        <v>13841</v>
      </c>
      <c r="R1095" s="1" t="s">
        <v>889</v>
      </c>
      <c r="S1095" t="s">
        <v>13842</v>
      </c>
      <c r="T1095" t="s">
        <v>13843</v>
      </c>
      <c r="U1095" s="1" t="s">
        <v>1782</v>
      </c>
      <c r="V1095" t="s">
        <v>13844</v>
      </c>
      <c r="W1095" s="1" t="s">
        <v>13845</v>
      </c>
      <c r="X1095" s="1" t="s">
        <v>108</v>
      </c>
      <c r="Y1095" s="1" t="s">
        <v>109</v>
      </c>
      <c r="Z1095" t="s">
        <v>91</v>
      </c>
      <c r="AA1095" s="1" t="s">
        <v>13846</v>
      </c>
      <c r="AB1095" s="1" t="s">
        <v>13847</v>
      </c>
      <c r="AC1095" t="s">
        <v>91</v>
      </c>
      <c r="AH1095" t="s">
        <v>74</v>
      </c>
      <c r="AQ1095" s="1" t="s">
        <v>75</v>
      </c>
      <c r="AR1095" s="1" t="s">
        <v>13841</v>
      </c>
      <c r="AV1095" t="s">
        <v>13844</v>
      </c>
      <c r="AW1095" t="s">
        <v>1405</v>
      </c>
      <c r="AX1095" t="s">
        <v>13848</v>
      </c>
      <c r="AY1095" s="1" t="s">
        <v>13849</v>
      </c>
      <c r="AZ1095">
        <f>COUNTIF(시트2!A:A,AW1095)</f>
        <v>1</v>
      </c>
      <c r="BA1095" s="2" t="b">
        <f t="shared" si="34"/>
        <v>0</v>
      </c>
      <c r="BB1095" s="2" t="b">
        <f t="shared" si="35"/>
        <v>0</v>
      </c>
    </row>
    <row r="1096" spans="1:54" ht="15">
      <c r="A1096" s="1" t="s">
        <v>13850</v>
      </c>
      <c r="B1096" t="s">
        <v>53</v>
      </c>
      <c r="C1096" s="1" t="s">
        <v>54</v>
      </c>
      <c r="D1096" s="1" t="s">
        <v>97</v>
      </c>
      <c r="E1096" s="1" t="s">
        <v>13851</v>
      </c>
      <c r="F1096" s="1" t="s">
        <v>13839</v>
      </c>
      <c r="H1096" s="1" t="s">
        <v>58</v>
      </c>
      <c r="I1096" t="s">
        <v>59</v>
      </c>
      <c r="J1096" s="1" t="s">
        <v>58</v>
      </c>
      <c r="K1096" t="s">
        <v>60</v>
      </c>
      <c r="Q1096" s="1" t="s">
        <v>13852</v>
      </c>
      <c r="R1096" s="1" t="s">
        <v>3182</v>
      </c>
      <c r="S1096" t="s">
        <v>13853</v>
      </c>
      <c r="T1096" t="s">
        <v>13854</v>
      </c>
      <c r="U1096" s="1" t="s">
        <v>612</v>
      </c>
      <c r="V1096" t="s">
        <v>13855</v>
      </c>
      <c r="W1096" s="1" t="s">
        <v>13856</v>
      </c>
      <c r="X1096" s="1" t="s">
        <v>108</v>
      </c>
      <c r="Y1096" s="1" t="s">
        <v>109</v>
      </c>
      <c r="Z1096" t="s">
        <v>91</v>
      </c>
      <c r="AA1096" s="1" t="s">
        <v>13857</v>
      </c>
      <c r="AB1096" s="1" t="s">
        <v>13858</v>
      </c>
      <c r="AC1096" t="s">
        <v>91</v>
      </c>
      <c r="AH1096" t="s">
        <v>74</v>
      </c>
      <c r="AQ1096" s="1" t="s">
        <v>75</v>
      </c>
      <c r="AR1096" s="1" t="s">
        <v>13852</v>
      </c>
      <c r="AV1096" t="s">
        <v>13855</v>
      </c>
      <c r="AW1096" t="s">
        <v>91</v>
      </c>
      <c r="AX1096" t="s">
        <v>13859</v>
      </c>
      <c r="AY1096" s="1" t="s">
        <v>13860</v>
      </c>
      <c r="AZ1096">
        <f>COUNTIF(시트2!A:A,AW1096)</f>
        <v>1</v>
      </c>
      <c r="BA1096" s="2" t="b">
        <f t="shared" si="34"/>
        <v>0</v>
      </c>
      <c r="BB1096" s="2" t="b">
        <f t="shared" si="35"/>
        <v>0</v>
      </c>
    </row>
    <row r="1097" spans="1:54" ht="15">
      <c r="A1097" s="1" t="s">
        <v>13861</v>
      </c>
      <c r="B1097" t="s">
        <v>53</v>
      </c>
      <c r="C1097" s="1" t="s">
        <v>54</v>
      </c>
      <c r="D1097" s="1" t="s">
        <v>97</v>
      </c>
      <c r="E1097" s="1" t="s">
        <v>13862</v>
      </c>
      <c r="F1097" s="1" t="s">
        <v>13863</v>
      </c>
      <c r="H1097" s="1" t="s">
        <v>58</v>
      </c>
      <c r="I1097" t="s">
        <v>59</v>
      </c>
      <c r="J1097" s="1" t="s">
        <v>58</v>
      </c>
      <c r="K1097" t="s">
        <v>60</v>
      </c>
      <c r="Q1097" s="1" t="s">
        <v>13864</v>
      </c>
      <c r="R1097" s="1" t="s">
        <v>122</v>
      </c>
      <c r="S1097" t="s">
        <v>3749</v>
      </c>
      <c r="T1097" t="s">
        <v>3750</v>
      </c>
      <c r="U1097" s="1" t="s">
        <v>457</v>
      </c>
      <c r="V1097" t="s">
        <v>13865</v>
      </c>
      <c r="W1097" s="1" t="s">
        <v>13866</v>
      </c>
      <c r="X1097" s="1" t="s">
        <v>108</v>
      </c>
      <c r="Y1097" s="1" t="s">
        <v>109</v>
      </c>
      <c r="Z1097" t="s">
        <v>91</v>
      </c>
      <c r="AA1097" s="1" t="s">
        <v>3753</v>
      </c>
      <c r="AB1097" s="1" t="s">
        <v>3754</v>
      </c>
      <c r="AC1097" t="s">
        <v>91</v>
      </c>
      <c r="AQ1097" s="1" t="s">
        <v>75</v>
      </c>
      <c r="AR1097" s="1" t="s">
        <v>13864</v>
      </c>
      <c r="AV1097" t="s">
        <v>13867</v>
      </c>
      <c r="AW1097" t="s">
        <v>1405</v>
      </c>
      <c r="AX1097" t="s">
        <v>13868</v>
      </c>
      <c r="AY1097" s="1" t="s">
        <v>13869</v>
      </c>
      <c r="AZ1097">
        <f>COUNTIF(시트2!A:A,AW1097)</f>
        <v>1</v>
      </c>
      <c r="BA1097" s="2" t="b">
        <f t="shared" si="34"/>
        <v>0</v>
      </c>
      <c r="BB1097" s="2" t="b">
        <f t="shared" si="35"/>
        <v>0</v>
      </c>
    </row>
    <row r="1098" spans="1:54" ht="15">
      <c r="A1098" s="1" t="s">
        <v>13870</v>
      </c>
      <c r="B1098" t="s">
        <v>53</v>
      </c>
      <c r="C1098" s="1" t="s">
        <v>54</v>
      </c>
      <c r="D1098" s="1" t="s">
        <v>97</v>
      </c>
      <c r="E1098" s="1" t="s">
        <v>13871</v>
      </c>
      <c r="F1098" s="1" t="s">
        <v>13872</v>
      </c>
      <c r="H1098" s="1" t="s">
        <v>58</v>
      </c>
      <c r="I1098" t="s">
        <v>59</v>
      </c>
      <c r="J1098" s="1" t="s">
        <v>58</v>
      </c>
      <c r="K1098" t="s">
        <v>60</v>
      </c>
      <c r="P1098" s="1" t="s">
        <v>13873</v>
      </c>
      <c r="Q1098" s="1" t="s">
        <v>13874</v>
      </c>
      <c r="R1098" s="1" t="s">
        <v>122</v>
      </c>
      <c r="S1098" t="s">
        <v>13875</v>
      </c>
      <c r="T1098" t="s">
        <v>13876</v>
      </c>
      <c r="U1098" s="1" t="s">
        <v>125</v>
      </c>
      <c r="V1098" t="s">
        <v>13877</v>
      </c>
      <c r="W1098" s="1" t="s">
        <v>13878</v>
      </c>
      <c r="X1098" s="1" t="s">
        <v>68</v>
      </c>
      <c r="Y1098" s="1" t="s">
        <v>909</v>
      </c>
      <c r="Z1098" t="s">
        <v>395</v>
      </c>
      <c r="AA1098" s="1" t="s">
        <v>13879</v>
      </c>
      <c r="AB1098" s="1" t="s">
        <v>13880</v>
      </c>
      <c r="AC1098" t="s">
        <v>395</v>
      </c>
      <c r="AH1098" t="s">
        <v>74</v>
      </c>
      <c r="AQ1098" s="1" t="s">
        <v>75</v>
      </c>
      <c r="AR1098" s="1" t="s">
        <v>13874</v>
      </c>
      <c r="AZ1098">
        <f>COUNTIF(시트2!A:A,AW1098)</f>
        <v>0</v>
      </c>
      <c r="BA1098" s="2" t="b">
        <f t="shared" si="34"/>
        <v>1</v>
      </c>
      <c r="BB1098" s="2" t="b">
        <f t="shared" si="35"/>
        <v>1</v>
      </c>
    </row>
    <row r="1099" spans="1:54" ht="15">
      <c r="A1099" s="1" t="s">
        <v>13881</v>
      </c>
      <c r="B1099" t="s">
        <v>53</v>
      </c>
      <c r="C1099" s="1" t="s">
        <v>54</v>
      </c>
      <c r="D1099" s="1" t="s">
        <v>97</v>
      </c>
      <c r="E1099" s="1" t="s">
        <v>13882</v>
      </c>
      <c r="F1099" s="1" t="s">
        <v>13883</v>
      </c>
      <c r="H1099" s="1" t="s">
        <v>58</v>
      </c>
      <c r="I1099" t="s">
        <v>59</v>
      </c>
      <c r="J1099" s="1" t="s">
        <v>58</v>
      </c>
      <c r="K1099" t="s">
        <v>60</v>
      </c>
      <c r="P1099" s="1" t="s">
        <v>13884</v>
      </c>
      <c r="Q1099" s="1" t="s">
        <v>13885</v>
      </c>
      <c r="R1099" s="1" t="s">
        <v>593</v>
      </c>
      <c r="S1099" t="s">
        <v>13886</v>
      </c>
      <c r="T1099" t="s">
        <v>13887</v>
      </c>
      <c r="U1099" s="1" t="s">
        <v>876</v>
      </c>
      <c r="V1099" t="s">
        <v>13888</v>
      </c>
      <c r="W1099" s="1" t="s">
        <v>13889</v>
      </c>
      <c r="X1099" s="1" t="s">
        <v>108</v>
      </c>
      <c r="Y1099" s="1" t="s">
        <v>109</v>
      </c>
      <c r="Z1099" t="s">
        <v>91</v>
      </c>
      <c r="AA1099" s="1" t="s">
        <v>13890</v>
      </c>
      <c r="AB1099" s="1" t="s">
        <v>13891</v>
      </c>
      <c r="AC1099" t="s">
        <v>91</v>
      </c>
      <c r="AF1099" t="s">
        <v>274</v>
      </c>
      <c r="AH1099" t="s">
        <v>74</v>
      </c>
      <c r="AQ1099" s="1" t="s">
        <v>75</v>
      </c>
      <c r="AR1099" s="1" t="s">
        <v>13885</v>
      </c>
      <c r="AV1099" t="s">
        <v>13888</v>
      </c>
      <c r="AW1099" t="s">
        <v>91</v>
      </c>
      <c r="AX1099" t="s">
        <v>13892</v>
      </c>
      <c r="AY1099" s="1" t="s">
        <v>13893</v>
      </c>
      <c r="AZ1099">
        <f>COUNTIF(시트2!A:A,AW1099)</f>
        <v>1</v>
      </c>
      <c r="BA1099" s="2" t="b">
        <f t="shared" si="34"/>
        <v>0</v>
      </c>
      <c r="BB1099" s="2" t="b">
        <f t="shared" si="35"/>
        <v>0</v>
      </c>
    </row>
    <row r="1100" spans="1:54" ht="15">
      <c r="A1100" s="1" t="s">
        <v>13894</v>
      </c>
      <c r="B1100" t="s">
        <v>53</v>
      </c>
      <c r="C1100" s="1" t="s">
        <v>54</v>
      </c>
      <c r="D1100" s="1" t="s">
        <v>97</v>
      </c>
      <c r="E1100" s="1" t="s">
        <v>13895</v>
      </c>
      <c r="F1100" s="1" t="s">
        <v>13896</v>
      </c>
      <c r="H1100" s="1" t="s">
        <v>58</v>
      </c>
      <c r="I1100" t="s">
        <v>59</v>
      </c>
      <c r="J1100" s="1" t="s">
        <v>58</v>
      </c>
      <c r="K1100" t="s">
        <v>60</v>
      </c>
      <c r="P1100" s="1" t="s">
        <v>13897</v>
      </c>
      <c r="Q1100" s="1" t="s">
        <v>13898</v>
      </c>
      <c r="R1100" s="1" t="s">
        <v>248</v>
      </c>
      <c r="S1100" t="s">
        <v>13899</v>
      </c>
      <c r="T1100" t="s">
        <v>13900</v>
      </c>
      <c r="U1100" s="1" t="s">
        <v>542</v>
      </c>
      <c r="V1100" t="s">
        <v>13901</v>
      </c>
      <c r="W1100" s="1" t="s">
        <v>13902</v>
      </c>
      <c r="X1100" s="1" t="s">
        <v>108</v>
      </c>
      <c r="Y1100" s="1" t="s">
        <v>109</v>
      </c>
      <c r="Z1100" t="s">
        <v>91</v>
      </c>
      <c r="AA1100" s="1" t="s">
        <v>13903</v>
      </c>
      <c r="AB1100" s="1" t="s">
        <v>13904</v>
      </c>
      <c r="AC1100" t="s">
        <v>91</v>
      </c>
      <c r="AF1100" t="s">
        <v>112</v>
      </c>
      <c r="AH1100" t="s">
        <v>74</v>
      </c>
      <c r="AQ1100" s="1" t="s">
        <v>75</v>
      </c>
      <c r="AR1100" s="1" t="s">
        <v>13898</v>
      </c>
      <c r="AZ1100">
        <f>COUNTIF(시트2!A:A,AW1100)</f>
        <v>0</v>
      </c>
      <c r="BA1100" s="2" t="b">
        <f t="shared" si="34"/>
        <v>1</v>
      </c>
      <c r="BB1100" s="2" t="b">
        <f t="shared" si="35"/>
        <v>1</v>
      </c>
    </row>
    <row r="1101" spans="1:54" ht="15">
      <c r="A1101" s="1" t="s">
        <v>13905</v>
      </c>
      <c r="B1101" t="s">
        <v>53</v>
      </c>
      <c r="C1101" s="1" t="s">
        <v>54</v>
      </c>
      <c r="D1101" s="1" t="s">
        <v>97</v>
      </c>
      <c r="E1101" s="1" t="s">
        <v>13906</v>
      </c>
      <c r="F1101" s="1" t="s">
        <v>13907</v>
      </c>
      <c r="H1101" s="1" t="s">
        <v>58</v>
      </c>
      <c r="I1101" t="s">
        <v>59</v>
      </c>
      <c r="J1101" s="1" t="s">
        <v>58</v>
      </c>
      <c r="K1101" t="s">
        <v>60</v>
      </c>
      <c r="P1101" s="1" t="s">
        <v>13908</v>
      </c>
      <c r="Q1101" s="1" t="s">
        <v>13909</v>
      </c>
      <c r="R1101" s="1" t="s">
        <v>593</v>
      </c>
      <c r="S1101" t="s">
        <v>13910</v>
      </c>
      <c r="T1101" t="s">
        <v>13911</v>
      </c>
      <c r="U1101" s="1" t="s">
        <v>876</v>
      </c>
      <c r="V1101" t="s">
        <v>13912</v>
      </c>
      <c r="W1101" s="1" t="s">
        <v>13913</v>
      </c>
      <c r="X1101" s="1" t="s">
        <v>68</v>
      </c>
      <c r="Y1101" s="1" t="s">
        <v>3233</v>
      </c>
      <c r="Z1101" t="s">
        <v>91</v>
      </c>
      <c r="AA1101" s="1" t="s">
        <v>13914</v>
      </c>
      <c r="AB1101" s="1" t="s">
        <v>13915</v>
      </c>
      <c r="AC1101" t="s">
        <v>91</v>
      </c>
      <c r="AD1101" s="1" t="s">
        <v>73</v>
      </c>
      <c r="AE1101" s="1" t="s">
        <v>73</v>
      </c>
      <c r="AH1101" t="s">
        <v>74</v>
      </c>
      <c r="AQ1101" s="1" t="s">
        <v>75</v>
      </c>
      <c r="AR1101" s="1" t="s">
        <v>13909</v>
      </c>
      <c r="AV1101" t="s">
        <v>13916</v>
      </c>
      <c r="AW1101" t="s">
        <v>1523</v>
      </c>
      <c r="AX1101" t="s">
        <v>13917</v>
      </c>
      <c r="AY1101" s="1" t="s">
        <v>13918</v>
      </c>
      <c r="AZ1101">
        <f>COUNTIF(시트2!A:A,AW1101)</f>
        <v>1</v>
      </c>
      <c r="BA1101" s="2" t="b">
        <f t="shared" si="34"/>
        <v>0</v>
      </c>
      <c r="BB1101" s="2" t="b">
        <f t="shared" si="35"/>
        <v>0</v>
      </c>
    </row>
    <row r="1102" spans="1:54" ht="15">
      <c r="A1102" s="1" t="s">
        <v>13919</v>
      </c>
      <c r="B1102" t="s">
        <v>53</v>
      </c>
      <c r="C1102" s="1" t="s">
        <v>54</v>
      </c>
      <c r="D1102" s="1" t="s">
        <v>97</v>
      </c>
      <c r="E1102" s="1" t="s">
        <v>13920</v>
      </c>
      <c r="F1102" s="1" t="s">
        <v>13921</v>
      </c>
      <c r="H1102" s="1" t="s">
        <v>58</v>
      </c>
      <c r="I1102" t="s">
        <v>59</v>
      </c>
      <c r="J1102" s="1" t="s">
        <v>58</v>
      </c>
      <c r="K1102" t="s">
        <v>60</v>
      </c>
      <c r="P1102" s="1" t="s">
        <v>13922</v>
      </c>
      <c r="Q1102" s="1" t="s">
        <v>13923</v>
      </c>
      <c r="R1102" s="1" t="s">
        <v>406</v>
      </c>
      <c r="S1102" t="s">
        <v>13924</v>
      </c>
      <c r="T1102" t="s">
        <v>13925</v>
      </c>
      <c r="U1102" s="1" t="s">
        <v>409</v>
      </c>
      <c r="V1102" t="s">
        <v>13926</v>
      </c>
      <c r="W1102" s="1" t="s">
        <v>13927</v>
      </c>
      <c r="X1102" s="1" t="s">
        <v>108</v>
      </c>
      <c r="Y1102" s="1" t="s">
        <v>109</v>
      </c>
      <c r="Z1102" t="s">
        <v>91</v>
      </c>
      <c r="AA1102" s="1" t="s">
        <v>13928</v>
      </c>
      <c r="AB1102" s="1" t="s">
        <v>13929</v>
      </c>
      <c r="AC1102" t="s">
        <v>91</v>
      </c>
      <c r="AD1102" s="1" t="s">
        <v>73</v>
      </c>
      <c r="AE1102" s="1" t="s">
        <v>73</v>
      </c>
      <c r="AF1102" t="s">
        <v>112</v>
      </c>
      <c r="AG1102" t="s">
        <v>112</v>
      </c>
      <c r="AQ1102" s="1" t="s">
        <v>75</v>
      </c>
      <c r="AR1102" s="1" t="s">
        <v>13923</v>
      </c>
      <c r="AV1102" t="s">
        <v>13926</v>
      </c>
      <c r="AW1102" t="s">
        <v>91</v>
      </c>
      <c r="AX1102" t="s">
        <v>13930</v>
      </c>
      <c r="AY1102" s="1" t="s">
        <v>13931</v>
      </c>
      <c r="AZ1102">
        <f>COUNTIF(시트2!A:A,AW1102)</f>
        <v>1</v>
      </c>
      <c r="BA1102" s="2" t="b">
        <f t="shared" si="34"/>
        <v>0</v>
      </c>
      <c r="BB1102" s="2" t="b">
        <f t="shared" si="35"/>
        <v>0</v>
      </c>
    </row>
    <row r="1103" spans="1:54" ht="15">
      <c r="A1103" s="1" t="s">
        <v>13932</v>
      </c>
      <c r="B1103" t="s">
        <v>53</v>
      </c>
      <c r="C1103" s="1" t="s">
        <v>54</v>
      </c>
      <c r="D1103" s="1" t="s">
        <v>97</v>
      </c>
      <c r="E1103" s="1" t="s">
        <v>13933</v>
      </c>
      <c r="F1103" s="1" t="s">
        <v>13934</v>
      </c>
      <c r="H1103" s="1" t="s">
        <v>58</v>
      </c>
      <c r="I1103" t="s">
        <v>59</v>
      </c>
      <c r="J1103" s="1" t="s">
        <v>58</v>
      </c>
      <c r="K1103" t="s">
        <v>60</v>
      </c>
      <c r="P1103" s="1" t="s">
        <v>13935</v>
      </c>
      <c r="Q1103" s="1" t="s">
        <v>13936</v>
      </c>
      <c r="R1103" s="1" t="s">
        <v>122</v>
      </c>
      <c r="S1103" t="s">
        <v>13937</v>
      </c>
      <c r="T1103" t="s">
        <v>13938</v>
      </c>
      <c r="U1103" s="1" t="s">
        <v>125</v>
      </c>
      <c r="V1103" t="s">
        <v>13939</v>
      </c>
      <c r="W1103" s="1" t="s">
        <v>13940</v>
      </c>
      <c r="X1103" s="1" t="s">
        <v>68</v>
      </c>
      <c r="Y1103" s="1" t="s">
        <v>13941</v>
      </c>
      <c r="Z1103" t="s">
        <v>112</v>
      </c>
      <c r="AA1103" s="1" t="s">
        <v>13942</v>
      </c>
      <c r="AB1103" s="1" t="s">
        <v>13943</v>
      </c>
      <c r="AC1103" t="s">
        <v>112</v>
      </c>
      <c r="AD1103" s="1" t="s">
        <v>73</v>
      </c>
      <c r="AE1103" s="1" t="s">
        <v>73</v>
      </c>
      <c r="AF1103" t="s">
        <v>274</v>
      </c>
      <c r="AG1103" t="s">
        <v>112</v>
      </c>
      <c r="AQ1103" s="1" t="s">
        <v>131</v>
      </c>
      <c r="AR1103" s="1" t="s">
        <v>13936</v>
      </c>
      <c r="AV1103" t="s">
        <v>13944</v>
      </c>
      <c r="AW1103" t="s">
        <v>1711</v>
      </c>
      <c r="AX1103" t="s">
        <v>13945</v>
      </c>
      <c r="AY1103" s="1" t="s">
        <v>13946</v>
      </c>
      <c r="AZ1103">
        <f>COUNTIF(시트2!A:A,AW1103)</f>
        <v>1</v>
      </c>
      <c r="BA1103" s="2" t="b">
        <f t="shared" si="34"/>
        <v>0</v>
      </c>
      <c r="BB1103" s="2" t="b">
        <f t="shared" si="35"/>
        <v>0</v>
      </c>
    </row>
    <row r="1104" spans="1:54" ht="15">
      <c r="A1104" s="1" t="s">
        <v>13947</v>
      </c>
      <c r="B1104" t="s">
        <v>53</v>
      </c>
      <c r="C1104" s="1" t="s">
        <v>54</v>
      </c>
      <c r="D1104" s="1" t="s">
        <v>97</v>
      </c>
      <c r="E1104" s="1" t="s">
        <v>13948</v>
      </c>
      <c r="F1104" s="1" t="s">
        <v>6059</v>
      </c>
      <c r="H1104" s="1" t="s">
        <v>58</v>
      </c>
      <c r="I1104" t="s">
        <v>59</v>
      </c>
      <c r="J1104" s="1" t="s">
        <v>58</v>
      </c>
      <c r="K1104" t="s">
        <v>60</v>
      </c>
      <c r="P1104" s="1" t="s">
        <v>13949</v>
      </c>
      <c r="Q1104" s="1" t="s">
        <v>13950</v>
      </c>
      <c r="R1104" s="1" t="s">
        <v>421</v>
      </c>
      <c r="S1104" t="s">
        <v>13951</v>
      </c>
      <c r="T1104" t="s">
        <v>13952</v>
      </c>
      <c r="U1104" s="1" t="s">
        <v>2299</v>
      </c>
      <c r="V1104" t="s">
        <v>13953</v>
      </c>
      <c r="W1104" s="1" t="s">
        <v>13954</v>
      </c>
      <c r="X1104" s="1" t="s">
        <v>108</v>
      </c>
      <c r="Y1104" s="1" t="s">
        <v>109</v>
      </c>
      <c r="Z1104" t="s">
        <v>91</v>
      </c>
      <c r="AA1104" s="1" t="s">
        <v>13955</v>
      </c>
      <c r="AB1104" s="1" t="s">
        <v>13956</v>
      </c>
      <c r="AC1104" t="s">
        <v>91</v>
      </c>
      <c r="AF1104" t="s">
        <v>112</v>
      </c>
      <c r="AG1104" t="s">
        <v>112</v>
      </c>
      <c r="AQ1104" s="1" t="s">
        <v>75</v>
      </c>
      <c r="AR1104" s="1" t="s">
        <v>13950</v>
      </c>
      <c r="AZ1104">
        <f>COUNTIF(시트2!A:A,AW1104)</f>
        <v>0</v>
      </c>
      <c r="BA1104" s="2" t="b">
        <f t="shared" si="34"/>
        <v>1</v>
      </c>
      <c r="BB1104" s="2" t="b">
        <f t="shared" si="35"/>
        <v>1</v>
      </c>
    </row>
    <row r="1105" spans="1:54" ht="15">
      <c r="A1105" s="1" t="s">
        <v>13957</v>
      </c>
      <c r="B1105" t="s">
        <v>53</v>
      </c>
      <c r="C1105" s="1" t="s">
        <v>54</v>
      </c>
      <c r="D1105" s="1" t="s">
        <v>97</v>
      </c>
      <c r="E1105" s="1" t="s">
        <v>13958</v>
      </c>
      <c r="F1105" s="1" t="s">
        <v>13959</v>
      </c>
      <c r="H1105" s="1" t="s">
        <v>58</v>
      </c>
      <c r="I1105" t="s">
        <v>59</v>
      </c>
      <c r="J1105" s="1" t="s">
        <v>58</v>
      </c>
      <c r="K1105" t="s">
        <v>60</v>
      </c>
      <c r="P1105" s="1" t="s">
        <v>13960</v>
      </c>
      <c r="Q1105" s="1" t="s">
        <v>13961</v>
      </c>
      <c r="R1105" s="1" t="s">
        <v>122</v>
      </c>
      <c r="S1105" t="s">
        <v>11770</v>
      </c>
      <c r="T1105" t="s">
        <v>11771</v>
      </c>
      <c r="U1105" s="1" t="s">
        <v>1004</v>
      </c>
      <c r="V1105" t="s">
        <v>13962</v>
      </c>
      <c r="W1105" s="1" t="s">
        <v>13963</v>
      </c>
      <c r="X1105" s="1" t="s">
        <v>68</v>
      </c>
      <c r="Y1105" s="1" t="s">
        <v>10386</v>
      </c>
      <c r="Z1105" t="s">
        <v>91</v>
      </c>
      <c r="AA1105" s="1" t="s">
        <v>11774</v>
      </c>
      <c r="AB1105" s="1" t="s">
        <v>11775</v>
      </c>
      <c r="AC1105" t="s">
        <v>91</v>
      </c>
      <c r="AD1105" s="1" t="s">
        <v>73</v>
      </c>
      <c r="AE1105" s="1" t="s">
        <v>73</v>
      </c>
      <c r="AF1105" t="s">
        <v>274</v>
      </c>
      <c r="AG1105" t="s">
        <v>112</v>
      </c>
      <c r="AH1105" t="s">
        <v>74</v>
      </c>
      <c r="AQ1105" s="1" t="s">
        <v>75</v>
      </c>
      <c r="AR1105" s="1" t="s">
        <v>13961</v>
      </c>
      <c r="AV1105" t="s">
        <v>13962</v>
      </c>
      <c r="AW1105" t="s">
        <v>533</v>
      </c>
      <c r="AX1105" t="s">
        <v>13964</v>
      </c>
      <c r="AY1105" s="1" t="s">
        <v>13965</v>
      </c>
      <c r="AZ1105">
        <f>COUNTIF(시트2!A:A,AW1105)</f>
        <v>1</v>
      </c>
      <c r="BA1105" s="2" t="b">
        <f t="shared" si="34"/>
        <v>0</v>
      </c>
      <c r="BB1105" s="2" t="b">
        <f t="shared" si="35"/>
        <v>0</v>
      </c>
    </row>
    <row r="1106" spans="1:54" ht="15">
      <c r="A1106" s="1" t="s">
        <v>13966</v>
      </c>
      <c r="B1106" t="s">
        <v>53</v>
      </c>
      <c r="C1106" s="1" t="s">
        <v>54</v>
      </c>
      <c r="D1106" s="1" t="s">
        <v>97</v>
      </c>
      <c r="E1106" s="1" t="s">
        <v>13967</v>
      </c>
      <c r="F1106" s="1" t="s">
        <v>13968</v>
      </c>
      <c r="H1106" s="1" t="s">
        <v>58</v>
      </c>
      <c r="I1106" t="s">
        <v>59</v>
      </c>
      <c r="J1106" s="1" t="s">
        <v>58</v>
      </c>
      <c r="K1106" t="s">
        <v>60</v>
      </c>
      <c r="P1106" s="1" t="s">
        <v>13969</v>
      </c>
      <c r="Q1106" s="1" t="s">
        <v>13970</v>
      </c>
      <c r="R1106" s="1" t="s">
        <v>593</v>
      </c>
      <c r="S1106" t="s">
        <v>13971</v>
      </c>
      <c r="T1106" t="s">
        <v>13972</v>
      </c>
      <c r="U1106" s="1" t="s">
        <v>876</v>
      </c>
      <c r="V1106" t="s">
        <v>13973</v>
      </c>
      <c r="W1106" s="1" t="s">
        <v>13974</v>
      </c>
      <c r="X1106" s="1" t="s">
        <v>68</v>
      </c>
      <c r="Y1106" s="1" t="s">
        <v>13975</v>
      </c>
      <c r="Z1106" t="s">
        <v>70</v>
      </c>
      <c r="AA1106" s="1" t="s">
        <v>13976</v>
      </c>
      <c r="AB1106" s="1" t="s">
        <v>13977</v>
      </c>
      <c r="AC1106" t="s">
        <v>70</v>
      </c>
      <c r="AD1106" s="1" t="s">
        <v>73</v>
      </c>
      <c r="AE1106" s="1" t="s">
        <v>73</v>
      </c>
      <c r="AF1106" t="s">
        <v>274</v>
      </c>
      <c r="AG1106" t="s">
        <v>112</v>
      </c>
      <c r="AQ1106" s="1" t="s">
        <v>75</v>
      </c>
      <c r="AR1106" s="1" t="s">
        <v>13970</v>
      </c>
      <c r="AV1106" t="s">
        <v>13978</v>
      </c>
      <c r="AW1106" t="s">
        <v>70</v>
      </c>
      <c r="AX1106" t="s">
        <v>13979</v>
      </c>
      <c r="AY1106" s="1" t="s">
        <v>13980</v>
      </c>
      <c r="AZ1106">
        <f>COUNTIF(시트2!A:A,AW1106)</f>
        <v>1</v>
      </c>
      <c r="BA1106" s="2" t="b">
        <f t="shared" si="34"/>
        <v>0</v>
      </c>
      <c r="BB1106" s="2" t="b">
        <f t="shared" si="35"/>
        <v>0</v>
      </c>
    </row>
    <row r="1107" spans="1:54" ht="15">
      <c r="A1107" s="1" t="s">
        <v>13981</v>
      </c>
      <c r="B1107" t="s">
        <v>53</v>
      </c>
      <c r="C1107" s="1" t="s">
        <v>54</v>
      </c>
      <c r="D1107" s="1" t="s">
        <v>97</v>
      </c>
      <c r="E1107" s="1" t="s">
        <v>13982</v>
      </c>
      <c r="F1107" s="1" t="s">
        <v>13983</v>
      </c>
      <c r="H1107" s="1" t="s">
        <v>58</v>
      </c>
      <c r="I1107" t="s">
        <v>59</v>
      </c>
      <c r="J1107" s="1" t="s">
        <v>58</v>
      </c>
      <c r="K1107" t="s">
        <v>60</v>
      </c>
      <c r="P1107" s="1" t="s">
        <v>13984</v>
      </c>
      <c r="Q1107" s="1" t="s">
        <v>13985</v>
      </c>
      <c r="R1107" s="1" t="s">
        <v>567</v>
      </c>
      <c r="S1107" t="s">
        <v>13986</v>
      </c>
      <c r="T1107" t="s">
        <v>13987</v>
      </c>
      <c r="U1107" s="1" t="s">
        <v>570</v>
      </c>
      <c r="V1107" t="s">
        <v>13988</v>
      </c>
      <c r="W1107" s="1" t="s">
        <v>13989</v>
      </c>
      <c r="X1107" s="1" t="s">
        <v>68</v>
      </c>
      <c r="Y1107" s="1" t="s">
        <v>13990</v>
      </c>
      <c r="Z1107" t="s">
        <v>271</v>
      </c>
      <c r="AA1107" s="1" t="s">
        <v>13991</v>
      </c>
      <c r="AB1107" s="1" t="s">
        <v>13992</v>
      </c>
      <c r="AC1107" t="s">
        <v>271</v>
      </c>
      <c r="AD1107" s="1" t="s">
        <v>73</v>
      </c>
      <c r="AE1107" s="1" t="s">
        <v>73</v>
      </c>
      <c r="AF1107" t="s">
        <v>274</v>
      </c>
      <c r="AG1107" t="s">
        <v>112</v>
      </c>
      <c r="AH1107" t="s">
        <v>74</v>
      </c>
      <c r="AQ1107" s="1" t="s">
        <v>75</v>
      </c>
      <c r="AR1107" s="1" t="s">
        <v>13985</v>
      </c>
      <c r="AV1107" t="s">
        <v>13993</v>
      </c>
      <c r="AW1107" t="s">
        <v>342</v>
      </c>
      <c r="AX1107" t="s">
        <v>13994</v>
      </c>
      <c r="AY1107" s="1" t="s">
        <v>13995</v>
      </c>
      <c r="AZ1107">
        <f>COUNTIF(시트2!A:A,AW1107)</f>
        <v>1</v>
      </c>
      <c r="BA1107" s="2" t="b">
        <f t="shared" si="34"/>
        <v>0</v>
      </c>
      <c r="BB1107" s="2" t="b">
        <f t="shared" si="35"/>
        <v>0</v>
      </c>
    </row>
    <row r="1108" spans="1:54" ht="15">
      <c r="A1108" s="1" t="s">
        <v>13996</v>
      </c>
      <c r="B1108" t="s">
        <v>53</v>
      </c>
      <c r="C1108" s="1" t="s">
        <v>54</v>
      </c>
      <c r="D1108" s="1" t="s">
        <v>97</v>
      </c>
      <c r="E1108" s="1" t="s">
        <v>13997</v>
      </c>
      <c r="F1108" s="1" t="s">
        <v>13998</v>
      </c>
      <c r="H1108" s="1" t="s">
        <v>58</v>
      </c>
      <c r="I1108" t="s">
        <v>59</v>
      </c>
      <c r="J1108" s="1" t="s">
        <v>58</v>
      </c>
      <c r="K1108" t="s">
        <v>60</v>
      </c>
      <c r="Q1108" s="1" t="s">
        <v>13999</v>
      </c>
      <c r="R1108" s="1" t="s">
        <v>122</v>
      </c>
      <c r="S1108" t="s">
        <v>10733</v>
      </c>
      <c r="T1108" t="s">
        <v>14000</v>
      </c>
      <c r="U1108" s="1" t="s">
        <v>1004</v>
      </c>
      <c r="V1108" t="s">
        <v>14001</v>
      </c>
      <c r="W1108" s="1" t="s">
        <v>14002</v>
      </c>
      <c r="X1108" s="1" t="s">
        <v>68</v>
      </c>
      <c r="Y1108" s="1" t="s">
        <v>909</v>
      </c>
      <c r="Z1108" t="s">
        <v>395</v>
      </c>
      <c r="AA1108" s="1" t="s">
        <v>10737</v>
      </c>
      <c r="AB1108" s="1" t="s">
        <v>10738</v>
      </c>
      <c r="AC1108" t="s">
        <v>395</v>
      </c>
      <c r="AD1108" s="1" t="s">
        <v>73</v>
      </c>
      <c r="AE1108" s="1" t="s">
        <v>73</v>
      </c>
      <c r="AF1108" t="s">
        <v>274</v>
      </c>
      <c r="AG1108" t="s">
        <v>112</v>
      </c>
      <c r="AQ1108" s="1" t="s">
        <v>131</v>
      </c>
      <c r="AR1108" s="1" t="s">
        <v>13999</v>
      </c>
      <c r="AZ1108">
        <f>COUNTIF(시트2!A:A,AW1108)</f>
        <v>0</v>
      </c>
      <c r="BA1108" s="2" t="b">
        <f t="shared" si="34"/>
        <v>1</v>
      </c>
      <c r="BB1108" s="2" t="b">
        <f t="shared" si="35"/>
        <v>1</v>
      </c>
    </row>
    <row r="1109" spans="1:54" ht="15">
      <c r="A1109" s="1" t="s">
        <v>14003</v>
      </c>
      <c r="B1109" t="s">
        <v>53</v>
      </c>
      <c r="C1109" s="1" t="s">
        <v>54</v>
      </c>
      <c r="D1109" s="1" t="s">
        <v>97</v>
      </c>
      <c r="E1109" s="1" t="s">
        <v>14004</v>
      </c>
      <c r="F1109" s="1" t="s">
        <v>14005</v>
      </c>
      <c r="H1109" s="1" t="s">
        <v>58</v>
      </c>
      <c r="I1109" t="s">
        <v>59</v>
      </c>
      <c r="J1109" s="1" t="s">
        <v>58</v>
      </c>
      <c r="K1109" t="s">
        <v>60</v>
      </c>
      <c r="P1109" s="1" t="s">
        <v>14006</v>
      </c>
      <c r="Q1109" s="1" t="s">
        <v>11973</v>
      </c>
      <c r="R1109" s="1" t="s">
        <v>1690</v>
      </c>
      <c r="S1109" t="s">
        <v>14007</v>
      </c>
      <c r="T1109" t="s">
        <v>14008</v>
      </c>
      <c r="U1109" s="1" t="s">
        <v>4019</v>
      </c>
      <c r="V1109" t="s">
        <v>14009</v>
      </c>
      <c r="W1109" s="1" t="s">
        <v>14010</v>
      </c>
      <c r="X1109" s="1" t="s">
        <v>108</v>
      </c>
      <c r="Y1109" s="1" t="s">
        <v>109</v>
      </c>
      <c r="Z1109" t="s">
        <v>395</v>
      </c>
      <c r="AA1109" s="1" t="s">
        <v>14011</v>
      </c>
      <c r="AB1109" s="1" t="s">
        <v>14012</v>
      </c>
      <c r="AC1109" t="s">
        <v>395</v>
      </c>
      <c r="AD1109" s="1" t="s">
        <v>73</v>
      </c>
      <c r="AE1109" s="1" t="s">
        <v>73</v>
      </c>
      <c r="AQ1109" s="1" t="s">
        <v>75</v>
      </c>
      <c r="AR1109" s="1" t="s">
        <v>11980</v>
      </c>
      <c r="AV1109" t="s">
        <v>14013</v>
      </c>
      <c r="AW1109" t="s">
        <v>462</v>
      </c>
      <c r="AX1109" t="s">
        <v>14014</v>
      </c>
      <c r="AY1109" s="1" t="s">
        <v>14015</v>
      </c>
      <c r="AZ1109">
        <f>COUNTIF(시트2!A:A,AW1109)</f>
        <v>1</v>
      </c>
      <c r="BA1109" s="2" t="b">
        <f t="shared" si="34"/>
        <v>0</v>
      </c>
      <c r="BB1109" s="2" t="b">
        <f t="shared" si="35"/>
        <v>0</v>
      </c>
    </row>
    <row r="1110" spans="1:54" ht="15">
      <c r="A1110" s="1" t="s">
        <v>14016</v>
      </c>
      <c r="B1110" t="s">
        <v>53</v>
      </c>
      <c r="C1110" s="1" t="s">
        <v>54</v>
      </c>
      <c r="D1110" s="1" t="s">
        <v>97</v>
      </c>
      <c r="E1110" s="1" t="s">
        <v>14017</v>
      </c>
      <c r="F1110" s="1" t="s">
        <v>14018</v>
      </c>
      <c r="H1110" s="1" t="s">
        <v>58</v>
      </c>
      <c r="I1110" t="s">
        <v>59</v>
      </c>
      <c r="J1110" s="1" t="s">
        <v>58</v>
      </c>
      <c r="K1110" t="s">
        <v>60</v>
      </c>
      <c r="P1110" s="1" t="s">
        <v>14019</v>
      </c>
      <c r="Q1110" s="1" t="s">
        <v>14020</v>
      </c>
      <c r="R1110" s="1" t="s">
        <v>637</v>
      </c>
      <c r="S1110" t="s">
        <v>14021</v>
      </c>
      <c r="T1110" t="s">
        <v>14022</v>
      </c>
      <c r="U1110" s="1" t="s">
        <v>640</v>
      </c>
      <c r="V1110" t="s">
        <v>14023</v>
      </c>
      <c r="W1110" s="1" t="s">
        <v>14024</v>
      </c>
      <c r="X1110" s="1" t="s">
        <v>108</v>
      </c>
      <c r="Y1110" s="1" t="s">
        <v>109</v>
      </c>
      <c r="Z1110" t="s">
        <v>518</v>
      </c>
      <c r="AA1110" s="1" t="s">
        <v>14025</v>
      </c>
      <c r="AB1110" s="1" t="s">
        <v>14026</v>
      </c>
      <c r="AC1110" t="s">
        <v>518</v>
      </c>
      <c r="AD1110" s="1" t="s">
        <v>73</v>
      </c>
      <c r="AE1110" s="1" t="s">
        <v>73</v>
      </c>
      <c r="AF1110" t="s">
        <v>112</v>
      </c>
      <c r="AG1110" t="s">
        <v>112</v>
      </c>
      <c r="AQ1110" s="1" t="s">
        <v>131</v>
      </c>
      <c r="AR1110" s="1" t="s">
        <v>14020</v>
      </c>
      <c r="AV1110" t="s">
        <v>14027</v>
      </c>
      <c r="AW1110" t="s">
        <v>518</v>
      </c>
      <c r="AX1110" t="s">
        <v>14028</v>
      </c>
      <c r="AY1110" s="1" t="s">
        <v>14029</v>
      </c>
      <c r="AZ1110">
        <f>COUNTIF(시트2!A:A,AW1110)</f>
        <v>1</v>
      </c>
      <c r="BA1110" s="2" t="b">
        <f t="shared" si="34"/>
        <v>0</v>
      </c>
      <c r="BB1110" s="2" t="b">
        <f t="shared" si="35"/>
        <v>0</v>
      </c>
    </row>
    <row r="1111" spans="1:54" ht="15">
      <c r="A1111" s="1" t="s">
        <v>14030</v>
      </c>
      <c r="B1111" t="s">
        <v>53</v>
      </c>
      <c r="C1111" s="1" t="s">
        <v>54</v>
      </c>
      <c r="D1111" s="1" t="s">
        <v>97</v>
      </c>
      <c r="E1111" s="1" t="s">
        <v>14031</v>
      </c>
      <c r="F1111" s="1" t="s">
        <v>14032</v>
      </c>
      <c r="H1111" s="1" t="s">
        <v>58</v>
      </c>
      <c r="I1111" t="s">
        <v>59</v>
      </c>
      <c r="J1111" s="1" t="s">
        <v>58</v>
      </c>
      <c r="K1111" t="s">
        <v>60</v>
      </c>
      <c r="P1111" s="1" t="s">
        <v>14033</v>
      </c>
      <c r="Q1111" s="1" t="s">
        <v>14034</v>
      </c>
      <c r="R1111" s="1" t="s">
        <v>654</v>
      </c>
      <c r="S1111" t="s">
        <v>14035</v>
      </c>
      <c r="T1111" t="s">
        <v>14036</v>
      </c>
      <c r="U1111" s="1" t="s">
        <v>657</v>
      </c>
      <c r="V1111" t="s">
        <v>14037</v>
      </c>
      <c r="W1111" s="1" t="s">
        <v>14038</v>
      </c>
      <c r="X1111" s="1" t="s">
        <v>68</v>
      </c>
      <c r="Y1111" s="1" t="s">
        <v>14039</v>
      </c>
      <c r="Z1111" t="s">
        <v>91</v>
      </c>
      <c r="AA1111" s="1" t="s">
        <v>14040</v>
      </c>
      <c r="AB1111" s="1" t="s">
        <v>14041</v>
      </c>
      <c r="AC1111" t="s">
        <v>91</v>
      </c>
      <c r="AD1111" s="1" t="s">
        <v>73</v>
      </c>
      <c r="AE1111" s="1" t="s">
        <v>73</v>
      </c>
      <c r="AQ1111" s="1" t="s">
        <v>131</v>
      </c>
      <c r="AR1111" s="1" t="s">
        <v>14034</v>
      </c>
      <c r="AZ1111">
        <f>COUNTIF(시트2!A:A,AW1111)</f>
        <v>0</v>
      </c>
      <c r="BA1111" s="2" t="b">
        <f t="shared" si="34"/>
        <v>1</v>
      </c>
      <c r="BB1111" s="2" t="b">
        <f t="shared" si="35"/>
        <v>1</v>
      </c>
    </row>
    <row r="1112" spans="1:54" ht="15">
      <c r="A1112" s="1" t="s">
        <v>14042</v>
      </c>
      <c r="B1112" t="s">
        <v>53</v>
      </c>
      <c r="C1112" s="1" t="s">
        <v>54</v>
      </c>
      <c r="D1112" s="1" t="s">
        <v>97</v>
      </c>
      <c r="E1112" s="1" t="s">
        <v>14043</v>
      </c>
      <c r="F1112" s="1" t="s">
        <v>14044</v>
      </c>
      <c r="H1112" s="1" t="s">
        <v>58</v>
      </c>
      <c r="I1112" t="s">
        <v>59</v>
      </c>
      <c r="J1112" s="1" t="s">
        <v>58</v>
      </c>
      <c r="K1112" t="s">
        <v>60</v>
      </c>
      <c r="P1112" s="1" t="s">
        <v>14045</v>
      </c>
      <c r="Q1112" s="1" t="s">
        <v>14046</v>
      </c>
      <c r="R1112" s="1" t="s">
        <v>317</v>
      </c>
      <c r="S1112" t="s">
        <v>14047</v>
      </c>
      <c r="T1112" t="s">
        <v>14048</v>
      </c>
      <c r="U1112" s="1" t="s">
        <v>1758</v>
      </c>
      <c r="V1112" t="s">
        <v>14049</v>
      </c>
      <c r="W1112" s="1" t="s">
        <v>14050</v>
      </c>
      <c r="X1112" s="1" t="s">
        <v>108</v>
      </c>
      <c r="Y1112" s="1" t="s">
        <v>109</v>
      </c>
      <c r="Z1112" t="s">
        <v>162</v>
      </c>
      <c r="AA1112" s="1" t="s">
        <v>14051</v>
      </c>
      <c r="AB1112" s="1" t="s">
        <v>14052</v>
      </c>
      <c r="AC1112" t="s">
        <v>162</v>
      </c>
      <c r="AD1112" s="1" t="s">
        <v>73</v>
      </c>
      <c r="AE1112" s="1" t="s">
        <v>73</v>
      </c>
      <c r="AF1112" t="s">
        <v>274</v>
      </c>
      <c r="AG1112" t="s">
        <v>112</v>
      </c>
      <c r="AQ1112" s="1" t="s">
        <v>75</v>
      </c>
      <c r="AR1112" s="1" t="s">
        <v>14046</v>
      </c>
      <c r="AV1112" t="s">
        <v>14049</v>
      </c>
      <c r="AW1112" t="s">
        <v>209</v>
      </c>
      <c r="AX1112" t="s">
        <v>14053</v>
      </c>
      <c r="AY1112" s="1" t="s">
        <v>14054</v>
      </c>
      <c r="AZ1112">
        <f>COUNTIF(시트2!A:A,AW1112)</f>
        <v>1</v>
      </c>
      <c r="BA1112" s="2" t="b">
        <f t="shared" si="34"/>
        <v>0</v>
      </c>
      <c r="BB1112" s="2" t="b">
        <f t="shared" si="35"/>
        <v>0</v>
      </c>
    </row>
    <row r="1113" spans="1:54" ht="15">
      <c r="A1113" s="1" t="s">
        <v>14055</v>
      </c>
      <c r="B1113" t="s">
        <v>53</v>
      </c>
      <c r="C1113" s="1" t="s">
        <v>54</v>
      </c>
      <c r="D1113" s="1" t="s">
        <v>97</v>
      </c>
      <c r="E1113" s="1" t="s">
        <v>14056</v>
      </c>
      <c r="F1113" s="1" t="s">
        <v>14057</v>
      </c>
      <c r="H1113" s="1" t="s">
        <v>58</v>
      </c>
      <c r="I1113" t="s">
        <v>59</v>
      </c>
      <c r="J1113" s="1" t="s">
        <v>58</v>
      </c>
      <c r="K1113" t="s">
        <v>60</v>
      </c>
      <c r="P1113" s="1" t="s">
        <v>14058</v>
      </c>
      <c r="Q1113" s="1" t="s">
        <v>14059</v>
      </c>
      <c r="R1113" s="1" t="s">
        <v>1318</v>
      </c>
      <c r="S1113" t="s">
        <v>14060</v>
      </c>
      <c r="T1113" t="s">
        <v>14061</v>
      </c>
      <c r="U1113" s="1" t="s">
        <v>1321</v>
      </c>
      <c r="V1113" t="s">
        <v>14062</v>
      </c>
      <c r="W1113" s="1" t="s">
        <v>14063</v>
      </c>
      <c r="X1113" s="1" t="s">
        <v>68</v>
      </c>
      <c r="Y1113" s="1" t="s">
        <v>14064</v>
      </c>
      <c r="Z1113" t="s">
        <v>91</v>
      </c>
      <c r="AA1113" s="1" t="s">
        <v>14065</v>
      </c>
      <c r="AB1113" s="1" t="s">
        <v>14066</v>
      </c>
      <c r="AC1113" t="s">
        <v>91</v>
      </c>
      <c r="AD1113" s="1" t="s">
        <v>73</v>
      </c>
      <c r="AE1113" s="1" t="s">
        <v>73</v>
      </c>
      <c r="AF1113" t="s">
        <v>274</v>
      </c>
      <c r="AG1113" t="s">
        <v>112</v>
      </c>
      <c r="AH1113" t="s">
        <v>74</v>
      </c>
      <c r="AQ1113" s="1" t="s">
        <v>75</v>
      </c>
      <c r="AR1113" s="1" t="s">
        <v>14059</v>
      </c>
      <c r="AV1113" t="s">
        <v>14067</v>
      </c>
      <c r="AW1113" t="s">
        <v>70</v>
      </c>
      <c r="AX1113" t="s">
        <v>14068</v>
      </c>
      <c r="AY1113" s="1" t="s">
        <v>14069</v>
      </c>
      <c r="AZ1113">
        <f>COUNTIF(시트2!A:A,AW1113)</f>
        <v>1</v>
      </c>
      <c r="BA1113" s="2" t="b">
        <f t="shared" si="34"/>
        <v>0</v>
      </c>
      <c r="BB1113" s="2" t="b">
        <f t="shared" si="35"/>
        <v>0</v>
      </c>
    </row>
    <row r="1114" spans="1:54" ht="15">
      <c r="A1114" s="1" t="s">
        <v>14070</v>
      </c>
      <c r="B1114" t="s">
        <v>53</v>
      </c>
      <c r="C1114" s="1" t="s">
        <v>54</v>
      </c>
      <c r="D1114" s="1" t="s">
        <v>97</v>
      </c>
      <c r="E1114" s="1" t="s">
        <v>14071</v>
      </c>
      <c r="F1114" s="1" t="s">
        <v>14072</v>
      </c>
      <c r="H1114" s="1" t="s">
        <v>58</v>
      </c>
      <c r="I1114" t="s">
        <v>59</v>
      </c>
      <c r="J1114" s="1" t="s">
        <v>58</v>
      </c>
      <c r="K1114" t="s">
        <v>60</v>
      </c>
      <c r="P1114" s="1" t="s">
        <v>14073</v>
      </c>
      <c r="Q1114" s="1" t="s">
        <v>14074</v>
      </c>
      <c r="R1114" s="1" t="s">
        <v>1318</v>
      </c>
      <c r="S1114" t="s">
        <v>14075</v>
      </c>
      <c r="T1114" t="s">
        <v>14076</v>
      </c>
      <c r="U1114" s="1" t="s">
        <v>1321</v>
      </c>
      <c r="V1114" t="s">
        <v>14077</v>
      </c>
      <c r="W1114" s="1" t="s">
        <v>14078</v>
      </c>
      <c r="X1114" s="1" t="s">
        <v>108</v>
      </c>
      <c r="Y1114" s="1" t="s">
        <v>109</v>
      </c>
      <c r="Z1114" t="s">
        <v>128</v>
      </c>
      <c r="AA1114" s="1" t="s">
        <v>14079</v>
      </c>
      <c r="AB1114" s="1" t="s">
        <v>14080</v>
      </c>
      <c r="AC1114" t="s">
        <v>128</v>
      </c>
      <c r="AD1114" s="1" t="s">
        <v>73</v>
      </c>
      <c r="AE1114" s="1" t="s">
        <v>73</v>
      </c>
      <c r="AF1114" t="s">
        <v>112</v>
      </c>
      <c r="AG1114" t="s">
        <v>112</v>
      </c>
      <c r="AQ1114" s="1" t="s">
        <v>75</v>
      </c>
      <c r="AR1114" s="1" t="s">
        <v>14074</v>
      </c>
      <c r="AV1114" t="s">
        <v>14081</v>
      </c>
      <c r="AW1114" t="s">
        <v>504</v>
      </c>
      <c r="AX1114" t="s">
        <v>14082</v>
      </c>
      <c r="AY1114" s="1" t="s">
        <v>14083</v>
      </c>
      <c r="AZ1114">
        <f>COUNTIF(시트2!A:A,AW1114)</f>
        <v>1</v>
      </c>
      <c r="BA1114" s="2" t="b">
        <f t="shared" si="34"/>
        <v>0</v>
      </c>
      <c r="BB1114" s="2" t="b">
        <f t="shared" si="35"/>
        <v>0</v>
      </c>
    </row>
    <row r="1115" spans="1:54" ht="15">
      <c r="A1115" s="1" t="s">
        <v>14084</v>
      </c>
      <c r="B1115" t="s">
        <v>53</v>
      </c>
      <c r="C1115" s="1" t="s">
        <v>54</v>
      </c>
      <c r="D1115" s="1" t="s">
        <v>97</v>
      </c>
      <c r="E1115" s="1" t="s">
        <v>14085</v>
      </c>
      <c r="F1115" s="1" t="s">
        <v>14086</v>
      </c>
      <c r="H1115" s="1" t="s">
        <v>58</v>
      </c>
      <c r="I1115" t="s">
        <v>59</v>
      </c>
      <c r="J1115" s="1" t="s">
        <v>58</v>
      </c>
      <c r="K1115" t="s">
        <v>60</v>
      </c>
      <c r="P1115" s="1" t="s">
        <v>14087</v>
      </c>
      <c r="Q1115" s="1" t="s">
        <v>14088</v>
      </c>
      <c r="R1115" s="1" t="s">
        <v>697</v>
      </c>
      <c r="S1115" t="s">
        <v>14089</v>
      </c>
      <c r="T1115" t="s">
        <v>14090</v>
      </c>
      <c r="U1115" s="1" t="s">
        <v>2154</v>
      </c>
      <c r="V1115" t="s">
        <v>14091</v>
      </c>
      <c r="W1115" s="1" t="s">
        <v>14092</v>
      </c>
      <c r="X1115" s="1" t="s">
        <v>108</v>
      </c>
      <c r="Y1115" s="1" t="s">
        <v>109</v>
      </c>
      <c r="Z1115" t="s">
        <v>91</v>
      </c>
      <c r="AA1115" s="1" t="s">
        <v>14093</v>
      </c>
      <c r="AB1115" s="1" t="s">
        <v>14094</v>
      </c>
      <c r="AC1115" t="s">
        <v>91</v>
      </c>
      <c r="AD1115" s="1" t="s">
        <v>73</v>
      </c>
      <c r="AE1115" s="1" t="s">
        <v>73</v>
      </c>
      <c r="AQ1115" s="1" t="s">
        <v>75</v>
      </c>
      <c r="AR1115" s="1" t="s">
        <v>14095</v>
      </c>
      <c r="AZ1115">
        <f>COUNTIF(시트2!A:A,AW1115)</f>
        <v>0</v>
      </c>
      <c r="BA1115" s="2" t="b">
        <f t="shared" si="34"/>
        <v>1</v>
      </c>
      <c r="BB1115" s="2" t="b">
        <f t="shared" si="35"/>
        <v>1</v>
      </c>
    </row>
    <row r="1116" spans="1:54" ht="15">
      <c r="A1116" s="1" t="s">
        <v>14096</v>
      </c>
      <c r="B1116" t="s">
        <v>53</v>
      </c>
      <c r="C1116" s="1" t="s">
        <v>54</v>
      </c>
      <c r="D1116" s="1" t="s">
        <v>97</v>
      </c>
      <c r="E1116" s="1" t="s">
        <v>14097</v>
      </c>
      <c r="F1116" s="1" t="s">
        <v>14098</v>
      </c>
      <c r="H1116" s="1" t="s">
        <v>58</v>
      </c>
      <c r="I1116" t="s">
        <v>59</v>
      </c>
      <c r="J1116" s="1" t="s">
        <v>58</v>
      </c>
      <c r="K1116" t="s">
        <v>60</v>
      </c>
      <c r="P1116" s="1" t="s">
        <v>14099</v>
      </c>
      <c r="Q1116" s="1" t="s">
        <v>14100</v>
      </c>
      <c r="R1116" s="1" t="s">
        <v>122</v>
      </c>
      <c r="S1116" t="s">
        <v>14101</v>
      </c>
      <c r="T1116" t="s">
        <v>14102</v>
      </c>
      <c r="U1116" s="1" t="s">
        <v>125</v>
      </c>
      <c r="V1116" t="s">
        <v>14103</v>
      </c>
      <c r="W1116" s="1" t="s">
        <v>14104</v>
      </c>
      <c r="X1116" s="1" t="s">
        <v>68</v>
      </c>
      <c r="Y1116" s="1" t="s">
        <v>14105</v>
      </c>
      <c r="Z1116" t="s">
        <v>91</v>
      </c>
      <c r="AA1116" s="1" t="s">
        <v>14106</v>
      </c>
      <c r="AB1116" s="1" t="s">
        <v>14107</v>
      </c>
      <c r="AC1116" t="s">
        <v>91</v>
      </c>
      <c r="AD1116" s="1" t="s">
        <v>73</v>
      </c>
      <c r="AE1116" s="1" t="s">
        <v>73</v>
      </c>
      <c r="AQ1116" s="1" t="s">
        <v>75</v>
      </c>
      <c r="AR1116" s="1" t="s">
        <v>14100</v>
      </c>
      <c r="AV1116" t="s">
        <v>14108</v>
      </c>
      <c r="AW1116" t="s">
        <v>241</v>
      </c>
      <c r="AX1116" t="s">
        <v>14109</v>
      </c>
      <c r="AY1116" s="1" t="s">
        <v>14110</v>
      </c>
      <c r="AZ1116">
        <f>COUNTIF(시트2!A:A,AW1116)</f>
        <v>1</v>
      </c>
      <c r="BA1116" s="2" t="b">
        <f t="shared" si="34"/>
        <v>0</v>
      </c>
      <c r="BB1116" s="2" t="b">
        <f t="shared" si="35"/>
        <v>0</v>
      </c>
    </row>
    <row r="1117" spans="1:54" ht="15">
      <c r="A1117" s="1" t="s">
        <v>14111</v>
      </c>
      <c r="B1117" t="s">
        <v>53</v>
      </c>
      <c r="C1117" s="1" t="s">
        <v>54</v>
      </c>
      <c r="D1117" s="1" t="s">
        <v>97</v>
      </c>
      <c r="E1117" s="1" t="s">
        <v>14112</v>
      </c>
      <c r="F1117" s="1" t="s">
        <v>14113</v>
      </c>
      <c r="H1117" s="1" t="s">
        <v>58</v>
      </c>
      <c r="I1117" t="s">
        <v>59</v>
      </c>
      <c r="J1117" s="1" t="s">
        <v>58</v>
      </c>
      <c r="K1117" t="s">
        <v>60</v>
      </c>
      <c r="P1117" s="1" t="s">
        <v>14114</v>
      </c>
      <c r="Q1117" s="1" t="s">
        <v>14115</v>
      </c>
      <c r="R1117" s="1" t="s">
        <v>187</v>
      </c>
      <c r="S1117" t="s">
        <v>1245</v>
      </c>
      <c r="T1117" t="s">
        <v>1246</v>
      </c>
      <c r="U1117" s="1" t="s">
        <v>190</v>
      </c>
      <c r="V1117" t="s">
        <v>14116</v>
      </c>
      <c r="W1117" s="1" t="s">
        <v>14117</v>
      </c>
      <c r="X1117" s="1" t="s">
        <v>68</v>
      </c>
      <c r="Y1117" s="1" t="s">
        <v>1007</v>
      </c>
      <c r="Z1117" t="s">
        <v>855</v>
      </c>
      <c r="AA1117" s="1" t="s">
        <v>1250</v>
      </c>
      <c r="AB1117" s="1" t="s">
        <v>1251</v>
      </c>
      <c r="AC1117" t="s">
        <v>855</v>
      </c>
      <c r="AD1117" s="1" t="s">
        <v>73</v>
      </c>
      <c r="AE1117" s="1" t="s">
        <v>73</v>
      </c>
      <c r="AQ1117" s="1" t="s">
        <v>75</v>
      </c>
      <c r="AR1117" s="1" t="s">
        <v>14115</v>
      </c>
      <c r="AV1117" t="s">
        <v>14116</v>
      </c>
      <c r="AW1117" t="s">
        <v>3207</v>
      </c>
      <c r="AX1117" t="s">
        <v>1253</v>
      </c>
      <c r="AY1117" s="1" t="s">
        <v>14118</v>
      </c>
      <c r="AZ1117">
        <f>COUNTIF(시트2!A:A,AW1117)</f>
        <v>1</v>
      </c>
      <c r="BA1117" s="2" t="b">
        <f t="shared" si="34"/>
        <v>0</v>
      </c>
      <c r="BB1117" s="2" t="b">
        <f t="shared" si="35"/>
        <v>0</v>
      </c>
    </row>
    <row r="1118" spans="1:54" ht="15">
      <c r="A1118" s="1" t="s">
        <v>14119</v>
      </c>
      <c r="B1118" t="s">
        <v>53</v>
      </c>
      <c r="C1118" s="1" t="s">
        <v>54</v>
      </c>
      <c r="D1118" s="1" t="s">
        <v>97</v>
      </c>
      <c r="E1118" s="1" t="s">
        <v>14120</v>
      </c>
      <c r="F1118" s="1" t="s">
        <v>14113</v>
      </c>
      <c r="H1118" s="1" t="s">
        <v>58</v>
      </c>
      <c r="I1118" t="s">
        <v>59</v>
      </c>
      <c r="J1118" s="1" t="s">
        <v>58</v>
      </c>
      <c r="K1118" t="s">
        <v>60</v>
      </c>
      <c r="P1118" s="1" t="s">
        <v>14121</v>
      </c>
      <c r="Q1118" s="1" t="s">
        <v>14122</v>
      </c>
      <c r="R1118" s="1" t="s">
        <v>2353</v>
      </c>
      <c r="S1118" t="s">
        <v>14123</v>
      </c>
      <c r="T1118" t="s">
        <v>14124</v>
      </c>
      <c r="U1118" s="1" t="s">
        <v>251</v>
      </c>
      <c r="V1118" t="s">
        <v>14125</v>
      </c>
      <c r="W1118" s="1" t="s">
        <v>14126</v>
      </c>
      <c r="X1118" s="1" t="s">
        <v>68</v>
      </c>
      <c r="Y1118" s="1" t="s">
        <v>14127</v>
      </c>
      <c r="Z1118" t="s">
        <v>91</v>
      </c>
      <c r="AA1118" s="1" t="s">
        <v>14128</v>
      </c>
      <c r="AB1118" s="1" t="s">
        <v>14129</v>
      </c>
      <c r="AC1118" t="s">
        <v>91</v>
      </c>
      <c r="AD1118" s="1" t="s">
        <v>73</v>
      </c>
      <c r="AE1118" s="1" t="s">
        <v>73</v>
      </c>
      <c r="AQ1118" s="1" t="s">
        <v>75</v>
      </c>
      <c r="AR1118" s="1" t="s">
        <v>14122</v>
      </c>
      <c r="AV1118" t="s">
        <v>14125</v>
      </c>
      <c r="AW1118" t="s">
        <v>91</v>
      </c>
      <c r="AX1118" t="s">
        <v>14130</v>
      </c>
      <c r="AY1118" s="1" t="s">
        <v>14131</v>
      </c>
      <c r="AZ1118">
        <f>COUNTIF(시트2!A:A,AW1118)</f>
        <v>1</v>
      </c>
      <c r="BA1118" s="2" t="b">
        <f t="shared" si="34"/>
        <v>0</v>
      </c>
      <c r="BB1118" s="2" t="b">
        <f t="shared" si="35"/>
        <v>0</v>
      </c>
    </row>
    <row r="1119" spans="1:54" ht="15">
      <c r="A1119" s="1" t="s">
        <v>14132</v>
      </c>
      <c r="B1119" t="s">
        <v>53</v>
      </c>
      <c r="C1119" s="1" t="s">
        <v>54</v>
      </c>
      <c r="D1119" s="1" t="s">
        <v>97</v>
      </c>
      <c r="E1119" s="1" t="s">
        <v>14133</v>
      </c>
      <c r="F1119" s="1" t="s">
        <v>14134</v>
      </c>
      <c r="H1119" s="1" t="s">
        <v>58</v>
      </c>
      <c r="I1119" t="s">
        <v>59</v>
      </c>
      <c r="J1119" s="1" t="s">
        <v>58</v>
      </c>
      <c r="K1119" t="s">
        <v>60</v>
      </c>
      <c r="P1119" s="1" t="s">
        <v>14135</v>
      </c>
      <c r="Q1119" s="1" t="s">
        <v>14136</v>
      </c>
      <c r="R1119" s="1" t="s">
        <v>187</v>
      </c>
      <c r="S1119" t="s">
        <v>14137</v>
      </c>
      <c r="T1119" t="s">
        <v>14138</v>
      </c>
      <c r="U1119" s="1" t="s">
        <v>5439</v>
      </c>
      <c r="V1119" t="s">
        <v>14139</v>
      </c>
      <c r="W1119" s="1" t="s">
        <v>14140</v>
      </c>
      <c r="X1119" s="1" t="s">
        <v>108</v>
      </c>
      <c r="Y1119" s="1" t="s">
        <v>109</v>
      </c>
      <c r="Z1119" t="s">
        <v>91</v>
      </c>
      <c r="AA1119" s="1" t="s">
        <v>14141</v>
      </c>
      <c r="AB1119" s="1" t="s">
        <v>14142</v>
      </c>
      <c r="AC1119" t="s">
        <v>91</v>
      </c>
      <c r="AD1119" s="1" t="s">
        <v>73</v>
      </c>
      <c r="AE1119" s="1" t="s">
        <v>73</v>
      </c>
      <c r="AQ1119" s="1" t="s">
        <v>75</v>
      </c>
      <c r="AR1119" s="1" t="s">
        <v>14143</v>
      </c>
      <c r="AV1119" t="s">
        <v>14144</v>
      </c>
      <c r="AW1119" t="s">
        <v>561</v>
      </c>
      <c r="AX1119" t="s">
        <v>14145</v>
      </c>
      <c r="AY1119" s="1" t="s">
        <v>14146</v>
      </c>
      <c r="AZ1119">
        <f>COUNTIF(시트2!A:A,AW1119)</f>
        <v>1</v>
      </c>
      <c r="BA1119" s="2" t="b">
        <f t="shared" si="34"/>
        <v>0</v>
      </c>
      <c r="BB1119" s="2" t="b">
        <f t="shared" si="35"/>
        <v>0</v>
      </c>
    </row>
    <row r="1120" spans="1:54" ht="15">
      <c r="A1120" s="1" t="s">
        <v>14147</v>
      </c>
      <c r="B1120" t="s">
        <v>53</v>
      </c>
      <c r="C1120" s="1" t="s">
        <v>54</v>
      </c>
      <c r="D1120" s="1" t="s">
        <v>97</v>
      </c>
      <c r="E1120" s="1" t="s">
        <v>14148</v>
      </c>
      <c r="F1120" s="1" t="s">
        <v>14149</v>
      </c>
      <c r="H1120" s="1" t="s">
        <v>58</v>
      </c>
      <c r="I1120" t="s">
        <v>59</v>
      </c>
      <c r="J1120" s="1" t="s">
        <v>58</v>
      </c>
      <c r="K1120" t="s">
        <v>60</v>
      </c>
      <c r="Q1120" s="1" t="s">
        <v>14150</v>
      </c>
      <c r="R1120" s="1" t="s">
        <v>1424</v>
      </c>
      <c r="S1120" t="s">
        <v>14151</v>
      </c>
      <c r="T1120" t="s">
        <v>14152</v>
      </c>
      <c r="U1120" s="1" t="s">
        <v>1427</v>
      </c>
      <c r="V1120" t="s">
        <v>14153</v>
      </c>
      <c r="W1120" s="1" t="s">
        <v>14154</v>
      </c>
      <c r="X1120" s="1" t="s">
        <v>68</v>
      </c>
      <c r="Y1120" s="1" t="s">
        <v>12935</v>
      </c>
      <c r="Z1120" t="s">
        <v>128</v>
      </c>
      <c r="AA1120" s="1" t="s">
        <v>14155</v>
      </c>
      <c r="AB1120" s="1" t="s">
        <v>14156</v>
      </c>
      <c r="AC1120" t="s">
        <v>128</v>
      </c>
      <c r="AD1120" s="1" t="s">
        <v>73</v>
      </c>
      <c r="AE1120" s="1" t="s">
        <v>73</v>
      </c>
      <c r="AQ1120" s="1" t="s">
        <v>75</v>
      </c>
      <c r="AR1120" s="1" t="s">
        <v>14150</v>
      </c>
      <c r="AZ1120">
        <f>COUNTIF(시트2!A:A,AW1120)</f>
        <v>0</v>
      </c>
      <c r="BA1120" s="2" t="b">
        <f t="shared" si="34"/>
        <v>1</v>
      </c>
      <c r="BB1120" s="2" t="b">
        <f t="shared" si="35"/>
        <v>1</v>
      </c>
    </row>
    <row r="1121" spans="1:54" ht="15">
      <c r="A1121" s="1" t="s">
        <v>14157</v>
      </c>
      <c r="B1121" t="s">
        <v>53</v>
      </c>
      <c r="C1121" s="1" t="s">
        <v>54</v>
      </c>
      <c r="D1121" s="1" t="s">
        <v>97</v>
      </c>
      <c r="E1121" s="1" t="s">
        <v>14158</v>
      </c>
      <c r="F1121" s="1" t="s">
        <v>14159</v>
      </c>
      <c r="H1121" s="1" t="s">
        <v>58</v>
      </c>
      <c r="I1121" t="s">
        <v>59</v>
      </c>
      <c r="J1121" s="1" t="s">
        <v>58</v>
      </c>
      <c r="K1121" t="s">
        <v>60</v>
      </c>
      <c r="P1121" s="1" t="s">
        <v>14160</v>
      </c>
      <c r="Q1121" s="1" t="s">
        <v>14161</v>
      </c>
      <c r="R1121" s="1" t="s">
        <v>1382</v>
      </c>
      <c r="S1121" t="s">
        <v>14162</v>
      </c>
      <c r="T1121" t="s">
        <v>14163</v>
      </c>
      <c r="U1121" s="1" t="s">
        <v>1385</v>
      </c>
      <c r="V1121" s="1" t="s">
        <v>14164</v>
      </c>
      <c r="W1121" s="1" t="s">
        <v>14165</v>
      </c>
      <c r="X1121" s="1" t="s">
        <v>108</v>
      </c>
      <c r="Y1121" s="1" t="s">
        <v>109</v>
      </c>
      <c r="Z1121" t="s">
        <v>91</v>
      </c>
      <c r="AA1121" s="1" t="s">
        <v>14166</v>
      </c>
      <c r="AB1121" s="1" t="s">
        <v>14167</v>
      </c>
      <c r="AC1121" t="s">
        <v>91</v>
      </c>
      <c r="AQ1121" s="1" t="s">
        <v>75</v>
      </c>
      <c r="AR1121" s="1" t="s">
        <v>14168</v>
      </c>
      <c r="AV1121" s="1" t="s">
        <v>14164</v>
      </c>
      <c r="AW1121" t="s">
        <v>342</v>
      </c>
      <c r="AX1121" t="s">
        <v>14169</v>
      </c>
      <c r="AY1121" s="1" t="s">
        <v>14170</v>
      </c>
      <c r="AZ1121">
        <f>COUNTIF(시트2!A:A,AW1121)</f>
        <v>1</v>
      </c>
      <c r="BA1121" s="2" t="b">
        <f t="shared" si="34"/>
        <v>0</v>
      </c>
      <c r="BB1121" s="2" t="b">
        <f t="shared" si="35"/>
        <v>0</v>
      </c>
    </row>
    <row r="1122" spans="1:54" ht="15">
      <c r="A1122" s="1" t="s">
        <v>14171</v>
      </c>
      <c r="B1122" t="s">
        <v>53</v>
      </c>
      <c r="C1122" s="1" t="s">
        <v>54</v>
      </c>
      <c r="D1122" s="1" t="s">
        <v>97</v>
      </c>
      <c r="E1122" s="1" t="s">
        <v>14172</v>
      </c>
      <c r="F1122" s="1" t="s">
        <v>14173</v>
      </c>
      <c r="H1122" s="1" t="s">
        <v>58</v>
      </c>
      <c r="I1122" t="s">
        <v>59</v>
      </c>
      <c r="J1122" s="1" t="s">
        <v>58</v>
      </c>
      <c r="K1122" t="s">
        <v>60</v>
      </c>
      <c r="P1122" s="1" t="s">
        <v>14174</v>
      </c>
      <c r="Q1122" s="1" t="s">
        <v>14175</v>
      </c>
      <c r="R1122" s="1" t="s">
        <v>3182</v>
      </c>
      <c r="S1122" t="s">
        <v>14176</v>
      </c>
      <c r="T1122" t="s">
        <v>14177</v>
      </c>
      <c r="U1122" s="1" t="s">
        <v>7413</v>
      </c>
      <c r="V1122" t="s">
        <v>11173</v>
      </c>
      <c r="W1122" s="1" t="s">
        <v>14178</v>
      </c>
      <c r="X1122" s="1" t="s">
        <v>68</v>
      </c>
      <c r="Y1122" s="1" t="s">
        <v>6819</v>
      </c>
      <c r="Z1122" t="s">
        <v>91</v>
      </c>
      <c r="AA1122" s="1" t="s">
        <v>14179</v>
      </c>
      <c r="AB1122" s="1" t="s">
        <v>14180</v>
      </c>
      <c r="AC1122" t="s">
        <v>91</v>
      </c>
      <c r="AD1122" s="1" t="s">
        <v>73</v>
      </c>
      <c r="AE1122" s="1" t="s">
        <v>73</v>
      </c>
      <c r="AQ1122" s="1" t="s">
        <v>75</v>
      </c>
      <c r="AR1122" s="1" t="s">
        <v>14181</v>
      </c>
      <c r="AV1122" t="s">
        <v>14182</v>
      </c>
      <c r="AW1122" t="s">
        <v>1700</v>
      </c>
      <c r="AX1122" t="s">
        <v>14183</v>
      </c>
      <c r="AY1122" s="1" t="s">
        <v>14184</v>
      </c>
      <c r="AZ1122">
        <f>COUNTIF(시트2!A:A,AW1122)</f>
        <v>1</v>
      </c>
      <c r="BA1122" s="2" t="b">
        <f t="shared" si="34"/>
        <v>0</v>
      </c>
      <c r="BB1122" s="2" t="b">
        <f t="shared" si="35"/>
        <v>0</v>
      </c>
    </row>
    <row r="1123" spans="1:54" ht="15">
      <c r="A1123" s="1" t="s">
        <v>14185</v>
      </c>
      <c r="B1123" t="s">
        <v>53</v>
      </c>
      <c r="C1123" s="1" t="s">
        <v>54</v>
      </c>
      <c r="D1123" s="1" t="s">
        <v>97</v>
      </c>
      <c r="E1123" s="1" t="s">
        <v>14186</v>
      </c>
      <c r="F1123" s="1" t="s">
        <v>14187</v>
      </c>
      <c r="H1123" s="1" t="s">
        <v>58</v>
      </c>
      <c r="I1123" t="s">
        <v>59</v>
      </c>
      <c r="J1123" s="1" t="s">
        <v>58</v>
      </c>
      <c r="K1123" t="s">
        <v>60</v>
      </c>
      <c r="P1123" s="1" t="s">
        <v>14188</v>
      </c>
      <c r="Q1123" s="1" t="s">
        <v>14189</v>
      </c>
      <c r="R1123" s="1" t="s">
        <v>122</v>
      </c>
      <c r="S1123" t="s">
        <v>14190</v>
      </c>
      <c r="T1123" t="s">
        <v>14191</v>
      </c>
      <c r="U1123" s="1" t="s">
        <v>142</v>
      </c>
      <c r="V1123" t="s">
        <v>14192</v>
      </c>
      <c r="W1123" s="1" t="s">
        <v>14193</v>
      </c>
      <c r="X1123" s="1" t="s">
        <v>68</v>
      </c>
      <c r="Y1123" s="1" t="s">
        <v>14194</v>
      </c>
      <c r="Z1123" t="s">
        <v>1139</v>
      </c>
      <c r="AA1123" s="1" t="s">
        <v>14195</v>
      </c>
      <c r="AB1123" s="1" t="s">
        <v>14196</v>
      </c>
      <c r="AC1123" t="s">
        <v>1139</v>
      </c>
      <c r="AD1123" s="1" t="s">
        <v>73</v>
      </c>
      <c r="AE1123" s="1" t="s">
        <v>73</v>
      </c>
      <c r="AQ1123" s="1" t="s">
        <v>75</v>
      </c>
      <c r="AR1123" s="1" t="s">
        <v>14197</v>
      </c>
      <c r="AV1123" t="s">
        <v>14192</v>
      </c>
      <c r="AW1123" t="s">
        <v>77</v>
      </c>
      <c r="AX1123" t="s">
        <v>13369</v>
      </c>
      <c r="AY1123" s="1" t="s">
        <v>14198</v>
      </c>
      <c r="AZ1123">
        <f>COUNTIF(시트2!A:A,AW1123)</f>
        <v>1</v>
      </c>
      <c r="BA1123" s="2" t="b">
        <f t="shared" si="34"/>
        <v>0</v>
      </c>
      <c r="BB1123" s="2" t="b">
        <f t="shared" si="35"/>
        <v>0</v>
      </c>
    </row>
    <row r="1124" spans="1:54" ht="15">
      <c r="A1124" s="1" t="s">
        <v>14199</v>
      </c>
      <c r="B1124" t="s">
        <v>53</v>
      </c>
      <c r="C1124" s="1" t="s">
        <v>54</v>
      </c>
      <c r="D1124" s="1" t="s">
        <v>97</v>
      </c>
      <c r="E1124" s="1" t="s">
        <v>14200</v>
      </c>
      <c r="F1124" s="1" t="s">
        <v>14201</v>
      </c>
      <c r="H1124" s="1" t="s">
        <v>58</v>
      </c>
      <c r="I1124" t="s">
        <v>59</v>
      </c>
      <c r="J1124" s="1" t="s">
        <v>58</v>
      </c>
      <c r="K1124" t="s">
        <v>60</v>
      </c>
      <c r="P1124" s="1" t="s">
        <v>14202</v>
      </c>
      <c r="Q1124" s="1" t="s">
        <v>14203</v>
      </c>
      <c r="R1124" s="1" t="s">
        <v>654</v>
      </c>
      <c r="S1124" t="s">
        <v>14204</v>
      </c>
      <c r="T1124" t="s">
        <v>14205</v>
      </c>
      <c r="U1124" s="1" t="s">
        <v>5216</v>
      </c>
      <c r="V1124" t="s">
        <v>14206</v>
      </c>
      <c r="W1124" s="1" t="s">
        <v>14207</v>
      </c>
      <c r="X1124" s="1" t="s">
        <v>108</v>
      </c>
      <c r="Y1124" s="1" t="s">
        <v>109</v>
      </c>
      <c r="Z1124" t="s">
        <v>91</v>
      </c>
      <c r="AA1124" s="1" t="s">
        <v>14208</v>
      </c>
      <c r="AB1124" s="1" t="s">
        <v>14209</v>
      </c>
      <c r="AC1124" t="s">
        <v>91</v>
      </c>
      <c r="AD1124" s="1" t="s">
        <v>73</v>
      </c>
      <c r="AE1124" s="1" t="s">
        <v>73</v>
      </c>
      <c r="AQ1124" s="1" t="s">
        <v>75</v>
      </c>
      <c r="AR1124" s="1" t="s">
        <v>14203</v>
      </c>
      <c r="AV1124" t="s">
        <v>14206</v>
      </c>
      <c r="AW1124" t="s">
        <v>91</v>
      </c>
      <c r="AX1124" t="s">
        <v>14210</v>
      </c>
      <c r="AY1124" s="1" t="s">
        <v>14211</v>
      </c>
      <c r="AZ1124">
        <f>COUNTIF(시트2!A:A,AW1124)</f>
        <v>1</v>
      </c>
      <c r="BA1124" s="2" t="b">
        <f t="shared" si="34"/>
        <v>0</v>
      </c>
      <c r="BB1124" s="2" t="b">
        <f t="shared" si="35"/>
        <v>0</v>
      </c>
    </row>
    <row r="1125" spans="1:54" ht="15">
      <c r="A1125" s="1" t="s">
        <v>14212</v>
      </c>
      <c r="B1125" t="s">
        <v>53</v>
      </c>
      <c r="C1125" s="1" t="s">
        <v>54</v>
      </c>
      <c r="D1125" s="1" t="s">
        <v>97</v>
      </c>
      <c r="E1125" s="1" t="s">
        <v>14213</v>
      </c>
      <c r="F1125" s="1" t="s">
        <v>14214</v>
      </c>
      <c r="H1125" s="1" t="s">
        <v>58</v>
      </c>
      <c r="I1125" t="s">
        <v>59</v>
      </c>
      <c r="J1125" s="1" t="s">
        <v>58</v>
      </c>
      <c r="K1125" t="s">
        <v>60</v>
      </c>
      <c r="P1125" s="1" t="s">
        <v>14215</v>
      </c>
      <c r="Q1125" s="1" t="s">
        <v>13160</v>
      </c>
      <c r="R1125" s="1" t="s">
        <v>421</v>
      </c>
      <c r="S1125" t="s">
        <v>14216</v>
      </c>
      <c r="T1125" t="s">
        <v>14217</v>
      </c>
      <c r="U1125" s="1" t="s">
        <v>431</v>
      </c>
      <c r="V1125" t="s">
        <v>14218</v>
      </c>
      <c r="W1125" s="1" t="s">
        <v>14219</v>
      </c>
      <c r="X1125" s="1" t="s">
        <v>108</v>
      </c>
      <c r="Y1125" s="1" t="s">
        <v>109</v>
      </c>
      <c r="Z1125" t="s">
        <v>91</v>
      </c>
      <c r="AA1125" s="1" t="s">
        <v>14220</v>
      </c>
      <c r="AB1125" s="1" t="s">
        <v>14221</v>
      </c>
      <c r="AC1125" t="s">
        <v>91</v>
      </c>
      <c r="AD1125" s="1" t="s">
        <v>73</v>
      </c>
      <c r="AE1125" s="1" t="s">
        <v>73</v>
      </c>
      <c r="AQ1125" s="1" t="s">
        <v>75</v>
      </c>
      <c r="AR1125" s="1" t="s">
        <v>13160</v>
      </c>
      <c r="AV1125" t="s">
        <v>14222</v>
      </c>
      <c r="AW1125" t="s">
        <v>241</v>
      </c>
      <c r="AX1125" t="s">
        <v>14223</v>
      </c>
      <c r="AY1125" s="1" t="s">
        <v>14224</v>
      </c>
      <c r="AZ1125">
        <f>COUNTIF(시트2!A:A,AW1125)</f>
        <v>1</v>
      </c>
      <c r="BA1125" s="2" t="b">
        <f t="shared" si="34"/>
        <v>0</v>
      </c>
      <c r="BB1125" s="2" t="b">
        <f t="shared" si="35"/>
        <v>0</v>
      </c>
    </row>
    <row r="1126" spans="1:54" ht="15">
      <c r="A1126" s="1" t="s">
        <v>14225</v>
      </c>
      <c r="B1126" t="s">
        <v>53</v>
      </c>
      <c r="C1126" s="1" t="s">
        <v>54</v>
      </c>
      <c r="D1126" s="1" t="s">
        <v>97</v>
      </c>
      <c r="E1126" s="1" t="s">
        <v>14226</v>
      </c>
      <c r="F1126" s="1" t="s">
        <v>14227</v>
      </c>
      <c r="H1126" s="1" t="s">
        <v>58</v>
      </c>
      <c r="I1126" t="s">
        <v>59</v>
      </c>
      <c r="J1126" s="1" t="s">
        <v>58</v>
      </c>
      <c r="K1126" t="s">
        <v>60</v>
      </c>
      <c r="P1126" s="1" t="s">
        <v>14228</v>
      </c>
      <c r="Q1126" s="1" t="s">
        <v>14229</v>
      </c>
      <c r="R1126" s="1" t="s">
        <v>406</v>
      </c>
      <c r="S1126" t="s">
        <v>14230</v>
      </c>
      <c r="T1126" t="s">
        <v>14231</v>
      </c>
      <c r="U1126" s="1" t="s">
        <v>1533</v>
      </c>
      <c r="V1126" t="s">
        <v>14232</v>
      </c>
      <c r="W1126" s="1" t="s">
        <v>14233</v>
      </c>
      <c r="X1126" s="1" t="s">
        <v>108</v>
      </c>
      <c r="Y1126" s="1" t="s">
        <v>109</v>
      </c>
      <c r="Z1126" t="s">
        <v>128</v>
      </c>
      <c r="AA1126" s="1" t="s">
        <v>11838</v>
      </c>
      <c r="AB1126" s="1" t="s">
        <v>11839</v>
      </c>
      <c r="AC1126" t="s">
        <v>128</v>
      </c>
      <c r="AD1126" s="1" t="s">
        <v>73</v>
      </c>
      <c r="AE1126" s="1" t="s">
        <v>73</v>
      </c>
      <c r="AF1126" t="s">
        <v>112</v>
      </c>
      <c r="AG1126" t="s">
        <v>112</v>
      </c>
      <c r="AQ1126" s="1" t="s">
        <v>75</v>
      </c>
      <c r="AR1126" s="1" t="s">
        <v>14229</v>
      </c>
      <c r="AZ1126">
        <f>COUNTIF(시트2!A:A,AW1126)</f>
        <v>0</v>
      </c>
      <c r="BA1126" s="2" t="b">
        <f t="shared" si="34"/>
        <v>1</v>
      </c>
      <c r="BB1126" s="2" t="b">
        <f t="shared" si="35"/>
        <v>1</v>
      </c>
    </row>
    <row r="1127" spans="1:54" ht="15">
      <c r="A1127" s="1" t="s">
        <v>14234</v>
      </c>
      <c r="B1127" t="s">
        <v>53</v>
      </c>
      <c r="C1127" s="1" t="s">
        <v>54</v>
      </c>
      <c r="D1127" s="1" t="s">
        <v>97</v>
      </c>
      <c r="E1127" s="1" t="s">
        <v>14235</v>
      </c>
      <c r="F1127" s="1" t="s">
        <v>14236</v>
      </c>
      <c r="H1127" s="1" t="s">
        <v>58</v>
      </c>
      <c r="I1127" t="s">
        <v>59</v>
      </c>
      <c r="J1127" s="1" t="s">
        <v>58</v>
      </c>
      <c r="K1127" t="s">
        <v>60</v>
      </c>
      <c r="P1127" s="1" t="s">
        <v>14237</v>
      </c>
      <c r="Q1127" s="1" t="s">
        <v>14238</v>
      </c>
      <c r="R1127" s="1" t="s">
        <v>122</v>
      </c>
      <c r="S1127" t="s">
        <v>14239</v>
      </c>
      <c r="T1127" t="s">
        <v>14240</v>
      </c>
      <c r="U1127" s="1" t="s">
        <v>125</v>
      </c>
      <c r="V1127" t="s">
        <v>14241</v>
      </c>
      <c r="W1127" s="1" t="s">
        <v>14242</v>
      </c>
      <c r="X1127" s="1" t="s">
        <v>68</v>
      </c>
      <c r="Y1127" s="1" t="s">
        <v>11837</v>
      </c>
      <c r="Z1127" t="s">
        <v>128</v>
      </c>
      <c r="AA1127" s="1" t="s">
        <v>14243</v>
      </c>
      <c r="AB1127" s="1" t="s">
        <v>14244</v>
      </c>
      <c r="AC1127" t="s">
        <v>128</v>
      </c>
      <c r="AD1127" s="1" t="s">
        <v>73</v>
      </c>
      <c r="AE1127" s="1" t="s">
        <v>73</v>
      </c>
      <c r="AF1127" t="s">
        <v>112</v>
      </c>
      <c r="AG1127" t="s">
        <v>112</v>
      </c>
      <c r="AQ1127" s="1" t="s">
        <v>75</v>
      </c>
      <c r="AR1127" s="1" t="s">
        <v>14238</v>
      </c>
      <c r="AV1127" t="s">
        <v>14241</v>
      </c>
      <c r="AW1127" t="s">
        <v>14245</v>
      </c>
      <c r="AX1127" t="s">
        <v>14246</v>
      </c>
      <c r="AY1127" s="1" t="s">
        <v>14247</v>
      </c>
      <c r="AZ1127">
        <f>COUNTIF(시트2!A:A,AW1127)</f>
        <v>0</v>
      </c>
      <c r="BA1127" s="2" t="b">
        <f t="shared" si="34"/>
        <v>0</v>
      </c>
      <c r="BB1127" s="2" t="b">
        <f t="shared" si="35"/>
        <v>0</v>
      </c>
    </row>
    <row r="1128" spans="1:54" ht="15">
      <c r="A1128" s="1" t="s">
        <v>14248</v>
      </c>
      <c r="B1128" t="s">
        <v>53</v>
      </c>
      <c r="C1128" s="1" t="s">
        <v>54</v>
      </c>
      <c r="D1128" s="1" t="s">
        <v>97</v>
      </c>
      <c r="E1128" s="1" t="s">
        <v>14249</v>
      </c>
      <c r="F1128" s="1" t="s">
        <v>14250</v>
      </c>
      <c r="H1128" s="1" t="s">
        <v>58</v>
      </c>
      <c r="I1128" t="s">
        <v>59</v>
      </c>
      <c r="J1128" s="1" t="s">
        <v>58</v>
      </c>
      <c r="K1128" t="s">
        <v>60</v>
      </c>
      <c r="P1128" s="1" t="s">
        <v>14251</v>
      </c>
      <c r="Q1128" s="1" t="s">
        <v>14252</v>
      </c>
      <c r="R1128" s="1" t="s">
        <v>1690</v>
      </c>
      <c r="S1128" t="s">
        <v>14253</v>
      </c>
      <c r="T1128" t="s">
        <v>14254</v>
      </c>
      <c r="V1128" t="s">
        <v>14255</v>
      </c>
      <c r="W1128" s="1" t="s">
        <v>14256</v>
      </c>
      <c r="X1128" s="1" t="s">
        <v>68</v>
      </c>
      <c r="Y1128" s="1" t="s">
        <v>14257</v>
      </c>
      <c r="Z1128" t="s">
        <v>271</v>
      </c>
      <c r="AA1128" s="1" t="s">
        <v>14258</v>
      </c>
      <c r="AB1128" s="1" t="s">
        <v>14259</v>
      </c>
      <c r="AC1128" t="s">
        <v>271</v>
      </c>
      <c r="AD1128" s="1" t="s">
        <v>73</v>
      </c>
      <c r="AE1128" s="1" t="s">
        <v>73</v>
      </c>
      <c r="AF1128" t="s">
        <v>112</v>
      </c>
      <c r="AG1128" t="s">
        <v>112</v>
      </c>
      <c r="AQ1128" s="1" t="s">
        <v>75</v>
      </c>
      <c r="AR1128" s="1" t="s">
        <v>14252</v>
      </c>
      <c r="AV1128" t="s">
        <v>14255</v>
      </c>
      <c r="AW1128" t="s">
        <v>342</v>
      </c>
      <c r="AX1128" t="s">
        <v>14260</v>
      </c>
      <c r="AY1128" s="1" t="s">
        <v>14261</v>
      </c>
      <c r="AZ1128">
        <f>COUNTIF(시트2!A:A,AW1128)</f>
        <v>1</v>
      </c>
      <c r="BA1128" s="2" t="b">
        <f t="shared" si="34"/>
        <v>0</v>
      </c>
      <c r="BB1128" s="2" t="b">
        <f t="shared" si="35"/>
        <v>0</v>
      </c>
    </row>
    <row r="1129" spans="1:54" ht="15">
      <c r="A1129" s="1" t="s">
        <v>14262</v>
      </c>
      <c r="B1129" t="s">
        <v>53</v>
      </c>
      <c r="C1129" s="1" t="s">
        <v>54</v>
      </c>
      <c r="D1129" s="1" t="s">
        <v>97</v>
      </c>
      <c r="E1129" s="1" t="s">
        <v>14263</v>
      </c>
      <c r="F1129" s="1" t="s">
        <v>14264</v>
      </c>
      <c r="H1129" s="1" t="s">
        <v>58</v>
      </c>
      <c r="I1129" t="s">
        <v>59</v>
      </c>
      <c r="J1129" s="1" t="s">
        <v>58</v>
      </c>
      <c r="K1129" t="s">
        <v>60</v>
      </c>
      <c r="P1129" s="1" t="s">
        <v>14265</v>
      </c>
      <c r="Q1129" s="1" t="s">
        <v>14266</v>
      </c>
      <c r="R1129" s="1" t="s">
        <v>122</v>
      </c>
      <c r="S1129" t="s">
        <v>14267</v>
      </c>
      <c r="T1129" t="s">
        <v>14268</v>
      </c>
      <c r="U1129" s="1" t="s">
        <v>1004</v>
      </c>
      <c r="V1129" t="s">
        <v>14269</v>
      </c>
      <c r="W1129" s="1" t="s">
        <v>14270</v>
      </c>
      <c r="X1129" s="1" t="s">
        <v>68</v>
      </c>
      <c r="Y1129" s="1" t="s">
        <v>2042</v>
      </c>
      <c r="Z1129" t="s">
        <v>1139</v>
      </c>
      <c r="AA1129" s="1" t="s">
        <v>14271</v>
      </c>
      <c r="AB1129" s="1" t="s">
        <v>14272</v>
      </c>
      <c r="AC1129" t="s">
        <v>1139</v>
      </c>
      <c r="AD1129" s="1" t="s">
        <v>73</v>
      </c>
      <c r="AE1129" s="1" t="s">
        <v>73</v>
      </c>
      <c r="AF1129" t="s">
        <v>112</v>
      </c>
      <c r="AG1129" t="s">
        <v>112</v>
      </c>
      <c r="AQ1129" s="1" t="s">
        <v>75</v>
      </c>
      <c r="AR1129" s="1" t="s">
        <v>14266</v>
      </c>
      <c r="AZ1129">
        <f>COUNTIF(시트2!A:A,AW1129)</f>
        <v>0</v>
      </c>
      <c r="BA1129" s="2" t="b">
        <f t="shared" si="34"/>
        <v>1</v>
      </c>
      <c r="BB1129" s="2" t="b">
        <f t="shared" si="35"/>
        <v>1</v>
      </c>
    </row>
    <row r="1130" spans="1:54" ht="15">
      <c r="A1130" s="1" t="s">
        <v>14273</v>
      </c>
      <c r="B1130" t="s">
        <v>53</v>
      </c>
      <c r="C1130" s="1" t="s">
        <v>54</v>
      </c>
      <c r="D1130" s="1" t="s">
        <v>97</v>
      </c>
      <c r="E1130" s="1" t="s">
        <v>14274</v>
      </c>
      <c r="F1130" s="1" t="s">
        <v>13642</v>
      </c>
      <c r="H1130" s="1" t="s">
        <v>58</v>
      </c>
      <c r="I1130" t="s">
        <v>59</v>
      </c>
      <c r="J1130" s="1" t="s">
        <v>58</v>
      </c>
      <c r="K1130" t="s">
        <v>60</v>
      </c>
      <c r="P1130" s="1" t="s">
        <v>14275</v>
      </c>
      <c r="Q1130" s="1" t="s">
        <v>14276</v>
      </c>
      <c r="R1130" s="1" t="s">
        <v>3056</v>
      </c>
      <c r="S1130" t="s">
        <v>14277</v>
      </c>
      <c r="T1130" t="s">
        <v>14278</v>
      </c>
      <c r="U1130" s="1" t="s">
        <v>1385</v>
      </c>
      <c r="V1130" t="s">
        <v>14279</v>
      </c>
      <c r="W1130" s="1" t="s">
        <v>14280</v>
      </c>
      <c r="X1130" s="1" t="s">
        <v>108</v>
      </c>
      <c r="Y1130" s="1" t="s">
        <v>109</v>
      </c>
      <c r="Z1130" t="s">
        <v>162</v>
      </c>
      <c r="AA1130" s="1" t="s">
        <v>14281</v>
      </c>
      <c r="AB1130" s="1" t="s">
        <v>14282</v>
      </c>
      <c r="AC1130" t="s">
        <v>162</v>
      </c>
      <c r="AD1130" s="1" t="s">
        <v>73</v>
      </c>
      <c r="AE1130" s="1" t="s">
        <v>73</v>
      </c>
      <c r="AF1130" t="s">
        <v>112</v>
      </c>
      <c r="AG1130" t="s">
        <v>112</v>
      </c>
      <c r="AQ1130" s="1" t="s">
        <v>75</v>
      </c>
      <c r="AR1130" s="1" t="s">
        <v>14276</v>
      </c>
      <c r="AV1130" t="s">
        <v>14279</v>
      </c>
      <c r="AW1130" t="s">
        <v>326</v>
      </c>
      <c r="AX1130" t="s">
        <v>14283</v>
      </c>
      <c r="AY1130" s="1" t="s">
        <v>14284</v>
      </c>
      <c r="AZ1130">
        <f>COUNTIF(시트2!A:A,AW1130)</f>
        <v>1</v>
      </c>
      <c r="BA1130" s="2" t="b">
        <f t="shared" si="34"/>
        <v>0</v>
      </c>
      <c r="BB1130" s="2" t="b">
        <f t="shared" si="35"/>
        <v>0</v>
      </c>
    </row>
    <row r="1131" spans="1:54" ht="15">
      <c r="A1131" s="1" t="s">
        <v>14285</v>
      </c>
      <c r="B1131" t="s">
        <v>53</v>
      </c>
      <c r="C1131" s="1" t="s">
        <v>54</v>
      </c>
      <c r="D1131" s="1" t="s">
        <v>97</v>
      </c>
      <c r="E1131" s="1" t="s">
        <v>14286</v>
      </c>
      <c r="F1131" s="1" t="s">
        <v>14287</v>
      </c>
      <c r="H1131" s="1" t="s">
        <v>58</v>
      </c>
      <c r="I1131" t="s">
        <v>59</v>
      </c>
      <c r="J1131" s="1" t="s">
        <v>58</v>
      </c>
      <c r="K1131" t="s">
        <v>60</v>
      </c>
      <c r="P1131" s="1" t="s">
        <v>14288</v>
      </c>
      <c r="Q1131" s="1" t="s">
        <v>14289</v>
      </c>
      <c r="R1131" s="1" t="s">
        <v>421</v>
      </c>
      <c r="S1131" t="s">
        <v>14290</v>
      </c>
      <c r="T1131" t="s">
        <v>14291</v>
      </c>
      <c r="U1131" s="1" t="s">
        <v>5882</v>
      </c>
      <c r="V1131" t="s">
        <v>14292</v>
      </c>
      <c r="W1131" s="1" t="s">
        <v>14293</v>
      </c>
      <c r="X1131" s="1" t="s">
        <v>108</v>
      </c>
      <c r="Y1131" s="1" t="s">
        <v>109</v>
      </c>
      <c r="Z1131" t="s">
        <v>70</v>
      </c>
      <c r="AA1131" s="1" t="s">
        <v>14294</v>
      </c>
      <c r="AB1131" s="1" t="s">
        <v>14295</v>
      </c>
      <c r="AC1131" t="s">
        <v>70</v>
      </c>
      <c r="AD1131" s="1" t="s">
        <v>73</v>
      </c>
      <c r="AE1131" s="1" t="s">
        <v>73</v>
      </c>
      <c r="AH1131" t="s">
        <v>74</v>
      </c>
      <c r="AQ1131" s="1" t="s">
        <v>75</v>
      </c>
      <c r="AR1131" s="1" t="s">
        <v>14289</v>
      </c>
      <c r="AV1131" t="s">
        <v>14292</v>
      </c>
      <c r="AW1131" t="s">
        <v>1405</v>
      </c>
      <c r="AX1131" t="s">
        <v>14296</v>
      </c>
      <c r="AY1131" s="1" t="s">
        <v>14297</v>
      </c>
      <c r="AZ1131">
        <f>COUNTIF(시트2!A:A,AW1131)</f>
        <v>1</v>
      </c>
      <c r="BA1131" s="2" t="b">
        <f t="shared" si="34"/>
        <v>0</v>
      </c>
      <c r="BB1131" s="2" t="b">
        <f t="shared" si="35"/>
        <v>0</v>
      </c>
    </row>
    <row r="1132" spans="1:54" ht="15">
      <c r="A1132" s="1" t="s">
        <v>14298</v>
      </c>
      <c r="B1132" t="s">
        <v>53</v>
      </c>
      <c r="C1132" s="1" t="s">
        <v>54</v>
      </c>
      <c r="D1132" s="1" t="s">
        <v>97</v>
      </c>
      <c r="E1132" s="1" t="s">
        <v>14299</v>
      </c>
      <c r="F1132" s="1" t="s">
        <v>14287</v>
      </c>
      <c r="H1132" s="1" t="s">
        <v>58</v>
      </c>
      <c r="I1132" t="s">
        <v>59</v>
      </c>
      <c r="J1132" s="1" t="s">
        <v>58</v>
      </c>
      <c r="K1132" t="s">
        <v>60</v>
      </c>
      <c r="P1132" s="1" t="s">
        <v>14300</v>
      </c>
      <c r="Q1132" s="1" t="s">
        <v>14301</v>
      </c>
      <c r="R1132" s="1" t="s">
        <v>848</v>
      </c>
      <c r="S1132" t="s">
        <v>14302</v>
      </c>
      <c r="T1132" t="s">
        <v>14303</v>
      </c>
      <c r="U1132" s="1" t="s">
        <v>851</v>
      </c>
      <c r="V1132" t="s">
        <v>14304</v>
      </c>
      <c r="W1132" s="1" t="s">
        <v>14305</v>
      </c>
      <c r="X1132" s="1" t="s">
        <v>108</v>
      </c>
      <c r="Y1132" s="1" t="s">
        <v>109</v>
      </c>
      <c r="Z1132" t="s">
        <v>1552</v>
      </c>
      <c r="AA1132" s="1" t="s">
        <v>14306</v>
      </c>
      <c r="AB1132" s="1" t="s">
        <v>14307</v>
      </c>
      <c r="AC1132" t="s">
        <v>1552</v>
      </c>
      <c r="AD1132" s="1" t="s">
        <v>73</v>
      </c>
      <c r="AE1132" s="1" t="s">
        <v>73</v>
      </c>
      <c r="AH1132" t="s">
        <v>74</v>
      </c>
      <c r="AQ1132" s="1" t="s">
        <v>75</v>
      </c>
      <c r="AR1132" s="1" t="s">
        <v>14301</v>
      </c>
      <c r="AV1132" t="s">
        <v>14304</v>
      </c>
      <c r="AW1132" t="s">
        <v>1523</v>
      </c>
      <c r="AX1132" t="s">
        <v>14308</v>
      </c>
      <c r="AY1132" s="1" t="s">
        <v>14309</v>
      </c>
      <c r="AZ1132">
        <f>COUNTIF(시트2!A:A,AW1132)</f>
        <v>1</v>
      </c>
      <c r="BA1132" s="2" t="b">
        <f t="shared" si="34"/>
        <v>0</v>
      </c>
      <c r="BB1132" s="2" t="b">
        <f t="shared" si="35"/>
        <v>0</v>
      </c>
    </row>
    <row r="1133" spans="1:54" ht="15">
      <c r="A1133" s="1" t="s">
        <v>14310</v>
      </c>
      <c r="B1133" t="s">
        <v>53</v>
      </c>
      <c r="C1133" s="1" t="s">
        <v>54</v>
      </c>
      <c r="D1133" s="1" t="s">
        <v>97</v>
      </c>
      <c r="E1133" s="1" t="s">
        <v>14311</v>
      </c>
      <c r="F1133" s="1" t="s">
        <v>14312</v>
      </c>
      <c r="H1133" s="1" t="s">
        <v>58</v>
      </c>
      <c r="I1133" t="s">
        <v>59</v>
      </c>
      <c r="J1133" s="1" t="s">
        <v>58</v>
      </c>
      <c r="K1133" t="s">
        <v>60</v>
      </c>
      <c r="P1133" s="1" t="s">
        <v>14313</v>
      </c>
      <c r="Q1133" s="1" t="s">
        <v>14314</v>
      </c>
      <c r="R1133" s="1" t="s">
        <v>730</v>
      </c>
      <c r="S1133" t="s">
        <v>14315</v>
      </c>
      <c r="T1133" t="s">
        <v>14316</v>
      </c>
      <c r="U1133" s="1" t="s">
        <v>3736</v>
      </c>
      <c r="V1133" t="s">
        <v>14317</v>
      </c>
      <c r="W1133" s="1" t="s">
        <v>14318</v>
      </c>
      <c r="X1133" s="1" t="s">
        <v>108</v>
      </c>
      <c r="Y1133" s="1" t="s">
        <v>109</v>
      </c>
      <c r="Z1133" t="s">
        <v>91</v>
      </c>
      <c r="AA1133" s="1" t="s">
        <v>14319</v>
      </c>
      <c r="AB1133" s="1" t="s">
        <v>14320</v>
      </c>
      <c r="AC1133" t="s">
        <v>91</v>
      </c>
      <c r="AD1133" s="1" t="s">
        <v>73</v>
      </c>
      <c r="AE1133" s="1" t="s">
        <v>73</v>
      </c>
      <c r="AQ1133" s="1" t="s">
        <v>75</v>
      </c>
      <c r="AR1133" s="1" t="s">
        <v>14314</v>
      </c>
      <c r="AV1133" t="s">
        <v>14317</v>
      </c>
      <c r="AW1133" t="s">
        <v>2116</v>
      </c>
      <c r="AX1133" t="s">
        <v>14321</v>
      </c>
      <c r="AY1133" s="1" t="s">
        <v>14322</v>
      </c>
      <c r="AZ1133">
        <f>COUNTIF(시트2!A:A,AW1133)</f>
        <v>1</v>
      </c>
      <c r="BA1133" s="2" t="b">
        <f t="shared" si="34"/>
        <v>0</v>
      </c>
      <c r="BB1133" s="2" t="b">
        <f t="shared" si="35"/>
        <v>0</v>
      </c>
    </row>
    <row r="1134" spans="1:54" ht="15">
      <c r="A1134" s="1" t="s">
        <v>14323</v>
      </c>
      <c r="B1134" t="s">
        <v>53</v>
      </c>
      <c r="C1134" s="1" t="s">
        <v>54</v>
      </c>
      <c r="D1134" s="1" t="s">
        <v>97</v>
      </c>
      <c r="E1134" s="1" t="s">
        <v>14324</v>
      </c>
      <c r="F1134" s="1" t="s">
        <v>14325</v>
      </c>
      <c r="H1134" s="1" t="s">
        <v>58</v>
      </c>
      <c r="I1134" t="s">
        <v>59</v>
      </c>
      <c r="J1134" s="1" t="s">
        <v>58</v>
      </c>
      <c r="K1134" t="s">
        <v>60</v>
      </c>
      <c r="P1134" s="1" t="s">
        <v>14326</v>
      </c>
      <c r="Q1134" s="1" t="s">
        <v>4478</v>
      </c>
      <c r="R1134" s="1" t="s">
        <v>494</v>
      </c>
      <c r="S1134" t="s">
        <v>14327</v>
      </c>
      <c r="T1134" t="s">
        <v>14328</v>
      </c>
      <c r="U1134" s="1" t="s">
        <v>1290</v>
      </c>
      <c r="V1134" t="s">
        <v>14329</v>
      </c>
      <c r="W1134" s="1" t="s">
        <v>14330</v>
      </c>
      <c r="X1134" s="1" t="s">
        <v>108</v>
      </c>
      <c r="Y1134" s="1" t="s">
        <v>109</v>
      </c>
      <c r="Z1134" t="s">
        <v>91</v>
      </c>
      <c r="AA1134" s="1" t="s">
        <v>14331</v>
      </c>
      <c r="AB1134" s="1" t="s">
        <v>14332</v>
      </c>
      <c r="AC1134" t="s">
        <v>91</v>
      </c>
      <c r="AD1134" s="1" t="s">
        <v>73</v>
      </c>
      <c r="AE1134" s="1" t="s">
        <v>73</v>
      </c>
      <c r="AH1134" t="s">
        <v>74</v>
      </c>
      <c r="AQ1134" s="1" t="s">
        <v>75</v>
      </c>
      <c r="AR1134" s="1" t="s">
        <v>4478</v>
      </c>
      <c r="AV1134" t="s">
        <v>14333</v>
      </c>
      <c r="AW1134" t="s">
        <v>179</v>
      </c>
      <c r="AX1134" t="s">
        <v>14334</v>
      </c>
      <c r="AY1134" s="1" t="s">
        <v>14335</v>
      </c>
      <c r="AZ1134">
        <f>COUNTIF(시트2!A:A,AW1134)</f>
        <v>1</v>
      </c>
      <c r="BA1134" s="2" t="b">
        <f t="shared" si="34"/>
        <v>0</v>
      </c>
      <c r="BB1134" s="2" t="b">
        <f t="shared" si="35"/>
        <v>0</v>
      </c>
    </row>
    <row r="1135" spans="1:54" ht="15">
      <c r="A1135" s="1" t="s">
        <v>14336</v>
      </c>
      <c r="B1135" t="s">
        <v>53</v>
      </c>
      <c r="C1135" s="1" t="s">
        <v>54</v>
      </c>
      <c r="D1135" s="1" t="s">
        <v>97</v>
      </c>
      <c r="E1135" s="1" t="s">
        <v>14337</v>
      </c>
      <c r="F1135" s="1" t="s">
        <v>14338</v>
      </c>
      <c r="H1135" s="1" t="s">
        <v>58</v>
      </c>
      <c r="I1135" t="s">
        <v>59</v>
      </c>
      <c r="J1135" s="1" t="s">
        <v>58</v>
      </c>
      <c r="K1135" t="s">
        <v>60</v>
      </c>
      <c r="P1135" s="1" t="s">
        <v>14339</v>
      </c>
      <c r="Q1135" s="1" t="s">
        <v>14340</v>
      </c>
      <c r="R1135" s="1" t="s">
        <v>593</v>
      </c>
      <c r="S1135" t="s">
        <v>14341</v>
      </c>
      <c r="T1135" t="s">
        <v>14342</v>
      </c>
      <c r="U1135" s="1" t="s">
        <v>612</v>
      </c>
      <c r="V1135" t="s">
        <v>14343</v>
      </c>
      <c r="W1135" s="1" t="s">
        <v>14344</v>
      </c>
      <c r="X1135" s="1" t="s">
        <v>68</v>
      </c>
      <c r="Y1135" s="1" t="s">
        <v>90</v>
      </c>
      <c r="Z1135" t="s">
        <v>91</v>
      </c>
      <c r="AA1135" s="1" t="s">
        <v>14345</v>
      </c>
      <c r="AB1135" s="1" t="s">
        <v>14346</v>
      </c>
      <c r="AC1135" t="s">
        <v>91</v>
      </c>
      <c r="AD1135" s="1" t="s">
        <v>73</v>
      </c>
      <c r="AE1135" s="1" t="s">
        <v>73</v>
      </c>
      <c r="AH1135" t="s">
        <v>74</v>
      </c>
      <c r="AQ1135" s="1" t="s">
        <v>75</v>
      </c>
      <c r="AR1135" s="1" t="s">
        <v>14340</v>
      </c>
      <c r="AV1135" t="s">
        <v>14347</v>
      </c>
      <c r="AW1135" t="s">
        <v>561</v>
      </c>
      <c r="AX1135" t="s">
        <v>14348</v>
      </c>
      <c r="AY1135" s="1" t="s">
        <v>14349</v>
      </c>
      <c r="AZ1135">
        <f>COUNTIF(시트2!A:A,AW1135)</f>
        <v>1</v>
      </c>
      <c r="BA1135" s="2" t="b">
        <f t="shared" si="34"/>
        <v>0</v>
      </c>
      <c r="BB1135" s="2" t="b">
        <f t="shared" si="35"/>
        <v>0</v>
      </c>
    </row>
    <row r="1136" spans="1:54" ht="15">
      <c r="A1136" s="1" t="s">
        <v>14350</v>
      </c>
      <c r="B1136" t="s">
        <v>53</v>
      </c>
      <c r="C1136" s="1" t="s">
        <v>54</v>
      </c>
      <c r="D1136" s="1" t="s">
        <v>97</v>
      </c>
      <c r="E1136" s="1" t="s">
        <v>14351</v>
      </c>
      <c r="F1136" s="1" t="s">
        <v>12951</v>
      </c>
      <c r="H1136" s="1" t="s">
        <v>58</v>
      </c>
      <c r="I1136" t="s">
        <v>59</v>
      </c>
      <c r="J1136" s="1" t="s">
        <v>58</v>
      </c>
      <c r="K1136" t="s">
        <v>60</v>
      </c>
      <c r="Q1136" s="1" t="s">
        <v>14352</v>
      </c>
      <c r="R1136" s="1" t="s">
        <v>216</v>
      </c>
      <c r="S1136" t="s">
        <v>14353</v>
      </c>
      <c r="T1136" t="s">
        <v>14354</v>
      </c>
      <c r="U1136" s="1" t="s">
        <v>813</v>
      </c>
      <c r="V1136" t="s">
        <v>14355</v>
      </c>
      <c r="W1136" s="1" t="s">
        <v>14356</v>
      </c>
      <c r="X1136" s="1" t="s">
        <v>68</v>
      </c>
      <c r="Y1136" s="1" t="s">
        <v>517</v>
      </c>
      <c r="Z1136" t="s">
        <v>70</v>
      </c>
      <c r="AA1136" s="1" t="s">
        <v>14357</v>
      </c>
      <c r="AB1136" s="1" t="s">
        <v>14358</v>
      </c>
      <c r="AC1136" t="s">
        <v>70</v>
      </c>
      <c r="AF1136" t="s">
        <v>112</v>
      </c>
      <c r="AG1136" t="s">
        <v>112</v>
      </c>
      <c r="AQ1136" s="1" t="s">
        <v>75</v>
      </c>
      <c r="AR1136" s="1" t="s">
        <v>14352</v>
      </c>
      <c r="AV1136" t="s">
        <v>14359</v>
      </c>
      <c r="AW1136" t="s">
        <v>2116</v>
      </c>
      <c r="AX1136" t="s">
        <v>14360</v>
      </c>
      <c r="AY1136" s="1" t="s">
        <v>14361</v>
      </c>
      <c r="AZ1136">
        <f>COUNTIF(시트2!A:A,AW1136)</f>
        <v>1</v>
      </c>
      <c r="BA1136" s="2" t="b">
        <f t="shared" si="34"/>
        <v>0</v>
      </c>
      <c r="BB1136" s="2" t="b">
        <f t="shared" si="35"/>
        <v>0</v>
      </c>
    </row>
    <row r="1137" spans="1:54" ht="15">
      <c r="A1137" s="1" t="s">
        <v>14362</v>
      </c>
      <c r="B1137" t="s">
        <v>53</v>
      </c>
      <c r="C1137" s="1" t="s">
        <v>54</v>
      </c>
      <c r="D1137" s="1" t="s">
        <v>97</v>
      </c>
      <c r="E1137" s="1" t="s">
        <v>14363</v>
      </c>
      <c r="F1137" s="1" t="s">
        <v>14364</v>
      </c>
      <c r="H1137" s="1" t="s">
        <v>58</v>
      </c>
      <c r="I1137" t="s">
        <v>59</v>
      </c>
      <c r="J1137" s="1" t="s">
        <v>58</v>
      </c>
      <c r="K1137" t="s">
        <v>60</v>
      </c>
      <c r="P1137" s="1" t="s">
        <v>14365</v>
      </c>
      <c r="Q1137" s="1" t="s">
        <v>14366</v>
      </c>
      <c r="R1137" s="1" t="s">
        <v>265</v>
      </c>
      <c r="S1137" t="s">
        <v>14367</v>
      </c>
      <c r="T1137" t="s">
        <v>14368</v>
      </c>
      <c r="U1137" s="1" t="s">
        <v>4259</v>
      </c>
      <c r="V1137" t="s">
        <v>14369</v>
      </c>
      <c r="W1137" s="1" t="s">
        <v>14370</v>
      </c>
      <c r="X1137" s="1" t="s">
        <v>68</v>
      </c>
      <c r="Y1137" s="1" t="s">
        <v>14371</v>
      </c>
      <c r="Z1137" t="s">
        <v>994</v>
      </c>
      <c r="AA1137" s="1" t="s">
        <v>14372</v>
      </c>
      <c r="AB1137" s="1" t="s">
        <v>14373</v>
      </c>
      <c r="AC1137" t="s">
        <v>994</v>
      </c>
      <c r="AF1137" t="s">
        <v>112</v>
      </c>
      <c r="AG1137" t="s">
        <v>112</v>
      </c>
      <c r="AQ1137" s="1" t="s">
        <v>75</v>
      </c>
      <c r="AR1137" s="1" t="s">
        <v>14366</v>
      </c>
      <c r="AZ1137">
        <f>COUNTIF(시트2!A:A,AW1137)</f>
        <v>0</v>
      </c>
      <c r="BA1137" s="2" t="b">
        <f t="shared" si="34"/>
        <v>1</v>
      </c>
      <c r="BB1137" s="2" t="b">
        <f t="shared" si="35"/>
        <v>1</v>
      </c>
    </row>
    <row r="1138" spans="1:54" ht="15">
      <c r="A1138" s="1" t="s">
        <v>14374</v>
      </c>
      <c r="B1138" t="s">
        <v>53</v>
      </c>
      <c r="C1138" s="1" t="s">
        <v>54</v>
      </c>
      <c r="D1138" s="1" t="s">
        <v>97</v>
      </c>
      <c r="E1138" s="1" t="s">
        <v>14375</v>
      </c>
      <c r="F1138" s="1" t="s">
        <v>14376</v>
      </c>
      <c r="H1138" s="1" t="s">
        <v>58</v>
      </c>
      <c r="I1138" t="s">
        <v>59</v>
      </c>
      <c r="J1138" s="1" t="s">
        <v>58</v>
      </c>
      <c r="K1138" t="s">
        <v>60</v>
      </c>
      <c r="P1138" s="1" t="s">
        <v>14377</v>
      </c>
      <c r="Q1138" s="1" t="s">
        <v>5488</v>
      </c>
      <c r="R1138" s="1" t="s">
        <v>2673</v>
      </c>
      <c r="S1138" t="s">
        <v>14378</v>
      </c>
      <c r="T1138" t="s">
        <v>14379</v>
      </c>
      <c r="U1138" s="1" t="s">
        <v>1196</v>
      </c>
      <c r="V1138" t="s">
        <v>14380</v>
      </c>
      <c r="W1138" s="1" t="s">
        <v>14381</v>
      </c>
      <c r="X1138" s="1" t="s">
        <v>108</v>
      </c>
      <c r="Y1138" s="1" t="s">
        <v>109</v>
      </c>
      <c r="Z1138" t="s">
        <v>91</v>
      </c>
      <c r="AA1138" s="1" t="s">
        <v>14382</v>
      </c>
      <c r="AB1138" s="1" t="s">
        <v>14383</v>
      </c>
      <c r="AC1138" t="s">
        <v>91</v>
      </c>
      <c r="AF1138" t="s">
        <v>274</v>
      </c>
      <c r="AG1138" t="s">
        <v>112</v>
      </c>
      <c r="AQ1138" s="1" t="s">
        <v>75</v>
      </c>
      <c r="AR1138" s="1" t="s">
        <v>5496</v>
      </c>
      <c r="AZ1138">
        <f>COUNTIF(시트2!A:A,AW1138)</f>
        <v>0</v>
      </c>
      <c r="BA1138" s="2" t="b">
        <f t="shared" si="34"/>
        <v>1</v>
      </c>
      <c r="BB1138" s="2" t="b">
        <f t="shared" si="35"/>
        <v>1</v>
      </c>
    </row>
    <row r="1139" spans="1:54" ht="15">
      <c r="A1139" s="1" t="s">
        <v>14384</v>
      </c>
      <c r="B1139" t="s">
        <v>53</v>
      </c>
      <c r="C1139" s="1" t="s">
        <v>54</v>
      </c>
      <c r="D1139" s="1" t="s">
        <v>97</v>
      </c>
      <c r="E1139" s="1" t="s">
        <v>14385</v>
      </c>
      <c r="F1139" s="1" t="s">
        <v>13998</v>
      </c>
      <c r="H1139" s="1" t="s">
        <v>58</v>
      </c>
      <c r="I1139" t="s">
        <v>59</v>
      </c>
      <c r="J1139" s="1" t="s">
        <v>58</v>
      </c>
      <c r="K1139" t="s">
        <v>60</v>
      </c>
      <c r="Q1139" s="1" t="s">
        <v>6280</v>
      </c>
      <c r="R1139" s="1" t="s">
        <v>1396</v>
      </c>
      <c r="S1139" t="s">
        <v>14386</v>
      </c>
      <c r="T1139" t="s">
        <v>14387</v>
      </c>
      <c r="U1139" s="1" t="s">
        <v>1399</v>
      </c>
      <c r="V1139" t="s">
        <v>14388</v>
      </c>
      <c r="W1139" s="1" t="s">
        <v>14389</v>
      </c>
      <c r="X1139" s="1" t="s">
        <v>68</v>
      </c>
      <c r="Y1139" s="1" t="s">
        <v>630</v>
      </c>
      <c r="Z1139" t="s">
        <v>128</v>
      </c>
      <c r="AA1139" s="1" t="s">
        <v>14390</v>
      </c>
      <c r="AB1139" s="1" t="s">
        <v>14391</v>
      </c>
      <c r="AC1139" t="s">
        <v>128</v>
      </c>
      <c r="AD1139" s="1" t="s">
        <v>73</v>
      </c>
      <c r="AE1139" s="1" t="s">
        <v>73</v>
      </c>
      <c r="AF1139" t="s">
        <v>112</v>
      </c>
      <c r="AG1139" t="s">
        <v>112</v>
      </c>
      <c r="AQ1139" s="1" t="s">
        <v>75</v>
      </c>
      <c r="AR1139" s="1" t="s">
        <v>6287</v>
      </c>
      <c r="AV1139" t="s">
        <v>14388</v>
      </c>
      <c r="AW1139" t="s">
        <v>2331</v>
      </c>
      <c r="AX1139" t="s">
        <v>14392</v>
      </c>
      <c r="AY1139" s="1" t="s">
        <v>14393</v>
      </c>
      <c r="AZ1139">
        <f>COUNTIF(시트2!A:A,AW1139)</f>
        <v>1</v>
      </c>
      <c r="BA1139" s="2" t="b">
        <f t="shared" si="34"/>
        <v>0</v>
      </c>
      <c r="BB1139" s="2" t="b">
        <f t="shared" si="35"/>
        <v>0</v>
      </c>
    </row>
    <row r="1140" spans="1:54" ht="15">
      <c r="A1140" s="1" t="s">
        <v>14394</v>
      </c>
      <c r="B1140" t="s">
        <v>53</v>
      </c>
      <c r="C1140" s="1" t="s">
        <v>54</v>
      </c>
      <c r="D1140" s="1" t="s">
        <v>97</v>
      </c>
      <c r="E1140" s="1" t="s">
        <v>14395</v>
      </c>
      <c r="F1140" s="1" t="s">
        <v>14396</v>
      </c>
      <c r="H1140" s="1" t="s">
        <v>58</v>
      </c>
      <c r="I1140" t="s">
        <v>59</v>
      </c>
      <c r="J1140" s="1" t="s">
        <v>58</v>
      </c>
      <c r="K1140" t="s">
        <v>60</v>
      </c>
      <c r="P1140" s="1" t="s">
        <v>14397</v>
      </c>
      <c r="Q1140" s="1" t="s">
        <v>14398</v>
      </c>
      <c r="R1140" s="1" t="s">
        <v>2744</v>
      </c>
      <c r="S1140" t="s">
        <v>14399</v>
      </c>
      <c r="T1140" t="s">
        <v>14400</v>
      </c>
      <c r="U1140" s="1" t="s">
        <v>5077</v>
      </c>
      <c r="V1140" t="s">
        <v>14401</v>
      </c>
      <c r="W1140" s="1" t="s">
        <v>14402</v>
      </c>
      <c r="X1140" s="1" t="s">
        <v>68</v>
      </c>
      <c r="Y1140" s="1" t="s">
        <v>11797</v>
      </c>
      <c r="Z1140" t="s">
        <v>70</v>
      </c>
      <c r="AA1140" s="1" t="s">
        <v>14403</v>
      </c>
      <c r="AB1140" s="1" t="s">
        <v>14404</v>
      </c>
      <c r="AC1140" t="s">
        <v>70</v>
      </c>
      <c r="AD1140" s="1" t="s">
        <v>73</v>
      </c>
      <c r="AE1140" s="1" t="s">
        <v>73</v>
      </c>
      <c r="AF1140" t="s">
        <v>112</v>
      </c>
      <c r="AG1140" t="s">
        <v>112</v>
      </c>
      <c r="AH1140" t="s">
        <v>74</v>
      </c>
      <c r="AQ1140" s="1" t="s">
        <v>75</v>
      </c>
      <c r="AR1140" s="1" t="s">
        <v>14398</v>
      </c>
      <c r="AV1140" t="s">
        <v>14401</v>
      </c>
      <c r="AW1140" t="s">
        <v>70</v>
      </c>
      <c r="AX1140" t="s">
        <v>14405</v>
      </c>
      <c r="AY1140" s="1" t="s">
        <v>14406</v>
      </c>
      <c r="AZ1140">
        <f>COUNTIF(시트2!A:A,AW1140)</f>
        <v>1</v>
      </c>
      <c r="BA1140" s="2" t="b">
        <f t="shared" si="34"/>
        <v>0</v>
      </c>
      <c r="BB1140" s="2" t="b">
        <f t="shared" si="35"/>
        <v>0</v>
      </c>
    </row>
    <row r="1141" spans="1:54" ht="15">
      <c r="A1141" s="1" t="s">
        <v>14407</v>
      </c>
      <c r="B1141" t="s">
        <v>53</v>
      </c>
      <c r="C1141" s="1" t="s">
        <v>54</v>
      </c>
      <c r="D1141" s="1" t="s">
        <v>97</v>
      </c>
      <c r="E1141" s="1" t="s">
        <v>14408</v>
      </c>
      <c r="F1141" s="1" t="s">
        <v>14409</v>
      </c>
      <c r="H1141" s="1" t="s">
        <v>58</v>
      </c>
      <c r="I1141" t="s">
        <v>59</v>
      </c>
      <c r="J1141" s="1" t="s">
        <v>58</v>
      </c>
      <c r="K1141" t="s">
        <v>60</v>
      </c>
      <c r="P1141" s="1" t="s">
        <v>14410</v>
      </c>
      <c r="Q1141" s="1" t="s">
        <v>14411</v>
      </c>
      <c r="R1141" s="1" t="s">
        <v>265</v>
      </c>
      <c r="S1141" t="s">
        <v>14412</v>
      </c>
      <c r="T1141" t="s">
        <v>14413</v>
      </c>
      <c r="U1141" s="1" t="s">
        <v>268</v>
      </c>
      <c r="V1141" t="s">
        <v>14414</v>
      </c>
      <c r="W1141" s="1" t="s">
        <v>14415</v>
      </c>
      <c r="X1141" s="1" t="s">
        <v>108</v>
      </c>
      <c r="Y1141" s="1" t="s">
        <v>109</v>
      </c>
      <c r="Z1141" t="s">
        <v>91</v>
      </c>
      <c r="AA1141" s="1" t="s">
        <v>14416</v>
      </c>
      <c r="AB1141" s="1" t="s">
        <v>14417</v>
      </c>
      <c r="AC1141" t="s">
        <v>91</v>
      </c>
      <c r="AD1141" s="1" t="s">
        <v>73</v>
      </c>
      <c r="AE1141" s="1" t="s">
        <v>73</v>
      </c>
      <c r="AF1141" t="s">
        <v>112</v>
      </c>
      <c r="AG1141" t="s">
        <v>112</v>
      </c>
      <c r="AQ1141" s="1" t="s">
        <v>75</v>
      </c>
      <c r="AR1141" s="1" t="s">
        <v>14411</v>
      </c>
      <c r="AV1141" t="s">
        <v>14414</v>
      </c>
      <c r="AW1141" t="s">
        <v>148</v>
      </c>
      <c r="AX1141" t="s">
        <v>14418</v>
      </c>
      <c r="AY1141" s="1" t="s">
        <v>14419</v>
      </c>
      <c r="AZ1141">
        <f>COUNTIF(시트2!A:A,AW1141)</f>
        <v>1</v>
      </c>
      <c r="BA1141" s="2" t="b">
        <f t="shared" si="34"/>
        <v>0</v>
      </c>
      <c r="BB1141" s="2" t="b">
        <f t="shared" si="35"/>
        <v>0</v>
      </c>
    </row>
    <row r="1142" spans="1:54" ht="15">
      <c r="A1142" s="1" t="s">
        <v>14420</v>
      </c>
      <c r="B1142" t="s">
        <v>53</v>
      </c>
      <c r="C1142" s="1" t="s">
        <v>54</v>
      </c>
      <c r="D1142" s="1" t="s">
        <v>97</v>
      </c>
      <c r="E1142" s="1" t="s">
        <v>14421</v>
      </c>
      <c r="F1142" s="1" t="s">
        <v>14422</v>
      </c>
      <c r="H1142" s="1" t="s">
        <v>58</v>
      </c>
      <c r="I1142" t="s">
        <v>59</v>
      </c>
      <c r="J1142" s="1" t="s">
        <v>58</v>
      </c>
      <c r="K1142" t="s">
        <v>60</v>
      </c>
      <c r="P1142" s="1" t="s">
        <v>14423</v>
      </c>
      <c r="Q1142" s="1" t="s">
        <v>14424</v>
      </c>
      <c r="R1142" s="1" t="s">
        <v>187</v>
      </c>
      <c r="S1142" t="s">
        <v>14425</v>
      </c>
      <c r="T1142" t="s">
        <v>14426</v>
      </c>
      <c r="U1142" s="1" t="s">
        <v>1533</v>
      </c>
      <c r="V1142" t="s">
        <v>14427</v>
      </c>
      <c r="W1142" s="1" t="s">
        <v>14428</v>
      </c>
      <c r="X1142" s="1" t="s">
        <v>108</v>
      </c>
      <c r="Y1142" s="1" t="s">
        <v>109</v>
      </c>
      <c r="Z1142" t="s">
        <v>91</v>
      </c>
      <c r="AA1142" s="1" t="s">
        <v>14429</v>
      </c>
      <c r="AB1142" s="1" t="s">
        <v>14430</v>
      </c>
      <c r="AC1142" t="s">
        <v>91</v>
      </c>
      <c r="AD1142" s="1" t="s">
        <v>73</v>
      </c>
      <c r="AE1142" s="1" t="s">
        <v>73</v>
      </c>
      <c r="AH1142" t="s">
        <v>74</v>
      </c>
      <c r="AQ1142" s="1" t="s">
        <v>75</v>
      </c>
      <c r="AR1142" s="1" t="s">
        <v>14424</v>
      </c>
      <c r="AV1142" t="s">
        <v>14427</v>
      </c>
      <c r="AW1142" t="s">
        <v>5132</v>
      </c>
      <c r="AX1142" t="s">
        <v>14431</v>
      </c>
      <c r="AY1142" s="1" t="s">
        <v>14432</v>
      </c>
      <c r="AZ1142">
        <f>COUNTIF(시트2!A:A,AW1142)</f>
        <v>1</v>
      </c>
      <c r="BA1142" s="2" t="b">
        <f t="shared" si="34"/>
        <v>0</v>
      </c>
      <c r="BB1142" s="2" t="b">
        <f t="shared" si="35"/>
        <v>0</v>
      </c>
    </row>
    <row r="1143" spans="1:54" ht="15">
      <c r="A1143" s="1" t="s">
        <v>14433</v>
      </c>
      <c r="B1143" t="s">
        <v>53</v>
      </c>
      <c r="C1143" s="1" t="s">
        <v>54</v>
      </c>
      <c r="D1143" s="1" t="s">
        <v>97</v>
      </c>
      <c r="E1143" s="1" t="s">
        <v>14434</v>
      </c>
      <c r="F1143" s="1" t="s">
        <v>14435</v>
      </c>
      <c r="H1143" s="1" t="s">
        <v>58</v>
      </c>
      <c r="I1143" t="s">
        <v>59</v>
      </c>
      <c r="J1143" s="1" t="s">
        <v>58</v>
      </c>
      <c r="K1143" t="s">
        <v>60</v>
      </c>
      <c r="P1143" s="1" t="s">
        <v>14436</v>
      </c>
      <c r="Q1143" s="1" t="s">
        <v>14437</v>
      </c>
      <c r="R1143" s="1" t="s">
        <v>421</v>
      </c>
      <c r="S1143" t="s">
        <v>14438</v>
      </c>
      <c r="T1143" t="s">
        <v>14439</v>
      </c>
      <c r="U1143" s="1" t="s">
        <v>431</v>
      </c>
      <c r="V1143" t="s">
        <v>14440</v>
      </c>
      <c r="W1143" s="1" t="s">
        <v>14441</v>
      </c>
      <c r="X1143" s="1" t="s">
        <v>108</v>
      </c>
      <c r="Y1143" s="1" t="s">
        <v>109</v>
      </c>
      <c r="Z1143" t="s">
        <v>91</v>
      </c>
      <c r="AA1143" s="1" t="s">
        <v>14442</v>
      </c>
      <c r="AB1143" s="1" t="s">
        <v>14443</v>
      </c>
      <c r="AC1143" t="s">
        <v>91</v>
      </c>
      <c r="AD1143" s="1" t="s">
        <v>73</v>
      </c>
      <c r="AE1143" s="1" t="s">
        <v>73</v>
      </c>
      <c r="AH1143" t="s">
        <v>74</v>
      </c>
      <c r="AQ1143" s="1" t="s">
        <v>75</v>
      </c>
      <c r="AR1143" s="1" t="s">
        <v>14444</v>
      </c>
      <c r="AV1143" t="s">
        <v>14440</v>
      </c>
      <c r="AW1143" t="s">
        <v>241</v>
      </c>
      <c r="AX1143" t="s">
        <v>14445</v>
      </c>
      <c r="AY1143" s="1" t="s">
        <v>14446</v>
      </c>
      <c r="AZ1143">
        <f>COUNTIF(시트2!A:A,AW1143)</f>
        <v>1</v>
      </c>
      <c r="BA1143" s="2" t="b">
        <f t="shared" si="34"/>
        <v>0</v>
      </c>
      <c r="BB1143" s="2" t="b">
        <f t="shared" si="35"/>
        <v>0</v>
      </c>
    </row>
    <row r="1144" spans="1:54" ht="15">
      <c r="A1144" s="1" t="s">
        <v>14447</v>
      </c>
      <c r="B1144" t="s">
        <v>53</v>
      </c>
      <c r="C1144" s="1" t="s">
        <v>54</v>
      </c>
      <c r="D1144" s="1" t="s">
        <v>97</v>
      </c>
      <c r="E1144" s="1" t="s">
        <v>14448</v>
      </c>
      <c r="F1144" s="1" t="s">
        <v>14449</v>
      </c>
      <c r="H1144" s="1" t="s">
        <v>58</v>
      </c>
      <c r="I1144" t="s">
        <v>59</v>
      </c>
      <c r="J1144" s="1" t="s">
        <v>58</v>
      </c>
      <c r="K1144" t="s">
        <v>60</v>
      </c>
      <c r="P1144" s="1" t="s">
        <v>12488</v>
      </c>
      <c r="Q1144" s="1" t="s">
        <v>14450</v>
      </c>
      <c r="R1144" s="1" t="s">
        <v>265</v>
      </c>
      <c r="S1144" t="s">
        <v>10267</v>
      </c>
      <c r="T1144" t="s">
        <v>10268</v>
      </c>
      <c r="U1144" s="1" t="s">
        <v>1494</v>
      </c>
      <c r="V1144" t="s">
        <v>7969</v>
      </c>
      <c r="W1144" s="1" t="s">
        <v>14451</v>
      </c>
      <c r="X1144" s="1" t="s">
        <v>108</v>
      </c>
      <c r="Y1144" s="1" t="s">
        <v>109</v>
      </c>
      <c r="Z1144" t="s">
        <v>70</v>
      </c>
      <c r="AA1144" s="1" t="s">
        <v>10271</v>
      </c>
      <c r="AB1144" s="1" t="s">
        <v>10272</v>
      </c>
      <c r="AC1144" t="s">
        <v>70</v>
      </c>
      <c r="AD1144" s="1" t="s">
        <v>73</v>
      </c>
      <c r="AE1144" s="1" t="s">
        <v>73</v>
      </c>
      <c r="AF1144" t="s">
        <v>112</v>
      </c>
      <c r="AH1144" t="s">
        <v>74</v>
      </c>
      <c r="AQ1144" s="1" t="s">
        <v>75</v>
      </c>
      <c r="AR1144" s="1" t="s">
        <v>14450</v>
      </c>
      <c r="AV1144" t="s">
        <v>14452</v>
      </c>
      <c r="AW1144" t="s">
        <v>91</v>
      </c>
      <c r="AX1144" t="s">
        <v>14453</v>
      </c>
      <c r="AY1144" s="1" t="s">
        <v>14454</v>
      </c>
      <c r="AZ1144">
        <f>COUNTIF(시트2!A:A,AW1144)</f>
        <v>1</v>
      </c>
      <c r="BA1144" s="2" t="b">
        <f t="shared" si="34"/>
        <v>0</v>
      </c>
      <c r="BB1144" s="2" t="b">
        <f t="shared" si="35"/>
        <v>0</v>
      </c>
    </row>
    <row r="1145" spans="1:54" ht="15">
      <c r="A1145" s="1" t="s">
        <v>14455</v>
      </c>
      <c r="B1145" t="s">
        <v>53</v>
      </c>
      <c r="C1145" s="1" t="s">
        <v>54</v>
      </c>
      <c r="D1145" s="1" t="s">
        <v>97</v>
      </c>
      <c r="E1145" s="1" t="s">
        <v>14456</v>
      </c>
      <c r="F1145" s="1" t="s">
        <v>13666</v>
      </c>
      <c r="H1145" s="1" t="s">
        <v>58</v>
      </c>
      <c r="I1145" t="s">
        <v>59</v>
      </c>
      <c r="J1145" s="1" t="s">
        <v>58</v>
      </c>
      <c r="K1145" t="s">
        <v>60</v>
      </c>
      <c r="P1145" s="1" t="s">
        <v>13667</v>
      </c>
      <c r="Q1145" s="1" t="s">
        <v>1767</v>
      </c>
      <c r="R1145" s="1" t="s">
        <v>7459</v>
      </c>
      <c r="S1145" t="s">
        <v>14457</v>
      </c>
      <c r="V1145" s="1" t="s">
        <v>14458</v>
      </c>
      <c r="W1145" s="1" t="s">
        <v>14459</v>
      </c>
      <c r="X1145" s="1" t="s">
        <v>68</v>
      </c>
      <c r="Y1145" s="1" t="s">
        <v>7743</v>
      </c>
      <c r="Z1145" t="s">
        <v>70</v>
      </c>
      <c r="AC1145" t="s">
        <v>70</v>
      </c>
      <c r="AD1145" s="1" t="s">
        <v>73</v>
      </c>
      <c r="AE1145" s="1" t="s">
        <v>73</v>
      </c>
      <c r="AQ1145" s="1" t="s">
        <v>75</v>
      </c>
      <c r="AR1145" s="1" t="s">
        <v>1774</v>
      </c>
      <c r="AZ1145">
        <f>COUNTIF(시트2!A:A,AW1145)</f>
        <v>0</v>
      </c>
      <c r="BA1145" s="2" t="b">
        <f t="shared" si="34"/>
        <v>1</v>
      </c>
      <c r="BB1145" s="2" t="b">
        <f t="shared" si="35"/>
        <v>1</v>
      </c>
    </row>
    <row r="1146" spans="1:54" ht="15">
      <c r="A1146" s="1" t="s">
        <v>14460</v>
      </c>
      <c r="B1146" t="s">
        <v>53</v>
      </c>
      <c r="C1146" s="1" t="s">
        <v>54</v>
      </c>
      <c r="D1146" s="1" t="s">
        <v>97</v>
      </c>
      <c r="E1146" s="1" t="s">
        <v>14461</v>
      </c>
      <c r="F1146" s="1" t="s">
        <v>14462</v>
      </c>
      <c r="H1146" s="1" t="s">
        <v>58</v>
      </c>
      <c r="I1146" t="s">
        <v>59</v>
      </c>
      <c r="J1146" s="1" t="s">
        <v>58</v>
      </c>
      <c r="K1146" t="s">
        <v>60</v>
      </c>
      <c r="P1146" s="1" t="s">
        <v>14463</v>
      </c>
      <c r="Q1146" s="1" t="s">
        <v>14464</v>
      </c>
      <c r="R1146" s="1" t="s">
        <v>469</v>
      </c>
      <c r="S1146" t="s">
        <v>14465</v>
      </c>
      <c r="T1146" t="s">
        <v>14466</v>
      </c>
      <c r="U1146" s="1" t="s">
        <v>1879</v>
      </c>
      <c r="V1146" t="s">
        <v>14467</v>
      </c>
      <c r="W1146" s="1" t="s">
        <v>14468</v>
      </c>
      <c r="X1146" s="1" t="s">
        <v>68</v>
      </c>
      <c r="Y1146" s="1" t="s">
        <v>2496</v>
      </c>
      <c r="Z1146" t="s">
        <v>91</v>
      </c>
      <c r="AA1146" s="1" t="s">
        <v>14469</v>
      </c>
      <c r="AB1146" s="1" t="s">
        <v>14470</v>
      </c>
      <c r="AC1146" t="s">
        <v>91</v>
      </c>
      <c r="AD1146" s="1" t="s">
        <v>73</v>
      </c>
      <c r="AE1146" s="1" t="s">
        <v>73</v>
      </c>
      <c r="AF1146" t="s">
        <v>274</v>
      </c>
      <c r="AH1146" t="s">
        <v>74</v>
      </c>
      <c r="AQ1146" s="1" t="s">
        <v>75</v>
      </c>
      <c r="AR1146" s="1" t="s">
        <v>14464</v>
      </c>
      <c r="AV1146" t="s">
        <v>14467</v>
      </c>
      <c r="AW1146" t="s">
        <v>13404</v>
      </c>
      <c r="AX1146" t="s">
        <v>14471</v>
      </c>
      <c r="AY1146" s="1" t="s">
        <v>14472</v>
      </c>
      <c r="AZ1146">
        <f>COUNTIF(시트2!A:A,AW1146)</f>
        <v>1</v>
      </c>
      <c r="BA1146" s="2" t="b">
        <f t="shared" si="34"/>
        <v>0</v>
      </c>
      <c r="BB1146" s="2" t="b">
        <f t="shared" si="35"/>
        <v>0</v>
      </c>
    </row>
    <row r="1147" spans="1:54" ht="15">
      <c r="A1147" s="1" t="s">
        <v>14473</v>
      </c>
      <c r="B1147" t="s">
        <v>53</v>
      </c>
      <c r="C1147" s="1" t="s">
        <v>54</v>
      </c>
      <c r="D1147" s="1" t="s">
        <v>97</v>
      </c>
      <c r="E1147" s="1" t="s">
        <v>14474</v>
      </c>
      <c r="F1147" s="1" t="s">
        <v>14462</v>
      </c>
      <c r="H1147" s="1" t="s">
        <v>58</v>
      </c>
      <c r="I1147" t="s">
        <v>59</v>
      </c>
      <c r="J1147" s="1" t="s">
        <v>58</v>
      </c>
      <c r="K1147" t="s">
        <v>60</v>
      </c>
      <c r="P1147" s="1" t="s">
        <v>14475</v>
      </c>
      <c r="Q1147" s="1" t="s">
        <v>14476</v>
      </c>
      <c r="R1147" s="1" t="s">
        <v>511</v>
      </c>
      <c r="S1147" t="s">
        <v>14477</v>
      </c>
      <c r="T1147" t="s">
        <v>14478</v>
      </c>
      <c r="U1147" s="1" t="s">
        <v>851</v>
      </c>
      <c r="V1147" t="s">
        <v>14479</v>
      </c>
      <c r="W1147" s="1" t="s">
        <v>14480</v>
      </c>
      <c r="X1147" s="1" t="s">
        <v>108</v>
      </c>
      <c r="Y1147" s="1" t="s">
        <v>109</v>
      </c>
      <c r="Z1147" t="s">
        <v>994</v>
      </c>
      <c r="AA1147" s="1" t="s">
        <v>14481</v>
      </c>
      <c r="AB1147" s="1" t="s">
        <v>14482</v>
      </c>
      <c r="AC1147" t="s">
        <v>994</v>
      </c>
      <c r="AD1147" s="1" t="s">
        <v>73</v>
      </c>
      <c r="AE1147" s="1" t="s">
        <v>73</v>
      </c>
      <c r="AF1147" t="s">
        <v>195</v>
      </c>
      <c r="AH1147" t="s">
        <v>74</v>
      </c>
      <c r="AQ1147" s="1" t="s">
        <v>75</v>
      </c>
      <c r="AR1147" s="1" t="s">
        <v>14476</v>
      </c>
      <c r="AV1147" t="s">
        <v>14483</v>
      </c>
      <c r="AW1147" t="s">
        <v>179</v>
      </c>
      <c r="AX1147" t="s">
        <v>14484</v>
      </c>
      <c r="AY1147" s="1" t="s">
        <v>14485</v>
      </c>
      <c r="AZ1147">
        <f>COUNTIF(시트2!A:A,AW1147)</f>
        <v>1</v>
      </c>
      <c r="BA1147" s="2" t="b">
        <f t="shared" si="34"/>
        <v>0</v>
      </c>
      <c r="BB1147" s="2" t="b">
        <f t="shared" si="35"/>
        <v>0</v>
      </c>
    </row>
    <row r="1148" spans="1:54" ht="15">
      <c r="A1148" s="1" t="s">
        <v>14486</v>
      </c>
      <c r="B1148" t="s">
        <v>53</v>
      </c>
      <c r="C1148" s="1" t="s">
        <v>54</v>
      </c>
      <c r="D1148" s="1" t="s">
        <v>97</v>
      </c>
      <c r="E1148" s="1" t="s">
        <v>14487</v>
      </c>
      <c r="F1148" s="1" t="s">
        <v>14488</v>
      </c>
      <c r="H1148" s="1" t="s">
        <v>58</v>
      </c>
      <c r="I1148" t="s">
        <v>59</v>
      </c>
      <c r="J1148" s="1" t="s">
        <v>58</v>
      </c>
      <c r="K1148" t="s">
        <v>60</v>
      </c>
      <c r="P1148" s="1" t="s">
        <v>14489</v>
      </c>
      <c r="Q1148" s="1" t="s">
        <v>14490</v>
      </c>
      <c r="R1148" s="1" t="s">
        <v>494</v>
      </c>
      <c r="S1148" t="s">
        <v>14491</v>
      </c>
      <c r="T1148" t="s">
        <v>14492</v>
      </c>
      <c r="U1148" s="1" t="s">
        <v>497</v>
      </c>
      <c r="V1148" t="s">
        <v>14493</v>
      </c>
      <c r="W1148" s="1" t="s">
        <v>14494</v>
      </c>
      <c r="X1148" s="1" t="s">
        <v>108</v>
      </c>
      <c r="Y1148" s="1" t="s">
        <v>109</v>
      </c>
      <c r="Z1148" t="s">
        <v>91</v>
      </c>
      <c r="AA1148" s="1" t="s">
        <v>14495</v>
      </c>
      <c r="AB1148" s="1" t="s">
        <v>14496</v>
      </c>
      <c r="AC1148" t="s">
        <v>91</v>
      </c>
      <c r="AD1148" s="1" t="s">
        <v>73</v>
      </c>
      <c r="AE1148" s="1" t="s">
        <v>73</v>
      </c>
      <c r="AH1148" t="s">
        <v>74</v>
      </c>
      <c r="AQ1148" s="1" t="s">
        <v>131</v>
      </c>
      <c r="AR1148" s="1" t="s">
        <v>14490</v>
      </c>
      <c r="AV1148" t="s">
        <v>14493</v>
      </c>
      <c r="AW1148" t="s">
        <v>342</v>
      </c>
      <c r="AX1148" t="s">
        <v>14497</v>
      </c>
      <c r="AY1148" s="1" t="s">
        <v>14498</v>
      </c>
      <c r="AZ1148">
        <f>COUNTIF(시트2!A:A,AW1148)</f>
        <v>1</v>
      </c>
      <c r="BA1148" s="2" t="b">
        <f t="shared" si="34"/>
        <v>0</v>
      </c>
      <c r="BB1148" s="2" t="b">
        <f t="shared" si="35"/>
        <v>0</v>
      </c>
    </row>
    <row r="1149" spans="1:54" ht="15">
      <c r="A1149" s="1" t="s">
        <v>14499</v>
      </c>
      <c r="B1149" t="s">
        <v>53</v>
      </c>
      <c r="C1149" s="1" t="s">
        <v>54</v>
      </c>
      <c r="D1149" s="1" t="s">
        <v>97</v>
      </c>
      <c r="E1149" s="1" t="s">
        <v>14500</v>
      </c>
      <c r="F1149" s="1" t="s">
        <v>14501</v>
      </c>
      <c r="H1149" s="1" t="s">
        <v>58</v>
      </c>
      <c r="I1149" t="s">
        <v>59</v>
      </c>
      <c r="J1149" s="1" t="s">
        <v>58</v>
      </c>
      <c r="K1149" t="s">
        <v>60</v>
      </c>
      <c r="P1149" s="1" t="s">
        <v>14502</v>
      </c>
      <c r="Q1149" s="1" t="s">
        <v>14503</v>
      </c>
      <c r="R1149" s="1" t="s">
        <v>4150</v>
      </c>
      <c r="S1149" t="s">
        <v>14504</v>
      </c>
      <c r="T1149" t="s">
        <v>14505</v>
      </c>
      <c r="U1149" s="1" t="s">
        <v>172</v>
      </c>
      <c r="V1149" t="s">
        <v>907</v>
      </c>
      <c r="W1149" s="1" t="s">
        <v>14506</v>
      </c>
      <c r="X1149" s="1" t="s">
        <v>68</v>
      </c>
      <c r="Y1149" s="1" t="s">
        <v>4667</v>
      </c>
      <c r="Z1149" t="s">
        <v>91</v>
      </c>
      <c r="AA1149" s="1" t="s">
        <v>14507</v>
      </c>
      <c r="AB1149" s="1" t="s">
        <v>14508</v>
      </c>
      <c r="AC1149" t="s">
        <v>91</v>
      </c>
      <c r="AD1149" s="1" t="s">
        <v>73</v>
      </c>
      <c r="AE1149" s="1" t="s">
        <v>73</v>
      </c>
      <c r="AQ1149" s="1" t="s">
        <v>75</v>
      </c>
      <c r="AR1149" s="1" t="s">
        <v>14503</v>
      </c>
      <c r="AV1149" t="s">
        <v>907</v>
      </c>
      <c r="AW1149" t="s">
        <v>91</v>
      </c>
      <c r="AX1149" t="s">
        <v>14509</v>
      </c>
      <c r="AY1149" s="1" t="s">
        <v>14510</v>
      </c>
      <c r="AZ1149">
        <f>COUNTIF(시트2!A:A,AW1149)</f>
        <v>1</v>
      </c>
      <c r="BA1149" s="2" t="b">
        <f t="shared" si="34"/>
        <v>0</v>
      </c>
      <c r="BB1149" s="2" t="b">
        <f t="shared" si="35"/>
        <v>0</v>
      </c>
    </row>
    <row r="1150" spans="1:54" ht="15">
      <c r="A1150" s="1" t="s">
        <v>14511</v>
      </c>
      <c r="B1150" t="s">
        <v>53</v>
      </c>
      <c r="C1150" s="1" t="s">
        <v>54</v>
      </c>
      <c r="D1150" s="1" t="s">
        <v>97</v>
      </c>
      <c r="E1150" s="1" t="s">
        <v>14512</v>
      </c>
      <c r="F1150" s="1" t="s">
        <v>14513</v>
      </c>
      <c r="H1150" s="1" t="s">
        <v>58</v>
      </c>
      <c r="I1150" t="s">
        <v>59</v>
      </c>
      <c r="J1150" s="1" t="s">
        <v>58</v>
      </c>
      <c r="K1150" t="s">
        <v>60</v>
      </c>
      <c r="P1150" s="1" t="s">
        <v>14514</v>
      </c>
      <c r="Q1150" s="1" t="s">
        <v>14515</v>
      </c>
      <c r="R1150" s="1" t="s">
        <v>494</v>
      </c>
      <c r="S1150" t="s">
        <v>14516</v>
      </c>
      <c r="V1150" t="s">
        <v>14517</v>
      </c>
      <c r="W1150" s="1" t="s">
        <v>14518</v>
      </c>
      <c r="X1150" s="1" t="s">
        <v>108</v>
      </c>
      <c r="Y1150" s="1" t="s">
        <v>109</v>
      </c>
      <c r="Z1150" t="s">
        <v>271</v>
      </c>
      <c r="AA1150" s="1" t="s">
        <v>8608</v>
      </c>
      <c r="AB1150" s="1" t="s">
        <v>8609</v>
      </c>
      <c r="AC1150" t="s">
        <v>271</v>
      </c>
      <c r="AD1150" s="1" t="s">
        <v>73</v>
      </c>
      <c r="AE1150" s="1" t="s">
        <v>73</v>
      </c>
      <c r="AQ1150" s="1" t="s">
        <v>75</v>
      </c>
      <c r="AR1150" s="1" t="s">
        <v>14515</v>
      </c>
      <c r="AZ1150">
        <f>COUNTIF(시트2!A:A,AW1150)</f>
        <v>0</v>
      </c>
      <c r="BA1150" s="2" t="b">
        <f t="shared" si="34"/>
        <v>1</v>
      </c>
      <c r="BB1150" s="2" t="b">
        <f t="shared" si="35"/>
        <v>1</v>
      </c>
    </row>
    <row r="1151" spans="1:54" ht="15">
      <c r="A1151" s="1" t="s">
        <v>14519</v>
      </c>
      <c r="B1151" t="s">
        <v>53</v>
      </c>
      <c r="C1151" s="1" t="s">
        <v>54</v>
      </c>
      <c r="D1151" s="1" t="s">
        <v>97</v>
      </c>
      <c r="E1151" s="1" t="s">
        <v>14520</v>
      </c>
      <c r="F1151" s="1" t="s">
        <v>14521</v>
      </c>
      <c r="H1151" s="1" t="s">
        <v>58</v>
      </c>
      <c r="I1151" t="s">
        <v>59</v>
      </c>
      <c r="J1151" s="1" t="s">
        <v>58</v>
      </c>
      <c r="K1151" t="s">
        <v>60</v>
      </c>
      <c r="P1151" s="1" t="s">
        <v>14522</v>
      </c>
      <c r="Q1151" s="1" t="s">
        <v>14523</v>
      </c>
      <c r="R1151" s="1" t="s">
        <v>697</v>
      </c>
      <c r="S1151" t="s">
        <v>14524</v>
      </c>
      <c r="T1151" t="s">
        <v>14525</v>
      </c>
      <c r="U1151" s="1" t="s">
        <v>2154</v>
      </c>
      <c r="V1151" t="s">
        <v>14526</v>
      </c>
      <c r="W1151" s="1" t="s">
        <v>14527</v>
      </c>
      <c r="X1151" s="1" t="s">
        <v>108</v>
      </c>
      <c r="Y1151" s="1" t="s">
        <v>109</v>
      </c>
      <c r="Z1151" t="s">
        <v>162</v>
      </c>
      <c r="AA1151" s="1" t="s">
        <v>14528</v>
      </c>
      <c r="AB1151" s="1" t="s">
        <v>14529</v>
      </c>
      <c r="AC1151" t="s">
        <v>162</v>
      </c>
      <c r="AD1151" s="1" t="s">
        <v>73</v>
      </c>
      <c r="AE1151" s="1" t="s">
        <v>73</v>
      </c>
      <c r="AF1151" t="s">
        <v>274</v>
      </c>
      <c r="AH1151" t="s">
        <v>74</v>
      </c>
      <c r="AQ1151" s="1" t="s">
        <v>75</v>
      </c>
      <c r="AR1151" s="1" t="s">
        <v>14523</v>
      </c>
      <c r="AZ1151">
        <f>COUNTIF(시트2!A:A,AW1151)</f>
        <v>0</v>
      </c>
      <c r="BA1151" s="2" t="b">
        <f t="shared" si="34"/>
        <v>1</v>
      </c>
      <c r="BB1151" s="2" t="b">
        <f t="shared" si="35"/>
        <v>1</v>
      </c>
    </row>
    <row r="1152" spans="1:54" ht="15">
      <c r="A1152" s="1" t="s">
        <v>14530</v>
      </c>
      <c r="B1152" t="s">
        <v>53</v>
      </c>
      <c r="C1152" s="1" t="s">
        <v>54</v>
      </c>
      <c r="D1152" s="1" t="s">
        <v>97</v>
      </c>
      <c r="E1152" s="1" t="s">
        <v>14531</v>
      </c>
      <c r="F1152" s="1" t="s">
        <v>14532</v>
      </c>
      <c r="H1152" s="1" t="s">
        <v>58</v>
      </c>
      <c r="I1152" t="s">
        <v>59</v>
      </c>
      <c r="J1152" s="1" t="s">
        <v>58</v>
      </c>
      <c r="K1152" t="s">
        <v>60</v>
      </c>
      <c r="Q1152" s="1" t="s">
        <v>14533</v>
      </c>
      <c r="R1152" s="1" t="s">
        <v>4150</v>
      </c>
      <c r="S1152" t="s">
        <v>14534</v>
      </c>
      <c r="T1152" t="s">
        <v>9357</v>
      </c>
      <c r="U1152" s="1" t="s">
        <v>172</v>
      </c>
      <c r="V1152" t="s">
        <v>14535</v>
      </c>
      <c r="W1152" s="1" t="s">
        <v>14536</v>
      </c>
      <c r="X1152" s="1" t="s">
        <v>68</v>
      </c>
      <c r="Y1152" s="1" t="s">
        <v>14537</v>
      </c>
      <c r="Z1152" t="s">
        <v>91</v>
      </c>
      <c r="AA1152" s="1" t="s">
        <v>9360</v>
      </c>
      <c r="AB1152" s="1" t="s">
        <v>9361</v>
      </c>
      <c r="AC1152" t="s">
        <v>91</v>
      </c>
      <c r="AD1152" s="1" t="s">
        <v>73</v>
      </c>
      <c r="AE1152" s="1" t="s">
        <v>73</v>
      </c>
      <c r="AI1152" s="1" t="s">
        <v>73</v>
      </c>
      <c r="AJ1152" s="1" t="s">
        <v>73</v>
      </c>
      <c r="AK1152" s="1" t="s">
        <v>73</v>
      </c>
      <c r="AL1152" s="1" t="s">
        <v>73</v>
      </c>
      <c r="AM1152" s="1" t="s">
        <v>73</v>
      </c>
      <c r="AO1152" s="1" t="s">
        <v>73</v>
      </c>
      <c r="AP1152" s="1" t="s">
        <v>73</v>
      </c>
      <c r="AQ1152" s="1" t="s">
        <v>75</v>
      </c>
      <c r="AR1152" s="1" t="s">
        <v>14533</v>
      </c>
      <c r="AV1152" t="s">
        <v>14538</v>
      </c>
      <c r="AW1152" t="s">
        <v>77</v>
      </c>
      <c r="AX1152" t="s">
        <v>14539</v>
      </c>
      <c r="AY1152" s="1" t="s">
        <v>14540</v>
      </c>
      <c r="AZ1152">
        <f>COUNTIF(시트2!A:A,AW1152)</f>
        <v>1</v>
      </c>
      <c r="BA1152" s="2" t="b">
        <f t="shared" si="34"/>
        <v>0</v>
      </c>
      <c r="BB1152" s="2" t="b">
        <f t="shared" si="35"/>
        <v>0</v>
      </c>
    </row>
    <row r="1153" spans="1:54" ht="15">
      <c r="A1153" s="1" t="s">
        <v>14541</v>
      </c>
      <c r="B1153" t="s">
        <v>53</v>
      </c>
      <c r="C1153" s="1" t="s">
        <v>54</v>
      </c>
      <c r="D1153" s="1" t="s">
        <v>97</v>
      </c>
      <c r="E1153" s="1" t="s">
        <v>14542</v>
      </c>
      <c r="F1153" s="1" t="s">
        <v>14543</v>
      </c>
      <c r="H1153" s="1" t="s">
        <v>58</v>
      </c>
      <c r="I1153" t="s">
        <v>59</v>
      </c>
      <c r="J1153" s="1" t="s">
        <v>58</v>
      </c>
      <c r="K1153" t="s">
        <v>60</v>
      </c>
      <c r="Q1153" s="1" t="s">
        <v>579</v>
      </c>
      <c r="R1153" s="1" t="s">
        <v>2727</v>
      </c>
      <c r="S1153" t="s">
        <v>14544</v>
      </c>
      <c r="T1153" t="s">
        <v>14545</v>
      </c>
      <c r="U1153" s="1" t="s">
        <v>2730</v>
      </c>
      <c r="V1153" t="s">
        <v>14546</v>
      </c>
      <c r="W1153" s="1" t="s">
        <v>14547</v>
      </c>
      <c r="X1153" s="1" t="s">
        <v>68</v>
      </c>
      <c r="Y1153" s="1" t="s">
        <v>6502</v>
      </c>
      <c r="Z1153" t="s">
        <v>112</v>
      </c>
      <c r="AA1153" s="1" t="s">
        <v>14548</v>
      </c>
      <c r="AB1153" s="1" t="s">
        <v>14549</v>
      </c>
      <c r="AC1153" t="s">
        <v>112</v>
      </c>
      <c r="AD1153" s="1" t="s">
        <v>73</v>
      </c>
      <c r="AE1153" s="1" t="s">
        <v>73</v>
      </c>
      <c r="AQ1153" s="1" t="s">
        <v>75</v>
      </c>
      <c r="AR1153" s="1" t="s">
        <v>579</v>
      </c>
      <c r="AV1153" t="s">
        <v>14550</v>
      </c>
      <c r="AW1153" t="s">
        <v>3207</v>
      </c>
      <c r="AX1153" t="s">
        <v>14551</v>
      </c>
      <c r="AY1153" s="1" t="s">
        <v>14552</v>
      </c>
      <c r="AZ1153">
        <f>COUNTIF(시트2!A:A,AW1153)</f>
        <v>1</v>
      </c>
      <c r="BA1153" s="2" t="b">
        <f t="shared" si="34"/>
        <v>0</v>
      </c>
      <c r="BB1153" s="2" t="b">
        <f t="shared" si="35"/>
        <v>0</v>
      </c>
    </row>
    <row r="1154" spans="1:54" ht="15">
      <c r="A1154" s="1" t="s">
        <v>14553</v>
      </c>
      <c r="B1154" t="s">
        <v>53</v>
      </c>
      <c r="C1154" s="1" t="s">
        <v>54</v>
      </c>
      <c r="D1154" s="1" t="s">
        <v>97</v>
      </c>
      <c r="E1154" s="1" t="s">
        <v>14554</v>
      </c>
      <c r="F1154" s="1" t="s">
        <v>14555</v>
      </c>
      <c r="H1154" s="1" t="s">
        <v>58</v>
      </c>
      <c r="I1154" t="s">
        <v>59</v>
      </c>
      <c r="J1154" s="1" t="s">
        <v>58</v>
      </c>
      <c r="K1154" t="s">
        <v>60</v>
      </c>
      <c r="P1154" s="1" t="s">
        <v>14556</v>
      </c>
      <c r="Q1154" s="1" t="s">
        <v>14557</v>
      </c>
      <c r="R1154" s="1" t="s">
        <v>265</v>
      </c>
      <c r="S1154" t="s">
        <v>14558</v>
      </c>
      <c r="T1154" t="s">
        <v>14559</v>
      </c>
      <c r="U1154" s="1" t="s">
        <v>787</v>
      </c>
      <c r="V1154" t="s">
        <v>14560</v>
      </c>
      <c r="W1154" s="1" t="s">
        <v>14561</v>
      </c>
      <c r="X1154" s="1" t="s">
        <v>108</v>
      </c>
      <c r="Y1154" s="1" t="s">
        <v>109</v>
      </c>
      <c r="Z1154" t="s">
        <v>70</v>
      </c>
      <c r="AA1154" s="1" t="s">
        <v>14562</v>
      </c>
      <c r="AB1154" s="1" t="s">
        <v>14563</v>
      </c>
      <c r="AC1154" t="s">
        <v>70</v>
      </c>
      <c r="AD1154" s="1" t="s">
        <v>73</v>
      </c>
      <c r="AE1154" s="1" t="s">
        <v>73</v>
      </c>
      <c r="AQ1154" s="1" t="s">
        <v>75</v>
      </c>
      <c r="AR1154" s="1" t="s">
        <v>14564</v>
      </c>
      <c r="AZ1154">
        <f>COUNTIF(시트2!A:A,AW1154)</f>
        <v>0</v>
      </c>
      <c r="BA1154" s="2" t="b">
        <f t="shared" ref="BA1154:BA1217" si="36">ISBLANK(AW1154)</f>
        <v>1</v>
      </c>
      <c r="BB1154" s="2" t="b">
        <f t="shared" ref="BB1154:BB1217" si="37">ISBLANK(AY1154)</f>
        <v>1</v>
      </c>
    </row>
    <row r="1155" spans="1:54" ht="15">
      <c r="A1155" s="1" t="s">
        <v>14565</v>
      </c>
      <c r="B1155" t="s">
        <v>53</v>
      </c>
      <c r="C1155" s="1" t="s">
        <v>54</v>
      </c>
      <c r="D1155" s="1" t="s">
        <v>97</v>
      </c>
      <c r="E1155" s="1" t="s">
        <v>14566</v>
      </c>
      <c r="F1155" s="1" t="s">
        <v>14567</v>
      </c>
      <c r="H1155" s="1" t="s">
        <v>58</v>
      </c>
      <c r="I1155" t="s">
        <v>59</v>
      </c>
      <c r="J1155" s="1" t="s">
        <v>58</v>
      </c>
      <c r="K1155" t="s">
        <v>60</v>
      </c>
      <c r="P1155" s="1" t="s">
        <v>14568</v>
      </c>
      <c r="Q1155" s="1" t="s">
        <v>14569</v>
      </c>
      <c r="R1155" s="1" t="s">
        <v>421</v>
      </c>
      <c r="S1155" t="s">
        <v>14570</v>
      </c>
      <c r="T1155" t="s">
        <v>14571</v>
      </c>
      <c r="U1155" s="1" t="s">
        <v>431</v>
      </c>
      <c r="V1155" t="s">
        <v>14572</v>
      </c>
      <c r="W1155" s="1" t="s">
        <v>14573</v>
      </c>
      <c r="X1155" s="1" t="s">
        <v>108</v>
      </c>
      <c r="Y1155" s="1" t="s">
        <v>109</v>
      </c>
      <c r="Z1155" t="s">
        <v>271</v>
      </c>
      <c r="AA1155" s="1" t="s">
        <v>14574</v>
      </c>
      <c r="AB1155" s="1" t="s">
        <v>14575</v>
      </c>
      <c r="AC1155" t="s">
        <v>271</v>
      </c>
      <c r="AD1155" s="1" t="s">
        <v>73</v>
      </c>
      <c r="AE1155" s="1" t="s">
        <v>73</v>
      </c>
      <c r="AF1155" t="s">
        <v>274</v>
      </c>
      <c r="AH1155" t="s">
        <v>74</v>
      </c>
      <c r="AQ1155" s="1" t="s">
        <v>131</v>
      </c>
      <c r="AR1155" s="1" t="s">
        <v>14569</v>
      </c>
      <c r="AV1155" t="s">
        <v>14572</v>
      </c>
      <c r="AW1155" t="s">
        <v>342</v>
      </c>
      <c r="AX1155" t="s">
        <v>14576</v>
      </c>
      <c r="AY1155" s="1" t="s">
        <v>14577</v>
      </c>
      <c r="AZ1155">
        <f>COUNTIF(시트2!A:A,AW1155)</f>
        <v>1</v>
      </c>
      <c r="BA1155" s="2" t="b">
        <f t="shared" si="36"/>
        <v>0</v>
      </c>
      <c r="BB1155" s="2" t="b">
        <f t="shared" si="37"/>
        <v>0</v>
      </c>
    </row>
    <row r="1156" spans="1:54" ht="15">
      <c r="A1156" s="1" t="s">
        <v>14578</v>
      </c>
      <c r="B1156" t="s">
        <v>53</v>
      </c>
      <c r="C1156" s="1" t="s">
        <v>54</v>
      </c>
      <c r="D1156" s="1" t="s">
        <v>97</v>
      </c>
      <c r="E1156" s="1" t="s">
        <v>14579</v>
      </c>
      <c r="F1156" s="1" t="s">
        <v>14580</v>
      </c>
      <c r="H1156" s="1" t="s">
        <v>58</v>
      </c>
      <c r="I1156" t="s">
        <v>59</v>
      </c>
      <c r="J1156" s="1" t="s">
        <v>58</v>
      </c>
      <c r="K1156" t="s">
        <v>60</v>
      </c>
      <c r="P1156" s="1" t="s">
        <v>14581</v>
      </c>
      <c r="Q1156" s="1" t="s">
        <v>14582</v>
      </c>
      <c r="R1156" s="1" t="s">
        <v>654</v>
      </c>
      <c r="S1156" t="s">
        <v>14583</v>
      </c>
      <c r="T1156" t="s">
        <v>14584</v>
      </c>
      <c r="U1156" s="1" t="s">
        <v>657</v>
      </c>
      <c r="V1156" t="s">
        <v>14585</v>
      </c>
      <c r="W1156" s="1" t="s">
        <v>14586</v>
      </c>
      <c r="X1156" s="1" t="s">
        <v>68</v>
      </c>
      <c r="Y1156" s="1" t="s">
        <v>12546</v>
      </c>
      <c r="Z1156" t="s">
        <v>91</v>
      </c>
      <c r="AA1156" s="1" t="s">
        <v>14587</v>
      </c>
      <c r="AB1156" s="1" t="s">
        <v>14588</v>
      </c>
      <c r="AC1156" t="s">
        <v>91</v>
      </c>
      <c r="AD1156" s="1" t="s">
        <v>73</v>
      </c>
      <c r="AE1156" s="1" t="s">
        <v>73</v>
      </c>
      <c r="AF1156" t="s">
        <v>274</v>
      </c>
      <c r="AG1156" t="s">
        <v>112</v>
      </c>
      <c r="AQ1156" s="1" t="s">
        <v>75</v>
      </c>
      <c r="AR1156" s="1" t="s">
        <v>14582</v>
      </c>
      <c r="AV1156" t="s">
        <v>14589</v>
      </c>
      <c r="AW1156" t="s">
        <v>619</v>
      </c>
      <c r="AX1156" t="s">
        <v>14590</v>
      </c>
      <c r="AY1156" s="1" t="s">
        <v>14591</v>
      </c>
      <c r="AZ1156">
        <f>COUNTIF(시트2!A:A,AW1156)</f>
        <v>1</v>
      </c>
      <c r="BA1156" s="2" t="b">
        <f t="shared" si="36"/>
        <v>0</v>
      </c>
      <c r="BB1156" s="2" t="b">
        <f t="shared" si="37"/>
        <v>0</v>
      </c>
    </row>
    <row r="1157" spans="1:54" ht="15">
      <c r="A1157" s="1" t="s">
        <v>14592</v>
      </c>
      <c r="B1157" t="s">
        <v>53</v>
      </c>
      <c r="C1157" s="1" t="s">
        <v>54</v>
      </c>
      <c r="D1157" s="1" t="s">
        <v>97</v>
      </c>
      <c r="E1157" s="1" t="s">
        <v>14593</v>
      </c>
      <c r="F1157" s="1" t="s">
        <v>14594</v>
      </c>
      <c r="H1157" s="1" t="s">
        <v>58</v>
      </c>
      <c r="I1157" t="s">
        <v>59</v>
      </c>
      <c r="J1157" s="1" t="s">
        <v>58</v>
      </c>
      <c r="K1157" t="s">
        <v>60</v>
      </c>
      <c r="P1157" s="1" t="s">
        <v>14595</v>
      </c>
      <c r="Q1157" s="1" t="s">
        <v>14596</v>
      </c>
      <c r="R1157" s="1" t="s">
        <v>654</v>
      </c>
      <c r="S1157" t="s">
        <v>14597</v>
      </c>
      <c r="T1157" t="s">
        <v>14598</v>
      </c>
      <c r="U1157" s="1" t="s">
        <v>657</v>
      </c>
      <c r="V1157" t="s">
        <v>14599</v>
      </c>
      <c r="W1157" s="1" t="s">
        <v>14600</v>
      </c>
      <c r="X1157" s="1" t="s">
        <v>68</v>
      </c>
      <c r="Y1157" s="1" t="s">
        <v>1806</v>
      </c>
      <c r="Z1157" t="s">
        <v>112</v>
      </c>
      <c r="AA1157" s="1" t="s">
        <v>14601</v>
      </c>
      <c r="AB1157" s="1" t="s">
        <v>14602</v>
      </c>
      <c r="AC1157" t="s">
        <v>112</v>
      </c>
      <c r="AD1157" s="1" t="s">
        <v>73</v>
      </c>
      <c r="AE1157" s="1" t="s">
        <v>73</v>
      </c>
      <c r="AF1157" t="s">
        <v>112</v>
      </c>
      <c r="AG1157" t="s">
        <v>112</v>
      </c>
      <c r="AI1157" s="1" t="s">
        <v>73</v>
      </c>
      <c r="AJ1157" s="1" t="s">
        <v>73</v>
      </c>
      <c r="AK1157" s="1" t="s">
        <v>73</v>
      </c>
      <c r="AL1157" s="1" t="s">
        <v>73</v>
      </c>
      <c r="AM1157" s="1" t="s">
        <v>73</v>
      </c>
      <c r="AO1157" s="1" t="s">
        <v>73</v>
      </c>
      <c r="AP1157" s="1" t="s">
        <v>73</v>
      </c>
      <c r="AQ1157" s="1" t="s">
        <v>75</v>
      </c>
      <c r="AR1157" s="1" t="s">
        <v>14603</v>
      </c>
      <c r="AV1157" t="s">
        <v>14604</v>
      </c>
      <c r="AW1157" t="s">
        <v>91</v>
      </c>
      <c r="AX1157" t="s">
        <v>14605</v>
      </c>
      <c r="AY1157" s="1" t="s">
        <v>14606</v>
      </c>
      <c r="AZ1157">
        <f>COUNTIF(시트2!A:A,AW1157)</f>
        <v>1</v>
      </c>
      <c r="BA1157" s="2" t="b">
        <f t="shared" si="36"/>
        <v>0</v>
      </c>
      <c r="BB1157" s="2" t="b">
        <f t="shared" si="37"/>
        <v>0</v>
      </c>
    </row>
    <row r="1158" spans="1:54" ht="15">
      <c r="A1158" s="1" t="s">
        <v>14607</v>
      </c>
      <c r="B1158" t="s">
        <v>53</v>
      </c>
      <c r="C1158" s="1" t="s">
        <v>54</v>
      </c>
      <c r="D1158" s="1" t="s">
        <v>97</v>
      </c>
      <c r="E1158" s="1" t="s">
        <v>14608</v>
      </c>
      <c r="F1158" s="1" t="s">
        <v>14594</v>
      </c>
      <c r="H1158" s="1" t="s">
        <v>58</v>
      </c>
      <c r="I1158" t="s">
        <v>59</v>
      </c>
      <c r="J1158" s="1" t="s">
        <v>58</v>
      </c>
      <c r="K1158" t="s">
        <v>60</v>
      </c>
      <c r="P1158" s="1" t="s">
        <v>14609</v>
      </c>
      <c r="Q1158" s="1" t="s">
        <v>4622</v>
      </c>
      <c r="R1158" s="1" t="s">
        <v>1396</v>
      </c>
      <c r="S1158" t="s">
        <v>14610</v>
      </c>
      <c r="T1158" t="s">
        <v>14611</v>
      </c>
      <c r="U1158" s="1" t="s">
        <v>352</v>
      </c>
      <c r="V1158" t="s">
        <v>14612</v>
      </c>
      <c r="W1158" s="1" t="s">
        <v>14613</v>
      </c>
      <c r="X1158" s="1" t="s">
        <v>108</v>
      </c>
      <c r="Y1158" s="1" t="s">
        <v>109</v>
      </c>
      <c r="Z1158" t="s">
        <v>91</v>
      </c>
      <c r="AA1158" s="1" t="s">
        <v>14614</v>
      </c>
      <c r="AB1158" s="1" t="s">
        <v>14615</v>
      </c>
      <c r="AC1158" t="s">
        <v>91</v>
      </c>
      <c r="AD1158" s="1" t="s">
        <v>73</v>
      </c>
      <c r="AE1158" s="1" t="s">
        <v>73</v>
      </c>
      <c r="AF1158" t="s">
        <v>112</v>
      </c>
      <c r="AG1158" t="s">
        <v>112</v>
      </c>
      <c r="AQ1158" s="1" t="s">
        <v>75</v>
      </c>
      <c r="AR1158" s="1" t="s">
        <v>4622</v>
      </c>
      <c r="AV1158" t="s">
        <v>14616</v>
      </c>
      <c r="AW1158" t="s">
        <v>342</v>
      </c>
      <c r="AX1158" t="s">
        <v>14617</v>
      </c>
      <c r="AY1158" s="1" t="s">
        <v>14618</v>
      </c>
      <c r="AZ1158">
        <f>COUNTIF(시트2!A:A,AW1158)</f>
        <v>1</v>
      </c>
      <c r="BA1158" s="2" t="b">
        <f t="shared" si="36"/>
        <v>0</v>
      </c>
      <c r="BB1158" s="2" t="b">
        <f t="shared" si="37"/>
        <v>0</v>
      </c>
    </row>
    <row r="1159" spans="1:54" ht="15">
      <c r="A1159" s="1" t="s">
        <v>14619</v>
      </c>
      <c r="B1159" t="s">
        <v>53</v>
      </c>
      <c r="C1159" s="1" t="s">
        <v>54</v>
      </c>
      <c r="D1159" s="1" t="s">
        <v>97</v>
      </c>
      <c r="E1159" s="1" t="s">
        <v>14620</v>
      </c>
      <c r="F1159" s="1" t="s">
        <v>14621</v>
      </c>
      <c r="H1159" s="1" t="s">
        <v>58</v>
      </c>
      <c r="I1159" t="s">
        <v>59</v>
      </c>
      <c r="J1159" s="1" t="s">
        <v>58</v>
      </c>
      <c r="K1159" t="s">
        <v>60</v>
      </c>
      <c r="P1159" s="1" t="s">
        <v>14622</v>
      </c>
      <c r="Q1159" s="1" t="s">
        <v>14623</v>
      </c>
      <c r="R1159" s="1" t="s">
        <v>494</v>
      </c>
      <c r="S1159" t="s">
        <v>14624</v>
      </c>
      <c r="T1159" t="s">
        <v>14625</v>
      </c>
      <c r="U1159" s="1" t="s">
        <v>5521</v>
      </c>
      <c r="V1159" t="s">
        <v>14626</v>
      </c>
      <c r="W1159" s="1" t="s">
        <v>14627</v>
      </c>
      <c r="X1159" s="1" t="s">
        <v>68</v>
      </c>
      <c r="Y1159" s="1" t="s">
        <v>4118</v>
      </c>
      <c r="Z1159" t="s">
        <v>91</v>
      </c>
      <c r="AA1159" s="1" t="s">
        <v>14628</v>
      </c>
      <c r="AB1159" s="1" t="s">
        <v>14629</v>
      </c>
      <c r="AC1159" t="s">
        <v>91</v>
      </c>
      <c r="AD1159" s="1" t="s">
        <v>73</v>
      </c>
      <c r="AE1159" s="1" t="s">
        <v>73</v>
      </c>
      <c r="AF1159" t="s">
        <v>112</v>
      </c>
      <c r="AG1159" t="s">
        <v>112</v>
      </c>
      <c r="AI1159" s="1" t="s">
        <v>73</v>
      </c>
      <c r="AJ1159" s="1" t="s">
        <v>73</v>
      </c>
      <c r="AK1159" s="1" t="s">
        <v>73</v>
      </c>
      <c r="AL1159" s="1" t="s">
        <v>73</v>
      </c>
      <c r="AM1159" s="1" t="s">
        <v>73</v>
      </c>
      <c r="AO1159" s="1" t="s">
        <v>73</v>
      </c>
      <c r="AP1159" s="1" t="s">
        <v>73</v>
      </c>
      <c r="AQ1159" s="1" t="s">
        <v>75</v>
      </c>
      <c r="AR1159" s="1" t="s">
        <v>14630</v>
      </c>
      <c r="AV1159" t="s">
        <v>14626</v>
      </c>
      <c r="AW1159" t="s">
        <v>91</v>
      </c>
      <c r="AX1159" t="s">
        <v>14631</v>
      </c>
      <c r="AY1159" s="1" t="s">
        <v>14632</v>
      </c>
      <c r="AZ1159">
        <f>COUNTIF(시트2!A:A,AW1159)</f>
        <v>1</v>
      </c>
      <c r="BA1159" s="2" t="b">
        <f t="shared" si="36"/>
        <v>0</v>
      </c>
      <c r="BB1159" s="2" t="b">
        <f t="shared" si="37"/>
        <v>0</v>
      </c>
    </row>
    <row r="1160" spans="1:54" ht="15">
      <c r="A1160" s="1" t="s">
        <v>14633</v>
      </c>
      <c r="B1160" t="s">
        <v>53</v>
      </c>
      <c r="C1160" s="1" t="s">
        <v>54</v>
      </c>
      <c r="D1160" s="1" t="s">
        <v>97</v>
      </c>
      <c r="E1160" s="1" t="s">
        <v>14634</v>
      </c>
      <c r="F1160" s="1" t="s">
        <v>14635</v>
      </c>
      <c r="H1160" s="1" t="s">
        <v>58</v>
      </c>
      <c r="I1160" t="s">
        <v>59</v>
      </c>
      <c r="J1160" s="1" t="s">
        <v>58</v>
      </c>
      <c r="K1160" t="s">
        <v>60</v>
      </c>
      <c r="P1160" s="1" t="s">
        <v>14636</v>
      </c>
      <c r="Q1160" s="1" t="s">
        <v>14637</v>
      </c>
      <c r="R1160" s="1" t="s">
        <v>156</v>
      </c>
      <c r="S1160" t="s">
        <v>14638</v>
      </c>
      <c r="T1160" t="s">
        <v>14639</v>
      </c>
      <c r="U1160" s="1" t="s">
        <v>2026</v>
      </c>
      <c r="V1160" t="s">
        <v>14640</v>
      </c>
      <c r="W1160" s="1" t="s">
        <v>14641</v>
      </c>
      <c r="X1160" s="1" t="s">
        <v>68</v>
      </c>
      <c r="Y1160" s="1" t="s">
        <v>14642</v>
      </c>
      <c r="Z1160" t="s">
        <v>70</v>
      </c>
      <c r="AA1160" s="1" t="s">
        <v>14643</v>
      </c>
      <c r="AB1160" s="1" t="s">
        <v>14644</v>
      </c>
      <c r="AC1160" t="s">
        <v>70</v>
      </c>
      <c r="AD1160" s="1" t="s">
        <v>73</v>
      </c>
      <c r="AE1160" s="1" t="s">
        <v>73</v>
      </c>
      <c r="AQ1160" s="1" t="s">
        <v>75</v>
      </c>
      <c r="AR1160" s="1" t="s">
        <v>14637</v>
      </c>
      <c r="AV1160" t="s">
        <v>14640</v>
      </c>
      <c r="AW1160" t="s">
        <v>7867</v>
      </c>
      <c r="AX1160" t="s">
        <v>14645</v>
      </c>
      <c r="AY1160" s="1" t="s">
        <v>14646</v>
      </c>
      <c r="AZ1160">
        <f>COUNTIF(시트2!A:A,AW1160)</f>
        <v>1</v>
      </c>
      <c r="BA1160" s="2" t="b">
        <f t="shared" si="36"/>
        <v>0</v>
      </c>
      <c r="BB1160" s="2" t="b">
        <f t="shared" si="37"/>
        <v>0</v>
      </c>
    </row>
    <row r="1161" spans="1:54" ht="15">
      <c r="A1161" s="1" t="s">
        <v>14647</v>
      </c>
      <c r="B1161" t="s">
        <v>53</v>
      </c>
      <c r="C1161" s="1" t="s">
        <v>54</v>
      </c>
      <c r="D1161" s="1" t="s">
        <v>97</v>
      </c>
      <c r="E1161" s="1" t="s">
        <v>14648</v>
      </c>
      <c r="F1161" s="1" t="s">
        <v>14649</v>
      </c>
      <c r="H1161" s="1" t="s">
        <v>58</v>
      </c>
      <c r="I1161" t="s">
        <v>59</v>
      </c>
      <c r="J1161" s="1" t="s">
        <v>58</v>
      </c>
      <c r="K1161" t="s">
        <v>60</v>
      </c>
      <c r="Q1161" s="1" t="s">
        <v>5681</v>
      </c>
      <c r="R1161" s="1" t="s">
        <v>567</v>
      </c>
      <c r="S1161" t="s">
        <v>14650</v>
      </c>
      <c r="T1161" t="s">
        <v>14651</v>
      </c>
      <c r="U1161" s="1" t="s">
        <v>570</v>
      </c>
      <c r="V1161" t="s">
        <v>14652</v>
      </c>
      <c r="W1161" s="1" t="s">
        <v>14653</v>
      </c>
      <c r="X1161" s="1" t="s">
        <v>108</v>
      </c>
      <c r="Y1161" s="1" t="s">
        <v>109</v>
      </c>
      <c r="Z1161" t="s">
        <v>395</v>
      </c>
      <c r="AA1161" s="1" t="s">
        <v>14654</v>
      </c>
      <c r="AB1161" s="1" t="s">
        <v>14655</v>
      </c>
      <c r="AC1161" t="s">
        <v>395</v>
      </c>
      <c r="AD1161" s="1" t="s">
        <v>73</v>
      </c>
      <c r="AE1161" s="1" t="s">
        <v>73</v>
      </c>
      <c r="AH1161" t="s">
        <v>74</v>
      </c>
      <c r="AQ1161" s="1" t="s">
        <v>75</v>
      </c>
      <c r="AR1161" s="1" t="s">
        <v>5681</v>
      </c>
      <c r="AZ1161">
        <f>COUNTIF(시트2!A:A,AW1161)</f>
        <v>0</v>
      </c>
      <c r="BA1161" s="2" t="b">
        <f t="shared" si="36"/>
        <v>1</v>
      </c>
      <c r="BB1161" s="2" t="b">
        <f t="shared" si="37"/>
        <v>1</v>
      </c>
    </row>
    <row r="1162" spans="1:54" ht="15">
      <c r="A1162" s="1" t="s">
        <v>14656</v>
      </c>
      <c r="B1162" t="s">
        <v>53</v>
      </c>
      <c r="C1162" s="1" t="s">
        <v>54</v>
      </c>
      <c r="D1162" s="1" t="s">
        <v>97</v>
      </c>
      <c r="E1162" s="1" t="s">
        <v>14657</v>
      </c>
      <c r="F1162" s="1" t="s">
        <v>14658</v>
      </c>
      <c r="H1162" s="1" t="s">
        <v>58</v>
      </c>
      <c r="I1162" t="s">
        <v>59</v>
      </c>
      <c r="J1162" s="1" t="s">
        <v>58</v>
      </c>
      <c r="K1162" t="s">
        <v>60</v>
      </c>
      <c r="P1162" s="1" t="s">
        <v>14659</v>
      </c>
      <c r="Q1162" s="1" t="s">
        <v>14660</v>
      </c>
      <c r="R1162" s="1" t="s">
        <v>1396</v>
      </c>
      <c r="S1162" t="s">
        <v>8488</v>
      </c>
      <c r="T1162" t="s">
        <v>8489</v>
      </c>
      <c r="U1162" s="1" t="s">
        <v>352</v>
      </c>
      <c r="V1162" t="s">
        <v>14661</v>
      </c>
      <c r="W1162" s="1" t="s">
        <v>14662</v>
      </c>
      <c r="X1162" s="1" t="s">
        <v>68</v>
      </c>
      <c r="Y1162" s="1" t="s">
        <v>222</v>
      </c>
      <c r="Z1162" t="s">
        <v>91</v>
      </c>
      <c r="AA1162" s="1" t="s">
        <v>8492</v>
      </c>
      <c r="AB1162" s="1" t="s">
        <v>8493</v>
      </c>
      <c r="AC1162" t="s">
        <v>91</v>
      </c>
      <c r="AD1162" s="1" t="s">
        <v>73</v>
      </c>
      <c r="AE1162" s="1" t="s">
        <v>73</v>
      </c>
      <c r="AF1162" t="s">
        <v>112</v>
      </c>
      <c r="AG1162" t="s">
        <v>112</v>
      </c>
      <c r="AQ1162" s="1" t="s">
        <v>131</v>
      </c>
      <c r="AR1162" s="1" t="s">
        <v>14660</v>
      </c>
      <c r="AZ1162">
        <f>COUNTIF(시트2!A:A,AW1162)</f>
        <v>0</v>
      </c>
      <c r="BA1162" s="2" t="b">
        <f t="shared" si="36"/>
        <v>1</v>
      </c>
      <c r="BB1162" s="2" t="b">
        <f t="shared" si="37"/>
        <v>1</v>
      </c>
    </row>
    <row r="1163" spans="1:54" ht="15">
      <c r="A1163" s="1" t="s">
        <v>14663</v>
      </c>
      <c r="B1163" t="s">
        <v>53</v>
      </c>
      <c r="C1163" s="1" t="s">
        <v>54</v>
      </c>
      <c r="D1163" s="1" t="s">
        <v>97</v>
      </c>
      <c r="E1163" s="1" t="s">
        <v>14664</v>
      </c>
      <c r="F1163" s="1" t="s">
        <v>14658</v>
      </c>
      <c r="H1163" s="1" t="s">
        <v>58</v>
      </c>
      <c r="I1163" t="s">
        <v>59</v>
      </c>
      <c r="J1163" s="1" t="s">
        <v>58</v>
      </c>
      <c r="K1163" t="s">
        <v>60</v>
      </c>
      <c r="P1163" s="1" t="s">
        <v>14665</v>
      </c>
      <c r="Q1163" s="1" t="s">
        <v>14666</v>
      </c>
      <c r="R1163" s="1" t="s">
        <v>654</v>
      </c>
      <c r="S1163" t="s">
        <v>14667</v>
      </c>
      <c r="T1163" t="s">
        <v>14668</v>
      </c>
      <c r="U1163" s="1" t="s">
        <v>657</v>
      </c>
      <c r="V1163" t="s">
        <v>14669</v>
      </c>
      <c r="W1163" s="1" t="s">
        <v>14670</v>
      </c>
      <c r="X1163" s="1" t="s">
        <v>108</v>
      </c>
      <c r="Y1163" s="1" t="s">
        <v>109</v>
      </c>
      <c r="Z1163" t="s">
        <v>91</v>
      </c>
      <c r="AA1163" s="1" t="s">
        <v>14671</v>
      </c>
      <c r="AB1163" s="1" t="s">
        <v>14672</v>
      </c>
      <c r="AC1163" t="s">
        <v>91</v>
      </c>
      <c r="AD1163" s="1" t="s">
        <v>73</v>
      </c>
      <c r="AE1163" s="1" t="s">
        <v>73</v>
      </c>
      <c r="AF1163" t="s">
        <v>274</v>
      </c>
      <c r="AG1163" t="s">
        <v>112</v>
      </c>
      <c r="AQ1163" s="1" t="s">
        <v>75</v>
      </c>
      <c r="AR1163" s="1" t="s">
        <v>14666</v>
      </c>
      <c r="AZ1163">
        <f>COUNTIF(시트2!A:A,AW1163)</f>
        <v>0</v>
      </c>
      <c r="BA1163" s="2" t="b">
        <f t="shared" si="36"/>
        <v>1</v>
      </c>
      <c r="BB1163" s="2" t="b">
        <f t="shared" si="37"/>
        <v>1</v>
      </c>
    </row>
    <row r="1164" spans="1:54" ht="15">
      <c r="A1164" s="1" t="s">
        <v>14673</v>
      </c>
      <c r="B1164" t="s">
        <v>53</v>
      </c>
      <c r="C1164" s="1" t="s">
        <v>54</v>
      </c>
      <c r="D1164" s="1" t="s">
        <v>97</v>
      </c>
      <c r="E1164" s="1" t="s">
        <v>14674</v>
      </c>
      <c r="F1164" s="1" t="s">
        <v>14675</v>
      </c>
      <c r="H1164" s="1" t="s">
        <v>58</v>
      </c>
      <c r="I1164" t="s">
        <v>59</v>
      </c>
      <c r="J1164" s="1" t="s">
        <v>58</v>
      </c>
      <c r="K1164" t="s">
        <v>60</v>
      </c>
      <c r="P1164" s="1" t="s">
        <v>14676</v>
      </c>
      <c r="Q1164" s="1" t="s">
        <v>14677</v>
      </c>
      <c r="R1164" s="1" t="s">
        <v>122</v>
      </c>
      <c r="S1164" t="s">
        <v>14678</v>
      </c>
      <c r="T1164" t="s">
        <v>11540</v>
      </c>
      <c r="U1164" s="1" t="s">
        <v>1004</v>
      </c>
      <c r="V1164" t="s">
        <v>14679</v>
      </c>
      <c r="W1164" s="1" t="s">
        <v>14680</v>
      </c>
      <c r="X1164" s="1" t="s">
        <v>108</v>
      </c>
      <c r="Y1164" s="1" t="s">
        <v>109</v>
      </c>
      <c r="Z1164" t="s">
        <v>395</v>
      </c>
      <c r="AA1164" s="1" t="s">
        <v>11544</v>
      </c>
      <c r="AB1164" s="1" t="s">
        <v>11545</v>
      </c>
      <c r="AC1164" t="s">
        <v>395</v>
      </c>
      <c r="AD1164" s="1" t="s">
        <v>73</v>
      </c>
      <c r="AE1164" s="1" t="s">
        <v>73</v>
      </c>
      <c r="AF1164" t="s">
        <v>112</v>
      </c>
      <c r="AG1164" t="s">
        <v>112</v>
      </c>
      <c r="AQ1164" s="1" t="s">
        <v>131</v>
      </c>
      <c r="AR1164" s="1" t="s">
        <v>14677</v>
      </c>
      <c r="AZ1164">
        <f>COUNTIF(시트2!A:A,AW1164)</f>
        <v>0</v>
      </c>
      <c r="BA1164" s="2" t="b">
        <f t="shared" si="36"/>
        <v>1</v>
      </c>
      <c r="BB1164" s="2" t="b">
        <f t="shared" si="37"/>
        <v>1</v>
      </c>
    </row>
    <row r="1165" spans="1:54" ht="15">
      <c r="A1165" s="1" t="s">
        <v>14681</v>
      </c>
      <c r="B1165" t="s">
        <v>53</v>
      </c>
      <c r="C1165" s="1" t="s">
        <v>54</v>
      </c>
      <c r="D1165" s="1" t="s">
        <v>97</v>
      </c>
      <c r="E1165" s="1" t="s">
        <v>14682</v>
      </c>
      <c r="F1165" s="1" t="s">
        <v>14683</v>
      </c>
      <c r="H1165" s="1" t="s">
        <v>58</v>
      </c>
      <c r="I1165" t="s">
        <v>59</v>
      </c>
      <c r="J1165" s="1" t="s">
        <v>58</v>
      </c>
      <c r="K1165" t="s">
        <v>60</v>
      </c>
      <c r="P1165" s="1" t="s">
        <v>14684</v>
      </c>
      <c r="Q1165" s="1" t="s">
        <v>14685</v>
      </c>
      <c r="R1165" s="1" t="s">
        <v>156</v>
      </c>
      <c r="S1165" t="s">
        <v>14686</v>
      </c>
      <c r="T1165" t="s">
        <v>14687</v>
      </c>
      <c r="U1165" s="1" t="s">
        <v>202</v>
      </c>
      <c r="V1165" t="s">
        <v>14688</v>
      </c>
      <c r="W1165" s="1" t="s">
        <v>14689</v>
      </c>
      <c r="X1165" s="1" t="s">
        <v>108</v>
      </c>
      <c r="Y1165" s="1" t="s">
        <v>109</v>
      </c>
      <c r="Z1165" t="s">
        <v>91</v>
      </c>
      <c r="AA1165" s="1" t="s">
        <v>14690</v>
      </c>
      <c r="AB1165" s="1" t="s">
        <v>14691</v>
      </c>
      <c r="AC1165" t="s">
        <v>91</v>
      </c>
      <c r="AF1165" t="s">
        <v>274</v>
      </c>
      <c r="AG1165" t="s">
        <v>112</v>
      </c>
      <c r="AQ1165" s="1" t="s">
        <v>75</v>
      </c>
      <c r="AR1165" s="1" t="s">
        <v>14685</v>
      </c>
      <c r="AZ1165">
        <f>COUNTIF(시트2!A:A,AW1165)</f>
        <v>0</v>
      </c>
      <c r="BA1165" s="2" t="b">
        <f t="shared" si="36"/>
        <v>1</v>
      </c>
      <c r="BB1165" s="2" t="b">
        <f t="shared" si="37"/>
        <v>1</v>
      </c>
    </row>
    <row r="1166" spans="1:54" ht="15">
      <c r="A1166" s="1" t="s">
        <v>14692</v>
      </c>
      <c r="B1166" t="s">
        <v>53</v>
      </c>
      <c r="C1166" s="1" t="s">
        <v>54</v>
      </c>
      <c r="D1166" s="1" t="s">
        <v>97</v>
      </c>
      <c r="E1166" s="1" t="s">
        <v>14693</v>
      </c>
      <c r="F1166" s="1" t="s">
        <v>14694</v>
      </c>
      <c r="H1166" s="1" t="s">
        <v>58</v>
      </c>
      <c r="I1166" t="s">
        <v>59</v>
      </c>
      <c r="J1166" s="1" t="s">
        <v>58</v>
      </c>
      <c r="K1166" t="s">
        <v>60</v>
      </c>
      <c r="P1166" s="1" t="s">
        <v>14695</v>
      </c>
      <c r="Q1166" s="1" t="s">
        <v>14696</v>
      </c>
      <c r="R1166" s="1" t="s">
        <v>889</v>
      </c>
      <c r="S1166" t="s">
        <v>14697</v>
      </c>
      <c r="T1166" t="s">
        <v>14698</v>
      </c>
      <c r="U1166" s="1" t="s">
        <v>787</v>
      </c>
      <c r="V1166" t="s">
        <v>14699</v>
      </c>
      <c r="W1166" s="1" t="s">
        <v>14700</v>
      </c>
      <c r="X1166" s="1" t="s">
        <v>108</v>
      </c>
      <c r="Y1166" s="1" t="s">
        <v>109</v>
      </c>
      <c r="Z1166" t="s">
        <v>91</v>
      </c>
      <c r="AA1166" s="1" t="s">
        <v>14701</v>
      </c>
      <c r="AB1166" s="1" t="s">
        <v>14702</v>
      </c>
      <c r="AC1166" t="s">
        <v>91</v>
      </c>
      <c r="AD1166" s="1" t="s">
        <v>73</v>
      </c>
      <c r="AE1166" s="1" t="s">
        <v>73</v>
      </c>
      <c r="AF1166" t="s">
        <v>112</v>
      </c>
      <c r="AG1166" t="s">
        <v>112</v>
      </c>
      <c r="AQ1166" s="1" t="s">
        <v>131</v>
      </c>
      <c r="AR1166" s="1" t="s">
        <v>14696</v>
      </c>
      <c r="AZ1166">
        <f>COUNTIF(시트2!A:A,AW1166)</f>
        <v>0</v>
      </c>
      <c r="BA1166" s="2" t="b">
        <f t="shared" si="36"/>
        <v>1</v>
      </c>
      <c r="BB1166" s="2" t="b">
        <f t="shared" si="37"/>
        <v>1</v>
      </c>
    </row>
    <row r="1167" spans="1:54" ht="15">
      <c r="A1167" s="1" t="s">
        <v>14703</v>
      </c>
      <c r="B1167" t="s">
        <v>53</v>
      </c>
      <c r="C1167" s="1" t="s">
        <v>54</v>
      </c>
      <c r="D1167" s="1" t="s">
        <v>97</v>
      </c>
      <c r="E1167" s="1" t="s">
        <v>14704</v>
      </c>
      <c r="F1167" s="1" t="s">
        <v>14705</v>
      </c>
      <c r="H1167" s="1" t="s">
        <v>58</v>
      </c>
      <c r="I1167" t="s">
        <v>59</v>
      </c>
      <c r="J1167" s="1" t="s">
        <v>58</v>
      </c>
      <c r="K1167" t="s">
        <v>60</v>
      </c>
      <c r="P1167" s="1" t="s">
        <v>14706</v>
      </c>
      <c r="Q1167" s="1" t="s">
        <v>14707</v>
      </c>
      <c r="R1167" s="1" t="s">
        <v>1318</v>
      </c>
      <c r="S1167" t="s">
        <v>14708</v>
      </c>
      <c r="T1167" t="s">
        <v>14709</v>
      </c>
      <c r="U1167" s="1" t="s">
        <v>1321</v>
      </c>
      <c r="V1167" t="s">
        <v>14710</v>
      </c>
      <c r="W1167" s="1" t="s">
        <v>14711</v>
      </c>
      <c r="X1167" s="1" t="s">
        <v>68</v>
      </c>
      <c r="Y1167" s="1" t="s">
        <v>14712</v>
      </c>
      <c r="Z1167" t="s">
        <v>271</v>
      </c>
      <c r="AA1167" s="1" t="s">
        <v>14713</v>
      </c>
      <c r="AB1167" s="1" t="s">
        <v>14714</v>
      </c>
      <c r="AC1167" t="s">
        <v>271</v>
      </c>
      <c r="AD1167" s="1" t="s">
        <v>73</v>
      </c>
      <c r="AE1167" s="1" t="s">
        <v>73</v>
      </c>
      <c r="AF1167" t="s">
        <v>112</v>
      </c>
      <c r="AG1167" t="s">
        <v>112</v>
      </c>
      <c r="AH1167" t="s">
        <v>74</v>
      </c>
      <c r="AQ1167" s="1" t="s">
        <v>75</v>
      </c>
      <c r="AR1167" s="1" t="s">
        <v>14707</v>
      </c>
      <c r="AV1167" t="s">
        <v>14710</v>
      </c>
      <c r="AW1167" t="s">
        <v>293</v>
      </c>
      <c r="AX1167" t="s">
        <v>14715</v>
      </c>
      <c r="AY1167" s="1" t="s">
        <v>14716</v>
      </c>
      <c r="AZ1167">
        <f>COUNTIF(시트2!A:A,AW1167)</f>
        <v>1</v>
      </c>
      <c r="BA1167" s="2" t="b">
        <f t="shared" si="36"/>
        <v>0</v>
      </c>
      <c r="BB1167" s="2" t="b">
        <f t="shared" si="37"/>
        <v>0</v>
      </c>
    </row>
    <row r="1168" spans="1:54" ht="15">
      <c r="A1168" s="1" t="s">
        <v>14717</v>
      </c>
      <c r="B1168" t="s">
        <v>53</v>
      </c>
      <c r="C1168" s="1" t="s">
        <v>54</v>
      </c>
      <c r="D1168" s="1" t="s">
        <v>97</v>
      </c>
      <c r="E1168" s="1" t="s">
        <v>14718</v>
      </c>
      <c r="F1168" s="1" t="s">
        <v>14719</v>
      </c>
      <c r="H1168" s="1" t="s">
        <v>58</v>
      </c>
      <c r="I1168" t="s">
        <v>59</v>
      </c>
      <c r="J1168" s="1" t="s">
        <v>58</v>
      </c>
      <c r="K1168" t="s">
        <v>60</v>
      </c>
      <c r="Q1168" s="1" t="s">
        <v>14720</v>
      </c>
      <c r="R1168" s="1" t="s">
        <v>156</v>
      </c>
      <c r="S1168" t="s">
        <v>14721</v>
      </c>
      <c r="T1168" t="s">
        <v>14722</v>
      </c>
      <c r="U1168" s="1" t="s">
        <v>202</v>
      </c>
      <c r="V1168" t="s">
        <v>14723</v>
      </c>
      <c r="W1168" s="1" t="s">
        <v>14724</v>
      </c>
      <c r="X1168" s="1" t="s">
        <v>108</v>
      </c>
      <c r="Y1168" s="1" t="s">
        <v>109</v>
      </c>
      <c r="Z1168" t="s">
        <v>91</v>
      </c>
      <c r="AA1168" s="1" t="s">
        <v>14725</v>
      </c>
      <c r="AB1168" s="1" t="s">
        <v>14726</v>
      </c>
      <c r="AC1168" t="s">
        <v>91</v>
      </c>
      <c r="AD1168" s="1" t="s">
        <v>73</v>
      </c>
      <c r="AE1168" s="1" t="s">
        <v>73</v>
      </c>
      <c r="AF1168" t="s">
        <v>274</v>
      </c>
      <c r="AG1168" t="s">
        <v>112</v>
      </c>
      <c r="AQ1168" s="1" t="s">
        <v>75</v>
      </c>
      <c r="AR1168" s="1" t="s">
        <v>14720</v>
      </c>
      <c r="AV1168" t="s">
        <v>14727</v>
      </c>
      <c r="AW1168" t="s">
        <v>293</v>
      </c>
      <c r="AX1168" t="s">
        <v>14728</v>
      </c>
      <c r="AY1168" s="1" t="s">
        <v>14729</v>
      </c>
      <c r="AZ1168">
        <f>COUNTIF(시트2!A:A,AW1168)</f>
        <v>1</v>
      </c>
      <c r="BA1168" s="2" t="b">
        <f t="shared" si="36"/>
        <v>0</v>
      </c>
      <c r="BB1168" s="2" t="b">
        <f t="shared" si="37"/>
        <v>0</v>
      </c>
    </row>
    <row r="1169" spans="1:54" ht="15">
      <c r="A1169" s="1" t="s">
        <v>14730</v>
      </c>
      <c r="B1169" t="s">
        <v>53</v>
      </c>
      <c r="C1169" s="1" t="s">
        <v>54</v>
      </c>
      <c r="D1169" s="1" t="s">
        <v>97</v>
      </c>
      <c r="E1169" s="1" t="s">
        <v>14731</v>
      </c>
      <c r="F1169" s="1" t="s">
        <v>14732</v>
      </c>
      <c r="H1169" s="1" t="s">
        <v>58</v>
      </c>
      <c r="I1169" t="s">
        <v>59</v>
      </c>
      <c r="J1169" s="1" t="s">
        <v>58</v>
      </c>
      <c r="K1169" t="s">
        <v>60</v>
      </c>
      <c r="P1169" s="1" t="s">
        <v>14733</v>
      </c>
      <c r="Q1169" s="1" t="s">
        <v>14734</v>
      </c>
      <c r="R1169" s="1" t="s">
        <v>122</v>
      </c>
      <c r="S1169" t="s">
        <v>14735</v>
      </c>
      <c r="T1169" t="s">
        <v>14736</v>
      </c>
      <c r="U1169" s="1" t="s">
        <v>1004</v>
      </c>
      <c r="V1169" t="s">
        <v>14737</v>
      </c>
      <c r="W1169" s="1" t="s">
        <v>14738</v>
      </c>
      <c r="X1169" s="1" t="s">
        <v>68</v>
      </c>
      <c r="Y1169" s="1" t="s">
        <v>14739</v>
      </c>
      <c r="Z1169" t="s">
        <v>91</v>
      </c>
      <c r="AA1169" s="1" t="s">
        <v>14740</v>
      </c>
      <c r="AB1169" s="1" t="s">
        <v>14741</v>
      </c>
      <c r="AC1169" t="s">
        <v>91</v>
      </c>
      <c r="AF1169" t="s">
        <v>274</v>
      </c>
      <c r="AG1169" t="s">
        <v>112</v>
      </c>
      <c r="AQ1169" s="1" t="s">
        <v>75</v>
      </c>
      <c r="AR1169" s="1" t="s">
        <v>14734</v>
      </c>
      <c r="AZ1169">
        <f>COUNTIF(시트2!A:A,AW1169)</f>
        <v>0</v>
      </c>
      <c r="BA1169" s="2" t="b">
        <f t="shared" si="36"/>
        <v>1</v>
      </c>
      <c r="BB1169" s="2" t="b">
        <f t="shared" si="37"/>
        <v>1</v>
      </c>
    </row>
    <row r="1170" spans="1:54" ht="15">
      <c r="A1170" s="1" t="s">
        <v>14742</v>
      </c>
      <c r="B1170" t="s">
        <v>53</v>
      </c>
      <c r="C1170" s="1" t="s">
        <v>54</v>
      </c>
      <c r="D1170" s="1" t="s">
        <v>97</v>
      </c>
      <c r="E1170" s="1" t="s">
        <v>14743</v>
      </c>
      <c r="F1170" s="1" t="s">
        <v>14744</v>
      </c>
      <c r="H1170" s="1" t="s">
        <v>58</v>
      </c>
      <c r="I1170" t="s">
        <v>59</v>
      </c>
      <c r="J1170" s="1" t="s">
        <v>58</v>
      </c>
      <c r="K1170" t="s">
        <v>60</v>
      </c>
      <c r="P1170" s="1" t="s">
        <v>14745</v>
      </c>
      <c r="Q1170" s="1" t="s">
        <v>14746</v>
      </c>
      <c r="R1170" s="1" t="s">
        <v>421</v>
      </c>
      <c r="S1170" t="s">
        <v>14747</v>
      </c>
      <c r="T1170" t="s">
        <v>14748</v>
      </c>
      <c r="U1170" s="1" t="s">
        <v>1494</v>
      </c>
      <c r="V1170" t="s">
        <v>14749</v>
      </c>
      <c r="W1170" s="1" t="s">
        <v>14750</v>
      </c>
      <c r="X1170" s="1" t="s">
        <v>68</v>
      </c>
      <c r="Y1170" s="1" t="s">
        <v>2662</v>
      </c>
      <c r="Z1170" t="s">
        <v>91</v>
      </c>
      <c r="AA1170" s="1" t="s">
        <v>14751</v>
      </c>
      <c r="AB1170" s="1" t="s">
        <v>14752</v>
      </c>
      <c r="AC1170" t="s">
        <v>91</v>
      </c>
      <c r="AD1170" s="1" t="s">
        <v>73</v>
      </c>
      <c r="AE1170" s="1" t="s">
        <v>73</v>
      </c>
      <c r="AH1170" t="s">
        <v>74</v>
      </c>
      <c r="AQ1170" s="1" t="s">
        <v>75</v>
      </c>
      <c r="AR1170" s="1" t="s">
        <v>14746</v>
      </c>
      <c r="AZ1170">
        <f>COUNTIF(시트2!A:A,AW1170)</f>
        <v>0</v>
      </c>
      <c r="BA1170" s="2" t="b">
        <f t="shared" si="36"/>
        <v>1</v>
      </c>
      <c r="BB1170" s="2" t="b">
        <f t="shared" si="37"/>
        <v>1</v>
      </c>
    </row>
    <row r="1171" spans="1:54" ht="15">
      <c r="A1171" s="1" t="s">
        <v>14753</v>
      </c>
      <c r="B1171" t="s">
        <v>53</v>
      </c>
      <c r="C1171" s="1" t="s">
        <v>54</v>
      </c>
      <c r="D1171" s="1" t="s">
        <v>97</v>
      </c>
      <c r="E1171" s="1" t="s">
        <v>14754</v>
      </c>
      <c r="F1171" s="1" t="s">
        <v>14755</v>
      </c>
      <c r="H1171" s="1" t="s">
        <v>58</v>
      </c>
      <c r="I1171" t="s">
        <v>59</v>
      </c>
      <c r="J1171" s="1" t="s">
        <v>58</v>
      </c>
      <c r="K1171" t="s">
        <v>60</v>
      </c>
      <c r="Q1171" s="1" t="s">
        <v>14756</v>
      </c>
      <c r="R1171" s="1" t="s">
        <v>482</v>
      </c>
      <c r="S1171" t="s">
        <v>3215</v>
      </c>
      <c r="T1171" t="s">
        <v>3216</v>
      </c>
      <c r="U1171" s="1" t="s">
        <v>485</v>
      </c>
      <c r="V1171" t="s">
        <v>14757</v>
      </c>
      <c r="W1171" s="1" t="s">
        <v>14758</v>
      </c>
      <c r="X1171" s="1" t="s">
        <v>68</v>
      </c>
      <c r="Y1171" s="1" t="s">
        <v>690</v>
      </c>
      <c r="Z1171" t="s">
        <v>91</v>
      </c>
      <c r="AA1171" s="1" t="s">
        <v>3220</v>
      </c>
      <c r="AB1171" s="1" t="s">
        <v>3221</v>
      </c>
      <c r="AC1171" t="s">
        <v>91</v>
      </c>
      <c r="AD1171" s="1" t="s">
        <v>73</v>
      </c>
      <c r="AE1171" s="1" t="s">
        <v>73</v>
      </c>
      <c r="AH1171" t="s">
        <v>74</v>
      </c>
      <c r="AI1171" s="1" t="s">
        <v>73</v>
      </c>
      <c r="AJ1171" s="1" t="s">
        <v>73</v>
      </c>
      <c r="AK1171" s="1" t="s">
        <v>73</v>
      </c>
      <c r="AL1171" s="1" t="s">
        <v>73</v>
      </c>
      <c r="AM1171" s="1" t="s">
        <v>73</v>
      </c>
      <c r="AO1171" s="1" t="s">
        <v>73</v>
      </c>
      <c r="AP1171" s="1" t="s">
        <v>73</v>
      </c>
      <c r="AQ1171" s="1" t="s">
        <v>75</v>
      </c>
      <c r="AR1171" s="1" t="s">
        <v>14756</v>
      </c>
      <c r="AZ1171">
        <f>COUNTIF(시트2!A:A,AW1171)</f>
        <v>0</v>
      </c>
      <c r="BA1171" s="2" t="b">
        <f t="shared" si="36"/>
        <v>1</v>
      </c>
      <c r="BB1171" s="2" t="b">
        <f t="shared" si="37"/>
        <v>1</v>
      </c>
    </row>
    <row r="1172" spans="1:54" ht="15">
      <c r="A1172" s="1" t="s">
        <v>14759</v>
      </c>
      <c r="B1172" t="s">
        <v>53</v>
      </c>
      <c r="C1172" s="1" t="s">
        <v>54</v>
      </c>
      <c r="D1172" s="1" t="s">
        <v>97</v>
      </c>
      <c r="E1172" s="1" t="s">
        <v>14760</v>
      </c>
      <c r="F1172" s="1" t="s">
        <v>14761</v>
      </c>
      <c r="H1172" s="1" t="s">
        <v>58</v>
      </c>
      <c r="I1172" t="s">
        <v>59</v>
      </c>
      <c r="J1172" s="1" t="s">
        <v>58</v>
      </c>
      <c r="K1172" t="s">
        <v>60</v>
      </c>
      <c r="P1172" s="1" t="s">
        <v>14762</v>
      </c>
      <c r="Q1172" s="1" t="s">
        <v>14763</v>
      </c>
      <c r="R1172" s="1" t="s">
        <v>1424</v>
      </c>
      <c r="S1172" t="s">
        <v>14764</v>
      </c>
      <c r="V1172" t="s">
        <v>12339</v>
      </c>
      <c r="W1172" s="1" t="s">
        <v>14765</v>
      </c>
      <c r="X1172" s="1" t="s">
        <v>108</v>
      </c>
      <c r="Y1172" s="1" t="s">
        <v>109</v>
      </c>
      <c r="Z1172" t="s">
        <v>91</v>
      </c>
      <c r="AA1172" s="1" t="s">
        <v>5005</v>
      </c>
      <c r="AB1172" s="1" t="s">
        <v>5006</v>
      </c>
      <c r="AC1172" t="s">
        <v>91</v>
      </c>
      <c r="AD1172" s="1" t="s">
        <v>73</v>
      </c>
      <c r="AE1172" s="1" t="s">
        <v>73</v>
      </c>
      <c r="AH1172" t="s">
        <v>74</v>
      </c>
      <c r="AQ1172" s="1" t="s">
        <v>75</v>
      </c>
      <c r="AR1172" s="1" t="s">
        <v>14763</v>
      </c>
      <c r="AZ1172">
        <f>COUNTIF(시트2!A:A,AW1172)</f>
        <v>0</v>
      </c>
      <c r="BA1172" s="2" t="b">
        <f t="shared" si="36"/>
        <v>1</v>
      </c>
      <c r="BB1172" s="2" t="b">
        <f t="shared" si="37"/>
        <v>1</v>
      </c>
    </row>
    <row r="1173" spans="1:54" ht="15">
      <c r="A1173" s="1" t="s">
        <v>14766</v>
      </c>
      <c r="B1173" t="s">
        <v>53</v>
      </c>
      <c r="C1173" s="1" t="s">
        <v>54</v>
      </c>
      <c r="D1173" s="1" t="s">
        <v>97</v>
      </c>
      <c r="E1173" s="1" t="s">
        <v>14767</v>
      </c>
      <c r="F1173" s="1" t="s">
        <v>14768</v>
      </c>
      <c r="H1173" s="1" t="s">
        <v>58</v>
      </c>
      <c r="I1173" t="s">
        <v>59</v>
      </c>
      <c r="J1173" s="1" t="s">
        <v>58</v>
      </c>
      <c r="K1173" t="s">
        <v>60</v>
      </c>
      <c r="P1173" s="1" t="s">
        <v>14769</v>
      </c>
      <c r="Q1173" s="1" t="s">
        <v>14770</v>
      </c>
      <c r="R1173" s="1" t="s">
        <v>593</v>
      </c>
      <c r="S1173" t="s">
        <v>14771</v>
      </c>
      <c r="T1173" t="s">
        <v>14772</v>
      </c>
      <c r="U1173" s="1" t="s">
        <v>876</v>
      </c>
      <c r="V1173" t="s">
        <v>14773</v>
      </c>
      <c r="W1173" s="1" t="s">
        <v>14774</v>
      </c>
      <c r="X1173" s="1" t="s">
        <v>68</v>
      </c>
      <c r="Y1173" s="1" t="s">
        <v>14775</v>
      </c>
      <c r="Z1173" t="s">
        <v>91</v>
      </c>
      <c r="AA1173" s="1" t="s">
        <v>14776</v>
      </c>
      <c r="AB1173" s="1" t="s">
        <v>14777</v>
      </c>
      <c r="AC1173" t="s">
        <v>91</v>
      </c>
      <c r="AD1173" s="1" t="s">
        <v>73</v>
      </c>
      <c r="AE1173" s="1" t="s">
        <v>73</v>
      </c>
      <c r="AH1173" t="s">
        <v>74</v>
      </c>
      <c r="AI1173" s="1" t="s">
        <v>73</v>
      </c>
      <c r="AJ1173" s="1" t="s">
        <v>73</v>
      </c>
      <c r="AK1173" s="1" t="s">
        <v>73</v>
      </c>
      <c r="AL1173" s="1" t="s">
        <v>73</v>
      </c>
      <c r="AM1173" s="1" t="s">
        <v>73</v>
      </c>
      <c r="AO1173" s="1" t="s">
        <v>73</v>
      </c>
      <c r="AP1173" s="1" t="s">
        <v>73</v>
      </c>
      <c r="AQ1173" s="1" t="s">
        <v>75</v>
      </c>
      <c r="AR1173" s="1" t="s">
        <v>14770</v>
      </c>
      <c r="AV1173" t="s">
        <v>14773</v>
      </c>
      <c r="AW1173" t="s">
        <v>342</v>
      </c>
      <c r="AX1173" t="s">
        <v>14778</v>
      </c>
      <c r="AY1173" s="1" t="s">
        <v>14779</v>
      </c>
      <c r="AZ1173">
        <f>COUNTIF(시트2!A:A,AW1173)</f>
        <v>1</v>
      </c>
      <c r="BA1173" s="2" t="b">
        <f t="shared" si="36"/>
        <v>0</v>
      </c>
      <c r="BB1173" s="2" t="b">
        <f t="shared" si="37"/>
        <v>0</v>
      </c>
    </row>
    <row r="1174" spans="1:54" ht="15">
      <c r="A1174" s="1" t="s">
        <v>14780</v>
      </c>
      <c r="B1174" t="s">
        <v>53</v>
      </c>
      <c r="C1174" s="1" t="s">
        <v>54</v>
      </c>
      <c r="D1174" s="1" t="s">
        <v>97</v>
      </c>
      <c r="E1174" s="1" t="s">
        <v>14781</v>
      </c>
      <c r="F1174" s="1" t="s">
        <v>14782</v>
      </c>
      <c r="H1174" s="1" t="s">
        <v>58</v>
      </c>
      <c r="I1174" t="s">
        <v>59</v>
      </c>
      <c r="J1174" s="1" t="s">
        <v>58</v>
      </c>
      <c r="K1174" t="s">
        <v>60</v>
      </c>
      <c r="P1174" s="1" t="s">
        <v>14783</v>
      </c>
      <c r="Q1174" s="1" t="s">
        <v>14784</v>
      </c>
      <c r="R1174" s="1" t="s">
        <v>567</v>
      </c>
      <c r="S1174" t="s">
        <v>14785</v>
      </c>
      <c r="T1174" t="s">
        <v>14786</v>
      </c>
      <c r="U1174" s="1" t="s">
        <v>570</v>
      </c>
      <c r="V1174" t="s">
        <v>14787</v>
      </c>
      <c r="W1174" s="1" t="s">
        <v>14788</v>
      </c>
      <c r="X1174" s="1" t="s">
        <v>68</v>
      </c>
      <c r="Y1174" s="1" t="s">
        <v>14789</v>
      </c>
      <c r="Z1174" t="s">
        <v>91</v>
      </c>
      <c r="AA1174" s="1" t="s">
        <v>14790</v>
      </c>
      <c r="AB1174" s="1" t="s">
        <v>14791</v>
      </c>
      <c r="AC1174" t="s">
        <v>91</v>
      </c>
      <c r="AD1174" s="1" t="s">
        <v>73</v>
      </c>
      <c r="AE1174" s="1" t="s">
        <v>73</v>
      </c>
      <c r="AH1174" t="s">
        <v>74</v>
      </c>
      <c r="AQ1174" s="1" t="s">
        <v>75</v>
      </c>
      <c r="AR1174" s="1" t="s">
        <v>14784</v>
      </c>
      <c r="AV1174" t="s">
        <v>14792</v>
      </c>
      <c r="AW1174" t="s">
        <v>841</v>
      </c>
      <c r="AX1174" t="s">
        <v>14793</v>
      </c>
      <c r="AY1174" s="1" t="s">
        <v>14794</v>
      </c>
      <c r="AZ1174">
        <f>COUNTIF(시트2!A:A,AW1174)</f>
        <v>1</v>
      </c>
      <c r="BA1174" s="2" t="b">
        <f t="shared" si="36"/>
        <v>0</v>
      </c>
      <c r="BB1174" s="2" t="b">
        <f t="shared" si="37"/>
        <v>0</v>
      </c>
    </row>
    <row r="1175" spans="1:54" ht="15">
      <c r="A1175" s="1" t="s">
        <v>14795</v>
      </c>
      <c r="B1175" t="s">
        <v>53</v>
      </c>
      <c r="C1175" s="1" t="s">
        <v>54</v>
      </c>
      <c r="D1175" s="1" t="s">
        <v>97</v>
      </c>
      <c r="E1175" s="1" t="s">
        <v>14796</v>
      </c>
      <c r="F1175" s="1" t="s">
        <v>14797</v>
      </c>
      <c r="H1175" s="1" t="s">
        <v>58</v>
      </c>
      <c r="I1175" t="s">
        <v>59</v>
      </c>
      <c r="J1175" s="1" t="s">
        <v>58</v>
      </c>
      <c r="K1175" t="s">
        <v>60</v>
      </c>
      <c r="P1175" s="1" t="s">
        <v>14798</v>
      </c>
      <c r="Q1175" s="1" t="s">
        <v>14799</v>
      </c>
      <c r="R1175" s="1" t="s">
        <v>122</v>
      </c>
      <c r="S1175" t="s">
        <v>14800</v>
      </c>
      <c r="T1175" t="s">
        <v>14801</v>
      </c>
      <c r="U1175" s="1" t="s">
        <v>142</v>
      </c>
      <c r="V1175" t="s">
        <v>14802</v>
      </c>
      <c r="W1175" s="1" t="s">
        <v>14803</v>
      </c>
      <c r="X1175" s="1" t="s">
        <v>68</v>
      </c>
      <c r="Y1175" s="1" t="s">
        <v>14804</v>
      </c>
      <c r="Z1175" t="s">
        <v>128</v>
      </c>
      <c r="AA1175" s="1" t="s">
        <v>14805</v>
      </c>
      <c r="AB1175" s="1" t="s">
        <v>14806</v>
      </c>
      <c r="AC1175" t="s">
        <v>128</v>
      </c>
      <c r="AD1175" s="1" t="s">
        <v>73</v>
      </c>
      <c r="AE1175" s="1" t="s">
        <v>73</v>
      </c>
      <c r="AQ1175" s="1" t="s">
        <v>75</v>
      </c>
      <c r="AR1175" s="1" t="s">
        <v>14799</v>
      </c>
      <c r="AV1175" t="s">
        <v>14807</v>
      </c>
      <c r="AW1175" t="s">
        <v>14808</v>
      </c>
      <c r="AX1175" t="s">
        <v>14809</v>
      </c>
      <c r="AY1175" s="1" t="s">
        <v>14810</v>
      </c>
      <c r="AZ1175">
        <f>COUNTIF(시트2!A:A,AW1175)</f>
        <v>0</v>
      </c>
      <c r="BA1175" s="2" t="b">
        <f t="shared" si="36"/>
        <v>0</v>
      </c>
      <c r="BB1175" s="2" t="b">
        <f t="shared" si="37"/>
        <v>0</v>
      </c>
    </row>
    <row r="1176" spans="1:54" ht="15">
      <c r="A1176" s="1" t="s">
        <v>14811</v>
      </c>
      <c r="B1176" t="s">
        <v>53</v>
      </c>
      <c r="C1176" s="1" t="s">
        <v>54</v>
      </c>
      <c r="D1176" s="1" t="s">
        <v>97</v>
      </c>
      <c r="E1176" s="1" t="s">
        <v>14812</v>
      </c>
      <c r="F1176" s="1" t="s">
        <v>14797</v>
      </c>
      <c r="H1176" s="1" t="s">
        <v>58</v>
      </c>
      <c r="I1176" t="s">
        <v>59</v>
      </c>
      <c r="J1176" s="1" t="s">
        <v>58</v>
      </c>
      <c r="K1176" t="s">
        <v>60</v>
      </c>
      <c r="P1176" s="1" t="s">
        <v>14813</v>
      </c>
      <c r="Q1176" s="1" t="s">
        <v>14814</v>
      </c>
      <c r="R1176" s="1" t="s">
        <v>1318</v>
      </c>
      <c r="S1176" t="s">
        <v>14815</v>
      </c>
      <c r="T1176" t="s">
        <v>14816</v>
      </c>
      <c r="U1176" s="1" t="s">
        <v>1321</v>
      </c>
      <c r="V1176" t="s">
        <v>14817</v>
      </c>
      <c r="W1176" s="1" t="s">
        <v>14818</v>
      </c>
      <c r="X1176" s="1" t="s">
        <v>68</v>
      </c>
      <c r="Y1176" s="1" t="s">
        <v>1007</v>
      </c>
      <c r="Z1176" t="s">
        <v>994</v>
      </c>
      <c r="AA1176" s="1" t="s">
        <v>14819</v>
      </c>
      <c r="AB1176" s="1" t="s">
        <v>14820</v>
      </c>
      <c r="AC1176" t="s">
        <v>994</v>
      </c>
      <c r="AH1176" t="s">
        <v>74</v>
      </c>
      <c r="AQ1176" s="1" t="s">
        <v>75</v>
      </c>
      <c r="AR1176" s="1" t="s">
        <v>14814</v>
      </c>
      <c r="AV1176" t="s">
        <v>14821</v>
      </c>
      <c r="AW1176" t="s">
        <v>3207</v>
      </c>
      <c r="AX1176" t="s">
        <v>14822</v>
      </c>
      <c r="AY1176" s="1" t="s">
        <v>14823</v>
      </c>
      <c r="AZ1176">
        <f>COUNTIF(시트2!A:A,AW1176)</f>
        <v>1</v>
      </c>
      <c r="BA1176" s="2" t="b">
        <f t="shared" si="36"/>
        <v>0</v>
      </c>
      <c r="BB1176" s="2" t="b">
        <f t="shared" si="37"/>
        <v>0</v>
      </c>
    </row>
    <row r="1177" spans="1:54" ht="15">
      <c r="A1177" s="1" t="s">
        <v>14824</v>
      </c>
      <c r="B1177" t="s">
        <v>53</v>
      </c>
      <c r="C1177" s="1" t="s">
        <v>54</v>
      </c>
      <c r="D1177" s="1" t="s">
        <v>97</v>
      </c>
      <c r="E1177" s="1" t="s">
        <v>14825</v>
      </c>
      <c r="F1177" s="1" t="s">
        <v>14826</v>
      </c>
      <c r="H1177" s="1" t="s">
        <v>58</v>
      </c>
      <c r="I1177" t="s">
        <v>59</v>
      </c>
      <c r="J1177" s="1" t="s">
        <v>58</v>
      </c>
      <c r="K1177" t="s">
        <v>60</v>
      </c>
      <c r="P1177" s="1" t="s">
        <v>14827</v>
      </c>
      <c r="Q1177" s="1" t="s">
        <v>3123</v>
      </c>
      <c r="R1177" s="1" t="s">
        <v>494</v>
      </c>
      <c r="S1177" t="s">
        <v>14828</v>
      </c>
      <c r="T1177" t="s">
        <v>14829</v>
      </c>
      <c r="U1177" s="1" t="s">
        <v>497</v>
      </c>
      <c r="V1177" t="s">
        <v>13973</v>
      </c>
      <c r="W1177" s="1" t="s">
        <v>14830</v>
      </c>
      <c r="X1177" s="1" t="s">
        <v>68</v>
      </c>
      <c r="Y1177" s="1" t="s">
        <v>14831</v>
      </c>
      <c r="Z1177" t="s">
        <v>855</v>
      </c>
      <c r="AA1177" s="1" t="s">
        <v>14832</v>
      </c>
      <c r="AB1177" s="1" t="s">
        <v>14833</v>
      </c>
      <c r="AC1177" t="s">
        <v>855</v>
      </c>
      <c r="AD1177" s="1" t="s">
        <v>73</v>
      </c>
      <c r="AE1177" s="1" t="s">
        <v>73</v>
      </c>
      <c r="AQ1177" s="1" t="s">
        <v>75</v>
      </c>
      <c r="AR1177" s="1" t="s">
        <v>3123</v>
      </c>
      <c r="AV1177" t="s">
        <v>14834</v>
      </c>
      <c r="AW1177" t="s">
        <v>70</v>
      </c>
      <c r="AX1177" t="s">
        <v>14835</v>
      </c>
      <c r="AY1177" s="1" t="s">
        <v>14836</v>
      </c>
      <c r="AZ1177">
        <f>COUNTIF(시트2!A:A,AW1177)</f>
        <v>1</v>
      </c>
      <c r="BA1177" s="2" t="b">
        <f t="shared" si="36"/>
        <v>0</v>
      </c>
      <c r="BB1177" s="2" t="b">
        <f t="shared" si="37"/>
        <v>0</v>
      </c>
    </row>
    <row r="1178" spans="1:54" ht="15">
      <c r="A1178" s="1" t="s">
        <v>14837</v>
      </c>
      <c r="B1178" t="s">
        <v>53</v>
      </c>
      <c r="C1178" s="1" t="s">
        <v>54</v>
      </c>
      <c r="D1178" s="1" t="s">
        <v>97</v>
      </c>
      <c r="E1178" s="1" t="s">
        <v>14838</v>
      </c>
      <c r="F1178" s="1" t="s">
        <v>14839</v>
      </c>
      <c r="H1178" s="1" t="s">
        <v>58</v>
      </c>
      <c r="I1178" t="s">
        <v>59</v>
      </c>
      <c r="J1178" s="1" t="s">
        <v>58</v>
      </c>
      <c r="K1178" t="s">
        <v>60</v>
      </c>
      <c r="P1178" s="1" t="s">
        <v>14840</v>
      </c>
      <c r="Q1178" s="1" t="s">
        <v>5942</v>
      </c>
      <c r="R1178" s="1" t="s">
        <v>265</v>
      </c>
      <c r="S1178" t="s">
        <v>14841</v>
      </c>
      <c r="T1178" t="s">
        <v>14842</v>
      </c>
      <c r="U1178" s="1" t="s">
        <v>2299</v>
      </c>
      <c r="V1178" t="s">
        <v>14843</v>
      </c>
      <c r="W1178" s="1" t="s">
        <v>14844</v>
      </c>
      <c r="X1178" s="1" t="s">
        <v>108</v>
      </c>
      <c r="Y1178" s="1" t="s">
        <v>109</v>
      </c>
      <c r="Z1178" t="s">
        <v>162</v>
      </c>
      <c r="AA1178" s="1" t="s">
        <v>14845</v>
      </c>
      <c r="AB1178" s="1" t="s">
        <v>14846</v>
      </c>
      <c r="AC1178" t="s">
        <v>162</v>
      </c>
      <c r="AD1178" s="1" t="s">
        <v>73</v>
      </c>
      <c r="AE1178" s="1" t="s">
        <v>73</v>
      </c>
      <c r="AQ1178" s="1" t="s">
        <v>75</v>
      </c>
      <c r="AR1178" s="1" t="s">
        <v>5942</v>
      </c>
      <c r="AV1178" t="s">
        <v>14847</v>
      </c>
      <c r="AW1178" t="s">
        <v>326</v>
      </c>
      <c r="AX1178" t="s">
        <v>14848</v>
      </c>
      <c r="AY1178" s="1" t="s">
        <v>14849</v>
      </c>
      <c r="AZ1178">
        <f>COUNTIF(시트2!A:A,AW1178)</f>
        <v>1</v>
      </c>
      <c r="BA1178" s="2" t="b">
        <f t="shared" si="36"/>
        <v>0</v>
      </c>
      <c r="BB1178" s="2" t="b">
        <f t="shared" si="37"/>
        <v>0</v>
      </c>
    </row>
    <row r="1179" spans="1:54" ht="15">
      <c r="A1179" s="1" t="s">
        <v>14850</v>
      </c>
      <c r="B1179" t="s">
        <v>53</v>
      </c>
      <c r="C1179" s="1" t="s">
        <v>54</v>
      </c>
      <c r="D1179" s="1" t="s">
        <v>97</v>
      </c>
      <c r="E1179" s="1" t="s">
        <v>14851</v>
      </c>
      <c r="F1179" s="1" t="s">
        <v>14852</v>
      </c>
      <c r="H1179" s="1" t="s">
        <v>58</v>
      </c>
      <c r="I1179" t="s">
        <v>59</v>
      </c>
      <c r="J1179" s="1" t="s">
        <v>58</v>
      </c>
      <c r="K1179" t="s">
        <v>60</v>
      </c>
      <c r="P1179" s="1" t="s">
        <v>14853</v>
      </c>
      <c r="Q1179" s="1" t="s">
        <v>14854</v>
      </c>
      <c r="R1179" s="1" t="s">
        <v>421</v>
      </c>
      <c r="S1179" t="s">
        <v>14855</v>
      </c>
      <c r="T1179" t="s">
        <v>14856</v>
      </c>
      <c r="U1179" s="1" t="s">
        <v>5882</v>
      </c>
      <c r="V1179" t="s">
        <v>14857</v>
      </c>
      <c r="W1179" s="1" t="s">
        <v>14858</v>
      </c>
      <c r="X1179" s="1" t="s">
        <v>68</v>
      </c>
      <c r="Y1179" s="1" t="s">
        <v>14859</v>
      </c>
      <c r="Z1179" t="s">
        <v>128</v>
      </c>
      <c r="AA1179" s="1" t="s">
        <v>14860</v>
      </c>
      <c r="AB1179" s="1" t="s">
        <v>14861</v>
      </c>
      <c r="AC1179" t="s">
        <v>128</v>
      </c>
      <c r="AD1179" s="1" t="s">
        <v>73</v>
      </c>
      <c r="AE1179" s="1" t="s">
        <v>73</v>
      </c>
      <c r="AH1179" t="s">
        <v>74</v>
      </c>
      <c r="AI1179" s="1" t="s">
        <v>73</v>
      </c>
      <c r="AJ1179" s="1" t="s">
        <v>73</v>
      </c>
      <c r="AK1179" s="1" t="s">
        <v>73</v>
      </c>
      <c r="AL1179" s="1" t="s">
        <v>73</v>
      </c>
      <c r="AM1179" s="1" t="s">
        <v>73</v>
      </c>
      <c r="AO1179" s="1" t="s">
        <v>73</v>
      </c>
      <c r="AP1179" s="1" t="s">
        <v>73</v>
      </c>
      <c r="AQ1179" s="1" t="s">
        <v>75</v>
      </c>
      <c r="AR1179" s="1" t="s">
        <v>14854</v>
      </c>
      <c r="AV1179" t="s">
        <v>14857</v>
      </c>
      <c r="AW1179" t="s">
        <v>14862</v>
      </c>
      <c r="AX1179" t="s">
        <v>14863</v>
      </c>
      <c r="AY1179" s="1" t="s">
        <v>14864</v>
      </c>
      <c r="AZ1179">
        <f>COUNTIF(시트2!A:A,AW1179)</f>
        <v>1</v>
      </c>
      <c r="BA1179" s="2" t="b">
        <f t="shared" si="36"/>
        <v>0</v>
      </c>
      <c r="BB1179" s="2" t="b">
        <f t="shared" si="37"/>
        <v>0</v>
      </c>
    </row>
    <row r="1180" spans="1:54" ht="15">
      <c r="A1180" s="1" t="s">
        <v>14865</v>
      </c>
      <c r="B1180" t="s">
        <v>53</v>
      </c>
      <c r="C1180" s="1" t="s">
        <v>54</v>
      </c>
      <c r="D1180" s="1" t="s">
        <v>97</v>
      </c>
      <c r="E1180" s="1" t="s">
        <v>14866</v>
      </c>
      <c r="F1180" s="1" t="s">
        <v>14867</v>
      </c>
      <c r="H1180" s="1" t="s">
        <v>58</v>
      </c>
      <c r="I1180" t="s">
        <v>59</v>
      </c>
      <c r="J1180" s="1" t="s">
        <v>58</v>
      </c>
      <c r="K1180" t="s">
        <v>60</v>
      </c>
      <c r="P1180" s="1" t="s">
        <v>14840</v>
      </c>
      <c r="Q1180" s="1" t="s">
        <v>14868</v>
      </c>
      <c r="R1180" s="1" t="s">
        <v>265</v>
      </c>
      <c r="S1180" t="s">
        <v>14841</v>
      </c>
      <c r="T1180" t="s">
        <v>14842</v>
      </c>
      <c r="U1180" s="1" t="s">
        <v>2299</v>
      </c>
      <c r="V1180" t="s">
        <v>14847</v>
      </c>
      <c r="W1180" s="1" t="s">
        <v>14869</v>
      </c>
      <c r="X1180" s="1" t="s">
        <v>108</v>
      </c>
      <c r="Y1180" s="1" t="s">
        <v>109</v>
      </c>
      <c r="Z1180" t="s">
        <v>91</v>
      </c>
      <c r="AA1180" s="1" t="s">
        <v>14845</v>
      </c>
      <c r="AB1180" s="1" t="s">
        <v>14846</v>
      </c>
      <c r="AC1180" t="s">
        <v>91</v>
      </c>
      <c r="AD1180" s="1" t="s">
        <v>73</v>
      </c>
      <c r="AE1180" s="1" t="s">
        <v>73</v>
      </c>
      <c r="AQ1180" s="1" t="s">
        <v>75</v>
      </c>
      <c r="AR1180" s="1" t="s">
        <v>14870</v>
      </c>
      <c r="AV1180" t="s">
        <v>14847</v>
      </c>
      <c r="AW1180" t="s">
        <v>326</v>
      </c>
      <c r="AX1180" t="s">
        <v>14848</v>
      </c>
      <c r="AY1180" s="1" t="s">
        <v>14849</v>
      </c>
      <c r="AZ1180">
        <f>COUNTIF(시트2!A:A,AW1180)</f>
        <v>1</v>
      </c>
      <c r="BA1180" s="2" t="b">
        <f t="shared" si="36"/>
        <v>0</v>
      </c>
      <c r="BB1180" s="2" t="b">
        <f t="shared" si="37"/>
        <v>0</v>
      </c>
    </row>
    <row r="1181" spans="1:54" ht="15">
      <c r="A1181" s="1" t="s">
        <v>14871</v>
      </c>
      <c r="B1181" t="s">
        <v>53</v>
      </c>
      <c r="C1181" s="1" t="s">
        <v>54</v>
      </c>
      <c r="D1181" s="1" t="s">
        <v>97</v>
      </c>
      <c r="E1181" s="1" t="s">
        <v>14872</v>
      </c>
      <c r="F1181" s="1" t="s">
        <v>14873</v>
      </c>
      <c r="H1181" s="1" t="s">
        <v>58</v>
      </c>
      <c r="I1181" t="s">
        <v>59</v>
      </c>
      <c r="J1181" s="1" t="s">
        <v>58</v>
      </c>
      <c r="K1181" t="s">
        <v>60</v>
      </c>
      <c r="P1181" s="1" t="s">
        <v>14874</v>
      </c>
      <c r="Q1181" s="1" t="s">
        <v>14875</v>
      </c>
      <c r="R1181" s="1" t="s">
        <v>265</v>
      </c>
      <c r="S1181" t="s">
        <v>14876</v>
      </c>
      <c r="T1181" t="s">
        <v>14877</v>
      </c>
      <c r="U1181" s="1" t="s">
        <v>2299</v>
      </c>
      <c r="V1181" t="s">
        <v>14380</v>
      </c>
      <c r="W1181" s="1" t="s">
        <v>14878</v>
      </c>
      <c r="X1181" s="1" t="s">
        <v>108</v>
      </c>
      <c r="Y1181" s="1" t="s">
        <v>109</v>
      </c>
      <c r="Z1181" t="s">
        <v>91</v>
      </c>
      <c r="AA1181" s="1" t="s">
        <v>14879</v>
      </c>
      <c r="AB1181" s="1" t="s">
        <v>14880</v>
      </c>
      <c r="AC1181" t="s">
        <v>91</v>
      </c>
      <c r="AD1181" s="1" t="s">
        <v>73</v>
      </c>
      <c r="AE1181" s="1" t="s">
        <v>73</v>
      </c>
      <c r="AQ1181" s="1" t="s">
        <v>131</v>
      </c>
      <c r="AR1181" s="1" t="s">
        <v>14875</v>
      </c>
      <c r="AZ1181">
        <f>COUNTIF(시트2!A:A,AW1181)</f>
        <v>0</v>
      </c>
      <c r="BA1181" s="2" t="b">
        <f t="shared" si="36"/>
        <v>1</v>
      </c>
      <c r="BB1181" s="2" t="b">
        <f t="shared" si="37"/>
        <v>1</v>
      </c>
    </row>
    <row r="1182" spans="1:54" ht="15">
      <c r="A1182" s="1" t="s">
        <v>14881</v>
      </c>
      <c r="B1182" t="s">
        <v>53</v>
      </c>
      <c r="C1182" s="1" t="s">
        <v>54</v>
      </c>
      <c r="D1182" s="1" t="s">
        <v>97</v>
      </c>
      <c r="E1182" s="1" t="s">
        <v>14882</v>
      </c>
      <c r="F1182" s="1" t="s">
        <v>14883</v>
      </c>
      <c r="H1182" s="1" t="s">
        <v>58</v>
      </c>
      <c r="I1182" t="s">
        <v>59</v>
      </c>
      <c r="J1182" s="1" t="s">
        <v>58</v>
      </c>
      <c r="K1182" t="s">
        <v>60</v>
      </c>
      <c r="Q1182" s="1" t="s">
        <v>14884</v>
      </c>
      <c r="R1182" s="1" t="s">
        <v>5668</v>
      </c>
      <c r="S1182" t="s">
        <v>14885</v>
      </c>
      <c r="T1182" t="s">
        <v>14886</v>
      </c>
      <c r="U1182" s="1" t="s">
        <v>10672</v>
      </c>
      <c r="V1182" t="s">
        <v>14887</v>
      </c>
      <c r="W1182" s="1" t="s">
        <v>14888</v>
      </c>
      <c r="X1182" s="1" t="s">
        <v>108</v>
      </c>
      <c r="Y1182" s="1" t="s">
        <v>109</v>
      </c>
      <c r="Z1182" t="s">
        <v>91</v>
      </c>
      <c r="AA1182" s="1" t="s">
        <v>14889</v>
      </c>
      <c r="AB1182" s="1" t="s">
        <v>14890</v>
      </c>
      <c r="AC1182" t="s">
        <v>91</v>
      </c>
      <c r="AD1182" s="1" t="s">
        <v>73</v>
      </c>
      <c r="AE1182" s="1" t="s">
        <v>73</v>
      </c>
      <c r="AF1182" t="s">
        <v>112</v>
      </c>
      <c r="AG1182" t="s">
        <v>112</v>
      </c>
      <c r="AH1182" t="s">
        <v>74</v>
      </c>
      <c r="AQ1182" s="1" t="s">
        <v>75</v>
      </c>
      <c r="AR1182" s="1" t="s">
        <v>14884</v>
      </c>
      <c r="AV1182" t="s">
        <v>14891</v>
      </c>
      <c r="AW1182" t="s">
        <v>841</v>
      </c>
      <c r="AX1182" t="s">
        <v>14892</v>
      </c>
      <c r="AY1182" s="1" t="s">
        <v>14893</v>
      </c>
      <c r="AZ1182">
        <f>COUNTIF(시트2!A:A,AW1182)</f>
        <v>1</v>
      </c>
      <c r="BA1182" s="2" t="b">
        <f t="shared" si="36"/>
        <v>0</v>
      </c>
      <c r="BB1182" s="2" t="b">
        <f t="shared" si="37"/>
        <v>0</v>
      </c>
    </row>
    <row r="1183" spans="1:54" ht="15">
      <c r="A1183" s="1" t="s">
        <v>14894</v>
      </c>
      <c r="B1183" t="s">
        <v>53</v>
      </c>
      <c r="C1183" s="1" t="s">
        <v>54</v>
      </c>
      <c r="D1183" s="1" t="s">
        <v>97</v>
      </c>
      <c r="E1183" s="1" t="s">
        <v>14895</v>
      </c>
      <c r="F1183" s="1" t="s">
        <v>14883</v>
      </c>
      <c r="H1183" s="1" t="s">
        <v>58</v>
      </c>
      <c r="I1183" t="s">
        <v>59</v>
      </c>
      <c r="J1183" s="1" t="s">
        <v>58</v>
      </c>
      <c r="K1183" t="s">
        <v>60</v>
      </c>
      <c r="Q1183" s="1" t="s">
        <v>14896</v>
      </c>
      <c r="R1183" s="1" t="s">
        <v>232</v>
      </c>
      <c r="S1183" t="s">
        <v>14897</v>
      </c>
      <c r="T1183" t="s">
        <v>14898</v>
      </c>
      <c r="U1183" s="1" t="s">
        <v>352</v>
      </c>
      <c r="V1183" t="s">
        <v>14899</v>
      </c>
      <c r="W1183" s="1" t="s">
        <v>14900</v>
      </c>
      <c r="X1183" s="1" t="s">
        <v>68</v>
      </c>
      <c r="Y1183" s="1" t="s">
        <v>14901</v>
      </c>
      <c r="Z1183" t="s">
        <v>70</v>
      </c>
      <c r="AA1183" s="1" t="s">
        <v>14902</v>
      </c>
      <c r="AB1183" s="1" t="s">
        <v>14903</v>
      </c>
      <c r="AC1183" t="s">
        <v>70</v>
      </c>
      <c r="AD1183" s="1" t="s">
        <v>73</v>
      </c>
      <c r="AE1183" s="1" t="s">
        <v>73</v>
      </c>
      <c r="AF1183" t="s">
        <v>112</v>
      </c>
      <c r="AG1183" t="s">
        <v>112</v>
      </c>
      <c r="AQ1183" s="1" t="s">
        <v>75</v>
      </c>
      <c r="AR1183" s="1" t="s">
        <v>14896</v>
      </c>
      <c r="AV1183" t="s">
        <v>14904</v>
      </c>
      <c r="AW1183" t="s">
        <v>10318</v>
      </c>
      <c r="AX1183" t="s">
        <v>14905</v>
      </c>
      <c r="AY1183" s="1" t="s">
        <v>14906</v>
      </c>
      <c r="AZ1183">
        <f>COUNTIF(시트2!A:A,AW1183)</f>
        <v>1</v>
      </c>
      <c r="BA1183" s="2" t="b">
        <f t="shared" si="36"/>
        <v>0</v>
      </c>
      <c r="BB1183" s="2" t="b">
        <f t="shared" si="37"/>
        <v>0</v>
      </c>
    </row>
    <row r="1184" spans="1:54" ht="15">
      <c r="A1184" s="1" t="s">
        <v>14907</v>
      </c>
      <c r="B1184" t="s">
        <v>53</v>
      </c>
      <c r="C1184" s="1" t="s">
        <v>54</v>
      </c>
      <c r="D1184" s="1" t="s">
        <v>97</v>
      </c>
      <c r="E1184" s="1" t="s">
        <v>14908</v>
      </c>
      <c r="F1184" s="1" t="s">
        <v>14909</v>
      </c>
      <c r="H1184" s="1" t="s">
        <v>58</v>
      </c>
      <c r="I1184" t="s">
        <v>59</v>
      </c>
      <c r="J1184" s="1" t="s">
        <v>58</v>
      </c>
      <c r="K1184" t="s">
        <v>60</v>
      </c>
      <c r="P1184" s="1" t="s">
        <v>14910</v>
      </c>
      <c r="Q1184" s="1" t="s">
        <v>9511</v>
      </c>
      <c r="R1184" s="1" t="s">
        <v>122</v>
      </c>
      <c r="S1184" t="s">
        <v>6040</v>
      </c>
      <c r="T1184" t="s">
        <v>6041</v>
      </c>
      <c r="U1184" s="1" t="s">
        <v>457</v>
      </c>
      <c r="V1184" t="s">
        <v>14911</v>
      </c>
      <c r="W1184" s="1" t="s">
        <v>14912</v>
      </c>
      <c r="X1184" s="1" t="s">
        <v>108</v>
      </c>
      <c r="Y1184" s="1" t="s">
        <v>109</v>
      </c>
      <c r="Z1184" t="s">
        <v>395</v>
      </c>
      <c r="AA1184" s="1" t="s">
        <v>3586</v>
      </c>
      <c r="AB1184" s="1" t="s">
        <v>3587</v>
      </c>
      <c r="AC1184" t="s">
        <v>395</v>
      </c>
      <c r="AD1184" s="1" t="s">
        <v>73</v>
      </c>
      <c r="AE1184" s="1" t="s">
        <v>73</v>
      </c>
      <c r="AF1184" t="s">
        <v>274</v>
      </c>
      <c r="AG1184" t="s">
        <v>112</v>
      </c>
      <c r="AQ1184" s="1" t="s">
        <v>75</v>
      </c>
      <c r="AR1184" s="1" t="s">
        <v>9519</v>
      </c>
      <c r="AZ1184">
        <f>COUNTIF(시트2!A:A,AW1184)</f>
        <v>0</v>
      </c>
      <c r="BA1184" s="2" t="b">
        <f t="shared" si="36"/>
        <v>1</v>
      </c>
      <c r="BB1184" s="2" t="b">
        <f t="shared" si="37"/>
        <v>1</v>
      </c>
    </row>
    <row r="1185" spans="1:54" ht="15">
      <c r="A1185" s="1" t="s">
        <v>14913</v>
      </c>
      <c r="B1185" t="s">
        <v>53</v>
      </c>
      <c r="C1185" s="1" t="s">
        <v>54</v>
      </c>
      <c r="D1185" s="1" t="s">
        <v>97</v>
      </c>
      <c r="E1185" s="1" t="s">
        <v>14914</v>
      </c>
      <c r="F1185" s="1" t="s">
        <v>14915</v>
      </c>
      <c r="H1185" s="1" t="s">
        <v>58</v>
      </c>
      <c r="I1185" t="s">
        <v>59</v>
      </c>
      <c r="J1185" s="1" t="s">
        <v>58</v>
      </c>
      <c r="K1185" t="s">
        <v>60</v>
      </c>
      <c r="Q1185" s="1" t="s">
        <v>14916</v>
      </c>
      <c r="R1185" s="1" t="s">
        <v>654</v>
      </c>
      <c r="S1185" t="s">
        <v>12593</v>
      </c>
      <c r="T1185" t="s">
        <v>12594</v>
      </c>
      <c r="U1185" s="1" t="s">
        <v>657</v>
      </c>
      <c r="V1185" t="s">
        <v>14917</v>
      </c>
      <c r="W1185" s="1" t="s">
        <v>14918</v>
      </c>
      <c r="X1185" s="1" t="s">
        <v>68</v>
      </c>
      <c r="Y1185" s="1" t="s">
        <v>1168</v>
      </c>
      <c r="Z1185" t="s">
        <v>91</v>
      </c>
      <c r="AA1185" s="1" t="s">
        <v>12598</v>
      </c>
      <c r="AB1185" s="1" t="s">
        <v>12599</v>
      </c>
      <c r="AC1185" t="s">
        <v>91</v>
      </c>
      <c r="AD1185" s="1" t="s">
        <v>73</v>
      </c>
      <c r="AE1185" s="1" t="s">
        <v>73</v>
      </c>
      <c r="AF1185" t="s">
        <v>274</v>
      </c>
      <c r="AG1185" t="s">
        <v>112</v>
      </c>
      <c r="AQ1185" s="1" t="s">
        <v>75</v>
      </c>
      <c r="AR1185" s="1" t="s">
        <v>14916</v>
      </c>
      <c r="AV1185" t="s">
        <v>14917</v>
      </c>
      <c r="AW1185" t="s">
        <v>2331</v>
      </c>
      <c r="AX1185" t="s">
        <v>12601</v>
      </c>
      <c r="AY1185" s="1" t="s">
        <v>14919</v>
      </c>
      <c r="AZ1185">
        <f>COUNTIF(시트2!A:A,AW1185)</f>
        <v>1</v>
      </c>
      <c r="BA1185" s="2" t="b">
        <f t="shared" si="36"/>
        <v>0</v>
      </c>
      <c r="BB1185" s="2" t="b">
        <f t="shared" si="37"/>
        <v>0</v>
      </c>
    </row>
    <row r="1186" spans="1:54" ht="15">
      <c r="A1186" s="1" t="s">
        <v>14920</v>
      </c>
      <c r="B1186" t="s">
        <v>53</v>
      </c>
      <c r="C1186" s="1" t="s">
        <v>54</v>
      </c>
      <c r="D1186" s="1" t="s">
        <v>97</v>
      </c>
      <c r="E1186" s="1" t="s">
        <v>14921</v>
      </c>
      <c r="F1186" s="1" t="s">
        <v>14922</v>
      </c>
      <c r="H1186" s="1" t="s">
        <v>58</v>
      </c>
      <c r="I1186" t="s">
        <v>59</v>
      </c>
      <c r="J1186" s="1" t="s">
        <v>58</v>
      </c>
      <c r="K1186" t="s">
        <v>60</v>
      </c>
      <c r="P1186" s="1" t="s">
        <v>14923</v>
      </c>
      <c r="Q1186" s="1" t="s">
        <v>9109</v>
      </c>
      <c r="R1186" s="1" t="s">
        <v>2353</v>
      </c>
      <c r="S1186" t="s">
        <v>14924</v>
      </c>
      <c r="T1186" t="s">
        <v>14925</v>
      </c>
      <c r="U1186" s="1" t="s">
        <v>2356</v>
      </c>
      <c r="V1186" t="s">
        <v>14926</v>
      </c>
      <c r="W1186" s="1" t="s">
        <v>14927</v>
      </c>
      <c r="X1186" s="1" t="s">
        <v>108</v>
      </c>
      <c r="Y1186" s="1" t="s">
        <v>109</v>
      </c>
      <c r="Z1186" t="s">
        <v>91</v>
      </c>
      <c r="AA1186" s="1" t="s">
        <v>14928</v>
      </c>
      <c r="AB1186" s="1" t="s">
        <v>14929</v>
      </c>
      <c r="AC1186" t="s">
        <v>91</v>
      </c>
      <c r="AD1186" s="1" t="s">
        <v>73</v>
      </c>
      <c r="AE1186" s="1" t="s">
        <v>73</v>
      </c>
      <c r="AQ1186" s="1" t="s">
        <v>75</v>
      </c>
      <c r="AR1186" s="1" t="s">
        <v>9117</v>
      </c>
      <c r="AV1186" t="s">
        <v>14926</v>
      </c>
      <c r="AW1186" t="s">
        <v>2331</v>
      </c>
      <c r="AX1186" t="s">
        <v>14930</v>
      </c>
      <c r="AY1186" s="1" t="s">
        <v>14931</v>
      </c>
      <c r="AZ1186">
        <f>COUNTIF(시트2!A:A,AW1186)</f>
        <v>1</v>
      </c>
      <c r="BA1186" s="2" t="b">
        <f t="shared" si="36"/>
        <v>0</v>
      </c>
      <c r="BB1186" s="2" t="b">
        <f t="shared" si="37"/>
        <v>0</v>
      </c>
    </row>
    <row r="1187" spans="1:54" ht="15">
      <c r="A1187" s="1" t="s">
        <v>14932</v>
      </c>
      <c r="B1187" t="s">
        <v>53</v>
      </c>
      <c r="C1187" s="1" t="s">
        <v>54</v>
      </c>
      <c r="D1187" s="1" t="s">
        <v>97</v>
      </c>
      <c r="E1187" s="1" t="s">
        <v>14933</v>
      </c>
      <c r="F1187" s="1" t="s">
        <v>14934</v>
      </c>
      <c r="H1187" s="1" t="s">
        <v>58</v>
      </c>
      <c r="I1187" t="s">
        <v>59</v>
      </c>
      <c r="J1187" s="1" t="s">
        <v>58</v>
      </c>
      <c r="K1187" t="s">
        <v>60</v>
      </c>
      <c r="P1187" s="1" t="s">
        <v>14935</v>
      </c>
      <c r="Q1187" s="1" t="s">
        <v>14936</v>
      </c>
      <c r="R1187" s="1" t="s">
        <v>637</v>
      </c>
      <c r="S1187" t="s">
        <v>14937</v>
      </c>
      <c r="T1187" t="s">
        <v>14938</v>
      </c>
      <c r="U1187" s="1" t="s">
        <v>640</v>
      </c>
      <c r="V1187" t="s">
        <v>14939</v>
      </c>
      <c r="W1187" s="1" t="s">
        <v>14940</v>
      </c>
      <c r="X1187" s="1" t="s">
        <v>108</v>
      </c>
      <c r="Y1187" s="1" t="s">
        <v>109</v>
      </c>
      <c r="Z1187" t="s">
        <v>91</v>
      </c>
      <c r="AA1187" s="1" t="s">
        <v>14941</v>
      </c>
      <c r="AB1187" s="1" t="s">
        <v>14942</v>
      </c>
      <c r="AC1187" t="s">
        <v>91</v>
      </c>
      <c r="AF1187" t="s">
        <v>274</v>
      </c>
      <c r="AG1187" t="s">
        <v>112</v>
      </c>
      <c r="AQ1187" s="1" t="s">
        <v>75</v>
      </c>
      <c r="AR1187" s="1" t="s">
        <v>14936</v>
      </c>
      <c r="AV1187" t="s">
        <v>14943</v>
      </c>
      <c r="AW1187" t="s">
        <v>91</v>
      </c>
      <c r="AX1187" t="s">
        <v>14944</v>
      </c>
      <c r="AY1187" s="1" t="s">
        <v>14945</v>
      </c>
      <c r="AZ1187">
        <f>COUNTIF(시트2!A:A,AW1187)</f>
        <v>1</v>
      </c>
      <c r="BA1187" s="2" t="b">
        <f t="shared" si="36"/>
        <v>0</v>
      </c>
      <c r="BB1187" s="2" t="b">
        <f t="shared" si="37"/>
        <v>0</v>
      </c>
    </row>
    <row r="1188" spans="1:54" ht="15">
      <c r="A1188" s="1" t="s">
        <v>14946</v>
      </c>
      <c r="B1188" t="s">
        <v>53</v>
      </c>
      <c r="C1188" s="1" t="s">
        <v>54</v>
      </c>
      <c r="D1188" s="1" t="s">
        <v>97</v>
      </c>
      <c r="E1188" s="1" t="s">
        <v>14947</v>
      </c>
      <c r="F1188" s="1" t="s">
        <v>14948</v>
      </c>
      <c r="H1188" s="1" t="s">
        <v>58</v>
      </c>
      <c r="I1188" t="s">
        <v>59</v>
      </c>
      <c r="J1188" s="1" t="s">
        <v>58</v>
      </c>
      <c r="K1188" t="s">
        <v>60</v>
      </c>
      <c r="P1188" s="1" t="s">
        <v>14949</v>
      </c>
      <c r="Q1188" s="1" t="s">
        <v>14950</v>
      </c>
      <c r="R1188" s="1" t="s">
        <v>494</v>
      </c>
      <c r="S1188" t="s">
        <v>14951</v>
      </c>
      <c r="T1188" t="s">
        <v>14952</v>
      </c>
      <c r="U1188" s="1" t="s">
        <v>497</v>
      </c>
      <c r="V1188" t="s">
        <v>14953</v>
      </c>
      <c r="W1188" s="1" t="s">
        <v>14954</v>
      </c>
      <c r="X1188" s="1" t="s">
        <v>108</v>
      </c>
      <c r="Y1188" s="1" t="s">
        <v>109</v>
      </c>
      <c r="Z1188" t="s">
        <v>91</v>
      </c>
      <c r="AA1188" s="1" t="s">
        <v>14955</v>
      </c>
      <c r="AB1188" s="1" t="s">
        <v>14956</v>
      </c>
      <c r="AC1188" t="s">
        <v>91</v>
      </c>
      <c r="AD1188" s="1" t="s">
        <v>73</v>
      </c>
      <c r="AE1188" s="1" t="s">
        <v>73</v>
      </c>
      <c r="AH1188" t="s">
        <v>74</v>
      </c>
      <c r="AQ1188" s="1" t="s">
        <v>75</v>
      </c>
      <c r="AR1188" s="1" t="s">
        <v>14950</v>
      </c>
      <c r="AV1188" t="s">
        <v>14957</v>
      </c>
      <c r="AW1188" t="s">
        <v>561</v>
      </c>
      <c r="AX1188" t="s">
        <v>14958</v>
      </c>
      <c r="AY1188" s="1" t="s">
        <v>14959</v>
      </c>
      <c r="AZ1188">
        <f>COUNTIF(시트2!A:A,AW1188)</f>
        <v>1</v>
      </c>
      <c r="BA1188" s="2" t="b">
        <f t="shared" si="36"/>
        <v>0</v>
      </c>
      <c r="BB1188" s="2" t="b">
        <f t="shared" si="37"/>
        <v>0</v>
      </c>
    </row>
    <row r="1189" spans="1:54" ht="15">
      <c r="A1189" s="1" t="s">
        <v>14960</v>
      </c>
      <c r="B1189" t="s">
        <v>53</v>
      </c>
      <c r="C1189" s="1" t="s">
        <v>54</v>
      </c>
      <c r="D1189" s="1" t="s">
        <v>97</v>
      </c>
      <c r="E1189" s="1" t="s">
        <v>14961</v>
      </c>
      <c r="F1189" s="1" t="s">
        <v>14962</v>
      </c>
      <c r="H1189" s="1" t="s">
        <v>58</v>
      </c>
      <c r="I1189" t="s">
        <v>59</v>
      </c>
      <c r="J1189" s="1" t="s">
        <v>58</v>
      </c>
      <c r="K1189" t="s">
        <v>60</v>
      </c>
      <c r="P1189" s="1" t="s">
        <v>14963</v>
      </c>
      <c r="Q1189" s="1" t="s">
        <v>14964</v>
      </c>
      <c r="R1189" s="1" t="s">
        <v>1396</v>
      </c>
      <c r="S1189" t="s">
        <v>14965</v>
      </c>
      <c r="T1189" t="s">
        <v>14966</v>
      </c>
      <c r="U1189" s="1" t="s">
        <v>1399</v>
      </c>
      <c r="V1189" t="s">
        <v>2598</v>
      </c>
      <c r="W1189" s="1" t="s">
        <v>14967</v>
      </c>
      <c r="X1189" s="1" t="s">
        <v>108</v>
      </c>
      <c r="Y1189" s="1" t="s">
        <v>109</v>
      </c>
      <c r="Z1189" t="s">
        <v>91</v>
      </c>
      <c r="AA1189" s="1" t="s">
        <v>14968</v>
      </c>
      <c r="AB1189" s="1" t="s">
        <v>14969</v>
      </c>
      <c r="AC1189" t="s">
        <v>91</v>
      </c>
      <c r="AD1189" s="1" t="s">
        <v>73</v>
      </c>
      <c r="AE1189" s="1" t="s">
        <v>73</v>
      </c>
      <c r="AQ1189" s="1" t="s">
        <v>75</v>
      </c>
      <c r="AR1189" s="1" t="s">
        <v>14970</v>
      </c>
      <c r="AV1189" t="s">
        <v>2598</v>
      </c>
      <c r="AW1189" t="s">
        <v>462</v>
      </c>
      <c r="AX1189" t="s">
        <v>14971</v>
      </c>
      <c r="AY1189" s="1" t="s">
        <v>14972</v>
      </c>
      <c r="AZ1189">
        <f>COUNTIF(시트2!A:A,AW1189)</f>
        <v>1</v>
      </c>
      <c r="BA1189" s="2" t="b">
        <f t="shared" si="36"/>
        <v>0</v>
      </c>
      <c r="BB1189" s="2" t="b">
        <f t="shared" si="37"/>
        <v>0</v>
      </c>
    </row>
    <row r="1190" spans="1:54" ht="15">
      <c r="A1190" s="1" t="s">
        <v>14973</v>
      </c>
      <c r="B1190" t="s">
        <v>53</v>
      </c>
      <c r="C1190" s="1" t="s">
        <v>54</v>
      </c>
      <c r="D1190" s="1" t="s">
        <v>97</v>
      </c>
      <c r="E1190" s="1" t="s">
        <v>14974</v>
      </c>
      <c r="F1190" s="1" t="s">
        <v>14975</v>
      </c>
      <c r="H1190" s="1" t="s">
        <v>58</v>
      </c>
      <c r="I1190" t="s">
        <v>59</v>
      </c>
      <c r="J1190" s="1" t="s">
        <v>58</v>
      </c>
      <c r="K1190" t="s">
        <v>60</v>
      </c>
      <c r="P1190" s="1" t="s">
        <v>14976</v>
      </c>
      <c r="Q1190" s="1" t="s">
        <v>14977</v>
      </c>
      <c r="R1190" s="1" t="s">
        <v>567</v>
      </c>
      <c r="S1190" t="s">
        <v>14978</v>
      </c>
      <c r="T1190" t="s">
        <v>14979</v>
      </c>
      <c r="U1190" s="1" t="s">
        <v>570</v>
      </c>
      <c r="V1190" t="s">
        <v>14980</v>
      </c>
      <c r="W1190" s="1" t="s">
        <v>14981</v>
      </c>
      <c r="X1190" s="1" t="s">
        <v>68</v>
      </c>
      <c r="Y1190" s="1" t="s">
        <v>14982</v>
      </c>
      <c r="Z1190" t="s">
        <v>91</v>
      </c>
      <c r="AA1190" s="1" t="s">
        <v>574</v>
      </c>
      <c r="AB1190" s="1" t="s">
        <v>575</v>
      </c>
      <c r="AC1190" t="s">
        <v>91</v>
      </c>
      <c r="AD1190" s="1" t="s">
        <v>73</v>
      </c>
      <c r="AE1190" s="1" t="s">
        <v>73</v>
      </c>
      <c r="AF1190" t="s">
        <v>112</v>
      </c>
      <c r="AG1190" t="s">
        <v>112</v>
      </c>
      <c r="AQ1190" s="1" t="s">
        <v>75</v>
      </c>
      <c r="AR1190" s="1" t="s">
        <v>14977</v>
      </c>
      <c r="AV1190" t="s">
        <v>14983</v>
      </c>
      <c r="AW1190" t="s">
        <v>619</v>
      </c>
      <c r="AX1190" t="s">
        <v>14984</v>
      </c>
      <c r="AY1190" s="1" t="s">
        <v>14985</v>
      </c>
      <c r="AZ1190">
        <f>COUNTIF(시트2!A:A,AW1190)</f>
        <v>1</v>
      </c>
      <c r="BA1190" s="2" t="b">
        <f t="shared" si="36"/>
        <v>0</v>
      </c>
      <c r="BB1190" s="2" t="b">
        <f t="shared" si="37"/>
        <v>0</v>
      </c>
    </row>
    <row r="1191" spans="1:54" ht="15">
      <c r="A1191" s="1" t="s">
        <v>14986</v>
      </c>
      <c r="B1191" t="s">
        <v>53</v>
      </c>
      <c r="C1191" s="1" t="s">
        <v>54</v>
      </c>
      <c r="D1191" s="1" t="s">
        <v>97</v>
      </c>
      <c r="E1191" s="1" t="s">
        <v>14987</v>
      </c>
      <c r="F1191" s="1" t="s">
        <v>14988</v>
      </c>
      <c r="H1191" s="1" t="s">
        <v>58</v>
      </c>
      <c r="I1191" t="s">
        <v>59</v>
      </c>
      <c r="J1191" s="1" t="s">
        <v>58</v>
      </c>
      <c r="K1191" t="s">
        <v>60</v>
      </c>
      <c r="P1191" s="1" t="s">
        <v>14989</v>
      </c>
      <c r="Q1191" s="1" t="s">
        <v>14990</v>
      </c>
      <c r="R1191" s="1" t="s">
        <v>14991</v>
      </c>
      <c r="S1191" t="s">
        <v>14992</v>
      </c>
      <c r="T1191" t="s">
        <v>14993</v>
      </c>
      <c r="U1191" s="1" t="s">
        <v>555</v>
      </c>
      <c r="V1191" t="s">
        <v>14994</v>
      </c>
      <c r="W1191" s="1" t="s">
        <v>14995</v>
      </c>
      <c r="X1191" s="1" t="s">
        <v>108</v>
      </c>
      <c r="Y1191" s="1" t="s">
        <v>109</v>
      </c>
      <c r="Z1191" t="s">
        <v>91</v>
      </c>
      <c r="AA1191" s="1" t="s">
        <v>14996</v>
      </c>
      <c r="AB1191" s="1" t="s">
        <v>14997</v>
      </c>
      <c r="AC1191" t="s">
        <v>91</v>
      </c>
      <c r="AD1191" s="1" t="s">
        <v>73</v>
      </c>
      <c r="AE1191" s="1" t="s">
        <v>73</v>
      </c>
      <c r="AF1191" t="s">
        <v>274</v>
      </c>
      <c r="AG1191" t="s">
        <v>112</v>
      </c>
      <c r="AQ1191" s="1" t="s">
        <v>75</v>
      </c>
      <c r="AR1191" s="1" t="s">
        <v>14990</v>
      </c>
      <c r="AV1191" t="s">
        <v>14998</v>
      </c>
      <c r="AW1191" t="s">
        <v>257</v>
      </c>
      <c r="AX1191" t="s">
        <v>14999</v>
      </c>
      <c r="AY1191" s="1" t="s">
        <v>15000</v>
      </c>
      <c r="AZ1191">
        <f>COUNTIF(시트2!A:A,AW1191)</f>
        <v>1</v>
      </c>
      <c r="BA1191" s="2" t="b">
        <f t="shared" si="36"/>
        <v>0</v>
      </c>
      <c r="BB1191" s="2" t="b">
        <f t="shared" si="37"/>
        <v>0</v>
      </c>
    </row>
    <row r="1192" spans="1:54" ht="15">
      <c r="A1192" s="1" t="s">
        <v>15001</v>
      </c>
      <c r="B1192" t="s">
        <v>53</v>
      </c>
      <c r="C1192" s="1" t="s">
        <v>54</v>
      </c>
      <c r="D1192" s="1" t="s">
        <v>97</v>
      </c>
      <c r="E1192" s="1" t="s">
        <v>15002</v>
      </c>
      <c r="F1192" s="1" t="s">
        <v>15003</v>
      </c>
      <c r="H1192" s="1" t="s">
        <v>58</v>
      </c>
      <c r="I1192" t="s">
        <v>59</v>
      </c>
      <c r="J1192" s="1" t="s">
        <v>58</v>
      </c>
      <c r="K1192" t="s">
        <v>60</v>
      </c>
      <c r="P1192" s="1" t="s">
        <v>15004</v>
      </c>
      <c r="Q1192" s="1" t="s">
        <v>15005</v>
      </c>
      <c r="R1192" s="1" t="s">
        <v>1396</v>
      </c>
      <c r="S1192" t="s">
        <v>15006</v>
      </c>
      <c r="T1192" t="s">
        <v>15007</v>
      </c>
      <c r="U1192" s="1" t="s">
        <v>352</v>
      </c>
      <c r="V1192" t="s">
        <v>15008</v>
      </c>
      <c r="W1192" s="1" t="s">
        <v>15009</v>
      </c>
      <c r="X1192" s="1" t="s">
        <v>68</v>
      </c>
      <c r="Y1192" s="1" t="s">
        <v>6145</v>
      </c>
      <c r="Z1192" t="s">
        <v>162</v>
      </c>
      <c r="AA1192" s="1" t="s">
        <v>9013</v>
      </c>
      <c r="AB1192" s="1" t="s">
        <v>9014</v>
      </c>
      <c r="AC1192" t="s">
        <v>162</v>
      </c>
      <c r="AD1192" s="1" t="s">
        <v>73</v>
      </c>
      <c r="AE1192" s="1" t="s">
        <v>73</v>
      </c>
      <c r="AH1192" t="s">
        <v>74</v>
      </c>
      <c r="AI1192" s="1" t="s">
        <v>73</v>
      </c>
      <c r="AJ1192" s="1" t="s">
        <v>73</v>
      </c>
      <c r="AK1192" s="1" t="s">
        <v>73</v>
      </c>
      <c r="AL1192" s="1" t="s">
        <v>73</v>
      </c>
      <c r="AM1192" s="1" t="s">
        <v>73</v>
      </c>
      <c r="AO1192" s="1" t="s">
        <v>73</v>
      </c>
      <c r="AP1192" s="1" t="s">
        <v>73</v>
      </c>
      <c r="AQ1192" s="1" t="s">
        <v>75</v>
      </c>
      <c r="AR1192" s="1" t="s">
        <v>15010</v>
      </c>
      <c r="AV1192" t="s">
        <v>15011</v>
      </c>
      <c r="AW1192" t="s">
        <v>209</v>
      </c>
      <c r="AX1192" t="s">
        <v>15012</v>
      </c>
      <c r="AY1192" s="1" t="s">
        <v>15013</v>
      </c>
      <c r="AZ1192">
        <f>COUNTIF(시트2!A:A,AW1192)</f>
        <v>1</v>
      </c>
      <c r="BA1192" s="2" t="b">
        <f t="shared" si="36"/>
        <v>0</v>
      </c>
      <c r="BB1192" s="2" t="b">
        <f t="shared" si="37"/>
        <v>0</v>
      </c>
    </row>
    <row r="1193" spans="1:54" ht="15">
      <c r="A1193" s="1" t="s">
        <v>15014</v>
      </c>
      <c r="B1193" t="s">
        <v>53</v>
      </c>
      <c r="C1193" s="1" t="s">
        <v>54</v>
      </c>
      <c r="D1193" s="1" t="s">
        <v>97</v>
      </c>
      <c r="E1193" s="1" t="s">
        <v>15015</v>
      </c>
      <c r="F1193" s="1" t="s">
        <v>15016</v>
      </c>
      <c r="H1193" s="1" t="s">
        <v>58</v>
      </c>
      <c r="I1193" t="s">
        <v>59</v>
      </c>
      <c r="J1193" s="1" t="s">
        <v>58</v>
      </c>
      <c r="K1193" t="s">
        <v>60</v>
      </c>
      <c r="P1193" s="1" t="s">
        <v>15017</v>
      </c>
      <c r="Q1193" s="1" t="s">
        <v>3488</v>
      </c>
      <c r="R1193" s="1" t="s">
        <v>334</v>
      </c>
      <c r="S1193" t="s">
        <v>15018</v>
      </c>
      <c r="T1193" t="s">
        <v>15019</v>
      </c>
      <c r="U1193" s="1" t="s">
        <v>352</v>
      </c>
      <c r="V1193" t="s">
        <v>15020</v>
      </c>
      <c r="W1193" s="1" t="s">
        <v>15021</v>
      </c>
      <c r="X1193" s="1" t="s">
        <v>68</v>
      </c>
      <c r="Y1193" s="1" t="s">
        <v>15022</v>
      </c>
      <c r="Z1193" t="s">
        <v>128</v>
      </c>
      <c r="AA1193" s="1" t="s">
        <v>15023</v>
      </c>
      <c r="AB1193" s="1" t="s">
        <v>15024</v>
      </c>
      <c r="AC1193" t="s">
        <v>128</v>
      </c>
      <c r="AD1193" s="1" t="s">
        <v>73</v>
      </c>
      <c r="AE1193" s="1" t="s">
        <v>73</v>
      </c>
      <c r="AH1193" t="s">
        <v>74</v>
      </c>
      <c r="AQ1193" s="1" t="s">
        <v>75</v>
      </c>
      <c r="AR1193" s="1" t="s">
        <v>3495</v>
      </c>
      <c r="AV1193" t="s">
        <v>15025</v>
      </c>
      <c r="AW1193" t="s">
        <v>133</v>
      </c>
      <c r="AX1193" t="s">
        <v>15026</v>
      </c>
      <c r="AY1193" s="1" t="s">
        <v>15027</v>
      </c>
      <c r="AZ1193">
        <f>COUNTIF(시트2!A:A,AW1193)</f>
        <v>1</v>
      </c>
      <c r="BA1193" s="2" t="b">
        <f t="shared" si="36"/>
        <v>0</v>
      </c>
      <c r="BB1193" s="2" t="b">
        <f t="shared" si="37"/>
        <v>0</v>
      </c>
    </row>
    <row r="1194" spans="1:54" ht="15">
      <c r="A1194" s="1" t="s">
        <v>15028</v>
      </c>
      <c r="B1194" t="s">
        <v>53</v>
      </c>
      <c r="C1194" s="1" t="s">
        <v>54</v>
      </c>
      <c r="D1194" s="1" t="s">
        <v>97</v>
      </c>
      <c r="E1194" s="1" t="s">
        <v>15029</v>
      </c>
      <c r="F1194" s="1" t="s">
        <v>15030</v>
      </c>
      <c r="H1194" s="1" t="s">
        <v>58</v>
      </c>
      <c r="I1194" t="s">
        <v>59</v>
      </c>
      <c r="J1194" s="1" t="s">
        <v>58</v>
      </c>
      <c r="K1194" t="s">
        <v>60</v>
      </c>
      <c r="P1194" s="1" t="s">
        <v>15031</v>
      </c>
      <c r="Q1194" s="1" t="s">
        <v>15032</v>
      </c>
      <c r="R1194" s="1" t="s">
        <v>122</v>
      </c>
      <c r="S1194" t="s">
        <v>15033</v>
      </c>
      <c r="T1194" t="s">
        <v>15034</v>
      </c>
      <c r="U1194" s="1" t="s">
        <v>733</v>
      </c>
      <c r="V1194" t="s">
        <v>15035</v>
      </c>
      <c r="W1194" s="1" t="s">
        <v>15036</v>
      </c>
      <c r="X1194" s="1" t="s">
        <v>68</v>
      </c>
      <c r="Y1194" s="1" t="s">
        <v>15037</v>
      </c>
      <c r="Z1194" t="s">
        <v>91</v>
      </c>
      <c r="AA1194" s="1" t="s">
        <v>15038</v>
      </c>
      <c r="AB1194" s="1" t="s">
        <v>15039</v>
      </c>
      <c r="AC1194" t="s">
        <v>91</v>
      </c>
      <c r="AD1194" s="1" t="s">
        <v>73</v>
      </c>
      <c r="AE1194" s="1" t="s">
        <v>73</v>
      </c>
      <c r="AQ1194" s="1" t="s">
        <v>75</v>
      </c>
      <c r="AR1194" s="1" t="s">
        <v>15032</v>
      </c>
      <c r="AV1194" t="s">
        <v>15035</v>
      </c>
      <c r="AW1194" t="s">
        <v>1654</v>
      </c>
      <c r="AX1194" t="s">
        <v>15040</v>
      </c>
      <c r="AY1194" s="1" t="s">
        <v>15041</v>
      </c>
      <c r="AZ1194">
        <f>COUNTIF(시트2!A:A,AW1194)</f>
        <v>1</v>
      </c>
      <c r="BA1194" s="2" t="b">
        <f t="shared" si="36"/>
        <v>0</v>
      </c>
      <c r="BB1194" s="2" t="b">
        <f t="shared" si="37"/>
        <v>0</v>
      </c>
    </row>
    <row r="1195" spans="1:54" ht="15">
      <c r="A1195" s="1" t="s">
        <v>15042</v>
      </c>
      <c r="B1195" t="s">
        <v>53</v>
      </c>
      <c r="C1195" s="1" t="s">
        <v>54</v>
      </c>
      <c r="D1195" s="1" t="s">
        <v>97</v>
      </c>
      <c r="E1195" s="1" t="s">
        <v>15043</v>
      </c>
      <c r="F1195" s="1" t="s">
        <v>15044</v>
      </c>
      <c r="H1195" s="1" t="s">
        <v>58</v>
      </c>
      <c r="I1195" t="s">
        <v>59</v>
      </c>
      <c r="J1195" s="1" t="s">
        <v>58</v>
      </c>
      <c r="K1195" t="s">
        <v>60</v>
      </c>
      <c r="P1195" s="1" t="s">
        <v>15045</v>
      </c>
      <c r="Q1195" s="1" t="s">
        <v>15046</v>
      </c>
      <c r="R1195" s="1" t="s">
        <v>1424</v>
      </c>
      <c r="S1195" t="s">
        <v>15047</v>
      </c>
      <c r="T1195" t="s">
        <v>15048</v>
      </c>
      <c r="U1195" s="1" t="s">
        <v>1427</v>
      </c>
      <c r="V1195" t="s">
        <v>15049</v>
      </c>
      <c r="W1195" s="1" t="s">
        <v>15050</v>
      </c>
      <c r="X1195" s="1" t="s">
        <v>68</v>
      </c>
      <c r="Y1195" s="1" t="s">
        <v>15051</v>
      </c>
      <c r="Z1195" t="s">
        <v>128</v>
      </c>
      <c r="AA1195" s="1" t="s">
        <v>1431</v>
      </c>
      <c r="AB1195" s="1" t="s">
        <v>1432</v>
      </c>
      <c r="AC1195" t="s">
        <v>128</v>
      </c>
      <c r="AD1195" s="1" t="s">
        <v>73</v>
      </c>
      <c r="AE1195" s="1" t="s">
        <v>73</v>
      </c>
      <c r="AQ1195" s="1" t="s">
        <v>75</v>
      </c>
      <c r="AR1195" s="1" t="s">
        <v>15046</v>
      </c>
      <c r="AV1195" t="s">
        <v>15049</v>
      </c>
      <c r="AW1195" t="s">
        <v>1654</v>
      </c>
      <c r="AX1195" t="s">
        <v>15052</v>
      </c>
      <c r="AY1195" s="1" t="s">
        <v>15053</v>
      </c>
      <c r="AZ1195">
        <f>COUNTIF(시트2!A:A,AW1195)</f>
        <v>1</v>
      </c>
      <c r="BA1195" s="2" t="b">
        <f t="shared" si="36"/>
        <v>0</v>
      </c>
      <c r="BB1195" s="2" t="b">
        <f t="shared" si="37"/>
        <v>0</v>
      </c>
    </row>
    <row r="1196" spans="1:54" ht="15">
      <c r="A1196" s="1" t="s">
        <v>15054</v>
      </c>
      <c r="B1196" t="s">
        <v>53</v>
      </c>
      <c r="C1196" s="1" t="s">
        <v>54</v>
      </c>
      <c r="D1196" s="1" t="s">
        <v>97</v>
      </c>
      <c r="E1196" s="1" t="s">
        <v>15055</v>
      </c>
      <c r="F1196" s="1" t="s">
        <v>15056</v>
      </c>
      <c r="H1196" s="1" t="s">
        <v>58</v>
      </c>
      <c r="I1196" t="s">
        <v>59</v>
      </c>
      <c r="J1196" s="1" t="s">
        <v>58</v>
      </c>
      <c r="K1196" t="s">
        <v>60</v>
      </c>
      <c r="P1196" s="1" t="s">
        <v>15057</v>
      </c>
      <c r="Q1196" s="1" t="s">
        <v>14411</v>
      </c>
      <c r="R1196" s="1" t="s">
        <v>1690</v>
      </c>
      <c r="S1196" t="s">
        <v>15058</v>
      </c>
      <c r="T1196" t="s">
        <v>15059</v>
      </c>
      <c r="V1196" t="s">
        <v>13973</v>
      </c>
      <c r="W1196" s="1" t="s">
        <v>15060</v>
      </c>
      <c r="X1196" s="1" t="s">
        <v>108</v>
      </c>
      <c r="Y1196" s="1" t="s">
        <v>109</v>
      </c>
      <c r="Z1196" t="s">
        <v>855</v>
      </c>
      <c r="AA1196" s="1" t="s">
        <v>15061</v>
      </c>
      <c r="AB1196" s="1" t="s">
        <v>15062</v>
      </c>
      <c r="AC1196" t="s">
        <v>855</v>
      </c>
      <c r="AD1196" s="1" t="s">
        <v>73</v>
      </c>
      <c r="AE1196" s="1" t="s">
        <v>73</v>
      </c>
      <c r="AQ1196" s="1" t="s">
        <v>75</v>
      </c>
      <c r="AR1196" s="1" t="s">
        <v>14411</v>
      </c>
      <c r="AV1196" t="s">
        <v>13978</v>
      </c>
      <c r="AW1196" t="s">
        <v>70</v>
      </c>
      <c r="AX1196" t="s">
        <v>15063</v>
      </c>
      <c r="AY1196" s="1" t="s">
        <v>15064</v>
      </c>
      <c r="AZ1196">
        <f>COUNTIF(시트2!A:A,AW1196)</f>
        <v>1</v>
      </c>
      <c r="BA1196" s="2" t="b">
        <f t="shared" si="36"/>
        <v>0</v>
      </c>
      <c r="BB1196" s="2" t="b">
        <f t="shared" si="37"/>
        <v>0</v>
      </c>
    </row>
    <row r="1197" spans="1:54" ht="15">
      <c r="A1197" s="1" t="s">
        <v>15065</v>
      </c>
      <c r="B1197" t="s">
        <v>53</v>
      </c>
      <c r="C1197" s="1" t="s">
        <v>54</v>
      </c>
      <c r="D1197" s="1" t="s">
        <v>97</v>
      </c>
      <c r="E1197" s="1" t="s">
        <v>15066</v>
      </c>
      <c r="F1197" s="1" t="s">
        <v>15067</v>
      </c>
      <c r="H1197" s="1" t="s">
        <v>58</v>
      </c>
      <c r="I1197" t="s">
        <v>59</v>
      </c>
      <c r="J1197" s="1" t="s">
        <v>58</v>
      </c>
      <c r="K1197" t="s">
        <v>60</v>
      </c>
      <c r="P1197" s="1" t="s">
        <v>15068</v>
      </c>
      <c r="Q1197" s="1" t="s">
        <v>7953</v>
      </c>
      <c r="R1197" s="1" t="s">
        <v>3285</v>
      </c>
      <c r="S1197" t="s">
        <v>15069</v>
      </c>
      <c r="T1197" t="s">
        <v>15070</v>
      </c>
      <c r="U1197" s="1" t="s">
        <v>3288</v>
      </c>
      <c r="V1197" t="s">
        <v>15071</v>
      </c>
      <c r="W1197" s="1" t="s">
        <v>15072</v>
      </c>
      <c r="X1197" s="1" t="s">
        <v>68</v>
      </c>
      <c r="Y1197" s="1" t="s">
        <v>5820</v>
      </c>
      <c r="Z1197" t="s">
        <v>91</v>
      </c>
      <c r="AA1197" s="1" t="s">
        <v>15073</v>
      </c>
      <c r="AB1197" s="1" t="s">
        <v>15074</v>
      </c>
      <c r="AC1197" t="s">
        <v>91</v>
      </c>
      <c r="AQ1197" s="1" t="s">
        <v>75</v>
      </c>
      <c r="AR1197" s="1" t="s">
        <v>7953</v>
      </c>
      <c r="AV1197" t="s">
        <v>15071</v>
      </c>
      <c r="AW1197" t="s">
        <v>91</v>
      </c>
      <c r="AX1197" t="s">
        <v>15075</v>
      </c>
      <c r="AY1197" s="1" t="s">
        <v>15076</v>
      </c>
      <c r="AZ1197">
        <f>COUNTIF(시트2!A:A,AW1197)</f>
        <v>1</v>
      </c>
      <c r="BA1197" s="2" t="b">
        <f t="shared" si="36"/>
        <v>0</v>
      </c>
      <c r="BB1197" s="2" t="b">
        <f t="shared" si="37"/>
        <v>0</v>
      </c>
    </row>
    <row r="1198" spans="1:54" ht="15">
      <c r="A1198" s="1" t="s">
        <v>15077</v>
      </c>
      <c r="B1198" t="s">
        <v>53</v>
      </c>
      <c r="C1198" s="1" t="s">
        <v>54</v>
      </c>
      <c r="D1198" s="1" t="s">
        <v>97</v>
      </c>
      <c r="E1198" s="1" t="s">
        <v>15078</v>
      </c>
      <c r="F1198" s="1" t="s">
        <v>15079</v>
      </c>
      <c r="H1198" s="1" t="s">
        <v>58</v>
      </c>
      <c r="I1198" t="s">
        <v>59</v>
      </c>
      <c r="J1198" s="1" t="s">
        <v>58</v>
      </c>
      <c r="K1198" t="s">
        <v>60</v>
      </c>
      <c r="P1198" s="1" t="s">
        <v>15080</v>
      </c>
      <c r="Q1198" s="1" t="s">
        <v>15081</v>
      </c>
      <c r="R1198" s="1" t="s">
        <v>3182</v>
      </c>
      <c r="S1198" t="s">
        <v>15082</v>
      </c>
      <c r="T1198" t="s">
        <v>15083</v>
      </c>
      <c r="U1198" s="1" t="s">
        <v>612</v>
      </c>
      <c r="V1198" t="s">
        <v>15084</v>
      </c>
      <c r="W1198" s="1" t="s">
        <v>15085</v>
      </c>
      <c r="X1198" s="1" t="s">
        <v>68</v>
      </c>
      <c r="Y1198" s="1" t="s">
        <v>15086</v>
      </c>
      <c r="Z1198" t="s">
        <v>91</v>
      </c>
      <c r="AA1198" s="1" t="s">
        <v>15087</v>
      </c>
      <c r="AB1198" s="1" t="s">
        <v>15088</v>
      </c>
      <c r="AC1198" t="s">
        <v>91</v>
      </c>
      <c r="AD1198" s="1" t="s">
        <v>73</v>
      </c>
      <c r="AE1198" s="1" t="s">
        <v>73</v>
      </c>
      <c r="AH1198" t="s">
        <v>74</v>
      </c>
      <c r="AI1198" s="1" t="s">
        <v>73</v>
      </c>
      <c r="AJ1198" s="1" t="s">
        <v>73</v>
      </c>
      <c r="AK1198" s="1" t="s">
        <v>73</v>
      </c>
      <c r="AL1198" s="1" t="s">
        <v>73</v>
      </c>
      <c r="AM1198" s="1" t="s">
        <v>73</v>
      </c>
      <c r="AO1198" s="1" t="s">
        <v>73</v>
      </c>
      <c r="AP1198" s="1" t="s">
        <v>73</v>
      </c>
      <c r="AQ1198" s="1" t="s">
        <v>75</v>
      </c>
      <c r="AR1198" s="1" t="s">
        <v>15081</v>
      </c>
      <c r="AV1198" t="s">
        <v>15084</v>
      </c>
      <c r="AW1198" t="s">
        <v>10754</v>
      </c>
      <c r="AX1198" t="s">
        <v>15089</v>
      </c>
      <c r="AY1198" s="1" t="s">
        <v>15090</v>
      </c>
      <c r="AZ1198">
        <f>COUNTIF(시트2!A:A,AW1198)</f>
        <v>1</v>
      </c>
      <c r="BA1198" s="2" t="b">
        <f t="shared" si="36"/>
        <v>0</v>
      </c>
      <c r="BB1198" s="2" t="b">
        <f t="shared" si="37"/>
        <v>0</v>
      </c>
    </row>
    <row r="1199" spans="1:54" ht="15">
      <c r="A1199" s="1" t="s">
        <v>15091</v>
      </c>
      <c r="B1199" t="s">
        <v>53</v>
      </c>
      <c r="C1199" s="1" t="s">
        <v>54</v>
      </c>
      <c r="D1199" s="1" t="s">
        <v>97</v>
      </c>
      <c r="E1199" s="1" t="s">
        <v>15092</v>
      </c>
      <c r="F1199" s="1" t="s">
        <v>15093</v>
      </c>
      <c r="H1199" s="1" t="s">
        <v>58</v>
      </c>
      <c r="I1199" t="s">
        <v>59</v>
      </c>
      <c r="J1199" s="1" t="s">
        <v>58</v>
      </c>
      <c r="K1199" t="s">
        <v>60</v>
      </c>
      <c r="Q1199" s="1" t="s">
        <v>15094</v>
      </c>
      <c r="R1199" s="1" t="s">
        <v>122</v>
      </c>
      <c r="S1199" t="s">
        <v>14678</v>
      </c>
      <c r="T1199" t="s">
        <v>11540</v>
      </c>
      <c r="U1199" s="1" t="s">
        <v>1004</v>
      </c>
      <c r="V1199" t="s">
        <v>15095</v>
      </c>
      <c r="W1199" s="1" t="s">
        <v>15096</v>
      </c>
      <c r="X1199" s="1" t="s">
        <v>68</v>
      </c>
      <c r="Y1199" s="1" t="s">
        <v>15097</v>
      </c>
      <c r="Z1199" t="s">
        <v>91</v>
      </c>
      <c r="AA1199" s="1" t="s">
        <v>11544</v>
      </c>
      <c r="AB1199" s="1" t="s">
        <v>11545</v>
      </c>
      <c r="AC1199" t="s">
        <v>91</v>
      </c>
      <c r="AD1199" s="1" t="s">
        <v>73</v>
      </c>
      <c r="AE1199" s="1" t="s">
        <v>73</v>
      </c>
      <c r="AQ1199" s="1" t="s">
        <v>75</v>
      </c>
      <c r="AR1199" s="1" t="s">
        <v>15098</v>
      </c>
      <c r="AV1199" t="s">
        <v>15095</v>
      </c>
      <c r="AW1199" t="s">
        <v>1885</v>
      </c>
      <c r="AX1199" t="s">
        <v>15099</v>
      </c>
      <c r="AY1199" s="1" t="s">
        <v>15100</v>
      </c>
      <c r="AZ1199">
        <f>COUNTIF(시트2!A:A,AW1199)</f>
        <v>1</v>
      </c>
      <c r="BA1199" s="2" t="b">
        <f t="shared" si="36"/>
        <v>0</v>
      </c>
      <c r="BB1199" s="2" t="b">
        <f t="shared" si="37"/>
        <v>0</v>
      </c>
    </row>
    <row r="1200" spans="1:54" ht="15">
      <c r="A1200" s="1" t="s">
        <v>15101</v>
      </c>
      <c r="B1200" t="s">
        <v>53</v>
      </c>
      <c r="C1200" s="1" t="s">
        <v>54</v>
      </c>
      <c r="D1200" s="1" t="s">
        <v>97</v>
      </c>
      <c r="E1200" s="1" t="s">
        <v>15102</v>
      </c>
      <c r="F1200" s="1" t="s">
        <v>15103</v>
      </c>
      <c r="H1200" s="1" t="s">
        <v>58</v>
      </c>
      <c r="I1200" t="s">
        <v>59</v>
      </c>
      <c r="J1200" s="1" t="s">
        <v>58</v>
      </c>
      <c r="K1200" t="s">
        <v>60</v>
      </c>
      <c r="Q1200" s="1" t="s">
        <v>15104</v>
      </c>
      <c r="R1200" s="1" t="s">
        <v>421</v>
      </c>
      <c r="S1200" t="s">
        <v>15105</v>
      </c>
      <c r="T1200" t="s">
        <v>12924</v>
      </c>
      <c r="U1200" s="1" t="s">
        <v>2299</v>
      </c>
      <c r="V1200" t="s">
        <v>15106</v>
      </c>
      <c r="W1200" s="1" t="s">
        <v>15107</v>
      </c>
      <c r="X1200" s="1" t="s">
        <v>68</v>
      </c>
      <c r="Y1200" s="1" t="s">
        <v>702</v>
      </c>
      <c r="Z1200" t="s">
        <v>994</v>
      </c>
      <c r="AA1200" s="1" t="s">
        <v>12927</v>
      </c>
      <c r="AB1200" s="1" t="s">
        <v>12928</v>
      </c>
      <c r="AC1200" t="s">
        <v>994</v>
      </c>
      <c r="AD1200" s="1" t="s">
        <v>73</v>
      </c>
      <c r="AE1200" s="1" t="s">
        <v>73</v>
      </c>
      <c r="AI1200" s="1" t="s">
        <v>73</v>
      </c>
      <c r="AJ1200" s="1" t="s">
        <v>73</v>
      </c>
      <c r="AK1200" s="1" t="s">
        <v>73</v>
      </c>
      <c r="AL1200" s="1" t="s">
        <v>73</v>
      </c>
      <c r="AM1200" s="1" t="s">
        <v>73</v>
      </c>
      <c r="AO1200" s="1" t="s">
        <v>73</v>
      </c>
      <c r="AP1200" s="1" t="s">
        <v>73</v>
      </c>
      <c r="AQ1200" s="1" t="s">
        <v>75</v>
      </c>
      <c r="AR1200" s="1" t="s">
        <v>15104</v>
      </c>
      <c r="AV1200" t="s">
        <v>15108</v>
      </c>
      <c r="AW1200" t="s">
        <v>179</v>
      </c>
      <c r="AX1200" t="s">
        <v>15109</v>
      </c>
      <c r="AY1200" s="1" t="s">
        <v>15110</v>
      </c>
      <c r="AZ1200">
        <f>COUNTIF(시트2!A:A,AW1200)</f>
        <v>1</v>
      </c>
      <c r="BA1200" s="2" t="b">
        <f t="shared" si="36"/>
        <v>0</v>
      </c>
      <c r="BB1200" s="2" t="b">
        <f t="shared" si="37"/>
        <v>0</v>
      </c>
    </row>
    <row r="1201" spans="1:54" ht="15">
      <c r="A1201" s="1" t="s">
        <v>15111</v>
      </c>
      <c r="B1201" t="s">
        <v>53</v>
      </c>
      <c r="C1201" s="1" t="s">
        <v>54</v>
      </c>
      <c r="D1201" s="1" t="s">
        <v>97</v>
      </c>
      <c r="E1201" s="1" t="s">
        <v>15112</v>
      </c>
      <c r="F1201" s="1" t="s">
        <v>15113</v>
      </c>
      <c r="H1201" s="1" t="s">
        <v>58</v>
      </c>
      <c r="I1201" t="s">
        <v>59</v>
      </c>
      <c r="J1201" s="1" t="s">
        <v>58</v>
      </c>
      <c r="K1201" t="s">
        <v>60</v>
      </c>
      <c r="P1201" s="1" t="s">
        <v>15114</v>
      </c>
      <c r="Q1201" s="1" t="s">
        <v>15115</v>
      </c>
      <c r="R1201" s="1" t="s">
        <v>848</v>
      </c>
      <c r="S1201" t="s">
        <v>15116</v>
      </c>
      <c r="T1201" t="s">
        <v>15117</v>
      </c>
      <c r="U1201" s="1" t="s">
        <v>851</v>
      </c>
      <c r="V1201" t="s">
        <v>15118</v>
      </c>
      <c r="W1201" s="1" t="s">
        <v>15119</v>
      </c>
      <c r="X1201" s="1" t="s">
        <v>68</v>
      </c>
      <c r="Y1201" s="1" t="s">
        <v>15120</v>
      </c>
      <c r="Z1201" t="s">
        <v>518</v>
      </c>
      <c r="AA1201" s="1" t="s">
        <v>15121</v>
      </c>
      <c r="AB1201" s="1" t="s">
        <v>15122</v>
      </c>
      <c r="AC1201" t="s">
        <v>518</v>
      </c>
      <c r="AD1201" s="1" t="s">
        <v>73</v>
      </c>
      <c r="AE1201" s="1" t="s">
        <v>73</v>
      </c>
      <c r="AH1201" t="s">
        <v>74</v>
      </c>
      <c r="AQ1201" s="1" t="s">
        <v>75</v>
      </c>
      <c r="AR1201" s="1" t="s">
        <v>15115</v>
      </c>
      <c r="AV1201" t="s">
        <v>15118</v>
      </c>
      <c r="AW1201" t="s">
        <v>723</v>
      </c>
      <c r="AX1201" t="s">
        <v>15123</v>
      </c>
      <c r="AY1201" s="1" t="s">
        <v>15124</v>
      </c>
      <c r="AZ1201">
        <f>COUNTIF(시트2!A:A,AW1201)</f>
        <v>1</v>
      </c>
      <c r="BA1201" s="2" t="b">
        <f t="shared" si="36"/>
        <v>0</v>
      </c>
      <c r="BB1201" s="2" t="b">
        <f t="shared" si="37"/>
        <v>0</v>
      </c>
    </row>
    <row r="1202" spans="1:54" ht="15">
      <c r="A1202" s="1" t="s">
        <v>15125</v>
      </c>
      <c r="B1202" t="s">
        <v>53</v>
      </c>
      <c r="C1202" s="1" t="s">
        <v>54</v>
      </c>
      <c r="D1202" s="1" t="s">
        <v>97</v>
      </c>
      <c r="E1202" s="1" t="s">
        <v>15126</v>
      </c>
      <c r="F1202" s="1" t="s">
        <v>15127</v>
      </c>
      <c r="H1202" s="1" t="s">
        <v>58</v>
      </c>
      <c r="I1202" t="s">
        <v>59</v>
      </c>
      <c r="J1202" s="1" t="s">
        <v>58</v>
      </c>
      <c r="K1202" t="s">
        <v>60</v>
      </c>
      <c r="Q1202" s="1" t="s">
        <v>13697</v>
      </c>
      <c r="R1202" s="1" t="s">
        <v>122</v>
      </c>
      <c r="S1202" t="s">
        <v>15128</v>
      </c>
      <c r="T1202" t="s">
        <v>15129</v>
      </c>
      <c r="U1202" s="1" t="s">
        <v>142</v>
      </c>
      <c r="V1202" t="s">
        <v>15130</v>
      </c>
      <c r="W1202" s="1" t="s">
        <v>15131</v>
      </c>
      <c r="X1202" s="1" t="s">
        <v>68</v>
      </c>
      <c r="Y1202" s="1" t="s">
        <v>7803</v>
      </c>
      <c r="Z1202" t="s">
        <v>395</v>
      </c>
      <c r="AA1202" s="1" t="s">
        <v>15132</v>
      </c>
      <c r="AB1202" s="1" t="s">
        <v>15133</v>
      </c>
      <c r="AC1202" t="s">
        <v>395</v>
      </c>
      <c r="AD1202" s="1" t="s">
        <v>73</v>
      </c>
      <c r="AE1202" s="1" t="s">
        <v>73</v>
      </c>
      <c r="AQ1202" s="1" t="s">
        <v>75</v>
      </c>
      <c r="AR1202" s="1" t="s">
        <v>13704</v>
      </c>
      <c r="AV1202" t="s">
        <v>15130</v>
      </c>
      <c r="AW1202" t="s">
        <v>179</v>
      </c>
      <c r="AX1202" t="s">
        <v>15134</v>
      </c>
      <c r="AY1202" s="1" t="s">
        <v>15135</v>
      </c>
      <c r="AZ1202">
        <f>COUNTIF(시트2!A:A,AW1202)</f>
        <v>1</v>
      </c>
      <c r="BA1202" s="2" t="b">
        <f t="shared" si="36"/>
        <v>0</v>
      </c>
      <c r="BB1202" s="2" t="b">
        <f t="shared" si="37"/>
        <v>0</v>
      </c>
    </row>
    <row r="1203" spans="1:54" ht="15">
      <c r="A1203" s="1" t="s">
        <v>15136</v>
      </c>
      <c r="B1203" t="s">
        <v>53</v>
      </c>
      <c r="C1203" s="1" t="s">
        <v>54</v>
      </c>
      <c r="D1203" s="1" t="s">
        <v>97</v>
      </c>
      <c r="E1203" s="1" t="s">
        <v>15137</v>
      </c>
      <c r="F1203" s="1" t="s">
        <v>15138</v>
      </c>
      <c r="H1203" s="1" t="s">
        <v>58</v>
      </c>
      <c r="I1203" t="s">
        <v>59</v>
      </c>
      <c r="J1203" s="1" t="s">
        <v>58</v>
      </c>
      <c r="K1203" t="s">
        <v>60</v>
      </c>
      <c r="P1203" s="1" t="s">
        <v>9848</v>
      </c>
      <c r="Q1203" s="1" t="s">
        <v>15139</v>
      </c>
      <c r="R1203" s="1" t="s">
        <v>2673</v>
      </c>
      <c r="S1203" t="s">
        <v>15140</v>
      </c>
      <c r="T1203" t="s">
        <v>15141</v>
      </c>
      <c r="U1203" s="1" t="s">
        <v>612</v>
      </c>
      <c r="V1203" t="s">
        <v>15142</v>
      </c>
      <c r="W1203" s="1" t="s">
        <v>15143</v>
      </c>
      <c r="X1203" s="1" t="s">
        <v>68</v>
      </c>
      <c r="Y1203" s="1" t="s">
        <v>2342</v>
      </c>
      <c r="Z1203" t="s">
        <v>112</v>
      </c>
      <c r="AA1203" s="1" t="s">
        <v>15144</v>
      </c>
      <c r="AB1203" s="1" t="s">
        <v>15145</v>
      </c>
      <c r="AC1203" t="s">
        <v>112</v>
      </c>
      <c r="AD1203" s="1" t="s">
        <v>73</v>
      </c>
      <c r="AE1203" s="1" t="s">
        <v>73</v>
      </c>
      <c r="AH1203" t="s">
        <v>74</v>
      </c>
      <c r="AQ1203" s="1" t="s">
        <v>75</v>
      </c>
      <c r="AR1203" s="1" t="s">
        <v>15139</v>
      </c>
      <c r="AZ1203">
        <f>COUNTIF(시트2!A:A,AW1203)</f>
        <v>0</v>
      </c>
      <c r="BA1203" s="2" t="b">
        <f t="shared" si="36"/>
        <v>1</v>
      </c>
      <c r="BB1203" s="2" t="b">
        <f t="shared" si="37"/>
        <v>1</v>
      </c>
    </row>
    <row r="1204" spans="1:54" ht="15">
      <c r="A1204" s="1" t="s">
        <v>15146</v>
      </c>
      <c r="B1204" t="s">
        <v>53</v>
      </c>
      <c r="C1204" s="1" t="s">
        <v>54</v>
      </c>
      <c r="D1204" s="1" t="s">
        <v>97</v>
      </c>
      <c r="E1204" s="1" t="s">
        <v>15147</v>
      </c>
      <c r="F1204" s="1" t="s">
        <v>15148</v>
      </c>
      <c r="H1204" s="1" t="s">
        <v>58</v>
      </c>
      <c r="I1204" t="s">
        <v>59</v>
      </c>
      <c r="J1204" s="1" t="s">
        <v>58</v>
      </c>
      <c r="K1204" t="s">
        <v>60</v>
      </c>
      <c r="P1204" s="1" t="s">
        <v>15149</v>
      </c>
      <c r="Q1204" s="1" t="s">
        <v>15150</v>
      </c>
      <c r="R1204" s="1" t="s">
        <v>3285</v>
      </c>
      <c r="S1204" t="s">
        <v>15151</v>
      </c>
      <c r="T1204" t="s">
        <v>15152</v>
      </c>
      <c r="U1204" s="1" t="s">
        <v>15153</v>
      </c>
      <c r="V1204" t="s">
        <v>15154</v>
      </c>
      <c r="W1204" s="1" t="s">
        <v>15155</v>
      </c>
      <c r="X1204" s="1" t="s">
        <v>68</v>
      </c>
      <c r="Y1204" s="1" t="s">
        <v>11493</v>
      </c>
      <c r="Z1204" t="s">
        <v>91</v>
      </c>
      <c r="AA1204" s="1" t="s">
        <v>15156</v>
      </c>
      <c r="AB1204" s="1" t="s">
        <v>15157</v>
      </c>
      <c r="AC1204" t="s">
        <v>91</v>
      </c>
      <c r="AD1204" s="1" t="s">
        <v>73</v>
      </c>
      <c r="AE1204" s="1" t="s">
        <v>73</v>
      </c>
      <c r="AI1204" s="1" t="s">
        <v>73</v>
      </c>
      <c r="AJ1204" s="1" t="s">
        <v>73</v>
      </c>
      <c r="AK1204" s="1" t="s">
        <v>73</v>
      </c>
      <c r="AL1204" s="1" t="s">
        <v>73</v>
      </c>
      <c r="AM1204" s="1" t="s">
        <v>73</v>
      </c>
      <c r="AO1204" s="1" t="s">
        <v>73</v>
      </c>
      <c r="AP1204" s="1" t="s">
        <v>73</v>
      </c>
      <c r="AQ1204" s="1" t="s">
        <v>75</v>
      </c>
      <c r="AR1204" s="1" t="s">
        <v>15158</v>
      </c>
      <c r="AZ1204">
        <f>COUNTIF(시트2!A:A,AW1204)</f>
        <v>0</v>
      </c>
      <c r="BA1204" s="2" t="b">
        <f t="shared" si="36"/>
        <v>1</v>
      </c>
      <c r="BB1204" s="2" t="b">
        <f t="shared" si="37"/>
        <v>1</v>
      </c>
    </row>
    <row r="1205" spans="1:54" ht="15">
      <c r="A1205" s="1" t="s">
        <v>15159</v>
      </c>
      <c r="B1205" t="s">
        <v>53</v>
      </c>
      <c r="C1205" s="1" t="s">
        <v>54</v>
      </c>
      <c r="D1205" s="1" t="s">
        <v>97</v>
      </c>
      <c r="E1205" s="1" t="s">
        <v>15160</v>
      </c>
      <c r="F1205" s="1" t="s">
        <v>15161</v>
      </c>
      <c r="H1205" s="1" t="s">
        <v>58</v>
      </c>
      <c r="I1205" t="s">
        <v>59</v>
      </c>
      <c r="J1205" s="1" t="s">
        <v>58</v>
      </c>
      <c r="K1205" t="s">
        <v>60</v>
      </c>
      <c r="P1205" s="1" t="s">
        <v>15162</v>
      </c>
      <c r="Q1205" s="1" t="s">
        <v>15163</v>
      </c>
      <c r="R1205" s="1" t="s">
        <v>2904</v>
      </c>
      <c r="S1205" t="s">
        <v>15164</v>
      </c>
      <c r="T1205" t="s">
        <v>15165</v>
      </c>
      <c r="U1205" s="1" t="s">
        <v>2907</v>
      </c>
      <c r="V1205" t="s">
        <v>15166</v>
      </c>
      <c r="W1205" s="1" t="s">
        <v>15167</v>
      </c>
      <c r="X1205" s="1" t="s">
        <v>68</v>
      </c>
      <c r="Y1205" s="1" t="s">
        <v>5117</v>
      </c>
      <c r="Z1205" t="s">
        <v>91</v>
      </c>
      <c r="AA1205" s="1" t="s">
        <v>15168</v>
      </c>
      <c r="AB1205" s="1" t="s">
        <v>15169</v>
      </c>
      <c r="AC1205" t="s">
        <v>91</v>
      </c>
      <c r="AD1205" s="1" t="s">
        <v>73</v>
      </c>
      <c r="AE1205" s="1" t="s">
        <v>73</v>
      </c>
      <c r="AF1205" t="s">
        <v>112</v>
      </c>
      <c r="AH1205" t="s">
        <v>1925</v>
      </c>
      <c r="AQ1205" s="1" t="s">
        <v>131</v>
      </c>
      <c r="AR1205" s="1" t="s">
        <v>15170</v>
      </c>
      <c r="AZ1205">
        <f>COUNTIF(시트2!A:A,AW1205)</f>
        <v>0</v>
      </c>
      <c r="BA1205" s="2" t="b">
        <f t="shared" si="36"/>
        <v>1</v>
      </c>
      <c r="BB1205" s="2" t="b">
        <f t="shared" si="37"/>
        <v>1</v>
      </c>
    </row>
    <row r="1206" spans="1:54" ht="15">
      <c r="A1206" s="1" t="s">
        <v>15171</v>
      </c>
      <c r="B1206" t="s">
        <v>53</v>
      </c>
      <c r="C1206" s="1" t="s">
        <v>54</v>
      </c>
      <c r="D1206" s="1" t="s">
        <v>97</v>
      </c>
      <c r="E1206" s="1" t="s">
        <v>15172</v>
      </c>
      <c r="F1206" s="1" t="s">
        <v>15173</v>
      </c>
      <c r="H1206" s="1" t="s">
        <v>58</v>
      </c>
      <c r="I1206" t="s">
        <v>59</v>
      </c>
      <c r="J1206" s="1" t="s">
        <v>58</v>
      </c>
      <c r="K1206" t="s">
        <v>60</v>
      </c>
      <c r="P1206" s="1" t="s">
        <v>15174</v>
      </c>
      <c r="Q1206" s="1" t="s">
        <v>15175</v>
      </c>
      <c r="R1206" s="1" t="s">
        <v>511</v>
      </c>
      <c r="S1206" t="s">
        <v>15176</v>
      </c>
      <c r="T1206" t="s">
        <v>15177</v>
      </c>
      <c r="U1206" s="1" t="s">
        <v>851</v>
      </c>
      <c r="V1206" t="s">
        <v>15178</v>
      </c>
      <c r="W1206" s="1" t="s">
        <v>15179</v>
      </c>
      <c r="X1206" s="1" t="s">
        <v>68</v>
      </c>
      <c r="Y1206" s="1" t="s">
        <v>15180</v>
      </c>
      <c r="Z1206" t="s">
        <v>162</v>
      </c>
      <c r="AA1206" s="1" t="s">
        <v>15181</v>
      </c>
      <c r="AB1206" s="1" t="s">
        <v>15182</v>
      </c>
      <c r="AC1206" t="s">
        <v>162</v>
      </c>
      <c r="AD1206" s="1" t="s">
        <v>73</v>
      </c>
      <c r="AE1206" s="1" t="s">
        <v>73</v>
      </c>
      <c r="AQ1206" s="1" t="s">
        <v>131</v>
      </c>
      <c r="AR1206" s="1" t="s">
        <v>15175</v>
      </c>
      <c r="AV1206" t="s">
        <v>15178</v>
      </c>
      <c r="AW1206" t="s">
        <v>326</v>
      </c>
      <c r="AX1206" t="s">
        <v>15183</v>
      </c>
      <c r="AY1206" s="1" t="s">
        <v>15184</v>
      </c>
      <c r="AZ1206">
        <f>COUNTIF(시트2!A:A,AW1206)</f>
        <v>1</v>
      </c>
      <c r="BA1206" s="2" t="b">
        <f t="shared" si="36"/>
        <v>0</v>
      </c>
      <c r="BB1206" s="2" t="b">
        <f t="shared" si="37"/>
        <v>0</v>
      </c>
    </row>
    <row r="1207" spans="1:54" ht="15">
      <c r="A1207" s="1" t="s">
        <v>15185</v>
      </c>
      <c r="B1207" t="s">
        <v>53</v>
      </c>
      <c r="C1207" s="1" t="s">
        <v>54</v>
      </c>
      <c r="D1207" s="1" t="s">
        <v>97</v>
      </c>
      <c r="E1207" s="1" t="s">
        <v>15186</v>
      </c>
      <c r="F1207" s="1" t="s">
        <v>15187</v>
      </c>
      <c r="H1207" s="1" t="s">
        <v>58</v>
      </c>
      <c r="I1207" t="s">
        <v>59</v>
      </c>
      <c r="J1207" s="1" t="s">
        <v>58</v>
      </c>
      <c r="K1207" t="s">
        <v>60</v>
      </c>
      <c r="Q1207" s="1" t="s">
        <v>14238</v>
      </c>
      <c r="R1207" s="1" t="s">
        <v>232</v>
      </c>
      <c r="S1207" t="s">
        <v>15188</v>
      </c>
      <c r="T1207" t="s">
        <v>15189</v>
      </c>
      <c r="U1207" s="1" t="s">
        <v>352</v>
      </c>
      <c r="V1207" t="s">
        <v>1104</v>
      </c>
      <c r="W1207" s="1" t="s">
        <v>15190</v>
      </c>
      <c r="X1207" s="1" t="s">
        <v>68</v>
      </c>
      <c r="Y1207" s="1" t="s">
        <v>15191</v>
      </c>
      <c r="Z1207" t="s">
        <v>91</v>
      </c>
      <c r="AA1207" s="1" t="s">
        <v>15192</v>
      </c>
      <c r="AB1207" s="1" t="s">
        <v>15193</v>
      </c>
      <c r="AC1207" t="s">
        <v>91</v>
      </c>
      <c r="AD1207" s="1" t="s">
        <v>73</v>
      </c>
      <c r="AE1207" s="1" t="s">
        <v>73</v>
      </c>
      <c r="AH1207" t="s">
        <v>74</v>
      </c>
      <c r="AQ1207" s="1" t="s">
        <v>75</v>
      </c>
      <c r="AR1207" s="1" t="s">
        <v>14238</v>
      </c>
      <c r="AZ1207">
        <f>COUNTIF(시트2!A:A,AW1207)</f>
        <v>0</v>
      </c>
      <c r="BA1207" s="2" t="b">
        <f t="shared" si="36"/>
        <v>1</v>
      </c>
      <c r="BB1207" s="2" t="b">
        <f t="shared" si="37"/>
        <v>1</v>
      </c>
    </row>
    <row r="1208" spans="1:54" ht="15">
      <c r="A1208" s="1" t="s">
        <v>15194</v>
      </c>
      <c r="B1208" t="s">
        <v>53</v>
      </c>
      <c r="C1208" s="1" t="s">
        <v>54</v>
      </c>
      <c r="D1208" s="1" t="s">
        <v>97</v>
      </c>
      <c r="E1208" s="1" t="s">
        <v>15195</v>
      </c>
      <c r="F1208" s="1" t="s">
        <v>15196</v>
      </c>
      <c r="H1208" s="1" t="s">
        <v>58</v>
      </c>
      <c r="I1208" t="s">
        <v>59</v>
      </c>
      <c r="J1208" s="1" t="s">
        <v>58</v>
      </c>
      <c r="K1208" t="s">
        <v>60</v>
      </c>
      <c r="P1208" s="1" t="s">
        <v>15197</v>
      </c>
      <c r="Q1208" s="1" t="s">
        <v>15198</v>
      </c>
      <c r="R1208" s="1" t="s">
        <v>122</v>
      </c>
      <c r="S1208" t="s">
        <v>15199</v>
      </c>
      <c r="T1208" t="s">
        <v>15200</v>
      </c>
      <c r="U1208" s="1" t="s">
        <v>457</v>
      </c>
      <c r="V1208" t="s">
        <v>15201</v>
      </c>
      <c r="W1208" s="1" t="s">
        <v>15202</v>
      </c>
      <c r="X1208" s="1" t="s">
        <v>68</v>
      </c>
      <c r="Y1208" s="1" t="s">
        <v>1388</v>
      </c>
      <c r="Z1208" t="s">
        <v>91</v>
      </c>
      <c r="AA1208" s="1" t="s">
        <v>15203</v>
      </c>
      <c r="AB1208" s="1" t="s">
        <v>15204</v>
      </c>
      <c r="AC1208" t="s">
        <v>91</v>
      </c>
      <c r="AD1208" s="1" t="s">
        <v>73</v>
      </c>
      <c r="AE1208" s="1" t="s">
        <v>73</v>
      </c>
      <c r="AF1208" t="s">
        <v>274</v>
      </c>
      <c r="AG1208" t="s">
        <v>112</v>
      </c>
      <c r="AQ1208" s="1" t="s">
        <v>75</v>
      </c>
      <c r="AR1208" s="1" t="s">
        <v>15198</v>
      </c>
      <c r="AV1208" t="s">
        <v>15205</v>
      </c>
      <c r="AW1208" t="s">
        <v>148</v>
      </c>
      <c r="AX1208" t="s">
        <v>15206</v>
      </c>
      <c r="AY1208" s="1" t="s">
        <v>15207</v>
      </c>
      <c r="AZ1208">
        <f>COUNTIF(시트2!A:A,AW1208)</f>
        <v>1</v>
      </c>
      <c r="BA1208" s="2" t="b">
        <f t="shared" si="36"/>
        <v>0</v>
      </c>
      <c r="BB1208" s="2" t="b">
        <f t="shared" si="37"/>
        <v>0</v>
      </c>
    </row>
    <row r="1209" spans="1:54" ht="15">
      <c r="A1209" s="1" t="s">
        <v>15208</v>
      </c>
      <c r="B1209" t="s">
        <v>53</v>
      </c>
      <c r="C1209" s="1" t="s">
        <v>54</v>
      </c>
      <c r="D1209" s="1" t="s">
        <v>97</v>
      </c>
      <c r="E1209" s="1" t="s">
        <v>15209</v>
      </c>
      <c r="F1209" s="1" t="s">
        <v>15210</v>
      </c>
      <c r="H1209" s="1" t="s">
        <v>58</v>
      </c>
      <c r="I1209" t="s">
        <v>59</v>
      </c>
      <c r="J1209" s="1" t="s">
        <v>58</v>
      </c>
      <c r="K1209" t="s">
        <v>60</v>
      </c>
      <c r="P1209" s="1" t="s">
        <v>15211</v>
      </c>
      <c r="Q1209" s="1" t="s">
        <v>15212</v>
      </c>
      <c r="R1209" s="1" t="s">
        <v>122</v>
      </c>
      <c r="S1209" t="s">
        <v>2859</v>
      </c>
      <c r="T1209" t="s">
        <v>1358</v>
      </c>
      <c r="U1209" s="1" t="s">
        <v>457</v>
      </c>
      <c r="V1209" t="s">
        <v>15213</v>
      </c>
      <c r="W1209" s="1" t="s">
        <v>15214</v>
      </c>
      <c r="X1209" s="1" t="s">
        <v>108</v>
      </c>
      <c r="Y1209" s="1" t="s">
        <v>109</v>
      </c>
      <c r="Z1209" t="s">
        <v>91</v>
      </c>
      <c r="AA1209" s="1" t="s">
        <v>1362</v>
      </c>
      <c r="AB1209" s="1" t="s">
        <v>1363</v>
      </c>
      <c r="AC1209" t="s">
        <v>91</v>
      </c>
      <c r="AF1209" t="s">
        <v>112</v>
      </c>
      <c r="AG1209" t="s">
        <v>112</v>
      </c>
      <c r="AQ1209" s="1" t="s">
        <v>75</v>
      </c>
      <c r="AR1209" s="1" t="s">
        <v>15215</v>
      </c>
      <c r="AV1209" t="s">
        <v>15216</v>
      </c>
      <c r="AW1209" t="s">
        <v>293</v>
      </c>
      <c r="AX1209" t="s">
        <v>1364</v>
      </c>
      <c r="AY1209" s="1" t="s">
        <v>15217</v>
      </c>
      <c r="AZ1209">
        <f>COUNTIF(시트2!A:A,AW1209)</f>
        <v>1</v>
      </c>
      <c r="BA1209" s="2" t="b">
        <f t="shared" si="36"/>
        <v>0</v>
      </c>
      <c r="BB1209" s="2" t="b">
        <f t="shared" si="37"/>
        <v>0</v>
      </c>
    </row>
    <row r="1210" spans="1:54" ht="15">
      <c r="A1210" s="1" t="s">
        <v>15218</v>
      </c>
      <c r="B1210" t="s">
        <v>53</v>
      </c>
      <c r="C1210" s="1" t="s">
        <v>54</v>
      </c>
      <c r="D1210" s="1" t="s">
        <v>97</v>
      </c>
      <c r="E1210" s="1" t="s">
        <v>15219</v>
      </c>
      <c r="F1210" s="1" t="s">
        <v>15220</v>
      </c>
      <c r="H1210" s="1" t="s">
        <v>58</v>
      </c>
      <c r="I1210" t="s">
        <v>59</v>
      </c>
      <c r="J1210" s="1" t="s">
        <v>58</v>
      </c>
      <c r="K1210" t="s">
        <v>60</v>
      </c>
      <c r="Q1210" s="1" t="s">
        <v>15221</v>
      </c>
      <c r="R1210" s="1" t="s">
        <v>1396</v>
      </c>
      <c r="S1210" t="s">
        <v>15222</v>
      </c>
      <c r="T1210" t="s">
        <v>15223</v>
      </c>
      <c r="U1210" s="1" t="s">
        <v>352</v>
      </c>
      <c r="V1210" t="s">
        <v>15224</v>
      </c>
      <c r="W1210" s="1" t="s">
        <v>15225</v>
      </c>
      <c r="X1210" s="1" t="s">
        <v>108</v>
      </c>
      <c r="Y1210" s="1" t="s">
        <v>109</v>
      </c>
      <c r="Z1210" t="s">
        <v>91</v>
      </c>
      <c r="AA1210" s="1" t="s">
        <v>15226</v>
      </c>
      <c r="AB1210" s="1" t="s">
        <v>15227</v>
      </c>
      <c r="AC1210" t="s">
        <v>91</v>
      </c>
      <c r="AD1210" s="1" t="s">
        <v>73</v>
      </c>
      <c r="AE1210" s="1" t="s">
        <v>73</v>
      </c>
      <c r="AF1210" t="s">
        <v>195</v>
      </c>
      <c r="AH1210" t="s">
        <v>74</v>
      </c>
      <c r="AQ1210" s="1" t="s">
        <v>75</v>
      </c>
      <c r="AR1210" s="1" t="s">
        <v>15228</v>
      </c>
      <c r="AV1210" t="s">
        <v>15229</v>
      </c>
      <c r="AW1210" t="s">
        <v>293</v>
      </c>
      <c r="AX1210" t="s">
        <v>15230</v>
      </c>
      <c r="AY1210" s="1" t="s">
        <v>15231</v>
      </c>
      <c r="AZ1210">
        <f>COUNTIF(시트2!A:A,AW1210)</f>
        <v>1</v>
      </c>
      <c r="BA1210" s="2" t="b">
        <f t="shared" si="36"/>
        <v>0</v>
      </c>
      <c r="BB1210" s="2" t="b">
        <f t="shared" si="37"/>
        <v>0</v>
      </c>
    </row>
    <row r="1211" spans="1:54" ht="15">
      <c r="A1211" s="1" t="s">
        <v>15232</v>
      </c>
      <c r="B1211" t="s">
        <v>53</v>
      </c>
      <c r="C1211" s="1" t="s">
        <v>54</v>
      </c>
      <c r="D1211" s="1" t="s">
        <v>97</v>
      </c>
      <c r="E1211" s="1" t="s">
        <v>15233</v>
      </c>
      <c r="F1211" s="1" t="s">
        <v>15234</v>
      </c>
      <c r="H1211" s="1" t="s">
        <v>58</v>
      </c>
      <c r="I1211" t="s">
        <v>59</v>
      </c>
      <c r="J1211" s="1" t="s">
        <v>58</v>
      </c>
      <c r="K1211" t="s">
        <v>60</v>
      </c>
      <c r="P1211" s="1" t="s">
        <v>15235</v>
      </c>
      <c r="Q1211" s="1" t="s">
        <v>15236</v>
      </c>
      <c r="R1211" s="1" t="s">
        <v>265</v>
      </c>
      <c r="S1211" t="s">
        <v>15237</v>
      </c>
      <c r="T1211" t="s">
        <v>15238</v>
      </c>
      <c r="U1211" s="1" t="s">
        <v>2299</v>
      </c>
      <c r="V1211" t="s">
        <v>15239</v>
      </c>
      <c r="W1211" s="1" t="s">
        <v>15240</v>
      </c>
      <c r="X1211" s="1" t="s">
        <v>68</v>
      </c>
      <c r="Y1211" s="1" t="s">
        <v>12086</v>
      </c>
      <c r="Z1211" t="s">
        <v>994</v>
      </c>
      <c r="AA1211" s="1" t="s">
        <v>15241</v>
      </c>
      <c r="AB1211" s="1" t="s">
        <v>15242</v>
      </c>
      <c r="AC1211" t="s">
        <v>994</v>
      </c>
      <c r="AD1211" s="1" t="s">
        <v>73</v>
      </c>
      <c r="AE1211" s="1" t="s">
        <v>73</v>
      </c>
      <c r="AF1211" t="s">
        <v>274</v>
      </c>
      <c r="AH1211" t="s">
        <v>74</v>
      </c>
      <c r="AQ1211" s="1" t="s">
        <v>75</v>
      </c>
      <c r="AR1211" s="1" t="s">
        <v>15236</v>
      </c>
      <c r="AV1211" t="s">
        <v>15243</v>
      </c>
      <c r="AW1211" t="s">
        <v>2161</v>
      </c>
      <c r="AX1211" t="s">
        <v>15244</v>
      </c>
      <c r="AY1211" s="1" t="s">
        <v>15245</v>
      </c>
      <c r="AZ1211">
        <f>COUNTIF(시트2!A:A,AW1211)</f>
        <v>1</v>
      </c>
      <c r="BA1211" s="2" t="b">
        <f t="shared" si="36"/>
        <v>0</v>
      </c>
      <c r="BB1211" s="2" t="b">
        <f t="shared" si="37"/>
        <v>0</v>
      </c>
    </row>
    <row r="1212" spans="1:54" ht="15">
      <c r="A1212" s="1" t="s">
        <v>15246</v>
      </c>
      <c r="B1212" t="s">
        <v>53</v>
      </c>
      <c r="C1212" s="1" t="s">
        <v>54</v>
      </c>
      <c r="D1212" s="1" t="s">
        <v>97</v>
      </c>
      <c r="E1212" s="1" t="s">
        <v>15247</v>
      </c>
      <c r="F1212" s="1" t="s">
        <v>15248</v>
      </c>
      <c r="H1212" s="1" t="s">
        <v>58</v>
      </c>
      <c r="I1212" t="s">
        <v>59</v>
      </c>
      <c r="J1212" s="1" t="s">
        <v>58</v>
      </c>
      <c r="K1212" t="s">
        <v>60</v>
      </c>
      <c r="P1212" s="1" t="s">
        <v>15249</v>
      </c>
      <c r="Q1212" s="1" t="s">
        <v>15250</v>
      </c>
      <c r="R1212" s="1" t="s">
        <v>122</v>
      </c>
      <c r="S1212" t="s">
        <v>15251</v>
      </c>
      <c r="T1212" t="s">
        <v>15252</v>
      </c>
      <c r="U1212" s="1" t="s">
        <v>1004</v>
      </c>
      <c r="V1212" t="s">
        <v>15253</v>
      </c>
      <c r="W1212" s="1" t="s">
        <v>15254</v>
      </c>
      <c r="X1212" s="1" t="s">
        <v>68</v>
      </c>
      <c r="Y1212" s="1" t="s">
        <v>15255</v>
      </c>
      <c r="Z1212" t="s">
        <v>70</v>
      </c>
      <c r="AA1212" s="1" t="s">
        <v>15256</v>
      </c>
      <c r="AB1212" s="1" t="s">
        <v>15257</v>
      </c>
      <c r="AC1212" t="s">
        <v>70</v>
      </c>
      <c r="AD1212" s="1" t="s">
        <v>73</v>
      </c>
      <c r="AE1212" s="1" t="s">
        <v>73</v>
      </c>
      <c r="AI1212" s="1" t="s">
        <v>73</v>
      </c>
      <c r="AJ1212" s="1" t="s">
        <v>73</v>
      </c>
      <c r="AK1212" s="1" t="s">
        <v>73</v>
      </c>
      <c r="AL1212" s="1" t="s">
        <v>73</v>
      </c>
      <c r="AM1212" s="1" t="s">
        <v>73</v>
      </c>
      <c r="AO1212" s="1" t="s">
        <v>73</v>
      </c>
      <c r="AP1212" s="1" t="s">
        <v>73</v>
      </c>
      <c r="AQ1212" s="1" t="s">
        <v>75</v>
      </c>
      <c r="AR1212" s="1" t="s">
        <v>15250</v>
      </c>
      <c r="AV1212" t="s">
        <v>15258</v>
      </c>
      <c r="AW1212" t="s">
        <v>148</v>
      </c>
      <c r="AX1212" t="s">
        <v>15259</v>
      </c>
      <c r="AY1212" s="1" t="s">
        <v>15260</v>
      </c>
      <c r="AZ1212">
        <f>COUNTIF(시트2!A:A,AW1212)</f>
        <v>1</v>
      </c>
      <c r="BA1212" s="2" t="b">
        <f t="shared" si="36"/>
        <v>0</v>
      </c>
      <c r="BB1212" s="2" t="b">
        <f t="shared" si="37"/>
        <v>0</v>
      </c>
    </row>
    <row r="1213" spans="1:54" ht="15">
      <c r="A1213" s="1" t="s">
        <v>15261</v>
      </c>
      <c r="B1213" t="s">
        <v>53</v>
      </c>
      <c r="C1213" s="1" t="s">
        <v>54</v>
      </c>
      <c r="D1213" s="1" t="s">
        <v>97</v>
      </c>
      <c r="E1213" s="1" t="s">
        <v>15262</v>
      </c>
      <c r="F1213" s="1" t="s">
        <v>15248</v>
      </c>
      <c r="H1213" s="1" t="s">
        <v>58</v>
      </c>
      <c r="I1213" t="s">
        <v>59</v>
      </c>
      <c r="J1213" s="1" t="s">
        <v>58</v>
      </c>
      <c r="K1213" t="s">
        <v>60</v>
      </c>
      <c r="P1213" s="1" t="s">
        <v>15263</v>
      </c>
      <c r="Q1213" s="1" t="s">
        <v>15264</v>
      </c>
      <c r="R1213" s="1" t="s">
        <v>216</v>
      </c>
      <c r="S1213" t="s">
        <v>15265</v>
      </c>
      <c r="T1213" t="s">
        <v>15266</v>
      </c>
      <c r="U1213" s="1" t="s">
        <v>219</v>
      </c>
      <c r="V1213" t="s">
        <v>15267</v>
      </c>
      <c r="W1213" s="1" t="s">
        <v>15268</v>
      </c>
      <c r="X1213" s="1" t="s">
        <v>108</v>
      </c>
      <c r="Y1213" s="1" t="s">
        <v>109</v>
      </c>
      <c r="Z1213" t="s">
        <v>112</v>
      </c>
      <c r="AA1213" s="1" t="s">
        <v>15269</v>
      </c>
      <c r="AB1213" s="1" t="s">
        <v>15270</v>
      </c>
      <c r="AC1213" t="s">
        <v>112</v>
      </c>
      <c r="AD1213" s="1" t="s">
        <v>73</v>
      </c>
      <c r="AE1213" s="1" t="s">
        <v>73</v>
      </c>
      <c r="AQ1213" s="1" t="s">
        <v>75</v>
      </c>
      <c r="AR1213" s="1" t="s">
        <v>15264</v>
      </c>
      <c r="AV1213" t="s">
        <v>15271</v>
      </c>
      <c r="AW1213" t="s">
        <v>70</v>
      </c>
      <c r="AX1213" t="s">
        <v>15272</v>
      </c>
      <c r="AY1213" s="1" t="s">
        <v>15273</v>
      </c>
      <c r="AZ1213">
        <f>COUNTIF(시트2!A:A,AW1213)</f>
        <v>1</v>
      </c>
      <c r="BA1213" s="2" t="b">
        <f t="shared" si="36"/>
        <v>0</v>
      </c>
      <c r="BB1213" s="2" t="b">
        <f t="shared" si="37"/>
        <v>0</v>
      </c>
    </row>
    <row r="1214" spans="1:54" ht="15">
      <c r="A1214" s="1" t="s">
        <v>15274</v>
      </c>
      <c r="B1214" t="s">
        <v>53</v>
      </c>
      <c r="C1214" s="1" t="s">
        <v>54</v>
      </c>
      <c r="D1214" s="1" t="s">
        <v>97</v>
      </c>
      <c r="E1214" s="1" t="s">
        <v>15275</v>
      </c>
      <c r="F1214" s="1" t="s">
        <v>15248</v>
      </c>
      <c r="H1214" s="1" t="s">
        <v>58</v>
      </c>
      <c r="I1214" t="s">
        <v>59</v>
      </c>
      <c r="J1214" s="1" t="s">
        <v>58</v>
      </c>
      <c r="K1214" t="s">
        <v>60</v>
      </c>
      <c r="P1214" s="1" t="s">
        <v>15276</v>
      </c>
      <c r="Q1214" s="1" t="s">
        <v>15277</v>
      </c>
      <c r="R1214" s="1" t="s">
        <v>187</v>
      </c>
      <c r="S1214" t="s">
        <v>15278</v>
      </c>
      <c r="T1214" t="s">
        <v>15279</v>
      </c>
      <c r="U1214" s="1" t="s">
        <v>190</v>
      </c>
      <c r="V1214" t="s">
        <v>15280</v>
      </c>
      <c r="W1214" s="1" t="s">
        <v>15281</v>
      </c>
      <c r="X1214" s="1" t="s">
        <v>68</v>
      </c>
      <c r="Y1214" s="1" t="s">
        <v>1361</v>
      </c>
      <c r="Z1214" t="s">
        <v>91</v>
      </c>
      <c r="AA1214" s="1" t="s">
        <v>15282</v>
      </c>
      <c r="AB1214" s="1" t="s">
        <v>15283</v>
      </c>
      <c r="AC1214" t="s">
        <v>91</v>
      </c>
      <c r="AD1214" s="1" t="s">
        <v>73</v>
      </c>
      <c r="AE1214" s="1" t="s">
        <v>73</v>
      </c>
      <c r="AF1214" t="s">
        <v>274</v>
      </c>
      <c r="AH1214" t="s">
        <v>74</v>
      </c>
      <c r="AQ1214" s="1" t="s">
        <v>75</v>
      </c>
      <c r="AR1214" s="1" t="s">
        <v>15277</v>
      </c>
      <c r="AV1214" t="s">
        <v>15284</v>
      </c>
      <c r="AW1214" t="s">
        <v>841</v>
      </c>
      <c r="AX1214" t="s">
        <v>15285</v>
      </c>
      <c r="AY1214" s="1" t="s">
        <v>15286</v>
      </c>
      <c r="AZ1214">
        <f>COUNTIF(시트2!A:A,AW1214)</f>
        <v>1</v>
      </c>
      <c r="BA1214" s="2" t="b">
        <f t="shared" si="36"/>
        <v>0</v>
      </c>
      <c r="BB1214" s="2" t="b">
        <f t="shared" si="37"/>
        <v>0</v>
      </c>
    </row>
    <row r="1215" spans="1:54" ht="15">
      <c r="A1215" s="1" t="s">
        <v>15287</v>
      </c>
      <c r="B1215" t="s">
        <v>53</v>
      </c>
      <c r="C1215" s="1" t="s">
        <v>54</v>
      </c>
      <c r="D1215" s="1" t="s">
        <v>97</v>
      </c>
      <c r="E1215" s="1" t="s">
        <v>15288</v>
      </c>
      <c r="F1215" s="1" t="s">
        <v>15289</v>
      </c>
      <c r="H1215" s="1" t="s">
        <v>58</v>
      </c>
      <c r="I1215" t="s">
        <v>59</v>
      </c>
      <c r="J1215" s="1" t="s">
        <v>58</v>
      </c>
      <c r="K1215" t="s">
        <v>60</v>
      </c>
      <c r="P1215" s="1" t="s">
        <v>15290</v>
      </c>
      <c r="Q1215" s="1" t="s">
        <v>15291</v>
      </c>
      <c r="R1215" s="1" t="s">
        <v>730</v>
      </c>
      <c r="S1215" t="s">
        <v>15292</v>
      </c>
      <c r="T1215" t="s">
        <v>15293</v>
      </c>
      <c r="U1215" s="1" t="s">
        <v>733</v>
      </c>
      <c r="V1215" t="s">
        <v>15294</v>
      </c>
      <c r="W1215" s="1" t="s">
        <v>15295</v>
      </c>
      <c r="X1215" s="1" t="s">
        <v>68</v>
      </c>
      <c r="Y1215" s="1" t="s">
        <v>4107</v>
      </c>
      <c r="Z1215" t="s">
        <v>128</v>
      </c>
      <c r="AA1215" s="1" t="s">
        <v>15296</v>
      </c>
      <c r="AB1215" s="1" t="s">
        <v>15297</v>
      </c>
      <c r="AC1215" t="s">
        <v>128</v>
      </c>
      <c r="AD1215" s="1" t="s">
        <v>73</v>
      </c>
      <c r="AE1215" s="1" t="s">
        <v>73</v>
      </c>
      <c r="AI1215" s="1" t="s">
        <v>73</v>
      </c>
      <c r="AJ1215" s="1" t="s">
        <v>73</v>
      </c>
      <c r="AK1215" s="1" t="s">
        <v>73</v>
      </c>
      <c r="AL1215" s="1" t="s">
        <v>73</v>
      </c>
      <c r="AM1215" s="1" t="s">
        <v>73</v>
      </c>
      <c r="AO1215" s="1" t="s">
        <v>73</v>
      </c>
      <c r="AP1215" s="1" t="s">
        <v>73</v>
      </c>
      <c r="AQ1215" s="1" t="s">
        <v>75</v>
      </c>
      <c r="AR1215" s="1" t="s">
        <v>15291</v>
      </c>
      <c r="AZ1215">
        <f>COUNTIF(시트2!A:A,AW1215)</f>
        <v>0</v>
      </c>
      <c r="BA1215" s="2" t="b">
        <f t="shared" si="36"/>
        <v>1</v>
      </c>
      <c r="BB1215" s="2" t="b">
        <f t="shared" si="37"/>
        <v>1</v>
      </c>
    </row>
    <row r="1216" spans="1:54" ht="15">
      <c r="A1216" s="1" t="s">
        <v>15298</v>
      </c>
      <c r="B1216" t="s">
        <v>53</v>
      </c>
      <c r="C1216" s="1" t="s">
        <v>54</v>
      </c>
      <c r="D1216" s="1" t="s">
        <v>97</v>
      </c>
      <c r="E1216" s="1" t="s">
        <v>15299</v>
      </c>
      <c r="F1216" s="1" t="s">
        <v>15300</v>
      </c>
      <c r="H1216" s="1" t="s">
        <v>58</v>
      </c>
      <c r="I1216" t="s">
        <v>59</v>
      </c>
      <c r="J1216" s="1" t="s">
        <v>58</v>
      </c>
      <c r="K1216" t="s">
        <v>60</v>
      </c>
      <c r="P1216" s="1" t="s">
        <v>15301</v>
      </c>
      <c r="Q1216" s="1" t="s">
        <v>15302</v>
      </c>
      <c r="R1216" s="1" t="s">
        <v>265</v>
      </c>
      <c r="S1216" t="s">
        <v>15303</v>
      </c>
      <c r="T1216" t="s">
        <v>15304</v>
      </c>
      <c r="U1216" s="1" t="s">
        <v>4289</v>
      </c>
      <c r="V1216" t="s">
        <v>8545</v>
      </c>
      <c r="W1216" s="1" t="s">
        <v>15305</v>
      </c>
      <c r="X1216" s="1" t="s">
        <v>108</v>
      </c>
      <c r="Y1216" s="1" t="s">
        <v>109</v>
      </c>
      <c r="Z1216" t="s">
        <v>91</v>
      </c>
      <c r="AA1216" s="1" t="s">
        <v>15306</v>
      </c>
      <c r="AB1216" s="1" t="s">
        <v>15307</v>
      </c>
      <c r="AC1216" t="s">
        <v>91</v>
      </c>
      <c r="AF1216" t="s">
        <v>112</v>
      </c>
      <c r="AH1216" t="s">
        <v>74</v>
      </c>
      <c r="AQ1216" s="1" t="s">
        <v>75</v>
      </c>
      <c r="AR1216" s="1" t="s">
        <v>15308</v>
      </c>
      <c r="AZ1216">
        <f>COUNTIF(시트2!A:A,AW1216)</f>
        <v>0</v>
      </c>
      <c r="BA1216" s="2" t="b">
        <f t="shared" si="36"/>
        <v>1</v>
      </c>
      <c r="BB1216" s="2" t="b">
        <f t="shared" si="37"/>
        <v>1</v>
      </c>
    </row>
    <row r="1217" spans="1:54" ht="15">
      <c r="A1217" s="1" t="s">
        <v>15309</v>
      </c>
      <c r="B1217" t="s">
        <v>53</v>
      </c>
      <c r="C1217" s="1" t="s">
        <v>54</v>
      </c>
      <c r="D1217" s="1" t="s">
        <v>97</v>
      </c>
      <c r="E1217" s="1" t="s">
        <v>15310</v>
      </c>
      <c r="F1217" s="1" t="s">
        <v>15311</v>
      </c>
      <c r="H1217" s="1" t="s">
        <v>58</v>
      </c>
      <c r="I1217" t="s">
        <v>59</v>
      </c>
      <c r="J1217" s="1" t="s">
        <v>58</v>
      </c>
      <c r="K1217" t="s">
        <v>60</v>
      </c>
      <c r="P1217" s="1" t="s">
        <v>15312</v>
      </c>
      <c r="Q1217" s="1" t="s">
        <v>15313</v>
      </c>
      <c r="R1217" s="1" t="s">
        <v>283</v>
      </c>
      <c r="S1217" t="s">
        <v>15314</v>
      </c>
      <c r="T1217" t="s">
        <v>15315</v>
      </c>
      <c r="U1217" s="1" t="s">
        <v>787</v>
      </c>
      <c r="V1217" t="s">
        <v>15316</v>
      </c>
      <c r="W1217" s="1" t="s">
        <v>15317</v>
      </c>
      <c r="X1217" s="1" t="s">
        <v>108</v>
      </c>
      <c r="Y1217" s="1" t="s">
        <v>109</v>
      </c>
      <c r="Z1217" t="s">
        <v>518</v>
      </c>
      <c r="AA1217" s="1" t="s">
        <v>15318</v>
      </c>
      <c r="AB1217" s="1" t="s">
        <v>15319</v>
      </c>
      <c r="AC1217" t="s">
        <v>518</v>
      </c>
      <c r="AH1217" t="s">
        <v>74</v>
      </c>
      <c r="AQ1217" s="1" t="s">
        <v>75</v>
      </c>
      <c r="AR1217" s="1" t="s">
        <v>15313</v>
      </c>
      <c r="AV1217" t="s">
        <v>15316</v>
      </c>
      <c r="AW1217" t="s">
        <v>518</v>
      </c>
      <c r="AX1217" t="s">
        <v>15320</v>
      </c>
      <c r="AY1217" s="1" t="s">
        <v>15321</v>
      </c>
      <c r="AZ1217">
        <f>COUNTIF(시트2!A:A,AW1217)</f>
        <v>1</v>
      </c>
      <c r="BA1217" s="2" t="b">
        <f t="shared" si="36"/>
        <v>0</v>
      </c>
      <c r="BB1217" s="2" t="b">
        <f t="shared" si="37"/>
        <v>0</v>
      </c>
    </row>
    <row r="1218" spans="1:54" ht="15">
      <c r="A1218" s="1" t="s">
        <v>15322</v>
      </c>
      <c r="B1218" t="s">
        <v>53</v>
      </c>
      <c r="C1218" s="1" t="s">
        <v>54</v>
      </c>
      <c r="D1218" s="1" t="s">
        <v>97</v>
      </c>
      <c r="E1218" s="1" t="s">
        <v>15323</v>
      </c>
      <c r="F1218" s="1" t="s">
        <v>15324</v>
      </c>
      <c r="H1218" s="1" t="s">
        <v>58</v>
      </c>
      <c r="I1218" t="s">
        <v>59</v>
      </c>
      <c r="J1218" s="1" t="s">
        <v>58</v>
      </c>
      <c r="K1218" t="s">
        <v>60</v>
      </c>
      <c r="P1218" s="1" t="s">
        <v>15325</v>
      </c>
      <c r="Q1218" s="1" t="s">
        <v>15326</v>
      </c>
      <c r="R1218" s="1" t="s">
        <v>989</v>
      </c>
      <c r="S1218" t="s">
        <v>15327</v>
      </c>
      <c r="T1218" t="s">
        <v>15328</v>
      </c>
      <c r="U1218" s="1" t="s">
        <v>1152</v>
      </c>
      <c r="V1218" t="s">
        <v>15329</v>
      </c>
      <c r="W1218" s="1" t="s">
        <v>15330</v>
      </c>
      <c r="X1218" s="1" t="s">
        <v>108</v>
      </c>
      <c r="Y1218" s="1" t="s">
        <v>109</v>
      </c>
      <c r="Z1218" t="s">
        <v>70</v>
      </c>
      <c r="AA1218" s="1" t="s">
        <v>1155</v>
      </c>
      <c r="AB1218" s="1" t="s">
        <v>1156</v>
      </c>
      <c r="AC1218" t="s">
        <v>70</v>
      </c>
      <c r="AF1218" t="s">
        <v>195</v>
      </c>
      <c r="AH1218" t="s">
        <v>74</v>
      </c>
      <c r="AQ1218" s="1" t="s">
        <v>75</v>
      </c>
      <c r="AR1218" s="1" t="s">
        <v>15326</v>
      </c>
      <c r="AV1218" t="s">
        <v>15329</v>
      </c>
      <c r="AW1218" t="s">
        <v>504</v>
      </c>
      <c r="AX1218" t="s">
        <v>15331</v>
      </c>
      <c r="AY1218" s="1" t="s">
        <v>15332</v>
      </c>
      <c r="AZ1218">
        <f>COUNTIF(시트2!A:A,AW1218)</f>
        <v>1</v>
      </c>
      <c r="BA1218" s="2" t="b">
        <f t="shared" ref="BA1218:BA1281" si="38">ISBLANK(AW1218)</f>
        <v>0</v>
      </c>
      <c r="BB1218" s="2" t="b">
        <f t="shared" ref="BB1218:BB1281" si="39">ISBLANK(AY1218)</f>
        <v>0</v>
      </c>
    </row>
    <row r="1219" spans="1:54" ht="15">
      <c r="A1219" s="1" t="s">
        <v>15333</v>
      </c>
      <c r="B1219" t="s">
        <v>53</v>
      </c>
      <c r="C1219" s="1" t="s">
        <v>54</v>
      </c>
      <c r="D1219" s="1" t="s">
        <v>97</v>
      </c>
      <c r="E1219" s="1" t="s">
        <v>15334</v>
      </c>
      <c r="F1219" s="1" t="s">
        <v>15335</v>
      </c>
      <c r="H1219" s="1" t="s">
        <v>58</v>
      </c>
      <c r="I1219" t="s">
        <v>59</v>
      </c>
      <c r="J1219" s="1" t="s">
        <v>58</v>
      </c>
      <c r="K1219" t="s">
        <v>60</v>
      </c>
      <c r="P1219" s="1" t="s">
        <v>15336</v>
      </c>
      <c r="Q1219" s="1" t="s">
        <v>15337</v>
      </c>
      <c r="R1219" s="1" t="s">
        <v>2904</v>
      </c>
      <c r="S1219" t="s">
        <v>15338</v>
      </c>
      <c r="T1219" t="s">
        <v>15339</v>
      </c>
      <c r="U1219" s="1" t="s">
        <v>2907</v>
      </c>
      <c r="V1219" t="s">
        <v>15340</v>
      </c>
      <c r="W1219" s="1" t="s">
        <v>15341</v>
      </c>
      <c r="X1219" s="1" t="s">
        <v>108</v>
      </c>
      <c r="Y1219" s="1" t="s">
        <v>109</v>
      </c>
      <c r="Z1219" t="s">
        <v>91</v>
      </c>
      <c r="AA1219" s="1" t="s">
        <v>15342</v>
      </c>
      <c r="AB1219" s="1" t="s">
        <v>15343</v>
      </c>
      <c r="AC1219" t="s">
        <v>91</v>
      </c>
      <c r="AD1219" s="1" t="s">
        <v>73</v>
      </c>
      <c r="AE1219" s="1" t="s">
        <v>73</v>
      </c>
      <c r="AF1219" t="s">
        <v>112</v>
      </c>
      <c r="AH1219" t="s">
        <v>1925</v>
      </c>
      <c r="AQ1219" s="1" t="s">
        <v>131</v>
      </c>
      <c r="AR1219" s="1" t="s">
        <v>15337</v>
      </c>
      <c r="AV1219" t="s">
        <v>15340</v>
      </c>
      <c r="AW1219" t="s">
        <v>91</v>
      </c>
      <c r="AX1219" t="s">
        <v>15344</v>
      </c>
      <c r="AY1219" s="1" t="s">
        <v>15345</v>
      </c>
      <c r="AZ1219">
        <f>COUNTIF(시트2!A:A,AW1219)</f>
        <v>1</v>
      </c>
      <c r="BA1219" s="2" t="b">
        <f t="shared" si="38"/>
        <v>0</v>
      </c>
      <c r="BB1219" s="2" t="b">
        <f t="shared" si="39"/>
        <v>0</v>
      </c>
    </row>
    <row r="1220" spans="1:54" ht="15">
      <c r="A1220" s="1" t="s">
        <v>15346</v>
      </c>
      <c r="B1220" t="s">
        <v>53</v>
      </c>
      <c r="C1220" s="1" t="s">
        <v>54</v>
      </c>
      <c r="D1220" s="1" t="s">
        <v>97</v>
      </c>
      <c r="E1220" s="1" t="s">
        <v>15347</v>
      </c>
      <c r="F1220" s="1" t="s">
        <v>15335</v>
      </c>
      <c r="H1220" s="1" t="s">
        <v>58</v>
      </c>
      <c r="I1220" t="s">
        <v>59</v>
      </c>
      <c r="J1220" s="1" t="s">
        <v>58</v>
      </c>
      <c r="K1220" t="s">
        <v>60</v>
      </c>
      <c r="P1220" s="1" t="s">
        <v>15348</v>
      </c>
      <c r="Q1220" s="1" t="s">
        <v>15349</v>
      </c>
      <c r="R1220" s="1" t="s">
        <v>989</v>
      </c>
      <c r="S1220" t="s">
        <v>15350</v>
      </c>
      <c r="T1220" t="s">
        <v>15351</v>
      </c>
      <c r="U1220" s="1" t="s">
        <v>851</v>
      </c>
      <c r="V1220" t="s">
        <v>15352</v>
      </c>
      <c r="W1220" s="1" t="s">
        <v>15353</v>
      </c>
      <c r="X1220" s="1" t="s">
        <v>108</v>
      </c>
      <c r="Y1220" s="1" t="s">
        <v>109</v>
      </c>
      <c r="Z1220" t="s">
        <v>91</v>
      </c>
      <c r="AA1220" s="1" t="s">
        <v>15354</v>
      </c>
      <c r="AB1220" s="1" t="s">
        <v>15355</v>
      </c>
      <c r="AC1220" t="s">
        <v>91</v>
      </c>
      <c r="AD1220" s="1" t="s">
        <v>73</v>
      </c>
      <c r="AE1220" s="1" t="s">
        <v>73</v>
      </c>
      <c r="AF1220" t="s">
        <v>195</v>
      </c>
      <c r="AH1220" t="s">
        <v>74</v>
      </c>
      <c r="AQ1220" s="1" t="s">
        <v>75</v>
      </c>
      <c r="AR1220" s="1" t="s">
        <v>15349</v>
      </c>
      <c r="AV1220" t="s">
        <v>15356</v>
      </c>
      <c r="AW1220" t="s">
        <v>5851</v>
      </c>
      <c r="AX1220" t="s">
        <v>15357</v>
      </c>
      <c r="AY1220" s="1" t="s">
        <v>15358</v>
      </c>
      <c r="AZ1220">
        <f>COUNTIF(시트2!A:A,AW1220)</f>
        <v>1</v>
      </c>
      <c r="BA1220" s="2" t="b">
        <f t="shared" si="38"/>
        <v>0</v>
      </c>
      <c r="BB1220" s="2" t="b">
        <f t="shared" si="39"/>
        <v>0</v>
      </c>
    </row>
    <row r="1221" spans="1:54" ht="15">
      <c r="A1221" s="1" t="s">
        <v>15359</v>
      </c>
      <c r="B1221" t="s">
        <v>53</v>
      </c>
      <c r="C1221" s="1" t="s">
        <v>54</v>
      </c>
      <c r="D1221" s="1" t="s">
        <v>97</v>
      </c>
      <c r="E1221" s="1" t="s">
        <v>15360</v>
      </c>
      <c r="F1221" s="1" t="s">
        <v>15361</v>
      </c>
      <c r="H1221" s="1" t="s">
        <v>58</v>
      </c>
      <c r="I1221" t="s">
        <v>59</v>
      </c>
      <c r="J1221" s="1" t="s">
        <v>58</v>
      </c>
      <c r="K1221" t="s">
        <v>60</v>
      </c>
      <c r="P1221" s="1" t="s">
        <v>15362</v>
      </c>
      <c r="Q1221" s="1" t="s">
        <v>10356</v>
      </c>
      <c r="R1221" s="1" t="s">
        <v>494</v>
      </c>
      <c r="S1221" t="s">
        <v>15363</v>
      </c>
      <c r="T1221" t="s">
        <v>15364</v>
      </c>
      <c r="U1221" s="1" t="s">
        <v>1290</v>
      </c>
      <c r="V1221" t="s">
        <v>15365</v>
      </c>
      <c r="W1221" s="1" t="s">
        <v>15366</v>
      </c>
      <c r="X1221" s="1" t="s">
        <v>68</v>
      </c>
      <c r="Y1221" s="1" t="s">
        <v>15367</v>
      </c>
      <c r="Z1221" t="s">
        <v>994</v>
      </c>
      <c r="AA1221" s="1" t="s">
        <v>15368</v>
      </c>
      <c r="AB1221" s="1" t="s">
        <v>15369</v>
      </c>
      <c r="AC1221" t="s">
        <v>994</v>
      </c>
      <c r="AD1221" s="1" t="s">
        <v>73</v>
      </c>
      <c r="AE1221" s="1" t="s">
        <v>73</v>
      </c>
      <c r="AH1221" t="s">
        <v>74</v>
      </c>
      <c r="AQ1221" s="1" t="s">
        <v>75</v>
      </c>
      <c r="AR1221" s="1" t="s">
        <v>10364</v>
      </c>
      <c r="AZ1221">
        <f>COUNTIF(시트2!A:A,AW1221)</f>
        <v>0</v>
      </c>
      <c r="BA1221" s="2" t="b">
        <f t="shared" si="38"/>
        <v>1</v>
      </c>
      <c r="BB1221" s="2" t="b">
        <f t="shared" si="39"/>
        <v>1</v>
      </c>
    </row>
    <row r="1222" spans="1:54" ht="15">
      <c r="A1222" s="1" t="s">
        <v>15370</v>
      </c>
      <c r="B1222" t="s">
        <v>53</v>
      </c>
      <c r="C1222" s="1" t="s">
        <v>54</v>
      </c>
      <c r="D1222" s="1" t="s">
        <v>97</v>
      </c>
      <c r="E1222" s="1" t="s">
        <v>15371</v>
      </c>
      <c r="F1222" s="1" t="s">
        <v>15372</v>
      </c>
      <c r="H1222" s="1" t="s">
        <v>58</v>
      </c>
      <c r="I1222" t="s">
        <v>59</v>
      </c>
      <c r="J1222" s="1" t="s">
        <v>58</v>
      </c>
      <c r="K1222" t="s">
        <v>60</v>
      </c>
      <c r="P1222" s="1" t="s">
        <v>15373</v>
      </c>
      <c r="Q1222" s="1" t="s">
        <v>15374</v>
      </c>
      <c r="R1222" s="1" t="s">
        <v>265</v>
      </c>
      <c r="S1222" t="s">
        <v>15375</v>
      </c>
      <c r="T1222" t="s">
        <v>15376</v>
      </c>
      <c r="U1222" s="1" t="s">
        <v>1782</v>
      </c>
      <c r="V1222" t="s">
        <v>15377</v>
      </c>
      <c r="W1222" s="1" t="s">
        <v>15378</v>
      </c>
      <c r="X1222" s="1" t="s">
        <v>68</v>
      </c>
      <c r="Y1222" s="1" t="s">
        <v>1361</v>
      </c>
      <c r="Z1222" t="s">
        <v>994</v>
      </c>
      <c r="AA1222" s="1" t="s">
        <v>15379</v>
      </c>
      <c r="AB1222" s="1" t="s">
        <v>15380</v>
      </c>
      <c r="AC1222" t="s">
        <v>994</v>
      </c>
      <c r="AD1222" s="1" t="s">
        <v>73</v>
      </c>
      <c r="AE1222" s="1" t="s">
        <v>73</v>
      </c>
      <c r="AF1222" t="s">
        <v>274</v>
      </c>
      <c r="AH1222" t="s">
        <v>74</v>
      </c>
      <c r="AQ1222" s="1" t="s">
        <v>75</v>
      </c>
      <c r="AR1222" s="1" t="s">
        <v>15374</v>
      </c>
      <c r="AZ1222">
        <f>COUNTIF(시트2!A:A,AW1222)</f>
        <v>0</v>
      </c>
      <c r="BA1222" s="2" t="b">
        <f t="shared" si="38"/>
        <v>1</v>
      </c>
      <c r="BB1222" s="2" t="b">
        <f t="shared" si="39"/>
        <v>1</v>
      </c>
    </row>
    <row r="1223" spans="1:54" ht="15">
      <c r="A1223" s="1" t="s">
        <v>15381</v>
      </c>
      <c r="B1223" t="s">
        <v>53</v>
      </c>
      <c r="C1223" s="1" t="s">
        <v>54</v>
      </c>
      <c r="D1223" s="1" t="s">
        <v>97</v>
      </c>
      <c r="E1223" s="1" t="s">
        <v>15382</v>
      </c>
      <c r="F1223" s="1" t="s">
        <v>15383</v>
      </c>
      <c r="H1223" s="1" t="s">
        <v>58</v>
      </c>
      <c r="I1223" t="s">
        <v>59</v>
      </c>
      <c r="J1223" s="1" t="s">
        <v>58</v>
      </c>
      <c r="K1223" t="s">
        <v>60</v>
      </c>
      <c r="P1223" s="1" t="s">
        <v>15384</v>
      </c>
      <c r="Q1223" s="1" t="s">
        <v>10002</v>
      </c>
      <c r="R1223" s="1" t="s">
        <v>122</v>
      </c>
      <c r="S1223" t="s">
        <v>15385</v>
      </c>
      <c r="T1223" t="s">
        <v>5188</v>
      </c>
      <c r="U1223" s="1" t="s">
        <v>1004</v>
      </c>
      <c r="V1223" t="s">
        <v>15386</v>
      </c>
      <c r="W1223" s="1" t="s">
        <v>15387</v>
      </c>
      <c r="X1223" s="1" t="s">
        <v>68</v>
      </c>
      <c r="Y1223" s="1" t="s">
        <v>6944</v>
      </c>
      <c r="Z1223" t="s">
        <v>70</v>
      </c>
      <c r="AA1223" s="1" t="s">
        <v>5192</v>
      </c>
      <c r="AB1223" s="1" t="s">
        <v>5193</v>
      </c>
      <c r="AC1223" t="s">
        <v>70</v>
      </c>
      <c r="AD1223" s="1" t="s">
        <v>73</v>
      </c>
      <c r="AE1223" s="1" t="s">
        <v>73</v>
      </c>
      <c r="AQ1223" s="1" t="s">
        <v>75</v>
      </c>
      <c r="AR1223" s="1" t="s">
        <v>10002</v>
      </c>
      <c r="AV1223" t="s">
        <v>15386</v>
      </c>
      <c r="AW1223" t="s">
        <v>15388</v>
      </c>
      <c r="AX1223" t="s">
        <v>5195</v>
      </c>
      <c r="AY1223" s="1" t="s">
        <v>15389</v>
      </c>
      <c r="AZ1223">
        <f>COUNTIF(시트2!A:A,AW1223)</f>
        <v>1</v>
      </c>
      <c r="BA1223" s="2" t="b">
        <f t="shared" si="38"/>
        <v>0</v>
      </c>
      <c r="BB1223" s="2" t="b">
        <f t="shared" si="39"/>
        <v>0</v>
      </c>
    </row>
    <row r="1224" spans="1:54" ht="15">
      <c r="A1224" s="1" t="s">
        <v>15390</v>
      </c>
      <c r="B1224" t="s">
        <v>53</v>
      </c>
      <c r="C1224" s="1" t="s">
        <v>54</v>
      </c>
      <c r="D1224" s="1" t="s">
        <v>97</v>
      </c>
      <c r="E1224" s="1" t="s">
        <v>15391</v>
      </c>
      <c r="F1224" s="1" t="s">
        <v>15392</v>
      </c>
      <c r="H1224" s="1" t="s">
        <v>58</v>
      </c>
      <c r="I1224" t="s">
        <v>59</v>
      </c>
      <c r="J1224" s="1" t="s">
        <v>58</v>
      </c>
      <c r="K1224" t="s">
        <v>60</v>
      </c>
      <c r="P1224" s="1" t="s">
        <v>15393</v>
      </c>
      <c r="Q1224" s="1" t="s">
        <v>15394</v>
      </c>
      <c r="R1224" s="1" t="s">
        <v>1690</v>
      </c>
      <c r="S1224" t="s">
        <v>15395</v>
      </c>
      <c r="T1224" t="s">
        <v>15396</v>
      </c>
      <c r="U1224" s="1" t="s">
        <v>1693</v>
      </c>
      <c r="V1224" t="s">
        <v>15397</v>
      </c>
      <c r="W1224" s="1" t="s">
        <v>15398</v>
      </c>
      <c r="X1224" s="1" t="s">
        <v>108</v>
      </c>
      <c r="Y1224" s="1" t="s">
        <v>109</v>
      </c>
      <c r="Z1224" t="s">
        <v>1552</v>
      </c>
      <c r="AA1224" s="1" t="s">
        <v>15399</v>
      </c>
      <c r="AB1224" s="1" t="s">
        <v>15400</v>
      </c>
      <c r="AC1224" t="s">
        <v>1552</v>
      </c>
      <c r="AQ1224" s="1" t="s">
        <v>75</v>
      </c>
      <c r="AR1224" s="1" t="s">
        <v>15394</v>
      </c>
      <c r="AV1224" t="s">
        <v>15397</v>
      </c>
      <c r="AW1224" t="s">
        <v>1523</v>
      </c>
      <c r="AX1224" t="s">
        <v>15401</v>
      </c>
      <c r="AY1224" s="1" t="s">
        <v>15402</v>
      </c>
      <c r="AZ1224">
        <f>COUNTIF(시트2!A:A,AW1224)</f>
        <v>1</v>
      </c>
      <c r="BA1224" s="2" t="b">
        <f t="shared" si="38"/>
        <v>0</v>
      </c>
      <c r="BB1224" s="2" t="b">
        <f t="shared" si="39"/>
        <v>0</v>
      </c>
    </row>
    <row r="1225" spans="1:54" ht="15">
      <c r="A1225" s="1" t="s">
        <v>15403</v>
      </c>
      <c r="B1225" t="s">
        <v>53</v>
      </c>
      <c r="C1225" s="1" t="s">
        <v>54</v>
      </c>
      <c r="D1225" s="1" t="s">
        <v>97</v>
      </c>
      <c r="E1225" s="1" t="s">
        <v>15404</v>
      </c>
      <c r="F1225" s="1" t="s">
        <v>15405</v>
      </c>
      <c r="H1225" s="1" t="s">
        <v>58</v>
      </c>
      <c r="I1225" t="s">
        <v>59</v>
      </c>
      <c r="J1225" s="1" t="s">
        <v>58</v>
      </c>
      <c r="K1225" t="s">
        <v>60</v>
      </c>
      <c r="P1225" s="1" t="s">
        <v>15406</v>
      </c>
      <c r="Q1225" s="1" t="s">
        <v>15407</v>
      </c>
      <c r="R1225" s="1" t="s">
        <v>421</v>
      </c>
      <c r="S1225" t="s">
        <v>15408</v>
      </c>
      <c r="T1225" t="s">
        <v>15409</v>
      </c>
      <c r="U1225" s="1" t="s">
        <v>5882</v>
      </c>
      <c r="V1225" t="s">
        <v>15410</v>
      </c>
      <c r="W1225" s="1" t="s">
        <v>15411</v>
      </c>
      <c r="X1225" s="1" t="s">
        <v>108</v>
      </c>
      <c r="Y1225" s="1" t="s">
        <v>109</v>
      </c>
      <c r="Z1225" t="s">
        <v>91</v>
      </c>
      <c r="AA1225" s="1" t="s">
        <v>15412</v>
      </c>
      <c r="AB1225" s="1" t="s">
        <v>15413</v>
      </c>
      <c r="AC1225" t="s">
        <v>91</v>
      </c>
      <c r="AF1225" t="s">
        <v>274</v>
      </c>
      <c r="AH1225" t="s">
        <v>74</v>
      </c>
      <c r="AQ1225" s="1" t="s">
        <v>75</v>
      </c>
      <c r="AR1225" s="1" t="s">
        <v>15407</v>
      </c>
      <c r="AZ1225">
        <f>COUNTIF(시트2!A:A,AW1225)</f>
        <v>0</v>
      </c>
      <c r="BA1225" s="2" t="b">
        <f t="shared" si="38"/>
        <v>1</v>
      </c>
      <c r="BB1225" s="2" t="b">
        <f t="shared" si="39"/>
        <v>1</v>
      </c>
    </row>
    <row r="1226" spans="1:54" ht="15">
      <c r="A1226" s="1" t="s">
        <v>15414</v>
      </c>
      <c r="B1226" t="s">
        <v>53</v>
      </c>
      <c r="C1226" s="1" t="s">
        <v>54</v>
      </c>
      <c r="D1226" s="1" t="s">
        <v>97</v>
      </c>
      <c r="E1226" s="1" t="s">
        <v>15415</v>
      </c>
      <c r="F1226" s="1" t="s">
        <v>15416</v>
      </c>
      <c r="H1226" s="1" t="s">
        <v>58</v>
      </c>
      <c r="I1226" t="s">
        <v>59</v>
      </c>
      <c r="J1226" s="1" t="s">
        <v>58</v>
      </c>
      <c r="K1226" t="s">
        <v>60</v>
      </c>
      <c r="P1226" s="1" t="s">
        <v>15417</v>
      </c>
      <c r="Q1226" s="1" t="s">
        <v>15418</v>
      </c>
      <c r="R1226" s="1" t="s">
        <v>697</v>
      </c>
      <c r="S1226" t="s">
        <v>15419</v>
      </c>
      <c r="T1226" t="s">
        <v>15420</v>
      </c>
      <c r="U1226" s="1" t="s">
        <v>1046</v>
      </c>
      <c r="V1226" t="s">
        <v>15421</v>
      </c>
      <c r="W1226" s="1" t="s">
        <v>15422</v>
      </c>
      <c r="X1226" s="1" t="s">
        <v>108</v>
      </c>
      <c r="Y1226" s="1" t="s">
        <v>109</v>
      </c>
      <c r="Z1226" t="s">
        <v>395</v>
      </c>
      <c r="AA1226" s="1" t="s">
        <v>5238</v>
      </c>
      <c r="AB1226" s="1" t="s">
        <v>5239</v>
      </c>
      <c r="AC1226" t="s">
        <v>395</v>
      </c>
      <c r="AF1226" t="s">
        <v>195</v>
      </c>
      <c r="AH1226" t="s">
        <v>74</v>
      </c>
      <c r="AQ1226" s="1" t="s">
        <v>75</v>
      </c>
      <c r="AR1226" s="1" t="s">
        <v>15418</v>
      </c>
      <c r="AZ1226">
        <f>COUNTIF(시트2!A:A,AW1226)</f>
        <v>0</v>
      </c>
      <c r="BA1226" s="2" t="b">
        <f t="shared" si="38"/>
        <v>1</v>
      </c>
      <c r="BB1226" s="2" t="b">
        <f t="shared" si="39"/>
        <v>1</v>
      </c>
    </row>
    <row r="1227" spans="1:54" ht="15">
      <c r="A1227" s="1" t="s">
        <v>15423</v>
      </c>
      <c r="B1227" t="s">
        <v>53</v>
      </c>
      <c r="C1227" s="1" t="s">
        <v>54</v>
      </c>
      <c r="D1227" s="1" t="s">
        <v>97</v>
      </c>
      <c r="E1227" s="1" t="s">
        <v>15424</v>
      </c>
      <c r="F1227" s="1" t="s">
        <v>15425</v>
      </c>
      <c r="H1227" s="1" t="s">
        <v>58</v>
      </c>
      <c r="I1227" t="s">
        <v>59</v>
      </c>
      <c r="J1227" s="1" t="s">
        <v>58</v>
      </c>
      <c r="K1227" t="s">
        <v>60</v>
      </c>
      <c r="P1227" s="1" t="s">
        <v>15426</v>
      </c>
      <c r="Q1227" s="1" t="s">
        <v>15427</v>
      </c>
      <c r="R1227" s="1" t="s">
        <v>421</v>
      </c>
      <c r="S1227" t="s">
        <v>4675</v>
      </c>
      <c r="T1227" t="s">
        <v>15428</v>
      </c>
      <c r="U1227" s="1" t="s">
        <v>2299</v>
      </c>
      <c r="V1227" t="s">
        <v>15429</v>
      </c>
      <c r="W1227" s="1" t="s">
        <v>15430</v>
      </c>
      <c r="X1227" s="1" t="s">
        <v>68</v>
      </c>
      <c r="Y1227" s="1" t="s">
        <v>5080</v>
      </c>
      <c r="Z1227" t="s">
        <v>91</v>
      </c>
      <c r="AA1227" s="1" t="s">
        <v>4679</v>
      </c>
      <c r="AB1227" s="1" t="s">
        <v>4680</v>
      </c>
      <c r="AC1227" t="s">
        <v>91</v>
      </c>
      <c r="AF1227" t="s">
        <v>274</v>
      </c>
      <c r="AH1227" t="s">
        <v>74</v>
      </c>
      <c r="AQ1227" s="1" t="s">
        <v>75</v>
      </c>
      <c r="AR1227" s="1" t="s">
        <v>15427</v>
      </c>
      <c r="AZ1227">
        <f>COUNTIF(시트2!A:A,AW1227)</f>
        <v>0</v>
      </c>
      <c r="BA1227" s="2" t="b">
        <f t="shared" si="38"/>
        <v>1</v>
      </c>
      <c r="BB1227" s="2" t="b">
        <f t="shared" si="39"/>
        <v>1</v>
      </c>
    </row>
    <row r="1228" spans="1:54" ht="15">
      <c r="A1228" s="1" t="s">
        <v>15431</v>
      </c>
      <c r="B1228" t="s">
        <v>53</v>
      </c>
      <c r="C1228" s="1" t="s">
        <v>54</v>
      </c>
      <c r="D1228" s="1" t="s">
        <v>97</v>
      </c>
      <c r="E1228" s="1" t="s">
        <v>15432</v>
      </c>
      <c r="F1228" s="1" t="s">
        <v>15433</v>
      </c>
      <c r="H1228" s="1" t="s">
        <v>58</v>
      </c>
      <c r="I1228" t="s">
        <v>59</v>
      </c>
      <c r="J1228" s="1" t="s">
        <v>58</v>
      </c>
      <c r="K1228" t="s">
        <v>60</v>
      </c>
      <c r="P1228" s="1" t="s">
        <v>15434</v>
      </c>
      <c r="Q1228" s="1" t="s">
        <v>15435</v>
      </c>
      <c r="R1228" s="1" t="s">
        <v>3182</v>
      </c>
      <c r="S1228" t="s">
        <v>15436</v>
      </c>
      <c r="T1228" t="s">
        <v>15437</v>
      </c>
      <c r="U1228" s="1" t="s">
        <v>3185</v>
      </c>
      <c r="V1228" t="s">
        <v>15438</v>
      </c>
      <c r="W1228" s="1" t="s">
        <v>15439</v>
      </c>
      <c r="X1228" s="1" t="s">
        <v>68</v>
      </c>
      <c r="Y1228" s="1" t="s">
        <v>9000</v>
      </c>
      <c r="Z1228" t="s">
        <v>70</v>
      </c>
      <c r="AA1228" s="1" t="s">
        <v>15440</v>
      </c>
      <c r="AB1228" s="1" t="s">
        <v>15441</v>
      </c>
      <c r="AC1228" t="s">
        <v>70</v>
      </c>
      <c r="AH1228" t="s">
        <v>74</v>
      </c>
      <c r="AQ1228" s="1" t="s">
        <v>75</v>
      </c>
      <c r="AR1228" s="1" t="s">
        <v>15435</v>
      </c>
      <c r="AV1228" t="s">
        <v>15438</v>
      </c>
      <c r="AW1228" t="s">
        <v>133</v>
      </c>
      <c r="AX1228" t="s">
        <v>15442</v>
      </c>
      <c r="AY1228" s="1" t="s">
        <v>15443</v>
      </c>
      <c r="AZ1228">
        <f>COUNTIF(시트2!A:A,AW1228)</f>
        <v>1</v>
      </c>
      <c r="BA1228" s="2" t="b">
        <f t="shared" si="38"/>
        <v>0</v>
      </c>
      <c r="BB1228" s="2" t="b">
        <f t="shared" si="39"/>
        <v>0</v>
      </c>
    </row>
    <row r="1229" spans="1:54" ht="15">
      <c r="A1229" s="1" t="s">
        <v>15444</v>
      </c>
      <c r="B1229" t="s">
        <v>53</v>
      </c>
      <c r="C1229" s="1" t="s">
        <v>54</v>
      </c>
      <c r="D1229" s="1" t="s">
        <v>97</v>
      </c>
      <c r="E1229" s="1" t="s">
        <v>15445</v>
      </c>
      <c r="F1229" s="1" t="s">
        <v>15446</v>
      </c>
      <c r="H1229" s="1" t="s">
        <v>58</v>
      </c>
      <c r="I1229" t="s">
        <v>59</v>
      </c>
      <c r="J1229" s="1" t="s">
        <v>58</v>
      </c>
      <c r="K1229" t="s">
        <v>60</v>
      </c>
      <c r="P1229" s="1" t="s">
        <v>15447</v>
      </c>
      <c r="Q1229" s="1" t="s">
        <v>15448</v>
      </c>
      <c r="R1229" s="1" t="s">
        <v>511</v>
      </c>
      <c r="S1229" t="s">
        <v>15449</v>
      </c>
      <c r="T1229" t="s">
        <v>15450</v>
      </c>
      <c r="U1229" s="1" t="s">
        <v>514</v>
      </c>
      <c r="V1229" s="1" t="s">
        <v>15451</v>
      </c>
      <c r="W1229" s="1" t="s">
        <v>15452</v>
      </c>
      <c r="X1229" s="1" t="s">
        <v>68</v>
      </c>
      <c r="Y1229" s="1" t="s">
        <v>4507</v>
      </c>
      <c r="Z1229" t="s">
        <v>128</v>
      </c>
      <c r="AA1229" s="1" t="s">
        <v>15453</v>
      </c>
      <c r="AB1229" s="1" t="s">
        <v>15454</v>
      </c>
      <c r="AC1229" t="s">
        <v>128</v>
      </c>
      <c r="AD1229" s="1" t="s">
        <v>73</v>
      </c>
      <c r="AE1229" s="1" t="s">
        <v>73</v>
      </c>
      <c r="AF1229" t="s">
        <v>112</v>
      </c>
      <c r="AG1229" t="s">
        <v>112</v>
      </c>
      <c r="AQ1229" s="1" t="s">
        <v>131</v>
      </c>
      <c r="AR1229" s="1" t="s">
        <v>15448</v>
      </c>
      <c r="AV1229" s="1" t="s">
        <v>15451</v>
      </c>
      <c r="AW1229" t="s">
        <v>5404</v>
      </c>
      <c r="AX1229" t="s">
        <v>15455</v>
      </c>
      <c r="AY1229" s="1" t="s">
        <v>15456</v>
      </c>
      <c r="AZ1229">
        <f>COUNTIF(시트2!A:A,AW1229)</f>
        <v>0</v>
      </c>
      <c r="BA1229" s="2" t="b">
        <f t="shared" si="38"/>
        <v>0</v>
      </c>
      <c r="BB1229" s="2" t="b">
        <f t="shared" si="39"/>
        <v>0</v>
      </c>
    </row>
    <row r="1230" spans="1:54" ht="15">
      <c r="A1230" s="1" t="s">
        <v>15457</v>
      </c>
      <c r="B1230" t="s">
        <v>53</v>
      </c>
      <c r="C1230" s="1" t="s">
        <v>54</v>
      </c>
      <c r="D1230" s="1" t="s">
        <v>97</v>
      </c>
      <c r="E1230" s="1" t="s">
        <v>15458</v>
      </c>
      <c r="F1230" s="1" t="s">
        <v>15459</v>
      </c>
      <c r="H1230" s="1" t="s">
        <v>58</v>
      </c>
      <c r="I1230" t="s">
        <v>59</v>
      </c>
      <c r="J1230" s="1" t="s">
        <v>58</v>
      </c>
      <c r="K1230" t="s">
        <v>60</v>
      </c>
      <c r="P1230" s="1" t="s">
        <v>15460</v>
      </c>
      <c r="Q1230" s="1" t="s">
        <v>15461</v>
      </c>
      <c r="R1230" s="1" t="s">
        <v>482</v>
      </c>
      <c r="S1230" t="s">
        <v>15462</v>
      </c>
      <c r="T1230" t="s">
        <v>15463</v>
      </c>
      <c r="U1230" s="1" t="s">
        <v>570</v>
      </c>
      <c r="V1230" t="s">
        <v>15464</v>
      </c>
      <c r="W1230" s="1" t="s">
        <v>15465</v>
      </c>
      <c r="X1230" s="1" t="s">
        <v>68</v>
      </c>
      <c r="Y1230" s="1" t="s">
        <v>15466</v>
      </c>
      <c r="Z1230" t="s">
        <v>91</v>
      </c>
      <c r="AA1230" s="1" t="s">
        <v>15467</v>
      </c>
      <c r="AB1230" s="1" t="s">
        <v>15468</v>
      </c>
      <c r="AC1230" t="s">
        <v>91</v>
      </c>
      <c r="AD1230" s="1" t="s">
        <v>73</v>
      </c>
      <c r="AE1230" s="1" t="s">
        <v>73</v>
      </c>
      <c r="AF1230" t="s">
        <v>112</v>
      </c>
      <c r="AG1230" t="s">
        <v>112</v>
      </c>
      <c r="AQ1230" s="1" t="s">
        <v>131</v>
      </c>
      <c r="AR1230" s="1" t="s">
        <v>15461</v>
      </c>
      <c r="AV1230" t="s">
        <v>15464</v>
      </c>
      <c r="AW1230" t="s">
        <v>938</v>
      </c>
      <c r="AX1230" t="s">
        <v>15469</v>
      </c>
      <c r="AY1230" s="1" t="s">
        <v>15470</v>
      </c>
      <c r="AZ1230">
        <f>COUNTIF(시트2!A:A,AW1230)</f>
        <v>1</v>
      </c>
      <c r="BA1230" s="2" t="b">
        <f t="shared" si="38"/>
        <v>0</v>
      </c>
      <c r="BB1230" s="2" t="b">
        <f t="shared" si="39"/>
        <v>0</v>
      </c>
    </row>
    <row r="1231" spans="1:54" ht="15">
      <c r="A1231" s="1" t="s">
        <v>15471</v>
      </c>
      <c r="B1231" t="s">
        <v>53</v>
      </c>
      <c r="C1231" s="1" t="s">
        <v>54</v>
      </c>
      <c r="D1231" s="1" t="s">
        <v>97</v>
      </c>
      <c r="E1231" s="1" t="s">
        <v>15472</v>
      </c>
      <c r="F1231" s="1" t="s">
        <v>15473</v>
      </c>
      <c r="H1231" s="1" t="s">
        <v>58</v>
      </c>
      <c r="I1231" t="s">
        <v>59</v>
      </c>
      <c r="J1231" s="1" t="s">
        <v>58</v>
      </c>
      <c r="K1231" t="s">
        <v>60</v>
      </c>
      <c r="P1231" s="1" t="s">
        <v>15474</v>
      </c>
      <c r="Q1231" s="1" t="s">
        <v>15475</v>
      </c>
      <c r="R1231" s="1" t="s">
        <v>1424</v>
      </c>
      <c r="S1231" t="s">
        <v>15476</v>
      </c>
      <c r="T1231" t="s">
        <v>15477</v>
      </c>
      <c r="U1231" s="1" t="s">
        <v>1427</v>
      </c>
      <c r="V1231" t="s">
        <v>15478</v>
      </c>
      <c r="W1231" s="1" t="s">
        <v>15479</v>
      </c>
      <c r="X1231" s="1" t="s">
        <v>68</v>
      </c>
      <c r="Y1231" s="1" t="s">
        <v>1747</v>
      </c>
      <c r="Z1231" t="s">
        <v>91</v>
      </c>
      <c r="AA1231" s="1" t="s">
        <v>15480</v>
      </c>
      <c r="AB1231" s="1" t="s">
        <v>15481</v>
      </c>
      <c r="AC1231" t="s">
        <v>91</v>
      </c>
      <c r="AD1231" s="1" t="s">
        <v>73</v>
      </c>
      <c r="AE1231" s="1" t="s">
        <v>73</v>
      </c>
      <c r="AF1231" t="s">
        <v>112</v>
      </c>
      <c r="AG1231" t="s">
        <v>112</v>
      </c>
      <c r="AQ1231" s="1" t="s">
        <v>75</v>
      </c>
      <c r="AR1231" s="1" t="s">
        <v>15482</v>
      </c>
      <c r="AZ1231">
        <f>COUNTIF(시트2!A:A,AW1231)</f>
        <v>0</v>
      </c>
      <c r="BA1231" s="2" t="b">
        <f t="shared" si="38"/>
        <v>1</v>
      </c>
      <c r="BB1231" s="2" t="b">
        <f t="shared" si="39"/>
        <v>1</v>
      </c>
    </row>
    <row r="1232" spans="1:54" ht="15">
      <c r="A1232" s="1" t="s">
        <v>15483</v>
      </c>
      <c r="B1232" t="s">
        <v>53</v>
      </c>
      <c r="C1232" s="1" t="s">
        <v>54</v>
      </c>
      <c r="D1232" s="1" t="s">
        <v>97</v>
      </c>
      <c r="E1232" s="1" t="s">
        <v>15484</v>
      </c>
      <c r="F1232" s="1" t="s">
        <v>15485</v>
      </c>
      <c r="H1232" s="1" t="s">
        <v>58</v>
      </c>
      <c r="I1232" t="s">
        <v>59</v>
      </c>
      <c r="J1232" s="1" t="s">
        <v>58</v>
      </c>
      <c r="K1232" t="s">
        <v>60</v>
      </c>
      <c r="Q1232" s="1" t="s">
        <v>15486</v>
      </c>
      <c r="R1232" s="1" t="s">
        <v>1424</v>
      </c>
      <c r="S1232" t="s">
        <v>15487</v>
      </c>
      <c r="T1232" t="s">
        <v>15488</v>
      </c>
      <c r="U1232" s="1" t="s">
        <v>1427</v>
      </c>
      <c r="V1232" t="s">
        <v>15489</v>
      </c>
      <c r="W1232" s="1" t="s">
        <v>15490</v>
      </c>
      <c r="X1232" s="1" t="s">
        <v>108</v>
      </c>
      <c r="Y1232" s="1" t="s">
        <v>109</v>
      </c>
      <c r="Z1232" t="s">
        <v>91</v>
      </c>
      <c r="AA1232" s="1" t="s">
        <v>15491</v>
      </c>
      <c r="AB1232" s="1" t="s">
        <v>15492</v>
      </c>
      <c r="AC1232" t="s">
        <v>91</v>
      </c>
      <c r="AH1232" t="s">
        <v>74</v>
      </c>
      <c r="AQ1232" s="1" t="s">
        <v>75</v>
      </c>
      <c r="AR1232" s="1" t="s">
        <v>15493</v>
      </c>
      <c r="AV1232" t="s">
        <v>15489</v>
      </c>
      <c r="AW1232" t="s">
        <v>241</v>
      </c>
      <c r="AX1232" t="s">
        <v>15494</v>
      </c>
      <c r="AY1232" s="1" t="s">
        <v>15495</v>
      </c>
      <c r="AZ1232">
        <f>COUNTIF(시트2!A:A,AW1232)</f>
        <v>1</v>
      </c>
      <c r="BA1232" s="2" t="b">
        <f t="shared" si="38"/>
        <v>0</v>
      </c>
      <c r="BB1232" s="2" t="b">
        <f t="shared" si="39"/>
        <v>0</v>
      </c>
    </row>
    <row r="1233" spans="1:54" ht="15">
      <c r="A1233" s="1" t="s">
        <v>15496</v>
      </c>
      <c r="B1233" t="s">
        <v>53</v>
      </c>
      <c r="C1233" s="1" t="s">
        <v>54</v>
      </c>
      <c r="D1233" s="1" t="s">
        <v>97</v>
      </c>
      <c r="E1233" s="1" t="s">
        <v>15497</v>
      </c>
      <c r="F1233" s="1" t="s">
        <v>15498</v>
      </c>
      <c r="H1233" s="1" t="s">
        <v>58</v>
      </c>
      <c r="I1233" t="s">
        <v>59</v>
      </c>
      <c r="J1233" s="1" t="s">
        <v>58</v>
      </c>
      <c r="K1233" t="s">
        <v>60</v>
      </c>
      <c r="P1233" s="1" t="s">
        <v>15499</v>
      </c>
      <c r="Q1233" s="1" t="s">
        <v>15500</v>
      </c>
      <c r="R1233" s="1" t="s">
        <v>567</v>
      </c>
      <c r="S1233" t="s">
        <v>15501</v>
      </c>
      <c r="T1233" t="s">
        <v>15502</v>
      </c>
      <c r="U1233" s="1" t="s">
        <v>485</v>
      </c>
      <c r="V1233" t="s">
        <v>15503</v>
      </c>
      <c r="W1233" s="1" t="s">
        <v>15504</v>
      </c>
      <c r="X1233" s="1" t="s">
        <v>108</v>
      </c>
      <c r="Y1233" s="1" t="s">
        <v>109</v>
      </c>
      <c r="Z1233" t="s">
        <v>91</v>
      </c>
      <c r="AA1233" s="1" t="s">
        <v>15505</v>
      </c>
      <c r="AB1233" s="1" t="s">
        <v>15506</v>
      </c>
      <c r="AC1233" t="s">
        <v>91</v>
      </c>
      <c r="AD1233" s="1" t="s">
        <v>73</v>
      </c>
      <c r="AE1233" s="1" t="s">
        <v>73</v>
      </c>
      <c r="AF1233" t="s">
        <v>112</v>
      </c>
      <c r="AG1233" t="s">
        <v>112</v>
      </c>
      <c r="AQ1233" s="1" t="s">
        <v>75</v>
      </c>
      <c r="AR1233" s="1" t="s">
        <v>15500</v>
      </c>
      <c r="AV1233" t="s">
        <v>15507</v>
      </c>
      <c r="AW1233" t="s">
        <v>1523</v>
      </c>
      <c r="AX1233" t="s">
        <v>15508</v>
      </c>
      <c r="AY1233" s="1" t="s">
        <v>15509</v>
      </c>
      <c r="AZ1233">
        <f>COUNTIF(시트2!A:A,AW1233)</f>
        <v>1</v>
      </c>
      <c r="BA1233" s="2" t="b">
        <f t="shared" si="38"/>
        <v>0</v>
      </c>
      <c r="BB1233" s="2" t="b">
        <f t="shared" si="39"/>
        <v>0</v>
      </c>
    </row>
    <row r="1234" spans="1:54" ht="15">
      <c r="A1234" s="1" t="s">
        <v>15510</v>
      </c>
      <c r="B1234" t="s">
        <v>53</v>
      </c>
      <c r="C1234" s="1" t="s">
        <v>54</v>
      </c>
      <c r="D1234" s="1" t="s">
        <v>97</v>
      </c>
      <c r="E1234" s="1" t="s">
        <v>15511</v>
      </c>
      <c r="F1234" s="1" t="s">
        <v>15512</v>
      </c>
      <c r="H1234" s="1" t="s">
        <v>58</v>
      </c>
      <c r="I1234" t="s">
        <v>59</v>
      </c>
      <c r="J1234" s="1" t="s">
        <v>58</v>
      </c>
      <c r="K1234" t="s">
        <v>60</v>
      </c>
      <c r="P1234" s="1" t="s">
        <v>15513</v>
      </c>
      <c r="Q1234" s="1" t="s">
        <v>15514</v>
      </c>
      <c r="R1234" s="1" t="s">
        <v>1396</v>
      </c>
      <c r="S1234" t="s">
        <v>15515</v>
      </c>
      <c r="T1234" t="s">
        <v>15516</v>
      </c>
      <c r="U1234" s="1" t="s">
        <v>352</v>
      </c>
      <c r="V1234" t="s">
        <v>15517</v>
      </c>
      <c r="W1234" s="1" t="s">
        <v>15518</v>
      </c>
      <c r="X1234" s="1" t="s">
        <v>68</v>
      </c>
      <c r="Y1234" s="1" t="s">
        <v>3430</v>
      </c>
      <c r="Z1234" t="s">
        <v>395</v>
      </c>
      <c r="AA1234" s="1" t="s">
        <v>2773</v>
      </c>
      <c r="AB1234" s="1" t="s">
        <v>2774</v>
      </c>
      <c r="AC1234" t="s">
        <v>395</v>
      </c>
      <c r="AF1234" t="s">
        <v>112</v>
      </c>
      <c r="AH1234" t="s">
        <v>74</v>
      </c>
      <c r="AQ1234" s="1" t="s">
        <v>75</v>
      </c>
      <c r="AR1234" s="1" t="s">
        <v>15514</v>
      </c>
      <c r="AV1234" t="s">
        <v>15519</v>
      </c>
      <c r="AW1234" t="s">
        <v>77</v>
      </c>
      <c r="AX1234" t="s">
        <v>15520</v>
      </c>
      <c r="AY1234" s="1" t="s">
        <v>15521</v>
      </c>
      <c r="AZ1234">
        <f>COUNTIF(시트2!A:A,AW1234)</f>
        <v>1</v>
      </c>
      <c r="BA1234" s="2" t="b">
        <f t="shared" si="38"/>
        <v>0</v>
      </c>
      <c r="BB1234" s="2" t="b">
        <f t="shared" si="39"/>
        <v>0</v>
      </c>
    </row>
    <row r="1235" spans="1:54" ht="15">
      <c r="A1235" s="1" t="s">
        <v>15522</v>
      </c>
      <c r="B1235" t="s">
        <v>53</v>
      </c>
      <c r="C1235" s="1" t="s">
        <v>54</v>
      </c>
      <c r="D1235" s="1" t="s">
        <v>97</v>
      </c>
      <c r="E1235" s="1" t="s">
        <v>15523</v>
      </c>
      <c r="F1235" s="1" t="s">
        <v>15512</v>
      </c>
      <c r="H1235" s="1" t="s">
        <v>58</v>
      </c>
      <c r="I1235" t="s">
        <v>59</v>
      </c>
      <c r="J1235" s="1" t="s">
        <v>58</v>
      </c>
      <c r="K1235" t="s">
        <v>60</v>
      </c>
      <c r="Q1235" s="1" t="s">
        <v>15524</v>
      </c>
      <c r="R1235" s="1" t="s">
        <v>421</v>
      </c>
      <c r="S1235" t="s">
        <v>15525</v>
      </c>
      <c r="T1235" t="s">
        <v>15526</v>
      </c>
      <c r="U1235" s="1" t="s">
        <v>431</v>
      </c>
      <c r="V1235" s="1" t="s">
        <v>15527</v>
      </c>
      <c r="W1235" s="1" t="s">
        <v>15528</v>
      </c>
      <c r="X1235" s="1" t="s">
        <v>68</v>
      </c>
      <c r="Y1235" s="1" t="s">
        <v>15529</v>
      </c>
      <c r="Z1235" t="s">
        <v>91</v>
      </c>
      <c r="AA1235" s="1" t="s">
        <v>15530</v>
      </c>
      <c r="AB1235" s="1" t="s">
        <v>15531</v>
      </c>
      <c r="AC1235" t="s">
        <v>91</v>
      </c>
      <c r="AF1235" t="s">
        <v>274</v>
      </c>
      <c r="AH1235" t="s">
        <v>74</v>
      </c>
      <c r="AQ1235" s="1" t="s">
        <v>75</v>
      </c>
      <c r="AR1235" s="1" t="s">
        <v>15524</v>
      </c>
      <c r="AV1235" s="1" t="s">
        <v>15527</v>
      </c>
      <c r="AW1235" t="s">
        <v>1186</v>
      </c>
      <c r="AX1235" t="s">
        <v>15532</v>
      </c>
      <c r="AY1235" s="1" t="s">
        <v>15533</v>
      </c>
      <c r="AZ1235">
        <f>COUNTIF(시트2!A:A,AW1235)</f>
        <v>1</v>
      </c>
      <c r="BA1235" s="2" t="b">
        <f t="shared" si="38"/>
        <v>0</v>
      </c>
      <c r="BB1235" s="2" t="b">
        <f t="shared" si="39"/>
        <v>0</v>
      </c>
    </row>
    <row r="1236" spans="1:54" ht="15">
      <c r="A1236" s="1" t="s">
        <v>15534</v>
      </c>
      <c r="B1236" t="s">
        <v>53</v>
      </c>
      <c r="C1236" s="1" t="s">
        <v>54</v>
      </c>
      <c r="D1236" s="1" t="s">
        <v>97</v>
      </c>
      <c r="E1236" s="1" t="s">
        <v>15535</v>
      </c>
      <c r="F1236" s="1" t="s">
        <v>15536</v>
      </c>
      <c r="H1236" s="1" t="s">
        <v>58</v>
      </c>
      <c r="I1236" t="s">
        <v>59</v>
      </c>
      <c r="J1236" s="1" t="s">
        <v>58</v>
      </c>
      <c r="K1236" t="s">
        <v>60</v>
      </c>
      <c r="Q1236" s="1" t="s">
        <v>15537</v>
      </c>
      <c r="R1236" s="1" t="s">
        <v>3182</v>
      </c>
      <c r="S1236" t="s">
        <v>15538</v>
      </c>
      <c r="T1236" t="s">
        <v>15539</v>
      </c>
      <c r="U1236" s="1" t="s">
        <v>612</v>
      </c>
      <c r="V1236" t="s">
        <v>15540</v>
      </c>
      <c r="W1236" s="1" t="s">
        <v>15541</v>
      </c>
      <c r="X1236" s="1" t="s">
        <v>108</v>
      </c>
      <c r="Y1236" s="1" t="s">
        <v>109</v>
      </c>
      <c r="Z1236" t="s">
        <v>91</v>
      </c>
      <c r="AA1236" s="1" t="s">
        <v>15542</v>
      </c>
      <c r="AB1236" s="1" t="s">
        <v>15543</v>
      </c>
      <c r="AC1236" t="s">
        <v>91</v>
      </c>
      <c r="AH1236" t="s">
        <v>74</v>
      </c>
      <c r="AQ1236" s="1" t="s">
        <v>131</v>
      </c>
      <c r="AR1236" s="1" t="s">
        <v>15537</v>
      </c>
      <c r="AZ1236">
        <f>COUNTIF(시트2!A:A,AW1236)</f>
        <v>0</v>
      </c>
      <c r="BA1236" s="2" t="b">
        <f t="shared" si="38"/>
        <v>1</v>
      </c>
      <c r="BB1236" s="2" t="b">
        <f t="shared" si="39"/>
        <v>1</v>
      </c>
    </row>
    <row r="1237" spans="1:54" ht="15">
      <c r="A1237" s="1" t="s">
        <v>15544</v>
      </c>
      <c r="B1237" t="s">
        <v>53</v>
      </c>
      <c r="C1237" s="1" t="s">
        <v>54</v>
      </c>
      <c r="D1237" s="1" t="s">
        <v>97</v>
      </c>
      <c r="E1237" s="1" t="s">
        <v>15545</v>
      </c>
      <c r="F1237" s="1" t="s">
        <v>15546</v>
      </c>
      <c r="H1237" s="1" t="s">
        <v>58</v>
      </c>
      <c r="I1237" t="s">
        <v>59</v>
      </c>
      <c r="J1237" s="1" t="s">
        <v>58</v>
      </c>
      <c r="K1237" t="s">
        <v>60</v>
      </c>
      <c r="P1237" s="1" t="s">
        <v>15547</v>
      </c>
      <c r="Q1237" s="1" t="s">
        <v>15548</v>
      </c>
      <c r="R1237" s="1" t="s">
        <v>156</v>
      </c>
      <c r="S1237" t="s">
        <v>15549</v>
      </c>
      <c r="T1237" t="s">
        <v>15550</v>
      </c>
      <c r="U1237" s="1" t="s">
        <v>1580</v>
      </c>
      <c r="V1237" t="s">
        <v>15551</v>
      </c>
      <c r="W1237" s="1" t="s">
        <v>15552</v>
      </c>
      <c r="X1237" s="1" t="s">
        <v>68</v>
      </c>
      <c r="Y1237" s="1" t="s">
        <v>15553</v>
      </c>
      <c r="Z1237" t="s">
        <v>395</v>
      </c>
      <c r="AA1237" s="1" t="s">
        <v>15554</v>
      </c>
      <c r="AB1237" s="1" t="s">
        <v>15555</v>
      </c>
      <c r="AC1237" t="s">
        <v>395</v>
      </c>
      <c r="AQ1237" s="1" t="s">
        <v>75</v>
      </c>
      <c r="AR1237" s="1" t="s">
        <v>15548</v>
      </c>
      <c r="AV1237" t="s">
        <v>15551</v>
      </c>
      <c r="AW1237" t="s">
        <v>91</v>
      </c>
      <c r="AX1237" t="s">
        <v>15556</v>
      </c>
      <c r="AY1237" s="1" t="s">
        <v>15557</v>
      </c>
      <c r="AZ1237">
        <f>COUNTIF(시트2!A:A,AW1237)</f>
        <v>1</v>
      </c>
      <c r="BA1237" s="2" t="b">
        <f t="shared" si="38"/>
        <v>0</v>
      </c>
      <c r="BB1237" s="2" t="b">
        <f t="shared" si="39"/>
        <v>0</v>
      </c>
    </row>
    <row r="1238" spans="1:54" ht="15">
      <c r="A1238" s="1" t="s">
        <v>15558</v>
      </c>
      <c r="B1238" t="s">
        <v>53</v>
      </c>
      <c r="C1238" s="1" t="s">
        <v>54</v>
      </c>
      <c r="D1238" s="1" t="s">
        <v>97</v>
      </c>
      <c r="E1238" s="1" t="s">
        <v>15559</v>
      </c>
      <c r="F1238" s="1" t="s">
        <v>15560</v>
      </c>
      <c r="H1238" s="1" t="s">
        <v>58</v>
      </c>
      <c r="I1238" t="s">
        <v>59</v>
      </c>
      <c r="J1238" s="1" t="s">
        <v>58</v>
      </c>
      <c r="K1238" t="s">
        <v>60</v>
      </c>
      <c r="P1238" s="1" t="s">
        <v>15561</v>
      </c>
      <c r="Q1238" s="1" t="s">
        <v>12116</v>
      </c>
      <c r="R1238" s="1" t="s">
        <v>5668</v>
      </c>
      <c r="S1238" t="s">
        <v>15562</v>
      </c>
      <c r="T1238" t="s">
        <v>15563</v>
      </c>
      <c r="U1238" s="1" t="s">
        <v>10672</v>
      </c>
      <c r="V1238" t="s">
        <v>15564</v>
      </c>
      <c r="W1238" s="1" t="s">
        <v>15565</v>
      </c>
      <c r="X1238" s="1" t="s">
        <v>108</v>
      </c>
      <c r="Y1238" s="1" t="s">
        <v>109</v>
      </c>
      <c r="Z1238" t="s">
        <v>162</v>
      </c>
      <c r="AA1238" s="1" t="s">
        <v>15566</v>
      </c>
      <c r="AB1238" s="1" t="s">
        <v>15567</v>
      </c>
      <c r="AC1238" t="s">
        <v>162</v>
      </c>
      <c r="AH1238" t="s">
        <v>74</v>
      </c>
      <c r="AQ1238" s="1" t="s">
        <v>75</v>
      </c>
      <c r="AR1238" s="1" t="s">
        <v>12116</v>
      </c>
      <c r="AV1238" t="s">
        <v>15564</v>
      </c>
      <c r="AW1238" t="s">
        <v>209</v>
      </c>
      <c r="AX1238" t="s">
        <v>15568</v>
      </c>
      <c r="AY1238" s="1" t="s">
        <v>15569</v>
      </c>
      <c r="AZ1238">
        <f>COUNTIF(시트2!A:A,AW1238)</f>
        <v>1</v>
      </c>
      <c r="BA1238" s="2" t="b">
        <f t="shared" si="38"/>
        <v>0</v>
      </c>
      <c r="BB1238" s="2" t="b">
        <f t="shared" si="39"/>
        <v>0</v>
      </c>
    </row>
    <row r="1239" spans="1:54" ht="15">
      <c r="A1239" s="1" t="s">
        <v>15570</v>
      </c>
      <c r="B1239" t="s">
        <v>53</v>
      </c>
      <c r="C1239" s="1" t="s">
        <v>54</v>
      </c>
      <c r="D1239" s="1" t="s">
        <v>97</v>
      </c>
      <c r="E1239" s="1" t="s">
        <v>15571</v>
      </c>
      <c r="F1239" s="1" t="s">
        <v>15572</v>
      </c>
      <c r="H1239" s="1" t="s">
        <v>58</v>
      </c>
      <c r="I1239" t="s">
        <v>59</v>
      </c>
      <c r="J1239" s="1" t="s">
        <v>58</v>
      </c>
      <c r="K1239" t="s">
        <v>60</v>
      </c>
      <c r="P1239" s="1" t="s">
        <v>15573</v>
      </c>
      <c r="Q1239" s="1" t="s">
        <v>15574</v>
      </c>
      <c r="R1239" s="1" t="s">
        <v>283</v>
      </c>
      <c r="S1239" t="s">
        <v>15575</v>
      </c>
      <c r="T1239" t="s">
        <v>15576</v>
      </c>
      <c r="U1239" s="1" t="s">
        <v>787</v>
      </c>
      <c r="V1239" t="s">
        <v>15577</v>
      </c>
      <c r="W1239" s="1" t="s">
        <v>15578</v>
      </c>
      <c r="X1239" s="1" t="s">
        <v>68</v>
      </c>
      <c r="Y1239" s="1" t="s">
        <v>15579</v>
      </c>
      <c r="Z1239" t="s">
        <v>91</v>
      </c>
      <c r="AA1239" s="1" t="s">
        <v>15580</v>
      </c>
      <c r="AB1239" s="1" t="s">
        <v>15581</v>
      </c>
      <c r="AC1239" t="s">
        <v>91</v>
      </c>
      <c r="AF1239" t="s">
        <v>274</v>
      </c>
      <c r="AH1239" t="s">
        <v>74</v>
      </c>
      <c r="AQ1239" s="1" t="s">
        <v>75</v>
      </c>
      <c r="AR1239" s="1" t="s">
        <v>15574</v>
      </c>
      <c r="AV1239" t="s">
        <v>15582</v>
      </c>
      <c r="AW1239" t="s">
        <v>3676</v>
      </c>
      <c r="AX1239" t="s">
        <v>15583</v>
      </c>
      <c r="AY1239" s="1" t="s">
        <v>15584</v>
      </c>
      <c r="AZ1239">
        <f>COUNTIF(시트2!A:A,AW1239)</f>
        <v>1</v>
      </c>
      <c r="BA1239" s="2" t="b">
        <f t="shared" si="38"/>
        <v>0</v>
      </c>
      <c r="BB1239" s="2" t="b">
        <f t="shared" si="39"/>
        <v>0</v>
      </c>
    </row>
    <row r="1240" spans="1:54" ht="15">
      <c r="A1240" s="1" t="s">
        <v>15585</v>
      </c>
      <c r="B1240" t="s">
        <v>53</v>
      </c>
      <c r="C1240" s="1" t="s">
        <v>54</v>
      </c>
      <c r="D1240" s="1" t="s">
        <v>97</v>
      </c>
      <c r="E1240" s="1" t="s">
        <v>15586</v>
      </c>
      <c r="F1240" s="1" t="s">
        <v>15587</v>
      </c>
      <c r="H1240" s="1" t="s">
        <v>58</v>
      </c>
      <c r="I1240" t="s">
        <v>59</v>
      </c>
      <c r="J1240" s="1" t="s">
        <v>58</v>
      </c>
      <c r="K1240" t="s">
        <v>60</v>
      </c>
      <c r="P1240" s="1" t="s">
        <v>15588</v>
      </c>
      <c r="Q1240" s="1" t="s">
        <v>15589</v>
      </c>
      <c r="R1240" s="1" t="s">
        <v>654</v>
      </c>
      <c r="S1240" t="s">
        <v>15590</v>
      </c>
      <c r="T1240" t="s">
        <v>15591</v>
      </c>
      <c r="U1240" s="1" t="s">
        <v>657</v>
      </c>
      <c r="V1240" t="s">
        <v>15592</v>
      </c>
      <c r="W1240" s="1" t="s">
        <v>15593</v>
      </c>
      <c r="X1240" s="1" t="s">
        <v>68</v>
      </c>
      <c r="Y1240" s="1" t="s">
        <v>15594</v>
      </c>
      <c r="Z1240" t="s">
        <v>91</v>
      </c>
      <c r="AA1240" s="1" t="s">
        <v>15595</v>
      </c>
      <c r="AB1240" s="1" t="s">
        <v>15596</v>
      </c>
      <c r="AC1240" t="s">
        <v>91</v>
      </c>
      <c r="AQ1240" s="1" t="s">
        <v>131</v>
      </c>
      <c r="AR1240" s="1" t="s">
        <v>15597</v>
      </c>
      <c r="AZ1240">
        <f>COUNTIF(시트2!A:A,AW1240)</f>
        <v>0</v>
      </c>
      <c r="BA1240" s="2" t="b">
        <f t="shared" si="38"/>
        <v>1</v>
      </c>
      <c r="BB1240" s="2" t="b">
        <f t="shared" si="39"/>
        <v>1</v>
      </c>
    </row>
    <row r="1241" spans="1:54" ht="15">
      <c r="A1241" s="1" t="s">
        <v>15598</v>
      </c>
      <c r="B1241" t="s">
        <v>53</v>
      </c>
      <c r="C1241" s="1" t="s">
        <v>54</v>
      </c>
      <c r="D1241" s="1" t="s">
        <v>97</v>
      </c>
      <c r="E1241" s="1" t="s">
        <v>15599</v>
      </c>
      <c r="F1241" s="1" t="s">
        <v>12224</v>
      </c>
      <c r="H1241" s="1" t="s">
        <v>58</v>
      </c>
      <c r="I1241" t="s">
        <v>59</v>
      </c>
      <c r="J1241" s="1" t="s">
        <v>58</v>
      </c>
      <c r="K1241" t="s">
        <v>60</v>
      </c>
      <c r="P1241" s="1" t="s">
        <v>15600</v>
      </c>
      <c r="Q1241" s="1" t="s">
        <v>15601</v>
      </c>
      <c r="R1241" s="1" t="s">
        <v>3056</v>
      </c>
      <c r="S1241" t="s">
        <v>15602</v>
      </c>
      <c r="T1241" t="s">
        <v>15603</v>
      </c>
      <c r="U1241" s="1" t="s">
        <v>3059</v>
      </c>
      <c r="V1241" t="s">
        <v>15604</v>
      </c>
      <c r="W1241" s="1" t="s">
        <v>15605</v>
      </c>
      <c r="X1241" s="1" t="s">
        <v>68</v>
      </c>
      <c r="Y1241" s="1" t="s">
        <v>15606</v>
      </c>
      <c r="Z1241" t="s">
        <v>1374</v>
      </c>
      <c r="AA1241" s="1" t="s">
        <v>15607</v>
      </c>
      <c r="AB1241" s="1" t="s">
        <v>15608</v>
      </c>
      <c r="AC1241" t="s">
        <v>1374</v>
      </c>
      <c r="AF1241" t="s">
        <v>112</v>
      </c>
      <c r="AG1241" t="s">
        <v>112</v>
      </c>
      <c r="AQ1241" s="1" t="s">
        <v>75</v>
      </c>
      <c r="AR1241" s="1" t="s">
        <v>15601</v>
      </c>
      <c r="AV1241" t="s">
        <v>15604</v>
      </c>
      <c r="AW1241" t="s">
        <v>619</v>
      </c>
      <c r="AX1241" t="s">
        <v>15609</v>
      </c>
      <c r="AY1241" s="1" t="s">
        <v>15610</v>
      </c>
      <c r="AZ1241">
        <f>COUNTIF(시트2!A:A,AW1241)</f>
        <v>1</v>
      </c>
      <c r="BA1241" s="2" t="b">
        <f t="shared" si="38"/>
        <v>0</v>
      </c>
      <c r="BB1241" s="2" t="b">
        <f t="shared" si="39"/>
        <v>0</v>
      </c>
    </row>
    <row r="1242" spans="1:54" ht="15">
      <c r="A1242" s="1" t="s">
        <v>15611</v>
      </c>
      <c r="B1242" t="s">
        <v>53</v>
      </c>
      <c r="C1242" s="1" t="s">
        <v>54</v>
      </c>
      <c r="D1242" s="1" t="s">
        <v>97</v>
      </c>
      <c r="E1242" s="1" t="s">
        <v>15612</v>
      </c>
      <c r="F1242" s="1" t="s">
        <v>15613</v>
      </c>
      <c r="H1242" s="1" t="s">
        <v>58</v>
      </c>
      <c r="I1242" t="s">
        <v>59</v>
      </c>
      <c r="J1242" s="1" t="s">
        <v>58</v>
      </c>
      <c r="K1242" t="s">
        <v>60</v>
      </c>
      <c r="P1242" s="1" t="s">
        <v>15614</v>
      </c>
      <c r="Q1242" s="1" t="s">
        <v>15615</v>
      </c>
      <c r="R1242" s="1" t="s">
        <v>406</v>
      </c>
      <c r="S1242" t="s">
        <v>15616</v>
      </c>
      <c r="T1242" t="s">
        <v>15617</v>
      </c>
      <c r="U1242" s="1" t="s">
        <v>1533</v>
      </c>
      <c r="V1242" t="s">
        <v>15618</v>
      </c>
      <c r="W1242" s="1" t="s">
        <v>15619</v>
      </c>
      <c r="X1242" s="1" t="s">
        <v>68</v>
      </c>
      <c r="Y1242" s="1" t="s">
        <v>15620</v>
      </c>
      <c r="Z1242" t="s">
        <v>91</v>
      </c>
      <c r="AA1242" s="1" t="s">
        <v>15621</v>
      </c>
      <c r="AB1242" s="1" t="s">
        <v>15622</v>
      </c>
      <c r="AC1242" t="s">
        <v>91</v>
      </c>
      <c r="AD1242" s="1" t="s">
        <v>73</v>
      </c>
      <c r="AE1242" s="1" t="s">
        <v>73</v>
      </c>
      <c r="AF1242" t="s">
        <v>112</v>
      </c>
      <c r="AG1242" t="s">
        <v>112</v>
      </c>
      <c r="AQ1242" s="1" t="s">
        <v>75</v>
      </c>
      <c r="AR1242" s="1" t="s">
        <v>15615</v>
      </c>
      <c r="AZ1242">
        <f>COUNTIF(시트2!A:A,AW1242)</f>
        <v>0</v>
      </c>
      <c r="BA1242" s="2" t="b">
        <f t="shared" si="38"/>
        <v>1</v>
      </c>
      <c r="BB1242" s="2" t="b">
        <f t="shared" si="39"/>
        <v>1</v>
      </c>
    </row>
    <row r="1243" spans="1:54" ht="15">
      <c r="A1243" s="1" t="s">
        <v>15623</v>
      </c>
      <c r="B1243" t="s">
        <v>53</v>
      </c>
      <c r="C1243" s="1" t="s">
        <v>54</v>
      </c>
      <c r="D1243" s="1" t="s">
        <v>97</v>
      </c>
      <c r="E1243" s="1" t="s">
        <v>15624</v>
      </c>
      <c r="F1243" s="1" t="s">
        <v>14705</v>
      </c>
      <c r="H1243" s="1" t="s">
        <v>58</v>
      </c>
      <c r="I1243" t="s">
        <v>59</v>
      </c>
      <c r="J1243" s="1" t="s">
        <v>58</v>
      </c>
      <c r="K1243" t="s">
        <v>60</v>
      </c>
      <c r="P1243" s="1" t="s">
        <v>15625</v>
      </c>
      <c r="Q1243" s="1" t="s">
        <v>15626</v>
      </c>
      <c r="R1243" s="1" t="s">
        <v>3182</v>
      </c>
      <c r="S1243" t="s">
        <v>15627</v>
      </c>
      <c r="T1243" t="s">
        <v>15628</v>
      </c>
      <c r="U1243" s="1" t="s">
        <v>3185</v>
      </c>
      <c r="V1243" t="s">
        <v>15629</v>
      </c>
      <c r="W1243" s="1" t="s">
        <v>15630</v>
      </c>
      <c r="X1243" s="1" t="s">
        <v>108</v>
      </c>
      <c r="Y1243" s="1" t="s">
        <v>109</v>
      </c>
      <c r="Z1243" t="s">
        <v>91</v>
      </c>
      <c r="AA1243" s="1" t="s">
        <v>15631</v>
      </c>
      <c r="AB1243" s="1" t="s">
        <v>15632</v>
      </c>
      <c r="AC1243" t="s">
        <v>91</v>
      </c>
      <c r="AD1243" s="1" t="s">
        <v>73</v>
      </c>
      <c r="AE1243" s="1" t="s">
        <v>73</v>
      </c>
      <c r="AF1243" t="s">
        <v>112</v>
      </c>
      <c r="AG1243" t="s">
        <v>112</v>
      </c>
      <c r="AQ1243" s="1" t="s">
        <v>75</v>
      </c>
      <c r="AR1243" s="1" t="s">
        <v>15626</v>
      </c>
      <c r="AV1243" t="s">
        <v>15633</v>
      </c>
      <c r="AW1243" t="s">
        <v>293</v>
      </c>
      <c r="AX1243" t="s">
        <v>15634</v>
      </c>
      <c r="AY1243" s="1" t="s">
        <v>15635</v>
      </c>
      <c r="AZ1243">
        <f>COUNTIF(시트2!A:A,AW1243)</f>
        <v>1</v>
      </c>
      <c r="BA1243" s="2" t="b">
        <f t="shared" si="38"/>
        <v>0</v>
      </c>
      <c r="BB1243" s="2" t="b">
        <f t="shared" si="39"/>
        <v>0</v>
      </c>
    </row>
    <row r="1244" spans="1:54" ht="15">
      <c r="A1244" s="1" t="s">
        <v>15636</v>
      </c>
      <c r="B1244" t="s">
        <v>53</v>
      </c>
      <c r="C1244" s="1" t="s">
        <v>54</v>
      </c>
      <c r="D1244" s="1" t="s">
        <v>97</v>
      </c>
      <c r="E1244" s="1" t="s">
        <v>15637</v>
      </c>
      <c r="F1244" s="1" t="s">
        <v>15638</v>
      </c>
      <c r="H1244" s="1" t="s">
        <v>58</v>
      </c>
      <c r="I1244" t="s">
        <v>59</v>
      </c>
      <c r="J1244" s="1" t="s">
        <v>58</v>
      </c>
      <c r="K1244" t="s">
        <v>60</v>
      </c>
      <c r="P1244" s="1" t="s">
        <v>15639</v>
      </c>
      <c r="Q1244" s="1" t="s">
        <v>15640</v>
      </c>
      <c r="R1244" s="1" t="s">
        <v>122</v>
      </c>
      <c r="S1244" t="s">
        <v>4216</v>
      </c>
      <c r="T1244" t="s">
        <v>4217</v>
      </c>
      <c r="U1244" s="1" t="s">
        <v>733</v>
      </c>
      <c r="V1244" t="s">
        <v>15641</v>
      </c>
      <c r="W1244" s="1" t="s">
        <v>15642</v>
      </c>
      <c r="X1244" s="1" t="s">
        <v>68</v>
      </c>
      <c r="Y1244" s="1" t="s">
        <v>15643</v>
      </c>
      <c r="Z1244" t="s">
        <v>128</v>
      </c>
      <c r="AA1244" s="1" t="s">
        <v>4221</v>
      </c>
      <c r="AB1244" s="1" t="s">
        <v>4222</v>
      </c>
      <c r="AC1244" t="s">
        <v>128</v>
      </c>
      <c r="AD1244" s="1" t="s">
        <v>73</v>
      </c>
      <c r="AE1244" s="1" t="s">
        <v>73</v>
      </c>
      <c r="AF1244" t="s">
        <v>274</v>
      </c>
      <c r="AG1244" t="s">
        <v>112</v>
      </c>
      <c r="AQ1244" s="1" t="s">
        <v>131</v>
      </c>
      <c r="AR1244" s="1" t="s">
        <v>15640</v>
      </c>
      <c r="AV1244" t="s">
        <v>15641</v>
      </c>
      <c r="AW1244" t="s">
        <v>148</v>
      </c>
      <c r="AX1244" t="s">
        <v>15644</v>
      </c>
      <c r="AY1244" s="1" t="s">
        <v>15645</v>
      </c>
      <c r="AZ1244">
        <f>COUNTIF(시트2!A:A,AW1244)</f>
        <v>1</v>
      </c>
      <c r="BA1244" s="2" t="b">
        <f t="shared" si="38"/>
        <v>0</v>
      </c>
      <c r="BB1244" s="2" t="b">
        <f t="shared" si="39"/>
        <v>0</v>
      </c>
    </row>
    <row r="1245" spans="1:54" ht="15">
      <c r="A1245" s="1" t="s">
        <v>15646</v>
      </c>
      <c r="B1245" t="s">
        <v>53</v>
      </c>
      <c r="C1245" s="1" t="s">
        <v>54</v>
      </c>
      <c r="D1245" s="1" t="s">
        <v>97</v>
      </c>
      <c r="E1245" s="1" t="s">
        <v>15647</v>
      </c>
      <c r="F1245" s="1" t="s">
        <v>15648</v>
      </c>
      <c r="H1245" s="1" t="s">
        <v>58</v>
      </c>
      <c r="I1245" t="s">
        <v>59</v>
      </c>
      <c r="J1245" s="1" t="s">
        <v>58</v>
      </c>
      <c r="K1245" t="s">
        <v>60</v>
      </c>
      <c r="P1245" s="1" t="s">
        <v>15649</v>
      </c>
      <c r="Q1245" s="1" t="s">
        <v>15650</v>
      </c>
      <c r="R1245" s="1" t="s">
        <v>2904</v>
      </c>
      <c r="S1245" t="s">
        <v>15651</v>
      </c>
      <c r="T1245" t="s">
        <v>15652</v>
      </c>
      <c r="U1245" s="1" t="s">
        <v>2907</v>
      </c>
      <c r="V1245" t="s">
        <v>15653</v>
      </c>
      <c r="W1245" s="1" t="s">
        <v>15654</v>
      </c>
      <c r="X1245" s="1" t="s">
        <v>68</v>
      </c>
      <c r="Y1245" s="1" t="s">
        <v>15655</v>
      </c>
      <c r="Z1245" t="s">
        <v>91</v>
      </c>
      <c r="AA1245" s="1" t="s">
        <v>15656</v>
      </c>
      <c r="AB1245" s="1" t="s">
        <v>15657</v>
      </c>
      <c r="AC1245" t="s">
        <v>91</v>
      </c>
      <c r="AD1245" s="1" t="s">
        <v>73</v>
      </c>
      <c r="AE1245" s="1" t="s">
        <v>73</v>
      </c>
      <c r="AF1245" t="s">
        <v>112</v>
      </c>
      <c r="AG1245" t="s">
        <v>112</v>
      </c>
      <c r="AQ1245" s="1" t="s">
        <v>75</v>
      </c>
      <c r="AR1245" s="1" t="s">
        <v>15658</v>
      </c>
      <c r="AV1245" t="s">
        <v>15653</v>
      </c>
      <c r="AW1245" t="s">
        <v>133</v>
      </c>
      <c r="AX1245" t="s">
        <v>15659</v>
      </c>
      <c r="AY1245" s="1" t="s">
        <v>15660</v>
      </c>
      <c r="AZ1245">
        <f>COUNTIF(시트2!A:A,AW1245)</f>
        <v>1</v>
      </c>
      <c r="BA1245" s="2" t="b">
        <f t="shared" si="38"/>
        <v>0</v>
      </c>
      <c r="BB1245" s="2" t="b">
        <f t="shared" si="39"/>
        <v>0</v>
      </c>
    </row>
    <row r="1246" spans="1:54" ht="15">
      <c r="A1246" s="1" t="s">
        <v>15661</v>
      </c>
      <c r="B1246" t="s">
        <v>53</v>
      </c>
      <c r="C1246" s="1" t="s">
        <v>54</v>
      </c>
      <c r="D1246" s="1" t="s">
        <v>97</v>
      </c>
      <c r="E1246" s="1" t="s">
        <v>15662</v>
      </c>
      <c r="F1246" s="1" t="s">
        <v>15663</v>
      </c>
      <c r="H1246" s="1" t="s">
        <v>58</v>
      </c>
      <c r="I1246" t="s">
        <v>59</v>
      </c>
      <c r="J1246" s="1" t="s">
        <v>58</v>
      </c>
      <c r="K1246" t="s">
        <v>60</v>
      </c>
      <c r="P1246" s="1" t="s">
        <v>15664</v>
      </c>
      <c r="Q1246" s="1" t="s">
        <v>15665</v>
      </c>
      <c r="R1246" s="1" t="s">
        <v>1318</v>
      </c>
      <c r="S1246" t="s">
        <v>15666</v>
      </c>
      <c r="V1246" t="s">
        <v>15667</v>
      </c>
      <c r="W1246" s="1" t="s">
        <v>15668</v>
      </c>
      <c r="X1246" s="1" t="s">
        <v>108</v>
      </c>
      <c r="Y1246" s="1" t="s">
        <v>109</v>
      </c>
      <c r="Z1246" t="s">
        <v>91</v>
      </c>
      <c r="AA1246" s="1" t="s">
        <v>15669</v>
      </c>
      <c r="AB1246" s="1" t="s">
        <v>15670</v>
      </c>
      <c r="AC1246" t="s">
        <v>91</v>
      </c>
      <c r="AD1246" s="1" t="s">
        <v>73</v>
      </c>
      <c r="AE1246" s="1" t="s">
        <v>73</v>
      </c>
      <c r="AF1246" t="s">
        <v>112</v>
      </c>
      <c r="AG1246" t="s">
        <v>112</v>
      </c>
      <c r="AH1246" t="s">
        <v>74</v>
      </c>
      <c r="AQ1246" s="1" t="s">
        <v>75</v>
      </c>
      <c r="AR1246" s="1" t="s">
        <v>15665</v>
      </c>
      <c r="AZ1246">
        <f>COUNTIF(시트2!A:A,AW1246)</f>
        <v>0</v>
      </c>
      <c r="BA1246" s="2" t="b">
        <f t="shared" si="38"/>
        <v>1</v>
      </c>
      <c r="BB1246" s="2" t="b">
        <f t="shared" si="39"/>
        <v>1</v>
      </c>
    </row>
    <row r="1247" spans="1:54" ht="15">
      <c r="A1247" s="1" t="s">
        <v>15671</v>
      </c>
      <c r="B1247" t="s">
        <v>53</v>
      </c>
      <c r="C1247" s="1" t="s">
        <v>54</v>
      </c>
      <c r="D1247" s="1" t="s">
        <v>97</v>
      </c>
      <c r="E1247" s="1" t="s">
        <v>15672</v>
      </c>
      <c r="F1247" s="1" t="s">
        <v>12297</v>
      </c>
      <c r="H1247" s="1" t="s">
        <v>58</v>
      </c>
      <c r="I1247" t="s">
        <v>59</v>
      </c>
      <c r="J1247" s="1" t="s">
        <v>58</v>
      </c>
      <c r="K1247" t="s">
        <v>60</v>
      </c>
      <c r="P1247" s="1" t="s">
        <v>15673</v>
      </c>
      <c r="Q1247" s="1" t="s">
        <v>15674</v>
      </c>
      <c r="R1247" s="1" t="s">
        <v>989</v>
      </c>
      <c r="S1247" t="s">
        <v>15675</v>
      </c>
      <c r="T1247" t="s">
        <v>15676</v>
      </c>
      <c r="U1247" s="1" t="s">
        <v>851</v>
      </c>
      <c r="V1247" t="s">
        <v>15677</v>
      </c>
      <c r="W1247" s="1" t="s">
        <v>15678</v>
      </c>
      <c r="X1247" s="1" t="s">
        <v>68</v>
      </c>
      <c r="Y1247" s="1" t="s">
        <v>1855</v>
      </c>
      <c r="Z1247" t="s">
        <v>128</v>
      </c>
      <c r="AA1247" s="1" t="s">
        <v>15679</v>
      </c>
      <c r="AB1247" s="1" t="s">
        <v>15680</v>
      </c>
      <c r="AC1247" t="s">
        <v>128</v>
      </c>
      <c r="AD1247" s="1" t="s">
        <v>73</v>
      </c>
      <c r="AE1247" s="1" t="s">
        <v>73</v>
      </c>
      <c r="AF1247" t="s">
        <v>112</v>
      </c>
      <c r="AG1247" t="s">
        <v>112</v>
      </c>
      <c r="AH1247" t="s">
        <v>74</v>
      </c>
      <c r="AQ1247" s="1" t="s">
        <v>75</v>
      </c>
      <c r="AR1247" s="1" t="s">
        <v>15674</v>
      </c>
      <c r="AV1247" t="s">
        <v>15677</v>
      </c>
      <c r="AW1247" t="s">
        <v>241</v>
      </c>
      <c r="AX1247" t="s">
        <v>15681</v>
      </c>
      <c r="AY1247" s="1" t="s">
        <v>15682</v>
      </c>
      <c r="AZ1247">
        <f>COUNTIF(시트2!A:A,AW1247)</f>
        <v>1</v>
      </c>
      <c r="BA1247" s="2" t="b">
        <f t="shared" si="38"/>
        <v>0</v>
      </c>
      <c r="BB1247" s="2" t="b">
        <f t="shared" si="39"/>
        <v>0</v>
      </c>
    </row>
    <row r="1248" spans="1:54" ht="15">
      <c r="A1248" s="1" t="s">
        <v>15683</v>
      </c>
      <c r="B1248" t="s">
        <v>53</v>
      </c>
      <c r="C1248" s="1" t="s">
        <v>54</v>
      </c>
      <c r="D1248" s="1" t="s">
        <v>97</v>
      </c>
      <c r="E1248" s="1" t="s">
        <v>15684</v>
      </c>
      <c r="F1248" s="1" t="s">
        <v>15685</v>
      </c>
      <c r="H1248" s="1" t="s">
        <v>58</v>
      </c>
      <c r="I1248" t="s">
        <v>59</v>
      </c>
      <c r="J1248" s="1" t="s">
        <v>58</v>
      </c>
      <c r="K1248" t="s">
        <v>60</v>
      </c>
      <c r="P1248" s="1" t="s">
        <v>15686</v>
      </c>
      <c r="Q1248" s="1" t="s">
        <v>15687</v>
      </c>
      <c r="R1248" s="1" t="s">
        <v>494</v>
      </c>
      <c r="S1248" t="s">
        <v>15688</v>
      </c>
      <c r="T1248" t="s">
        <v>15689</v>
      </c>
      <c r="U1248" s="1" t="s">
        <v>497</v>
      </c>
      <c r="V1248" t="s">
        <v>15690</v>
      </c>
      <c r="W1248" s="1" t="s">
        <v>15691</v>
      </c>
      <c r="X1248" s="1" t="s">
        <v>108</v>
      </c>
      <c r="Y1248" s="1" t="s">
        <v>109</v>
      </c>
      <c r="Z1248" t="s">
        <v>91</v>
      </c>
      <c r="AA1248" s="1" t="s">
        <v>15692</v>
      </c>
      <c r="AB1248" s="1" t="s">
        <v>15693</v>
      </c>
      <c r="AC1248" t="s">
        <v>91</v>
      </c>
      <c r="AD1248" s="1" t="s">
        <v>73</v>
      </c>
      <c r="AE1248" s="1" t="s">
        <v>73</v>
      </c>
      <c r="AF1248" t="s">
        <v>112</v>
      </c>
      <c r="AG1248" t="s">
        <v>112</v>
      </c>
      <c r="AQ1248" s="1" t="s">
        <v>131</v>
      </c>
      <c r="AR1248" s="1" t="s">
        <v>15687</v>
      </c>
      <c r="AV1248" t="s">
        <v>15690</v>
      </c>
      <c r="AW1248" t="s">
        <v>561</v>
      </c>
      <c r="AX1248" t="s">
        <v>15694</v>
      </c>
      <c r="AY1248" s="1" t="s">
        <v>15695</v>
      </c>
      <c r="AZ1248">
        <f>COUNTIF(시트2!A:A,AW1248)</f>
        <v>1</v>
      </c>
      <c r="BA1248" s="2" t="b">
        <f t="shared" si="38"/>
        <v>0</v>
      </c>
      <c r="BB1248" s="2" t="b">
        <f t="shared" si="39"/>
        <v>0</v>
      </c>
    </row>
    <row r="1249" spans="1:54" ht="15">
      <c r="A1249" s="1" t="s">
        <v>15696</v>
      </c>
      <c r="B1249" t="s">
        <v>53</v>
      </c>
      <c r="C1249" s="1" t="s">
        <v>54</v>
      </c>
      <c r="D1249" s="1" t="s">
        <v>97</v>
      </c>
      <c r="E1249" s="1" t="s">
        <v>15697</v>
      </c>
      <c r="F1249" s="1" t="s">
        <v>15698</v>
      </c>
      <c r="H1249" s="1" t="s">
        <v>58</v>
      </c>
      <c r="I1249" t="s">
        <v>59</v>
      </c>
      <c r="J1249" s="1" t="s">
        <v>58</v>
      </c>
      <c r="K1249" t="s">
        <v>60</v>
      </c>
      <c r="P1249" s="1" t="s">
        <v>15699</v>
      </c>
      <c r="Q1249" s="1" t="s">
        <v>15700</v>
      </c>
      <c r="R1249" s="1" t="s">
        <v>317</v>
      </c>
      <c r="S1249" t="s">
        <v>15701</v>
      </c>
      <c r="T1249" t="s">
        <v>15702</v>
      </c>
      <c r="U1249" s="1" t="s">
        <v>320</v>
      </c>
      <c r="V1249" t="s">
        <v>15703</v>
      </c>
      <c r="W1249" s="1" t="s">
        <v>15704</v>
      </c>
      <c r="X1249" s="1" t="s">
        <v>108</v>
      </c>
      <c r="Y1249" s="1" t="s">
        <v>109</v>
      </c>
      <c r="Z1249" t="s">
        <v>91</v>
      </c>
      <c r="AA1249" s="1" t="s">
        <v>15705</v>
      </c>
      <c r="AB1249" s="1" t="s">
        <v>15706</v>
      </c>
      <c r="AC1249" t="s">
        <v>91</v>
      </c>
      <c r="AD1249" s="1" t="s">
        <v>73</v>
      </c>
      <c r="AE1249" s="1" t="s">
        <v>73</v>
      </c>
      <c r="AF1249" t="s">
        <v>112</v>
      </c>
      <c r="AG1249" t="s">
        <v>112</v>
      </c>
      <c r="AQ1249" s="1" t="s">
        <v>75</v>
      </c>
      <c r="AR1249" s="1" t="s">
        <v>15700</v>
      </c>
      <c r="AV1249" t="s">
        <v>15703</v>
      </c>
      <c r="AW1249" t="s">
        <v>342</v>
      </c>
      <c r="AX1249" t="s">
        <v>15707</v>
      </c>
      <c r="AY1249" s="1" t="s">
        <v>15708</v>
      </c>
      <c r="AZ1249">
        <f>COUNTIF(시트2!A:A,AW1249)</f>
        <v>1</v>
      </c>
      <c r="BA1249" s="2" t="b">
        <f t="shared" si="38"/>
        <v>0</v>
      </c>
      <c r="BB1249" s="2" t="b">
        <f t="shared" si="39"/>
        <v>0</v>
      </c>
    </row>
    <row r="1250" spans="1:54" ht="15">
      <c r="A1250" s="1" t="s">
        <v>15709</v>
      </c>
      <c r="B1250" t="s">
        <v>53</v>
      </c>
      <c r="C1250" s="1" t="s">
        <v>54</v>
      </c>
      <c r="D1250" s="1" t="s">
        <v>97</v>
      </c>
      <c r="E1250" s="1" t="s">
        <v>15710</v>
      </c>
      <c r="F1250" s="1" t="s">
        <v>15711</v>
      </c>
      <c r="H1250" s="1" t="s">
        <v>58</v>
      </c>
      <c r="I1250" t="s">
        <v>59</v>
      </c>
      <c r="J1250" s="1" t="s">
        <v>58</v>
      </c>
      <c r="K1250" t="s">
        <v>60</v>
      </c>
      <c r="P1250" s="1" t="s">
        <v>15712</v>
      </c>
      <c r="Q1250" s="1" t="s">
        <v>15713</v>
      </c>
      <c r="R1250" s="1" t="s">
        <v>122</v>
      </c>
      <c r="S1250" t="s">
        <v>15714</v>
      </c>
      <c r="T1250" t="s">
        <v>1090</v>
      </c>
      <c r="U1250" s="1" t="s">
        <v>1004</v>
      </c>
      <c r="V1250" t="s">
        <v>15715</v>
      </c>
      <c r="W1250" s="1" t="s">
        <v>15716</v>
      </c>
      <c r="X1250" s="1" t="s">
        <v>68</v>
      </c>
      <c r="Y1250" s="1" t="s">
        <v>15717</v>
      </c>
      <c r="Z1250" t="s">
        <v>128</v>
      </c>
      <c r="AA1250" s="1" t="s">
        <v>1094</v>
      </c>
      <c r="AB1250" s="1" t="s">
        <v>1095</v>
      </c>
      <c r="AC1250" t="s">
        <v>128</v>
      </c>
      <c r="AD1250" s="1" t="s">
        <v>73</v>
      </c>
      <c r="AE1250" s="1" t="s">
        <v>73</v>
      </c>
      <c r="AF1250" t="s">
        <v>274</v>
      </c>
      <c r="AG1250" t="s">
        <v>112</v>
      </c>
      <c r="AI1250" s="1" t="s">
        <v>73</v>
      </c>
      <c r="AJ1250" s="1" t="s">
        <v>73</v>
      </c>
      <c r="AK1250" s="1" t="s">
        <v>73</v>
      </c>
      <c r="AL1250" s="1" t="s">
        <v>73</v>
      </c>
      <c r="AM1250" s="1" t="s">
        <v>73</v>
      </c>
      <c r="AO1250" s="1" t="s">
        <v>73</v>
      </c>
      <c r="AP1250" s="1" t="s">
        <v>73</v>
      </c>
      <c r="AQ1250" s="1" t="s">
        <v>75</v>
      </c>
      <c r="AR1250" s="1" t="s">
        <v>15718</v>
      </c>
      <c r="AV1250" t="s">
        <v>15715</v>
      </c>
      <c r="AW1250" t="s">
        <v>10318</v>
      </c>
      <c r="AX1250" t="s">
        <v>15719</v>
      </c>
      <c r="AY1250" s="1" t="s">
        <v>15720</v>
      </c>
      <c r="AZ1250">
        <f>COUNTIF(시트2!A:A,AW1250)</f>
        <v>1</v>
      </c>
      <c r="BA1250" s="2" t="b">
        <f t="shared" si="38"/>
        <v>0</v>
      </c>
      <c r="BB1250" s="2" t="b">
        <f t="shared" si="39"/>
        <v>0</v>
      </c>
    </row>
    <row r="1251" spans="1:54" ht="15">
      <c r="A1251" s="1" t="s">
        <v>15721</v>
      </c>
      <c r="B1251" t="s">
        <v>53</v>
      </c>
      <c r="C1251" s="1" t="s">
        <v>54</v>
      </c>
      <c r="D1251" s="1" t="s">
        <v>97</v>
      </c>
      <c r="E1251" s="1" t="s">
        <v>15722</v>
      </c>
      <c r="F1251" s="1" t="s">
        <v>15723</v>
      </c>
      <c r="H1251" s="1" t="s">
        <v>58</v>
      </c>
      <c r="I1251" t="s">
        <v>59</v>
      </c>
      <c r="J1251" s="1" t="s">
        <v>58</v>
      </c>
      <c r="K1251" t="s">
        <v>60</v>
      </c>
      <c r="P1251" s="1" t="s">
        <v>15724</v>
      </c>
      <c r="Q1251" s="1" t="s">
        <v>15725</v>
      </c>
      <c r="R1251" s="1" t="s">
        <v>122</v>
      </c>
      <c r="S1251" t="s">
        <v>15726</v>
      </c>
      <c r="T1251" t="s">
        <v>15727</v>
      </c>
      <c r="U1251" s="1" t="s">
        <v>733</v>
      </c>
      <c r="V1251" t="s">
        <v>15728</v>
      </c>
      <c r="W1251" s="1" t="s">
        <v>15729</v>
      </c>
      <c r="X1251" s="1" t="s">
        <v>68</v>
      </c>
      <c r="Y1251" s="1" t="s">
        <v>15730</v>
      </c>
      <c r="Z1251" t="s">
        <v>91</v>
      </c>
      <c r="AA1251" s="1" t="s">
        <v>15731</v>
      </c>
      <c r="AB1251" s="1" t="s">
        <v>15732</v>
      </c>
      <c r="AC1251" t="s">
        <v>91</v>
      </c>
      <c r="AD1251" s="1" t="s">
        <v>73</v>
      </c>
      <c r="AE1251" s="1" t="s">
        <v>73</v>
      </c>
      <c r="AF1251" t="s">
        <v>274</v>
      </c>
      <c r="AG1251" t="s">
        <v>112</v>
      </c>
      <c r="AQ1251" s="1" t="s">
        <v>75</v>
      </c>
      <c r="AR1251" s="1" t="s">
        <v>15725</v>
      </c>
      <c r="AZ1251">
        <f>COUNTIF(시트2!A:A,AW1251)</f>
        <v>0</v>
      </c>
      <c r="BA1251" s="2" t="b">
        <f t="shared" si="38"/>
        <v>1</v>
      </c>
      <c r="BB1251" s="2" t="b">
        <f t="shared" si="39"/>
        <v>1</v>
      </c>
    </row>
    <row r="1252" spans="1:54" ht="15">
      <c r="A1252" s="1" t="s">
        <v>15733</v>
      </c>
      <c r="B1252" t="s">
        <v>53</v>
      </c>
      <c r="C1252" s="1" t="s">
        <v>54</v>
      </c>
      <c r="D1252" s="1" t="s">
        <v>97</v>
      </c>
      <c r="E1252" s="1" t="s">
        <v>15734</v>
      </c>
      <c r="F1252" s="1" t="s">
        <v>15079</v>
      </c>
      <c r="H1252" s="1" t="s">
        <v>58</v>
      </c>
      <c r="I1252" t="s">
        <v>59</v>
      </c>
      <c r="J1252" s="1" t="s">
        <v>58</v>
      </c>
      <c r="K1252" t="s">
        <v>60</v>
      </c>
      <c r="Q1252" s="1" t="s">
        <v>15735</v>
      </c>
      <c r="R1252" s="1" t="s">
        <v>156</v>
      </c>
      <c r="S1252" t="s">
        <v>15736</v>
      </c>
      <c r="T1252" t="s">
        <v>15737</v>
      </c>
      <c r="U1252" s="1" t="s">
        <v>2026</v>
      </c>
      <c r="V1252" t="s">
        <v>15738</v>
      </c>
      <c r="W1252" s="1" t="s">
        <v>15739</v>
      </c>
      <c r="X1252" s="1" t="s">
        <v>108</v>
      </c>
      <c r="Y1252" s="1" t="s">
        <v>109</v>
      </c>
      <c r="Z1252" t="s">
        <v>112</v>
      </c>
      <c r="AA1252" s="1" t="s">
        <v>15740</v>
      </c>
      <c r="AB1252" s="1" t="s">
        <v>15741</v>
      </c>
      <c r="AC1252" t="s">
        <v>112</v>
      </c>
      <c r="AD1252" s="1" t="s">
        <v>73</v>
      </c>
      <c r="AE1252" s="1" t="s">
        <v>73</v>
      </c>
      <c r="AQ1252" s="1" t="s">
        <v>131</v>
      </c>
      <c r="AR1252" s="1" t="s">
        <v>15735</v>
      </c>
      <c r="AV1252" t="s">
        <v>15738</v>
      </c>
      <c r="AW1252" t="s">
        <v>77</v>
      </c>
      <c r="AX1252" t="s">
        <v>15742</v>
      </c>
      <c r="AY1252" s="1" t="s">
        <v>15743</v>
      </c>
      <c r="AZ1252">
        <f>COUNTIF(시트2!A:A,AW1252)</f>
        <v>1</v>
      </c>
      <c r="BA1252" s="2" t="b">
        <f t="shared" si="38"/>
        <v>0</v>
      </c>
      <c r="BB1252" s="2" t="b">
        <f t="shared" si="39"/>
        <v>0</v>
      </c>
    </row>
    <row r="1253" spans="1:54" ht="15">
      <c r="A1253" s="1" t="s">
        <v>15744</v>
      </c>
      <c r="B1253" t="s">
        <v>53</v>
      </c>
      <c r="C1253" s="1" t="s">
        <v>54</v>
      </c>
      <c r="D1253" s="1" t="s">
        <v>97</v>
      </c>
      <c r="E1253" s="1" t="s">
        <v>15745</v>
      </c>
      <c r="F1253" s="1" t="s">
        <v>15746</v>
      </c>
      <c r="H1253" s="1" t="s">
        <v>58</v>
      </c>
      <c r="I1253" t="s">
        <v>59</v>
      </c>
      <c r="J1253" s="1" t="s">
        <v>58</v>
      </c>
      <c r="K1253" t="s">
        <v>60</v>
      </c>
      <c r="P1253" s="1" t="s">
        <v>15747</v>
      </c>
      <c r="Q1253" s="1" t="s">
        <v>15748</v>
      </c>
      <c r="R1253" s="1" t="s">
        <v>1396</v>
      </c>
      <c r="S1253" t="s">
        <v>15749</v>
      </c>
      <c r="T1253" t="s">
        <v>15750</v>
      </c>
      <c r="U1253" s="1" t="s">
        <v>352</v>
      </c>
      <c r="V1253" t="s">
        <v>15751</v>
      </c>
      <c r="W1253" s="1" t="s">
        <v>15752</v>
      </c>
      <c r="X1253" s="1" t="s">
        <v>108</v>
      </c>
      <c r="Y1253" s="1" t="s">
        <v>109</v>
      </c>
      <c r="Z1253" t="s">
        <v>91</v>
      </c>
      <c r="AA1253" s="1" t="s">
        <v>15753</v>
      </c>
      <c r="AB1253" s="1" t="s">
        <v>15754</v>
      </c>
      <c r="AC1253" t="s">
        <v>91</v>
      </c>
      <c r="AD1253" s="1" t="s">
        <v>73</v>
      </c>
      <c r="AE1253" s="1" t="s">
        <v>73</v>
      </c>
      <c r="AF1253" t="s">
        <v>274</v>
      </c>
      <c r="AH1253" t="s">
        <v>74</v>
      </c>
      <c r="AQ1253" s="1" t="s">
        <v>75</v>
      </c>
      <c r="AR1253" s="1" t="s">
        <v>15748</v>
      </c>
      <c r="AV1253" t="s">
        <v>15755</v>
      </c>
      <c r="AW1253" t="s">
        <v>91</v>
      </c>
      <c r="AX1253" t="s">
        <v>15756</v>
      </c>
      <c r="AY1253" s="1" t="s">
        <v>15757</v>
      </c>
      <c r="AZ1253">
        <f>COUNTIF(시트2!A:A,AW1253)</f>
        <v>1</v>
      </c>
      <c r="BA1253" s="2" t="b">
        <f t="shared" si="38"/>
        <v>0</v>
      </c>
      <c r="BB1253" s="2" t="b">
        <f t="shared" si="39"/>
        <v>0</v>
      </c>
    </row>
    <row r="1254" spans="1:54" ht="15">
      <c r="A1254" s="1" t="s">
        <v>15758</v>
      </c>
      <c r="B1254" t="s">
        <v>53</v>
      </c>
      <c r="C1254" s="1" t="s">
        <v>54</v>
      </c>
      <c r="D1254" s="1" t="s">
        <v>97</v>
      </c>
      <c r="E1254" s="1" t="s">
        <v>15759</v>
      </c>
      <c r="F1254" s="1" t="s">
        <v>15760</v>
      </c>
      <c r="H1254" s="1" t="s">
        <v>58</v>
      </c>
      <c r="I1254" t="s">
        <v>59</v>
      </c>
      <c r="J1254" s="1" t="s">
        <v>58</v>
      </c>
      <c r="K1254" t="s">
        <v>60</v>
      </c>
      <c r="P1254" s="1" t="s">
        <v>15761</v>
      </c>
      <c r="Q1254" s="1" t="s">
        <v>15762</v>
      </c>
      <c r="R1254" s="1" t="s">
        <v>122</v>
      </c>
      <c r="S1254" t="s">
        <v>15763</v>
      </c>
      <c r="T1254" t="s">
        <v>15764</v>
      </c>
      <c r="U1254" s="1" t="s">
        <v>1693</v>
      </c>
      <c r="V1254" t="s">
        <v>15765</v>
      </c>
      <c r="W1254" s="1" t="s">
        <v>15766</v>
      </c>
      <c r="X1254" s="1" t="s">
        <v>68</v>
      </c>
      <c r="Y1254" s="1" t="s">
        <v>1870</v>
      </c>
      <c r="Z1254" t="s">
        <v>70</v>
      </c>
      <c r="AA1254" s="1" t="s">
        <v>15767</v>
      </c>
      <c r="AB1254" s="1" t="s">
        <v>15768</v>
      </c>
      <c r="AC1254" t="s">
        <v>70</v>
      </c>
      <c r="AD1254" s="1" t="s">
        <v>73</v>
      </c>
      <c r="AE1254" s="1" t="s">
        <v>73</v>
      </c>
      <c r="AQ1254" s="1" t="s">
        <v>75</v>
      </c>
      <c r="AR1254" s="1" t="s">
        <v>15762</v>
      </c>
      <c r="AV1254" t="s">
        <v>15765</v>
      </c>
      <c r="AW1254" t="s">
        <v>179</v>
      </c>
      <c r="AX1254" t="s">
        <v>15769</v>
      </c>
      <c r="AY1254" s="1" t="s">
        <v>15770</v>
      </c>
      <c r="AZ1254">
        <f>COUNTIF(시트2!A:A,AW1254)</f>
        <v>1</v>
      </c>
      <c r="BA1254" s="2" t="b">
        <f t="shared" si="38"/>
        <v>0</v>
      </c>
      <c r="BB1254" s="2" t="b">
        <f t="shared" si="39"/>
        <v>0</v>
      </c>
    </row>
    <row r="1255" spans="1:54" ht="15">
      <c r="A1255" s="1" t="s">
        <v>15771</v>
      </c>
      <c r="B1255" t="s">
        <v>53</v>
      </c>
      <c r="C1255" s="1" t="s">
        <v>54</v>
      </c>
      <c r="D1255" s="1" t="s">
        <v>97</v>
      </c>
      <c r="E1255" s="1" t="s">
        <v>15772</v>
      </c>
      <c r="F1255" s="1" t="s">
        <v>15773</v>
      </c>
      <c r="H1255" s="1" t="s">
        <v>58</v>
      </c>
      <c r="I1255" t="s">
        <v>59</v>
      </c>
      <c r="J1255" s="1" t="s">
        <v>58</v>
      </c>
      <c r="K1255" t="s">
        <v>60</v>
      </c>
      <c r="P1255" s="1" t="s">
        <v>15774</v>
      </c>
      <c r="Q1255" s="1" t="s">
        <v>15775</v>
      </c>
      <c r="R1255" s="1" t="s">
        <v>2353</v>
      </c>
      <c r="S1255" t="s">
        <v>15776</v>
      </c>
      <c r="T1255" t="s">
        <v>15777</v>
      </c>
      <c r="U1255" s="1" t="s">
        <v>251</v>
      </c>
      <c r="V1255" t="s">
        <v>15778</v>
      </c>
      <c r="W1255" s="1" t="s">
        <v>15779</v>
      </c>
      <c r="X1255" s="1" t="s">
        <v>68</v>
      </c>
      <c r="Y1255" s="1" t="s">
        <v>4915</v>
      </c>
      <c r="Z1255" t="s">
        <v>91</v>
      </c>
      <c r="AA1255" s="1" t="s">
        <v>15780</v>
      </c>
      <c r="AB1255" s="1" t="s">
        <v>15781</v>
      </c>
      <c r="AC1255" t="s">
        <v>91</v>
      </c>
      <c r="AD1255" s="1" t="s">
        <v>73</v>
      </c>
      <c r="AE1255" s="1" t="s">
        <v>73</v>
      </c>
      <c r="AI1255" s="1" t="s">
        <v>73</v>
      </c>
      <c r="AJ1255" s="1" t="s">
        <v>73</v>
      </c>
      <c r="AK1255" s="1" t="s">
        <v>73</v>
      </c>
      <c r="AL1255" s="1" t="s">
        <v>73</v>
      </c>
      <c r="AM1255" s="1" t="s">
        <v>73</v>
      </c>
      <c r="AO1255" s="1" t="s">
        <v>73</v>
      </c>
      <c r="AP1255" s="1" t="s">
        <v>73</v>
      </c>
      <c r="AQ1255" s="1" t="s">
        <v>75</v>
      </c>
      <c r="AR1255" s="1" t="s">
        <v>15782</v>
      </c>
      <c r="AV1255" t="s">
        <v>15778</v>
      </c>
      <c r="AW1255" t="s">
        <v>5498</v>
      </c>
      <c r="AX1255" t="s">
        <v>15783</v>
      </c>
      <c r="AY1255" s="1" t="s">
        <v>15784</v>
      </c>
      <c r="AZ1255">
        <f>COUNTIF(시트2!A:A,AW1255)</f>
        <v>1</v>
      </c>
      <c r="BA1255" s="2" t="b">
        <f t="shared" si="38"/>
        <v>0</v>
      </c>
      <c r="BB1255" s="2" t="b">
        <f t="shared" si="39"/>
        <v>0</v>
      </c>
    </row>
    <row r="1256" spans="1:54" ht="15">
      <c r="A1256" s="1" t="s">
        <v>15785</v>
      </c>
      <c r="B1256" t="s">
        <v>53</v>
      </c>
      <c r="C1256" s="1" t="s">
        <v>54</v>
      </c>
      <c r="D1256" s="1" t="s">
        <v>97</v>
      </c>
      <c r="E1256" s="1" t="s">
        <v>15786</v>
      </c>
      <c r="F1256" s="1" t="s">
        <v>15787</v>
      </c>
      <c r="H1256" s="1" t="s">
        <v>58</v>
      </c>
      <c r="I1256" t="s">
        <v>59</v>
      </c>
      <c r="J1256" s="1" t="s">
        <v>58</v>
      </c>
      <c r="K1256" t="s">
        <v>60</v>
      </c>
      <c r="P1256" s="1" t="s">
        <v>15788</v>
      </c>
      <c r="Q1256" s="1" t="s">
        <v>3459</v>
      </c>
      <c r="R1256" s="1" t="s">
        <v>1396</v>
      </c>
      <c r="S1256" t="s">
        <v>3335</v>
      </c>
      <c r="T1256" t="s">
        <v>15789</v>
      </c>
      <c r="U1256" s="1" t="s">
        <v>1399</v>
      </c>
      <c r="V1256" t="s">
        <v>15790</v>
      </c>
      <c r="W1256" s="1" t="s">
        <v>15791</v>
      </c>
      <c r="X1256" s="1" t="s">
        <v>68</v>
      </c>
      <c r="Y1256" s="1" t="s">
        <v>15792</v>
      </c>
      <c r="Z1256" t="s">
        <v>395</v>
      </c>
      <c r="AA1256" s="1" t="s">
        <v>3339</v>
      </c>
      <c r="AB1256" s="1" t="s">
        <v>3340</v>
      </c>
      <c r="AC1256" t="s">
        <v>395</v>
      </c>
      <c r="AD1256" s="1" t="s">
        <v>73</v>
      </c>
      <c r="AE1256" s="1" t="s">
        <v>73</v>
      </c>
      <c r="AF1256" t="s">
        <v>274</v>
      </c>
      <c r="AH1256" t="s">
        <v>74</v>
      </c>
      <c r="AI1256" s="1" t="s">
        <v>73</v>
      </c>
      <c r="AJ1256" s="1" t="s">
        <v>73</v>
      </c>
      <c r="AK1256" s="1" t="s">
        <v>73</v>
      </c>
      <c r="AL1256" s="1" t="s">
        <v>73</v>
      </c>
      <c r="AM1256" s="1" t="s">
        <v>73</v>
      </c>
      <c r="AO1256" s="1" t="s">
        <v>73</v>
      </c>
      <c r="AP1256" s="1" t="s">
        <v>73</v>
      </c>
      <c r="AQ1256" s="1" t="s">
        <v>75</v>
      </c>
      <c r="AR1256" s="1" t="s">
        <v>3459</v>
      </c>
      <c r="AV1256" t="s">
        <v>15793</v>
      </c>
      <c r="AW1256" t="s">
        <v>179</v>
      </c>
      <c r="AX1256" t="s">
        <v>5722</v>
      </c>
      <c r="AY1256" s="1" t="s">
        <v>15794</v>
      </c>
      <c r="AZ1256">
        <f>COUNTIF(시트2!A:A,AW1256)</f>
        <v>1</v>
      </c>
      <c r="BA1256" s="2" t="b">
        <f t="shared" si="38"/>
        <v>0</v>
      </c>
      <c r="BB1256" s="2" t="b">
        <f t="shared" si="39"/>
        <v>0</v>
      </c>
    </row>
    <row r="1257" spans="1:54" ht="15">
      <c r="A1257" s="1" t="s">
        <v>15795</v>
      </c>
      <c r="B1257" t="s">
        <v>53</v>
      </c>
      <c r="C1257" s="1" t="s">
        <v>54</v>
      </c>
      <c r="D1257" s="1" t="s">
        <v>97</v>
      </c>
      <c r="E1257" s="1" t="s">
        <v>15796</v>
      </c>
      <c r="F1257" s="1" t="s">
        <v>15797</v>
      </c>
      <c r="H1257" s="1" t="s">
        <v>58</v>
      </c>
      <c r="I1257" t="s">
        <v>59</v>
      </c>
      <c r="J1257" s="1" t="s">
        <v>58</v>
      </c>
      <c r="K1257" t="s">
        <v>60</v>
      </c>
      <c r="P1257" s="1" t="s">
        <v>15798</v>
      </c>
      <c r="Q1257" s="1" t="s">
        <v>15799</v>
      </c>
      <c r="R1257" s="1" t="s">
        <v>1690</v>
      </c>
      <c r="S1257" t="s">
        <v>15800</v>
      </c>
      <c r="T1257" t="s">
        <v>15801</v>
      </c>
      <c r="V1257" t="s">
        <v>15802</v>
      </c>
      <c r="W1257" s="1" t="s">
        <v>15803</v>
      </c>
      <c r="X1257" s="1" t="s">
        <v>68</v>
      </c>
      <c r="Y1257" s="1" t="s">
        <v>15804</v>
      </c>
      <c r="Z1257" t="s">
        <v>91</v>
      </c>
      <c r="AA1257" s="1" t="s">
        <v>15805</v>
      </c>
      <c r="AB1257" s="1" t="s">
        <v>15806</v>
      </c>
      <c r="AC1257" t="s">
        <v>91</v>
      </c>
      <c r="AD1257" s="1" t="s">
        <v>73</v>
      </c>
      <c r="AE1257" s="1" t="s">
        <v>73</v>
      </c>
      <c r="AQ1257" s="1" t="s">
        <v>75</v>
      </c>
      <c r="AR1257" s="1" t="s">
        <v>15799</v>
      </c>
      <c r="AV1257" t="s">
        <v>15807</v>
      </c>
      <c r="AW1257" t="s">
        <v>133</v>
      </c>
      <c r="AX1257" t="s">
        <v>15808</v>
      </c>
      <c r="AY1257" s="1" t="s">
        <v>15809</v>
      </c>
      <c r="AZ1257">
        <f>COUNTIF(시트2!A:A,AW1257)</f>
        <v>1</v>
      </c>
      <c r="BA1257" s="2" t="b">
        <f t="shared" si="38"/>
        <v>0</v>
      </c>
      <c r="BB1257" s="2" t="b">
        <f t="shared" si="39"/>
        <v>0</v>
      </c>
    </row>
    <row r="1258" spans="1:54" ht="15">
      <c r="A1258" s="1" t="s">
        <v>15810</v>
      </c>
      <c r="B1258" t="s">
        <v>53</v>
      </c>
      <c r="C1258" s="1" t="s">
        <v>54</v>
      </c>
      <c r="D1258" s="1" t="s">
        <v>97</v>
      </c>
      <c r="E1258" s="1" t="s">
        <v>15811</v>
      </c>
      <c r="F1258" s="1" t="s">
        <v>15812</v>
      </c>
      <c r="H1258" s="1" t="s">
        <v>58</v>
      </c>
      <c r="I1258" t="s">
        <v>59</v>
      </c>
      <c r="J1258" s="1" t="s">
        <v>58</v>
      </c>
      <c r="K1258" t="s">
        <v>60</v>
      </c>
      <c r="Q1258" s="1" t="s">
        <v>15813</v>
      </c>
      <c r="R1258" s="1" t="s">
        <v>377</v>
      </c>
      <c r="S1258" t="s">
        <v>15814</v>
      </c>
      <c r="T1258" t="s">
        <v>15815</v>
      </c>
      <c r="U1258" s="1" t="s">
        <v>15816</v>
      </c>
      <c r="V1258" t="s">
        <v>15817</v>
      </c>
      <c r="W1258" s="1" t="s">
        <v>15818</v>
      </c>
      <c r="X1258" s="1" t="s">
        <v>68</v>
      </c>
      <c r="Y1258" s="1" t="s">
        <v>15819</v>
      </c>
      <c r="Z1258" t="s">
        <v>994</v>
      </c>
      <c r="AA1258" s="1" t="s">
        <v>15820</v>
      </c>
      <c r="AB1258" s="1" t="s">
        <v>15821</v>
      </c>
      <c r="AC1258" t="s">
        <v>994</v>
      </c>
      <c r="AD1258" s="1" t="s">
        <v>73</v>
      </c>
      <c r="AE1258" s="1" t="s">
        <v>73</v>
      </c>
      <c r="AH1258" t="s">
        <v>74</v>
      </c>
      <c r="AQ1258" s="1" t="s">
        <v>75</v>
      </c>
      <c r="AR1258" s="1" t="s">
        <v>15813</v>
      </c>
      <c r="AV1258" t="s">
        <v>15822</v>
      </c>
      <c r="AW1258" t="s">
        <v>179</v>
      </c>
      <c r="AX1258" t="s">
        <v>15823</v>
      </c>
      <c r="AY1258" s="1" t="s">
        <v>15824</v>
      </c>
      <c r="AZ1258">
        <f>COUNTIF(시트2!A:A,AW1258)</f>
        <v>1</v>
      </c>
      <c r="BA1258" s="2" t="b">
        <f t="shared" si="38"/>
        <v>0</v>
      </c>
      <c r="BB1258" s="2" t="b">
        <f t="shared" si="39"/>
        <v>0</v>
      </c>
    </row>
    <row r="1259" spans="1:54" ht="15">
      <c r="A1259" s="1" t="s">
        <v>15825</v>
      </c>
      <c r="B1259" t="s">
        <v>53</v>
      </c>
      <c r="C1259" s="1" t="s">
        <v>54</v>
      </c>
      <c r="D1259" s="1" t="s">
        <v>97</v>
      </c>
      <c r="E1259" s="1" t="s">
        <v>15826</v>
      </c>
      <c r="F1259" s="1" t="s">
        <v>15827</v>
      </c>
      <c r="H1259" s="1" t="s">
        <v>58</v>
      </c>
      <c r="I1259" t="s">
        <v>59</v>
      </c>
      <c r="J1259" s="1" t="s">
        <v>58</v>
      </c>
      <c r="K1259" t="s">
        <v>60</v>
      </c>
      <c r="P1259" s="1" t="s">
        <v>15828</v>
      </c>
      <c r="Q1259" s="1" t="s">
        <v>15829</v>
      </c>
      <c r="R1259" s="1" t="s">
        <v>654</v>
      </c>
      <c r="S1259" t="s">
        <v>15830</v>
      </c>
      <c r="T1259" t="s">
        <v>15831</v>
      </c>
      <c r="U1259" s="1" t="s">
        <v>657</v>
      </c>
      <c r="V1259" t="s">
        <v>15832</v>
      </c>
      <c r="W1259" s="1" t="s">
        <v>15833</v>
      </c>
      <c r="X1259" s="1" t="s">
        <v>68</v>
      </c>
      <c r="Y1259" s="1" t="s">
        <v>15834</v>
      </c>
      <c r="Z1259" t="s">
        <v>6167</v>
      </c>
      <c r="AA1259" s="1" t="s">
        <v>15835</v>
      </c>
      <c r="AB1259" s="1" t="s">
        <v>15836</v>
      </c>
      <c r="AC1259" t="s">
        <v>6167</v>
      </c>
      <c r="AD1259" s="1" t="s">
        <v>73</v>
      </c>
      <c r="AE1259" s="1" t="s">
        <v>73</v>
      </c>
      <c r="AI1259" s="1" t="s">
        <v>73</v>
      </c>
      <c r="AJ1259" s="1" t="s">
        <v>73</v>
      </c>
      <c r="AK1259" s="1" t="s">
        <v>73</v>
      </c>
      <c r="AL1259" s="1" t="s">
        <v>73</v>
      </c>
      <c r="AM1259" s="1" t="s">
        <v>73</v>
      </c>
      <c r="AO1259" s="1" t="s">
        <v>73</v>
      </c>
      <c r="AP1259" s="1" t="s">
        <v>73</v>
      </c>
      <c r="AQ1259" s="1" t="s">
        <v>75</v>
      </c>
      <c r="AR1259" s="1" t="s">
        <v>15829</v>
      </c>
      <c r="AV1259" t="s">
        <v>15832</v>
      </c>
      <c r="AW1259" t="s">
        <v>15837</v>
      </c>
      <c r="AX1259" t="s">
        <v>15838</v>
      </c>
      <c r="AY1259" s="1" t="s">
        <v>15839</v>
      </c>
      <c r="AZ1259">
        <f>COUNTIF(시트2!A:A,AW1259)</f>
        <v>1</v>
      </c>
      <c r="BA1259" s="2" t="b">
        <f t="shared" si="38"/>
        <v>0</v>
      </c>
      <c r="BB1259" s="2" t="b">
        <f t="shared" si="39"/>
        <v>0</v>
      </c>
    </row>
    <row r="1260" spans="1:54" ht="15">
      <c r="A1260" s="1" t="s">
        <v>15840</v>
      </c>
      <c r="B1260" t="s">
        <v>53</v>
      </c>
      <c r="C1260" s="1" t="s">
        <v>54</v>
      </c>
      <c r="D1260" s="1" t="s">
        <v>97</v>
      </c>
      <c r="E1260" s="1" t="s">
        <v>15841</v>
      </c>
      <c r="F1260" s="1" t="s">
        <v>15842</v>
      </c>
      <c r="H1260" s="1" t="s">
        <v>58</v>
      </c>
      <c r="I1260" t="s">
        <v>59</v>
      </c>
      <c r="J1260" s="1" t="s">
        <v>58</v>
      </c>
      <c r="K1260" t="s">
        <v>60</v>
      </c>
      <c r="P1260" s="1" t="s">
        <v>15843</v>
      </c>
      <c r="Q1260" s="1" t="s">
        <v>15844</v>
      </c>
      <c r="R1260" s="1" t="s">
        <v>406</v>
      </c>
      <c r="S1260" t="s">
        <v>13924</v>
      </c>
      <c r="T1260" t="s">
        <v>13925</v>
      </c>
      <c r="U1260" s="1" t="s">
        <v>409</v>
      </c>
      <c r="V1260" t="s">
        <v>15845</v>
      </c>
      <c r="W1260" s="1" t="s">
        <v>15846</v>
      </c>
      <c r="X1260" s="1" t="s">
        <v>108</v>
      </c>
      <c r="Y1260" s="1" t="s">
        <v>109</v>
      </c>
      <c r="Z1260" t="s">
        <v>112</v>
      </c>
      <c r="AA1260" s="1" t="s">
        <v>13928</v>
      </c>
      <c r="AB1260" s="1" t="s">
        <v>13929</v>
      </c>
      <c r="AC1260" t="s">
        <v>112</v>
      </c>
      <c r="AD1260" s="1" t="s">
        <v>73</v>
      </c>
      <c r="AE1260" s="1" t="s">
        <v>73</v>
      </c>
      <c r="AF1260" t="s">
        <v>274</v>
      </c>
      <c r="AH1260" t="s">
        <v>74</v>
      </c>
      <c r="AQ1260" s="1" t="s">
        <v>75</v>
      </c>
      <c r="AR1260" s="1" t="s">
        <v>15844</v>
      </c>
      <c r="AV1260" t="s">
        <v>15847</v>
      </c>
      <c r="AW1260" t="s">
        <v>11800</v>
      </c>
      <c r="AX1260" t="s">
        <v>13930</v>
      </c>
      <c r="AY1260" s="1" t="s">
        <v>15848</v>
      </c>
      <c r="AZ1260">
        <f>COUNTIF(시트2!A:A,AW1260)</f>
        <v>1</v>
      </c>
      <c r="BA1260" s="2" t="b">
        <f t="shared" si="38"/>
        <v>0</v>
      </c>
      <c r="BB1260" s="2" t="b">
        <f t="shared" si="39"/>
        <v>0</v>
      </c>
    </row>
    <row r="1261" spans="1:54" ht="15">
      <c r="A1261" s="1" t="s">
        <v>15849</v>
      </c>
      <c r="B1261" t="s">
        <v>53</v>
      </c>
      <c r="C1261" s="1" t="s">
        <v>54</v>
      </c>
      <c r="D1261" s="1" t="s">
        <v>97</v>
      </c>
      <c r="E1261" s="1" t="s">
        <v>15850</v>
      </c>
      <c r="F1261" s="1" t="s">
        <v>15851</v>
      </c>
      <c r="H1261" s="1" t="s">
        <v>58</v>
      </c>
      <c r="I1261" t="s">
        <v>59</v>
      </c>
      <c r="J1261" s="1" t="s">
        <v>58</v>
      </c>
      <c r="K1261" t="s">
        <v>60</v>
      </c>
      <c r="Q1261" s="1" t="s">
        <v>15852</v>
      </c>
      <c r="R1261" s="1" t="s">
        <v>730</v>
      </c>
      <c r="S1261" t="s">
        <v>15853</v>
      </c>
      <c r="T1261" t="s">
        <v>15854</v>
      </c>
      <c r="U1261" s="1" t="s">
        <v>1135</v>
      </c>
      <c r="V1261" t="s">
        <v>15855</v>
      </c>
      <c r="W1261" s="1" t="s">
        <v>15856</v>
      </c>
      <c r="X1261" s="1" t="s">
        <v>68</v>
      </c>
      <c r="Y1261" s="1" t="s">
        <v>175</v>
      </c>
      <c r="Z1261" t="s">
        <v>128</v>
      </c>
      <c r="AA1261" s="1" t="s">
        <v>15857</v>
      </c>
      <c r="AB1261" s="1" t="s">
        <v>15858</v>
      </c>
      <c r="AC1261" t="s">
        <v>128</v>
      </c>
      <c r="AD1261" s="1" t="s">
        <v>73</v>
      </c>
      <c r="AE1261" s="1" t="s">
        <v>73</v>
      </c>
      <c r="AI1261" s="1" t="s">
        <v>73</v>
      </c>
      <c r="AJ1261" s="1" t="s">
        <v>73</v>
      </c>
      <c r="AK1261" s="1" t="s">
        <v>73</v>
      </c>
      <c r="AL1261" s="1" t="s">
        <v>73</v>
      </c>
      <c r="AM1261" s="1" t="s">
        <v>73</v>
      </c>
      <c r="AO1261" s="1" t="s">
        <v>73</v>
      </c>
      <c r="AP1261" s="1" t="s">
        <v>73</v>
      </c>
      <c r="AQ1261" s="1" t="s">
        <v>75</v>
      </c>
      <c r="AR1261" s="1" t="s">
        <v>15859</v>
      </c>
      <c r="AZ1261">
        <f>COUNTIF(시트2!A:A,AW1261)</f>
        <v>0</v>
      </c>
      <c r="BA1261" s="2" t="b">
        <f t="shared" si="38"/>
        <v>1</v>
      </c>
      <c r="BB1261" s="2" t="b">
        <f t="shared" si="39"/>
        <v>1</v>
      </c>
    </row>
    <row r="1262" spans="1:54" ht="15">
      <c r="A1262" s="1" t="s">
        <v>15860</v>
      </c>
      <c r="B1262" t="s">
        <v>53</v>
      </c>
      <c r="C1262" s="1" t="s">
        <v>54</v>
      </c>
      <c r="D1262" s="1" t="s">
        <v>97</v>
      </c>
      <c r="E1262" s="1" t="s">
        <v>15861</v>
      </c>
      <c r="F1262" s="1" t="s">
        <v>15851</v>
      </c>
      <c r="H1262" s="1" t="s">
        <v>58</v>
      </c>
      <c r="I1262" t="s">
        <v>59</v>
      </c>
      <c r="J1262" s="1" t="s">
        <v>58</v>
      </c>
      <c r="K1262" t="s">
        <v>60</v>
      </c>
      <c r="Q1262" s="1" t="s">
        <v>15862</v>
      </c>
      <c r="R1262" s="1" t="s">
        <v>122</v>
      </c>
      <c r="S1262" t="s">
        <v>10101</v>
      </c>
      <c r="T1262" t="s">
        <v>10102</v>
      </c>
      <c r="U1262" s="1" t="s">
        <v>142</v>
      </c>
      <c r="V1262" t="s">
        <v>15863</v>
      </c>
      <c r="W1262" s="1" t="s">
        <v>15864</v>
      </c>
      <c r="X1262" s="1" t="s">
        <v>68</v>
      </c>
      <c r="Y1262" s="1" t="s">
        <v>12006</v>
      </c>
      <c r="Z1262" t="s">
        <v>128</v>
      </c>
      <c r="AA1262" s="1" t="s">
        <v>10106</v>
      </c>
      <c r="AB1262" s="1" t="s">
        <v>10107</v>
      </c>
      <c r="AC1262" t="s">
        <v>128</v>
      </c>
      <c r="AD1262" s="1" t="s">
        <v>73</v>
      </c>
      <c r="AE1262" s="1" t="s">
        <v>73</v>
      </c>
      <c r="AQ1262" s="1" t="s">
        <v>75</v>
      </c>
      <c r="AR1262" s="1" t="s">
        <v>15865</v>
      </c>
      <c r="AV1262" t="s">
        <v>15863</v>
      </c>
      <c r="AW1262" t="s">
        <v>1280</v>
      </c>
      <c r="AX1262" t="s">
        <v>15866</v>
      </c>
      <c r="AY1262" s="1" t="s">
        <v>15867</v>
      </c>
      <c r="AZ1262">
        <f>COUNTIF(시트2!A:A,AW1262)</f>
        <v>1</v>
      </c>
      <c r="BA1262" s="2" t="b">
        <f t="shared" si="38"/>
        <v>0</v>
      </c>
      <c r="BB1262" s="2" t="b">
        <f t="shared" si="39"/>
        <v>0</v>
      </c>
    </row>
    <row r="1263" spans="1:54" ht="15">
      <c r="A1263" s="1" t="s">
        <v>15868</v>
      </c>
      <c r="B1263" t="s">
        <v>53</v>
      </c>
      <c r="C1263" s="1" t="s">
        <v>54</v>
      </c>
      <c r="D1263" s="1" t="s">
        <v>97</v>
      </c>
      <c r="E1263" s="1" t="s">
        <v>15869</v>
      </c>
      <c r="F1263" s="1" t="s">
        <v>15870</v>
      </c>
      <c r="H1263" s="1" t="s">
        <v>58</v>
      </c>
      <c r="I1263" t="s">
        <v>59</v>
      </c>
      <c r="J1263" s="1" t="s">
        <v>58</v>
      </c>
      <c r="K1263" t="s">
        <v>60</v>
      </c>
      <c r="Q1263" s="1" t="s">
        <v>15871</v>
      </c>
      <c r="R1263" s="1" t="s">
        <v>122</v>
      </c>
      <c r="S1263" t="s">
        <v>15872</v>
      </c>
      <c r="T1263" t="s">
        <v>15873</v>
      </c>
      <c r="U1263" s="1" t="s">
        <v>457</v>
      </c>
      <c r="V1263" t="s">
        <v>15874</v>
      </c>
      <c r="W1263" s="1" t="s">
        <v>15875</v>
      </c>
      <c r="X1263" s="1" t="s">
        <v>108</v>
      </c>
      <c r="Y1263" s="1" t="s">
        <v>109</v>
      </c>
      <c r="Z1263" t="s">
        <v>395</v>
      </c>
      <c r="AA1263" s="1" t="s">
        <v>15876</v>
      </c>
      <c r="AB1263" s="1" t="s">
        <v>15877</v>
      </c>
      <c r="AC1263" t="s">
        <v>395</v>
      </c>
      <c r="AD1263" s="1" t="s">
        <v>73</v>
      </c>
      <c r="AE1263" s="1" t="s">
        <v>73</v>
      </c>
      <c r="AQ1263" s="1" t="s">
        <v>75</v>
      </c>
      <c r="AR1263" s="1" t="s">
        <v>15871</v>
      </c>
      <c r="AV1263" t="s">
        <v>15874</v>
      </c>
      <c r="AW1263" t="s">
        <v>6170</v>
      </c>
      <c r="AX1263" t="s">
        <v>15878</v>
      </c>
      <c r="AY1263" s="1" t="s">
        <v>15879</v>
      </c>
      <c r="AZ1263">
        <f>COUNTIF(시트2!A:A,AW1263)</f>
        <v>1</v>
      </c>
      <c r="BA1263" s="2" t="b">
        <f t="shared" si="38"/>
        <v>0</v>
      </c>
      <c r="BB1263" s="2" t="b">
        <f t="shared" si="39"/>
        <v>0</v>
      </c>
    </row>
    <row r="1264" spans="1:54" ht="15">
      <c r="A1264" s="1" t="s">
        <v>15880</v>
      </c>
      <c r="B1264" t="s">
        <v>53</v>
      </c>
      <c r="C1264" s="1" t="s">
        <v>54</v>
      </c>
      <c r="D1264" s="1" t="s">
        <v>97</v>
      </c>
      <c r="E1264" s="1" t="s">
        <v>15881</v>
      </c>
      <c r="F1264" s="1" t="s">
        <v>15870</v>
      </c>
      <c r="H1264" s="1" t="s">
        <v>58</v>
      </c>
      <c r="I1264" t="s">
        <v>59</v>
      </c>
      <c r="J1264" s="1" t="s">
        <v>58</v>
      </c>
      <c r="K1264" t="s">
        <v>60</v>
      </c>
      <c r="P1264" s="1" t="s">
        <v>15882</v>
      </c>
      <c r="Q1264" s="1" t="s">
        <v>15883</v>
      </c>
      <c r="R1264" s="1" t="s">
        <v>122</v>
      </c>
      <c r="S1264" t="s">
        <v>15884</v>
      </c>
      <c r="T1264" t="s">
        <v>1003</v>
      </c>
      <c r="U1264" s="1" t="s">
        <v>1004</v>
      </c>
      <c r="V1264" t="s">
        <v>15885</v>
      </c>
      <c r="W1264" s="1" t="s">
        <v>15886</v>
      </c>
      <c r="X1264" s="1" t="s">
        <v>68</v>
      </c>
      <c r="Y1264" s="1" t="s">
        <v>15097</v>
      </c>
      <c r="Z1264" t="s">
        <v>91</v>
      </c>
      <c r="AA1264" s="1" t="s">
        <v>1008</v>
      </c>
      <c r="AB1264" s="1" t="s">
        <v>1009</v>
      </c>
      <c r="AC1264" t="s">
        <v>91</v>
      </c>
      <c r="AD1264" s="1" t="s">
        <v>73</v>
      </c>
      <c r="AE1264" s="1" t="s">
        <v>73</v>
      </c>
      <c r="AQ1264" s="1" t="s">
        <v>75</v>
      </c>
      <c r="AR1264" s="1" t="s">
        <v>15883</v>
      </c>
      <c r="AZ1264">
        <f>COUNTIF(시트2!A:A,AW1264)</f>
        <v>0</v>
      </c>
      <c r="BA1264" s="2" t="b">
        <f t="shared" si="38"/>
        <v>1</v>
      </c>
      <c r="BB1264" s="2" t="b">
        <f t="shared" si="39"/>
        <v>1</v>
      </c>
    </row>
    <row r="1265" spans="1:54" ht="15">
      <c r="A1265" s="1" t="s">
        <v>15887</v>
      </c>
      <c r="B1265" t="s">
        <v>53</v>
      </c>
      <c r="C1265" s="1" t="s">
        <v>54</v>
      </c>
      <c r="D1265" s="1" t="s">
        <v>97</v>
      </c>
      <c r="E1265" s="1" t="s">
        <v>15888</v>
      </c>
      <c r="F1265" s="1" t="s">
        <v>15870</v>
      </c>
      <c r="H1265" s="1" t="s">
        <v>58</v>
      </c>
      <c r="I1265" t="s">
        <v>59</v>
      </c>
      <c r="J1265" s="1" t="s">
        <v>58</v>
      </c>
      <c r="K1265" t="s">
        <v>60</v>
      </c>
      <c r="P1265" s="1" t="s">
        <v>15889</v>
      </c>
      <c r="Q1265" s="1" t="s">
        <v>15890</v>
      </c>
      <c r="R1265" s="1" t="s">
        <v>169</v>
      </c>
      <c r="S1265" t="s">
        <v>15891</v>
      </c>
      <c r="T1265" t="s">
        <v>15892</v>
      </c>
      <c r="U1265" s="1" t="s">
        <v>172</v>
      </c>
      <c r="V1265" t="s">
        <v>15893</v>
      </c>
      <c r="W1265" s="1" t="s">
        <v>15894</v>
      </c>
      <c r="X1265" s="1" t="s">
        <v>68</v>
      </c>
      <c r="Y1265" s="1" t="s">
        <v>6647</v>
      </c>
      <c r="Z1265" t="s">
        <v>395</v>
      </c>
      <c r="AA1265" s="1" t="s">
        <v>15895</v>
      </c>
      <c r="AB1265" s="1" t="s">
        <v>15896</v>
      </c>
      <c r="AC1265" t="s">
        <v>395</v>
      </c>
      <c r="AQ1265" s="1" t="s">
        <v>75</v>
      </c>
      <c r="AR1265" s="1" t="s">
        <v>15897</v>
      </c>
      <c r="AV1265" t="s">
        <v>15893</v>
      </c>
      <c r="AW1265" t="s">
        <v>77</v>
      </c>
      <c r="AX1265" t="s">
        <v>15898</v>
      </c>
      <c r="AY1265" s="1" t="s">
        <v>15899</v>
      </c>
      <c r="AZ1265">
        <f>COUNTIF(시트2!A:A,AW1265)</f>
        <v>1</v>
      </c>
      <c r="BA1265" s="2" t="b">
        <f t="shared" si="38"/>
        <v>0</v>
      </c>
      <c r="BB1265" s="2" t="b">
        <f t="shared" si="39"/>
        <v>0</v>
      </c>
    </row>
    <row r="1266" spans="1:54" ht="15">
      <c r="A1266" s="1" t="s">
        <v>15900</v>
      </c>
      <c r="B1266" t="s">
        <v>53</v>
      </c>
      <c r="C1266" s="1" t="s">
        <v>54</v>
      </c>
      <c r="D1266" s="1" t="s">
        <v>97</v>
      </c>
      <c r="E1266" s="1" t="s">
        <v>15901</v>
      </c>
      <c r="F1266" s="1" t="s">
        <v>15902</v>
      </c>
      <c r="H1266" s="1" t="s">
        <v>58</v>
      </c>
      <c r="I1266" t="s">
        <v>59</v>
      </c>
      <c r="J1266" s="1" t="s">
        <v>58</v>
      </c>
      <c r="K1266" t="s">
        <v>60</v>
      </c>
      <c r="P1266" s="1" t="s">
        <v>15903</v>
      </c>
      <c r="Q1266" s="1" t="s">
        <v>15904</v>
      </c>
      <c r="R1266" s="1" t="s">
        <v>1424</v>
      </c>
      <c r="S1266" t="s">
        <v>15905</v>
      </c>
      <c r="T1266" t="s">
        <v>15906</v>
      </c>
      <c r="U1266" s="1" t="s">
        <v>1867</v>
      </c>
      <c r="V1266" t="s">
        <v>15907</v>
      </c>
      <c r="W1266" s="1" t="s">
        <v>15908</v>
      </c>
      <c r="X1266" s="1" t="s">
        <v>68</v>
      </c>
      <c r="Y1266" s="1" t="s">
        <v>15909</v>
      </c>
      <c r="Z1266" t="s">
        <v>128</v>
      </c>
      <c r="AA1266" s="1" t="s">
        <v>15910</v>
      </c>
      <c r="AB1266" s="1" t="s">
        <v>15911</v>
      </c>
      <c r="AC1266" t="s">
        <v>128</v>
      </c>
      <c r="AH1266" t="s">
        <v>74</v>
      </c>
      <c r="AQ1266" s="1" t="s">
        <v>75</v>
      </c>
      <c r="AR1266" s="1" t="s">
        <v>15904</v>
      </c>
      <c r="AV1266" t="s">
        <v>15912</v>
      </c>
      <c r="AW1266" t="s">
        <v>15913</v>
      </c>
      <c r="AX1266" t="s">
        <v>15914</v>
      </c>
      <c r="AY1266" s="1" t="s">
        <v>15915</v>
      </c>
      <c r="AZ1266">
        <f>COUNTIF(시트2!A:A,AW1266)</f>
        <v>0</v>
      </c>
      <c r="BA1266" s="2" t="b">
        <f t="shared" si="38"/>
        <v>0</v>
      </c>
      <c r="BB1266" s="2" t="b">
        <f t="shared" si="39"/>
        <v>0</v>
      </c>
    </row>
    <row r="1267" spans="1:54" ht="15">
      <c r="A1267" s="1" t="s">
        <v>15916</v>
      </c>
      <c r="B1267" t="s">
        <v>53</v>
      </c>
      <c r="C1267" s="1" t="s">
        <v>54</v>
      </c>
      <c r="D1267" s="1" t="s">
        <v>97</v>
      </c>
      <c r="E1267" s="1" t="s">
        <v>15917</v>
      </c>
      <c r="F1267" s="1" t="s">
        <v>15918</v>
      </c>
      <c r="H1267" s="1" t="s">
        <v>58</v>
      </c>
      <c r="I1267" t="s">
        <v>59</v>
      </c>
      <c r="J1267" s="1" t="s">
        <v>58</v>
      </c>
      <c r="K1267" t="s">
        <v>60</v>
      </c>
      <c r="Q1267" s="1" t="s">
        <v>15919</v>
      </c>
      <c r="R1267" s="1" t="s">
        <v>122</v>
      </c>
      <c r="S1267" t="s">
        <v>1816</v>
      </c>
      <c r="T1267" t="s">
        <v>15920</v>
      </c>
      <c r="U1267" s="1" t="s">
        <v>142</v>
      </c>
      <c r="V1267" t="s">
        <v>1818</v>
      </c>
      <c r="W1267" s="1" t="s">
        <v>15921</v>
      </c>
      <c r="X1267" s="1" t="s">
        <v>68</v>
      </c>
      <c r="Y1267" s="1" t="s">
        <v>14105</v>
      </c>
      <c r="Z1267" t="s">
        <v>395</v>
      </c>
      <c r="AA1267" s="1" t="s">
        <v>1820</v>
      </c>
      <c r="AB1267" s="1" t="s">
        <v>1821</v>
      </c>
      <c r="AC1267" t="s">
        <v>395</v>
      </c>
      <c r="AD1267" s="1" t="s">
        <v>73</v>
      </c>
      <c r="AE1267" s="1" t="s">
        <v>73</v>
      </c>
      <c r="AH1267" t="s">
        <v>74</v>
      </c>
      <c r="AQ1267" s="1" t="s">
        <v>75</v>
      </c>
      <c r="AR1267" s="1" t="s">
        <v>15919</v>
      </c>
      <c r="AV1267" t="s">
        <v>1822</v>
      </c>
      <c r="AW1267" t="s">
        <v>133</v>
      </c>
      <c r="AX1267" t="s">
        <v>1823</v>
      </c>
      <c r="AY1267" s="1" t="s">
        <v>1824</v>
      </c>
      <c r="AZ1267">
        <f>COUNTIF(시트2!A:A,AW1267)</f>
        <v>1</v>
      </c>
      <c r="BA1267" s="2" t="b">
        <f t="shared" si="38"/>
        <v>0</v>
      </c>
      <c r="BB1267" s="2" t="b">
        <f t="shared" si="39"/>
        <v>0</v>
      </c>
    </row>
    <row r="1268" spans="1:54" ht="15">
      <c r="A1268" s="1" t="s">
        <v>15922</v>
      </c>
      <c r="B1268" t="s">
        <v>53</v>
      </c>
      <c r="C1268" s="1" t="s">
        <v>54</v>
      </c>
      <c r="D1268" s="1" t="s">
        <v>97</v>
      </c>
      <c r="E1268" s="1" t="s">
        <v>15923</v>
      </c>
      <c r="F1268" s="1" t="s">
        <v>15924</v>
      </c>
      <c r="H1268" s="1" t="s">
        <v>58</v>
      </c>
      <c r="I1268" t="s">
        <v>59</v>
      </c>
      <c r="J1268" s="1" t="s">
        <v>58</v>
      </c>
      <c r="K1268" t="s">
        <v>60</v>
      </c>
      <c r="P1268" s="1" t="s">
        <v>15925</v>
      </c>
      <c r="Q1268" s="1" t="s">
        <v>6972</v>
      </c>
      <c r="R1268" s="1" t="s">
        <v>156</v>
      </c>
      <c r="S1268" t="s">
        <v>15926</v>
      </c>
      <c r="T1268" t="s">
        <v>15927</v>
      </c>
      <c r="U1268" s="1" t="s">
        <v>159</v>
      </c>
      <c r="V1268" t="s">
        <v>15928</v>
      </c>
      <c r="W1268" s="1" t="s">
        <v>15929</v>
      </c>
      <c r="X1268" s="1" t="s">
        <v>108</v>
      </c>
      <c r="Y1268" s="1" t="s">
        <v>109</v>
      </c>
      <c r="Z1268" t="s">
        <v>91</v>
      </c>
      <c r="AA1268" s="1" t="s">
        <v>15930</v>
      </c>
      <c r="AB1268" s="1" t="s">
        <v>15931</v>
      </c>
      <c r="AC1268" t="s">
        <v>91</v>
      </c>
      <c r="AD1268" s="1" t="s">
        <v>73</v>
      </c>
      <c r="AE1268" s="1" t="s">
        <v>73</v>
      </c>
      <c r="AH1268" t="s">
        <v>74</v>
      </c>
      <c r="AQ1268" s="1" t="s">
        <v>75</v>
      </c>
      <c r="AR1268" s="1" t="s">
        <v>6972</v>
      </c>
      <c r="AZ1268">
        <f>COUNTIF(시트2!A:A,AW1268)</f>
        <v>0</v>
      </c>
      <c r="BA1268" s="2" t="b">
        <f t="shared" si="38"/>
        <v>1</v>
      </c>
      <c r="BB1268" s="2" t="b">
        <f t="shared" si="39"/>
        <v>1</v>
      </c>
    </row>
    <row r="1269" spans="1:54" ht="15">
      <c r="A1269" s="1" t="s">
        <v>15932</v>
      </c>
      <c r="B1269" t="s">
        <v>53</v>
      </c>
      <c r="C1269" s="1" t="s">
        <v>54</v>
      </c>
      <c r="D1269" s="1" t="s">
        <v>97</v>
      </c>
      <c r="E1269" s="1" t="s">
        <v>15933</v>
      </c>
      <c r="F1269" s="1" t="s">
        <v>15934</v>
      </c>
      <c r="H1269" s="1" t="s">
        <v>58</v>
      </c>
      <c r="I1269" t="s">
        <v>59</v>
      </c>
      <c r="J1269" s="1" t="s">
        <v>58</v>
      </c>
      <c r="K1269" t="s">
        <v>60</v>
      </c>
      <c r="P1269" s="1" t="s">
        <v>15935</v>
      </c>
      <c r="Q1269" s="1" t="s">
        <v>15936</v>
      </c>
      <c r="R1269" s="1" t="s">
        <v>406</v>
      </c>
      <c r="S1269" t="s">
        <v>15937</v>
      </c>
      <c r="T1269" t="s">
        <v>15938</v>
      </c>
      <c r="U1269" s="1" t="s">
        <v>409</v>
      </c>
      <c r="V1269" t="s">
        <v>15939</v>
      </c>
      <c r="W1269" s="1" t="s">
        <v>15940</v>
      </c>
      <c r="X1269" s="1" t="s">
        <v>108</v>
      </c>
      <c r="Y1269" s="1" t="s">
        <v>109</v>
      </c>
      <c r="Z1269" t="s">
        <v>162</v>
      </c>
      <c r="AA1269" s="1" t="s">
        <v>15941</v>
      </c>
      <c r="AB1269" s="1" t="s">
        <v>15942</v>
      </c>
      <c r="AC1269" t="s">
        <v>162</v>
      </c>
      <c r="AD1269" s="1" t="s">
        <v>73</v>
      </c>
      <c r="AE1269" s="1" t="s">
        <v>73</v>
      </c>
      <c r="AF1269" t="s">
        <v>274</v>
      </c>
      <c r="AH1269" t="s">
        <v>74</v>
      </c>
      <c r="AQ1269" s="1" t="s">
        <v>75</v>
      </c>
      <c r="AR1269" s="1" t="s">
        <v>15936</v>
      </c>
      <c r="AV1269" t="s">
        <v>15939</v>
      </c>
      <c r="AW1269" t="s">
        <v>326</v>
      </c>
      <c r="AX1269" t="s">
        <v>15943</v>
      </c>
      <c r="AY1269" s="1" t="s">
        <v>15944</v>
      </c>
      <c r="AZ1269">
        <f>COUNTIF(시트2!A:A,AW1269)</f>
        <v>1</v>
      </c>
      <c r="BA1269" s="2" t="b">
        <f t="shared" si="38"/>
        <v>0</v>
      </c>
      <c r="BB1269" s="2" t="b">
        <f t="shared" si="39"/>
        <v>0</v>
      </c>
    </row>
    <row r="1270" spans="1:54" ht="15">
      <c r="A1270" s="1" t="s">
        <v>15945</v>
      </c>
      <c r="B1270" t="s">
        <v>53</v>
      </c>
      <c r="C1270" s="1" t="s">
        <v>54</v>
      </c>
      <c r="D1270" s="1" t="s">
        <v>97</v>
      </c>
      <c r="E1270" s="1" t="s">
        <v>15946</v>
      </c>
      <c r="F1270" s="1" t="s">
        <v>15947</v>
      </c>
      <c r="H1270" s="1" t="s">
        <v>58</v>
      </c>
      <c r="I1270" t="s">
        <v>59</v>
      </c>
      <c r="J1270" s="1" t="s">
        <v>58</v>
      </c>
      <c r="K1270" t="s">
        <v>60</v>
      </c>
      <c r="Q1270" s="1" t="s">
        <v>15948</v>
      </c>
      <c r="R1270" s="1" t="s">
        <v>122</v>
      </c>
      <c r="S1270" t="s">
        <v>15949</v>
      </c>
      <c r="T1270" t="s">
        <v>1233</v>
      </c>
      <c r="U1270" s="1" t="s">
        <v>1004</v>
      </c>
      <c r="V1270" t="s">
        <v>15950</v>
      </c>
      <c r="W1270" s="1" t="s">
        <v>15951</v>
      </c>
      <c r="X1270" s="1" t="s">
        <v>68</v>
      </c>
      <c r="Y1270" s="1" t="s">
        <v>3441</v>
      </c>
      <c r="Z1270" t="s">
        <v>91</v>
      </c>
      <c r="AA1270" s="1" t="s">
        <v>1236</v>
      </c>
      <c r="AB1270" s="1" t="s">
        <v>1237</v>
      </c>
      <c r="AC1270" t="s">
        <v>91</v>
      </c>
      <c r="AD1270" s="1" t="s">
        <v>73</v>
      </c>
      <c r="AE1270" s="1" t="s">
        <v>73</v>
      </c>
      <c r="AH1270" t="s">
        <v>74</v>
      </c>
      <c r="AI1270" s="1" t="s">
        <v>73</v>
      </c>
      <c r="AJ1270" s="1" t="s">
        <v>73</v>
      </c>
      <c r="AK1270" s="1" t="s">
        <v>73</v>
      </c>
      <c r="AL1270" s="1" t="s">
        <v>73</v>
      </c>
      <c r="AM1270" s="1" t="s">
        <v>73</v>
      </c>
      <c r="AO1270" s="1" t="s">
        <v>73</v>
      </c>
      <c r="AP1270" s="1" t="s">
        <v>73</v>
      </c>
      <c r="AQ1270" s="1" t="s">
        <v>75</v>
      </c>
      <c r="AR1270" s="1" t="s">
        <v>15952</v>
      </c>
      <c r="AZ1270">
        <f>COUNTIF(시트2!A:A,AW1270)</f>
        <v>0</v>
      </c>
      <c r="BA1270" s="2" t="b">
        <f t="shared" si="38"/>
        <v>1</v>
      </c>
      <c r="BB1270" s="2" t="b">
        <f t="shared" si="39"/>
        <v>1</v>
      </c>
    </row>
    <row r="1271" spans="1:54" ht="15">
      <c r="A1271" s="1" t="s">
        <v>15953</v>
      </c>
      <c r="B1271" t="s">
        <v>53</v>
      </c>
      <c r="C1271" s="1" t="s">
        <v>54</v>
      </c>
      <c r="D1271" s="1" t="s">
        <v>97</v>
      </c>
      <c r="E1271" s="1" t="s">
        <v>15954</v>
      </c>
      <c r="F1271" s="1" t="s">
        <v>15955</v>
      </c>
      <c r="H1271" s="1" t="s">
        <v>58</v>
      </c>
      <c r="I1271" t="s">
        <v>59</v>
      </c>
      <c r="J1271" s="1" t="s">
        <v>58</v>
      </c>
      <c r="K1271" t="s">
        <v>60</v>
      </c>
      <c r="P1271" s="1" t="s">
        <v>15956</v>
      </c>
      <c r="Q1271" s="1" t="s">
        <v>15475</v>
      </c>
      <c r="R1271" s="1" t="s">
        <v>4150</v>
      </c>
      <c r="S1271" t="s">
        <v>9737</v>
      </c>
      <c r="T1271" t="s">
        <v>9738</v>
      </c>
      <c r="U1271" s="1" t="s">
        <v>172</v>
      </c>
      <c r="V1271" t="s">
        <v>15957</v>
      </c>
      <c r="W1271" s="1" t="s">
        <v>15958</v>
      </c>
      <c r="X1271" s="1" t="s">
        <v>68</v>
      </c>
      <c r="Y1271" s="1" t="s">
        <v>15959</v>
      </c>
      <c r="Z1271" t="s">
        <v>91</v>
      </c>
      <c r="AA1271" s="1" t="s">
        <v>9742</v>
      </c>
      <c r="AB1271" s="1" t="s">
        <v>9743</v>
      </c>
      <c r="AC1271" t="s">
        <v>91</v>
      </c>
      <c r="AD1271" s="1" t="s">
        <v>73</v>
      </c>
      <c r="AE1271" s="1" t="s">
        <v>73</v>
      </c>
      <c r="AQ1271" s="1" t="s">
        <v>75</v>
      </c>
      <c r="AR1271" s="1" t="s">
        <v>15482</v>
      </c>
      <c r="AZ1271">
        <f>COUNTIF(시트2!A:A,AW1271)</f>
        <v>0</v>
      </c>
      <c r="BA1271" s="2" t="b">
        <f t="shared" si="38"/>
        <v>1</v>
      </c>
      <c r="BB1271" s="2" t="b">
        <f t="shared" si="39"/>
        <v>1</v>
      </c>
    </row>
    <row r="1272" spans="1:54" ht="15">
      <c r="A1272" s="1" t="s">
        <v>15960</v>
      </c>
      <c r="B1272" t="s">
        <v>53</v>
      </c>
      <c r="C1272" s="1" t="s">
        <v>54</v>
      </c>
      <c r="D1272" s="1" t="s">
        <v>97</v>
      </c>
      <c r="E1272" s="1" t="s">
        <v>15961</v>
      </c>
      <c r="F1272" s="1" t="s">
        <v>15962</v>
      </c>
      <c r="H1272" s="1" t="s">
        <v>58</v>
      </c>
      <c r="I1272" t="s">
        <v>59</v>
      </c>
      <c r="J1272" s="1" t="s">
        <v>58</v>
      </c>
      <c r="K1272" t="s">
        <v>60</v>
      </c>
      <c r="P1272" s="1" t="s">
        <v>15963</v>
      </c>
      <c r="Q1272" s="1" t="s">
        <v>15964</v>
      </c>
      <c r="R1272" s="1" t="s">
        <v>3086</v>
      </c>
      <c r="S1272" t="s">
        <v>15965</v>
      </c>
      <c r="T1272" t="s">
        <v>15966</v>
      </c>
      <c r="U1272" s="1" t="s">
        <v>3326</v>
      </c>
      <c r="V1272" t="s">
        <v>15967</v>
      </c>
      <c r="W1272" s="1" t="s">
        <v>15968</v>
      </c>
      <c r="X1272" s="1" t="s">
        <v>68</v>
      </c>
      <c r="Y1272" s="1" t="s">
        <v>15969</v>
      </c>
      <c r="Z1272" t="s">
        <v>91</v>
      </c>
      <c r="AA1272" s="1" t="s">
        <v>15970</v>
      </c>
      <c r="AB1272" s="1" t="s">
        <v>15971</v>
      </c>
      <c r="AC1272" t="s">
        <v>91</v>
      </c>
      <c r="AQ1272" s="1" t="s">
        <v>75</v>
      </c>
      <c r="AR1272" s="1" t="s">
        <v>15964</v>
      </c>
      <c r="AV1272" t="s">
        <v>15967</v>
      </c>
      <c r="AW1272" t="s">
        <v>91</v>
      </c>
      <c r="AX1272" t="s">
        <v>15972</v>
      </c>
      <c r="AY1272" s="1" t="s">
        <v>15973</v>
      </c>
      <c r="AZ1272">
        <f>COUNTIF(시트2!A:A,AW1272)</f>
        <v>1</v>
      </c>
      <c r="BA1272" s="2" t="b">
        <f t="shared" si="38"/>
        <v>0</v>
      </c>
      <c r="BB1272" s="2" t="b">
        <f t="shared" si="39"/>
        <v>0</v>
      </c>
    </row>
    <row r="1273" spans="1:54" ht="15">
      <c r="A1273" s="1" t="s">
        <v>15974</v>
      </c>
      <c r="B1273" t="s">
        <v>53</v>
      </c>
      <c r="C1273" s="1" t="s">
        <v>54</v>
      </c>
      <c r="D1273" s="1" t="s">
        <v>97</v>
      </c>
      <c r="E1273" s="1" t="s">
        <v>15975</v>
      </c>
      <c r="F1273" s="1" t="s">
        <v>15962</v>
      </c>
      <c r="H1273" s="1" t="s">
        <v>58</v>
      </c>
      <c r="I1273" t="s">
        <v>59</v>
      </c>
      <c r="J1273" s="1" t="s">
        <v>58</v>
      </c>
      <c r="K1273" t="s">
        <v>60</v>
      </c>
      <c r="Q1273" s="1" t="s">
        <v>15976</v>
      </c>
      <c r="R1273" s="1" t="s">
        <v>122</v>
      </c>
      <c r="S1273" t="s">
        <v>15977</v>
      </c>
      <c r="T1273" t="s">
        <v>15978</v>
      </c>
      <c r="U1273" s="1" t="s">
        <v>125</v>
      </c>
      <c r="V1273" t="s">
        <v>15979</v>
      </c>
      <c r="W1273" s="1" t="s">
        <v>15980</v>
      </c>
      <c r="X1273" s="1" t="s">
        <v>68</v>
      </c>
      <c r="Y1273" s="1" t="s">
        <v>15981</v>
      </c>
      <c r="Z1273" t="s">
        <v>395</v>
      </c>
      <c r="AA1273" s="1" t="s">
        <v>3600</v>
      </c>
      <c r="AB1273" s="1" t="s">
        <v>3601</v>
      </c>
      <c r="AC1273" t="s">
        <v>395</v>
      </c>
      <c r="AQ1273" s="1" t="s">
        <v>75</v>
      </c>
      <c r="AR1273" s="1" t="s">
        <v>15976</v>
      </c>
      <c r="AV1273" t="s">
        <v>15979</v>
      </c>
      <c r="AW1273" t="s">
        <v>77</v>
      </c>
      <c r="AX1273" t="s">
        <v>15982</v>
      </c>
      <c r="AY1273" s="1" t="s">
        <v>15983</v>
      </c>
      <c r="AZ1273">
        <f>COUNTIF(시트2!A:A,AW1273)</f>
        <v>1</v>
      </c>
      <c r="BA1273" s="2" t="b">
        <f t="shared" si="38"/>
        <v>0</v>
      </c>
      <c r="BB1273" s="2" t="b">
        <f t="shared" si="39"/>
        <v>0</v>
      </c>
    </row>
    <row r="1274" spans="1:54" ht="15">
      <c r="A1274" s="1" t="s">
        <v>15984</v>
      </c>
      <c r="B1274" t="s">
        <v>53</v>
      </c>
      <c r="C1274" s="1" t="s">
        <v>54</v>
      </c>
      <c r="D1274" s="1" t="s">
        <v>97</v>
      </c>
      <c r="E1274" s="1" t="s">
        <v>15985</v>
      </c>
      <c r="F1274" s="1" t="s">
        <v>15986</v>
      </c>
      <c r="H1274" s="1" t="s">
        <v>58</v>
      </c>
      <c r="I1274" t="s">
        <v>59</v>
      </c>
      <c r="J1274" s="1" t="s">
        <v>58</v>
      </c>
      <c r="K1274" t="s">
        <v>60</v>
      </c>
      <c r="Q1274" s="1" t="s">
        <v>15987</v>
      </c>
      <c r="R1274" s="1" t="s">
        <v>122</v>
      </c>
      <c r="S1274" t="s">
        <v>15988</v>
      </c>
      <c r="T1274" t="s">
        <v>15989</v>
      </c>
      <c r="U1274" s="1" t="s">
        <v>1004</v>
      </c>
      <c r="V1274" s="1" t="s">
        <v>15990</v>
      </c>
      <c r="W1274" s="1" t="s">
        <v>15991</v>
      </c>
      <c r="X1274" s="1" t="s">
        <v>68</v>
      </c>
      <c r="Y1274" s="1" t="s">
        <v>175</v>
      </c>
      <c r="Z1274" t="s">
        <v>271</v>
      </c>
      <c r="AA1274" s="1" t="s">
        <v>10117</v>
      </c>
      <c r="AB1274" s="1" t="s">
        <v>10118</v>
      </c>
      <c r="AC1274" t="s">
        <v>271</v>
      </c>
      <c r="AD1274" s="1" t="s">
        <v>73</v>
      </c>
      <c r="AE1274" s="1" t="s">
        <v>73</v>
      </c>
      <c r="AI1274" s="1" t="s">
        <v>73</v>
      </c>
      <c r="AJ1274" s="1" t="s">
        <v>73</v>
      </c>
      <c r="AK1274" s="1" t="s">
        <v>73</v>
      </c>
      <c r="AL1274" s="1" t="s">
        <v>73</v>
      </c>
      <c r="AM1274" s="1" t="s">
        <v>73</v>
      </c>
      <c r="AO1274" s="1" t="s">
        <v>73</v>
      </c>
      <c r="AP1274" s="1" t="s">
        <v>73</v>
      </c>
      <c r="AQ1274" s="1" t="s">
        <v>131</v>
      </c>
      <c r="AR1274" s="1" t="s">
        <v>15987</v>
      </c>
      <c r="AV1274" s="1" t="s">
        <v>15990</v>
      </c>
      <c r="AW1274" t="s">
        <v>77</v>
      </c>
      <c r="AX1274" t="s">
        <v>15992</v>
      </c>
      <c r="AY1274" s="1" t="s">
        <v>15993</v>
      </c>
      <c r="AZ1274">
        <f>COUNTIF(시트2!A:A,AW1274)</f>
        <v>1</v>
      </c>
      <c r="BA1274" s="2" t="b">
        <f t="shared" si="38"/>
        <v>0</v>
      </c>
      <c r="BB1274" s="2" t="b">
        <f t="shared" si="39"/>
        <v>0</v>
      </c>
    </row>
    <row r="1275" spans="1:54" ht="15">
      <c r="A1275" s="1" t="s">
        <v>15994</v>
      </c>
      <c r="B1275" t="s">
        <v>53</v>
      </c>
      <c r="C1275" s="1" t="s">
        <v>54</v>
      </c>
      <c r="D1275" s="1" t="s">
        <v>97</v>
      </c>
      <c r="E1275" s="1" t="s">
        <v>15995</v>
      </c>
      <c r="F1275" s="1" t="s">
        <v>15996</v>
      </c>
      <c r="H1275" s="1" t="s">
        <v>58</v>
      </c>
      <c r="I1275" t="s">
        <v>59</v>
      </c>
      <c r="J1275" s="1" t="s">
        <v>58</v>
      </c>
      <c r="K1275" t="s">
        <v>60</v>
      </c>
      <c r="P1275" s="1" t="s">
        <v>15997</v>
      </c>
      <c r="Q1275" s="1" t="s">
        <v>15998</v>
      </c>
      <c r="R1275" s="1" t="s">
        <v>494</v>
      </c>
      <c r="S1275" t="s">
        <v>15999</v>
      </c>
      <c r="T1275" t="s">
        <v>16000</v>
      </c>
      <c r="U1275" s="1" t="s">
        <v>105</v>
      </c>
      <c r="V1275" t="s">
        <v>16001</v>
      </c>
      <c r="W1275" s="1" t="s">
        <v>16002</v>
      </c>
      <c r="X1275" s="1" t="s">
        <v>68</v>
      </c>
      <c r="Y1275" s="1" t="s">
        <v>16003</v>
      </c>
      <c r="Z1275" t="s">
        <v>91</v>
      </c>
      <c r="AA1275" s="1" t="s">
        <v>16004</v>
      </c>
      <c r="AB1275" s="1" t="s">
        <v>16005</v>
      </c>
      <c r="AC1275" t="s">
        <v>91</v>
      </c>
      <c r="AE1275" s="1" t="s">
        <v>47</v>
      </c>
      <c r="AH1275" t="s">
        <v>74</v>
      </c>
      <c r="AQ1275" s="1" t="s">
        <v>75</v>
      </c>
      <c r="AR1275" s="1" t="s">
        <v>15998</v>
      </c>
      <c r="AV1275" t="s">
        <v>16001</v>
      </c>
      <c r="AW1275" t="s">
        <v>91</v>
      </c>
      <c r="AX1275" t="s">
        <v>16006</v>
      </c>
      <c r="AY1275" s="1" t="s">
        <v>16007</v>
      </c>
      <c r="AZ1275">
        <f>COUNTIF(시트2!A:A,AW1275)</f>
        <v>1</v>
      </c>
      <c r="BA1275" s="2" t="b">
        <f t="shared" si="38"/>
        <v>0</v>
      </c>
      <c r="BB1275" s="2" t="b">
        <f t="shared" si="39"/>
        <v>0</v>
      </c>
    </row>
    <row r="1276" spans="1:54" ht="15">
      <c r="A1276" s="1" t="s">
        <v>16008</v>
      </c>
      <c r="B1276" t="s">
        <v>53</v>
      </c>
      <c r="C1276" s="1" t="s">
        <v>54</v>
      </c>
      <c r="D1276" s="1" t="s">
        <v>97</v>
      </c>
      <c r="E1276" s="1" t="s">
        <v>16009</v>
      </c>
      <c r="F1276" s="1" t="s">
        <v>16010</v>
      </c>
      <c r="H1276" s="1" t="s">
        <v>58</v>
      </c>
      <c r="I1276" t="s">
        <v>59</v>
      </c>
      <c r="J1276" s="1" t="s">
        <v>58</v>
      </c>
      <c r="K1276" t="s">
        <v>60</v>
      </c>
      <c r="Q1276" s="1" t="s">
        <v>16011</v>
      </c>
      <c r="R1276" s="1" t="s">
        <v>216</v>
      </c>
      <c r="S1276" t="s">
        <v>16012</v>
      </c>
      <c r="T1276" t="s">
        <v>16013</v>
      </c>
      <c r="U1276" s="1" t="s">
        <v>813</v>
      </c>
      <c r="V1276" t="s">
        <v>14414</v>
      </c>
      <c r="W1276" s="1" t="s">
        <v>16014</v>
      </c>
      <c r="X1276" s="1" t="s">
        <v>68</v>
      </c>
      <c r="Y1276" s="1" t="s">
        <v>6093</v>
      </c>
      <c r="Z1276" t="s">
        <v>91</v>
      </c>
      <c r="AA1276" s="1" t="s">
        <v>16015</v>
      </c>
      <c r="AB1276" s="1" t="s">
        <v>16016</v>
      </c>
      <c r="AC1276" t="s">
        <v>91</v>
      </c>
      <c r="AD1276" s="1" t="s">
        <v>73</v>
      </c>
      <c r="AE1276" s="1" t="s">
        <v>73</v>
      </c>
      <c r="AI1276" s="1" t="s">
        <v>73</v>
      </c>
      <c r="AJ1276" s="1" t="s">
        <v>73</v>
      </c>
      <c r="AK1276" s="1" t="s">
        <v>73</v>
      </c>
      <c r="AL1276" s="1" t="s">
        <v>73</v>
      </c>
      <c r="AM1276" s="1" t="s">
        <v>73</v>
      </c>
      <c r="AO1276" s="1" t="s">
        <v>73</v>
      </c>
      <c r="AP1276" s="1" t="s">
        <v>73</v>
      </c>
      <c r="AQ1276" s="1" t="s">
        <v>75</v>
      </c>
      <c r="AR1276" s="1" t="s">
        <v>16011</v>
      </c>
      <c r="AV1276" t="s">
        <v>14414</v>
      </c>
      <c r="AW1276" t="s">
        <v>77</v>
      </c>
      <c r="AX1276" t="s">
        <v>16017</v>
      </c>
      <c r="AY1276" s="1" t="s">
        <v>16018</v>
      </c>
      <c r="AZ1276">
        <f>COUNTIF(시트2!A:A,AW1276)</f>
        <v>1</v>
      </c>
      <c r="BA1276" s="2" t="b">
        <f t="shared" si="38"/>
        <v>0</v>
      </c>
      <c r="BB1276" s="2" t="b">
        <f t="shared" si="39"/>
        <v>0</v>
      </c>
    </row>
    <row r="1277" spans="1:54" ht="15">
      <c r="A1277" s="1" t="s">
        <v>16019</v>
      </c>
      <c r="B1277" t="s">
        <v>53</v>
      </c>
      <c r="C1277" s="1" t="s">
        <v>54</v>
      </c>
      <c r="D1277" s="1" t="s">
        <v>97</v>
      </c>
      <c r="E1277" s="1" t="s">
        <v>16020</v>
      </c>
      <c r="F1277" s="1" t="s">
        <v>16021</v>
      </c>
      <c r="H1277" s="1" t="s">
        <v>58</v>
      </c>
      <c r="I1277" t="s">
        <v>59</v>
      </c>
      <c r="J1277" s="1" t="s">
        <v>58</v>
      </c>
      <c r="K1277" t="s">
        <v>60</v>
      </c>
      <c r="Q1277" s="1" t="s">
        <v>16022</v>
      </c>
      <c r="R1277" s="1" t="s">
        <v>730</v>
      </c>
      <c r="S1277" t="s">
        <v>16023</v>
      </c>
      <c r="T1277" t="s">
        <v>16024</v>
      </c>
      <c r="U1277" s="1" t="s">
        <v>1135</v>
      </c>
      <c r="V1277" t="s">
        <v>16025</v>
      </c>
      <c r="W1277" s="1" t="s">
        <v>16026</v>
      </c>
      <c r="X1277" s="1" t="s">
        <v>68</v>
      </c>
      <c r="Y1277" s="1" t="s">
        <v>16027</v>
      </c>
      <c r="Z1277" t="s">
        <v>395</v>
      </c>
      <c r="AA1277" s="1" t="s">
        <v>16028</v>
      </c>
      <c r="AB1277" s="1" t="s">
        <v>16029</v>
      </c>
      <c r="AC1277" t="s">
        <v>395</v>
      </c>
      <c r="AH1277" t="s">
        <v>74</v>
      </c>
      <c r="AQ1277" s="1" t="s">
        <v>75</v>
      </c>
      <c r="AR1277" s="1" t="s">
        <v>16022</v>
      </c>
      <c r="AV1277" t="s">
        <v>16025</v>
      </c>
      <c r="AW1277" t="s">
        <v>209</v>
      </c>
      <c r="AX1277" t="s">
        <v>16030</v>
      </c>
      <c r="AY1277" s="1" t="s">
        <v>16031</v>
      </c>
      <c r="AZ1277">
        <f>COUNTIF(시트2!A:A,AW1277)</f>
        <v>1</v>
      </c>
      <c r="BA1277" s="2" t="b">
        <f t="shared" si="38"/>
        <v>0</v>
      </c>
      <c r="BB1277" s="2" t="b">
        <f t="shared" si="39"/>
        <v>0</v>
      </c>
    </row>
    <row r="1278" spans="1:54" ht="15">
      <c r="A1278" s="1" t="s">
        <v>16032</v>
      </c>
      <c r="B1278" t="s">
        <v>53</v>
      </c>
      <c r="C1278" s="1" t="s">
        <v>54</v>
      </c>
      <c r="D1278" s="1" t="s">
        <v>97</v>
      </c>
      <c r="E1278" s="1" t="s">
        <v>16033</v>
      </c>
      <c r="F1278" s="1" t="s">
        <v>16034</v>
      </c>
      <c r="H1278" s="1" t="s">
        <v>58</v>
      </c>
      <c r="I1278" t="s">
        <v>59</v>
      </c>
      <c r="J1278" s="1" t="s">
        <v>58</v>
      </c>
      <c r="K1278" t="s">
        <v>60</v>
      </c>
      <c r="Q1278" s="1" t="s">
        <v>16035</v>
      </c>
      <c r="R1278" s="1" t="s">
        <v>187</v>
      </c>
      <c r="S1278" t="s">
        <v>5437</v>
      </c>
      <c r="T1278" t="s">
        <v>16036</v>
      </c>
      <c r="U1278" s="1" t="s">
        <v>5439</v>
      </c>
      <c r="V1278" t="s">
        <v>16037</v>
      </c>
      <c r="W1278" s="1" t="s">
        <v>16038</v>
      </c>
      <c r="X1278" s="1" t="s">
        <v>68</v>
      </c>
      <c r="Y1278" s="1" t="s">
        <v>16039</v>
      </c>
      <c r="Z1278" t="s">
        <v>395</v>
      </c>
      <c r="AA1278" s="1" t="s">
        <v>5442</v>
      </c>
      <c r="AB1278" s="1" t="s">
        <v>5443</v>
      </c>
      <c r="AC1278" t="s">
        <v>395</v>
      </c>
      <c r="AH1278" t="s">
        <v>74</v>
      </c>
      <c r="AQ1278" s="1" t="s">
        <v>75</v>
      </c>
      <c r="AR1278" s="1" t="s">
        <v>16040</v>
      </c>
      <c r="AV1278" t="s">
        <v>16041</v>
      </c>
      <c r="AW1278" t="s">
        <v>1654</v>
      </c>
      <c r="AX1278" t="s">
        <v>16042</v>
      </c>
      <c r="AY1278" s="1" t="s">
        <v>16043</v>
      </c>
      <c r="AZ1278">
        <f>COUNTIF(시트2!A:A,AW1278)</f>
        <v>1</v>
      </c>
      <c r="BA1278" s="2" t="b">
        <f t="shared" si="38"/>
        <v>0</v>
      </c>
      <c r="BB1278" s="2" t="b">
        <f t="shared" si="39"/>
        <v>0</v>
      </c>
    </row>
    <row r="1279" spans="1:54" ht="15">
      <c r="A1279" s="1" t="s">
        <v>16044</v>
      </c>
      <c r="B1279" t="s">
        <v>53</v>
      </c>
      <c r="C1279" s="1" t="s">
        <v>54</v>
      </c>
      <c r="D1279" s="1" t="s">
        <v>97</v>
      </c>
      <c r="E1279" s="1" t="s">
        <v>16045</v>
      </c>
      <c r="F1279" s="1" t="s">
        <v>16034</v>
      </c>
      <c r="H1279" s="1" t="s">
        <v>58</v>
      </c>
      <c r="I1279" t="s">
        <v>59</v>
      </c>
      <c r="J1279" s="1" t="s">
        <v>58</v>
      </c>
      <c r="K1279" t="s">
        <v>60</v>
      </c>
      <c r="P1279" s="1" t="s">
        <v>16046</v>
      </c>
      <c r="Q1279" s="1" t="s">
        <v>5704</v>
      </c>
      <c r="R1279" s="1" t="s">
        <v>216</v>
      </c>
      <c r="S1279" t="s">
        <v>5705</v>
      </c>
      <c r="T1279" t="s">
        <v>5706</v>
      </c>
      <c r="U1279" s="1" t="s">
        <v>813</v>
      </c>
      <c r="V1279" t="s">
        <v>16047</v>
      </c>
      <c r="W1279" s="1" t="s">
        <v>16048</v>
      </c>
      <c r="X1279" s="1" t="s">
        <v>68</v>
      </c>
      <c r="Y1279" s="1" t="s">
        <v>6145</v>
      </c>
      <c r="Z1279" t="s">
        <v>395</v>
      </c>
      <c r="AA1279" s="1" t="s">
        <v>5710</v>
      </c>
      <c r="AB1279" s="1" t="s">
        <v>5711</v>
      </c>
      <c r="AC1279" t="s">
        <v>395</v>
      </c>
      <c r="AH1279" t="s">
        <v>74</v>
      </c>
      <c r="AQ1279" s="1" t="s">
        <v>75</v>
      </c>
      <c r="AR1279" s="1" t="s">
        <v>5704</v>
      </c>
      <c r="AZ1279">
        <f>COUNTIF(시트2!A:A,AW1279)</f>
        <v>0</v>
      </c>
      <c r="BA1279" s="2" t="b">
        <f t="shared" si="38"/>
        <v>1</v>
      </c>
      <c r="BB1279" s="2" t="b">
        <f t="shared" si="39"/>
        <v>1</v>
      </c>
    </row>
    <row r="1280" spans="1:54" ht="15">
      <c r="A1280" s="1" t="s">
        <v>16049</v>
      </c>
      <c r="B1280" t="s">
        <v>53</v>
      </c>
      <c r="C1280" s="1" t="s">
        <v>54</v>
      </c>
      <c r="D1280" s="1" t="s">
        <v>97</v>
      </c>
      <c r="E1280" s="1" t="s">
        <v>16050</v>
      </c>
      <c r="F1280" s="1" t="s">
        <v>16051</v>
      </c>
      <c r="H1280" s="1" t="s">
        <v>58</v>
      </c>
      <c r="I1280" t="s">
        <v>59</v>
      </c>
      <c r="J1280" s="1" t="s">
        <v>58</v>
      </c>
      <c r="K1280" t="s">
        <v>60</v>
      </c>
      <c r="Q1280" s="1" t="s">
        <v>3595</v>
      </c>
      <c r="R1280" s="1" t="s">
        <v>697</v>
      </c>
      <c r="S1280" t="s">
        <v>16052</v>
      </c>
      <c r="T1280" t="s">
        <v>16053</v>
      </c>
      <c r="U1280" s="1" t="s">
        <v>2154</v>
      </c>
      <c r="V1280" t="s">
        <v>16054</v>
      </c>
      <c r="W1280" s="1" t="s">
        <v>16055</v>
      </c>
      <c r="X1280" s="1" t="s">
        <v>68</v>
      </c>
      <c r="Y1280" s="1" t="s">
        <v>16056</v>
      </c>
      <c r="Z1280" t="s">
        <v>91</v>
      </c>
      <c r="AA1280" s="1" t="s">
        <v>16057</v>
      </c>
      <c r="AB1280" s="1" t="s">
        <v>16058</v>
      </c>
      <c r="AC1280" t="s">
        <v>91</v>
      </c>
      <c r="AH1280" t="s">
        <v>74</v>
      </c>
      <c r="AQ1280" s="1" t="s">
        <v>75</v>
      </c>
      <c r="AR1280" s="1" t="s">
        <v>3602</v>
      </c>
      <c r="AV1280" t="s">
        <v>16054</v>
      </c>
      <c r="AW1280" t="s">
        <v>91</v>
      </c>
      <c r="AX1280" t="s">
        <v>16059</v>
      </c>
      <c r="AY1280" s="1" t="s">
        <v>16060</v>
      </c>
      <c r="AZ1280">
        <f>COUNTIF(시트2!A:A,AW1280)</f>
        <v>1</v>
      </c>
      <c r="BA1280" s="2" t="b">
        <f t="shared" si="38"/>
        <v>0</v>
      </c>
      <c r="BB1280" s="2" t="b">
        <f t="shared" si="39"/>
        <v>0</v>
      </c>
    </row>
    <row r="1281" spans="1:54" ht="15">
      <c r="A1281" s="1" t="s">
        <v>16061</v>
      </c>
      <c r="B1281" t="s">
        <v>53</v>
      </c>
      <c r="C1281" s="1" t="s">
        <v>54</v>
      </c>
      <c r="D1281" s="1" t="s">
        <v>97</v>
      </c>
      <c r="E1281" s="1" t="s">
        <v>16062</v>
      </c>
      <c r="F1281" s="1" t="s">
        <v>16063</v>
      </c>
      <c r="H1281" s="1" t="s">
        <v>58</v>
      </c>
      <c r="I1281" t="s">
        <v>59</v>
      </c>
      <c r="J1281" s="1" t="s">
        <v>58</v>
      </c>
      <c r="K1281" t="s">
        <v>60</v>
      </c>
      <c r="Q1281" s="1" t="s">
        <v>16064</v>
      </c>
      <c r="R1281" s="1" t="s">
        <v>469</v>
      </c>
      <c r="S1281" t="s">
        <v>16065</v>
      </c>
      <c r="T1281" t="s">
        <v>16066</v>
      </c>
      <c r="U1281" s="1" t="s">
        <v>1879</v>
      </c>
      <c r="V1281" t="s">
        <v>16067</v>
      </c>
      <c r="W1281" s="1" t="s">
        <v>16068</v>
      </c>
      <c r="X1281" s="1" t="s">
        <v>68</v>
      </c>
      <c r="Y1281" s="1" t="s">
        <v>3441</v>
      </c>
      <c r="Z1281" t="s">
        <v>128</v>
      </c>
      <c r="AA1281" s="1" t="s">
        <v>16069</v>
      </c>
      <c r="AB1281" s="1" t="s">
        <v>16070</v>
      </c>
      <c r="AC1281" t="s">
        <v>128</v>
      </c>
      <c r="AH1281" t="s">
        <v>74</v>
      </c>
      <c r="AQ1281" s="1" t="s">
        <v>75</v>
      </c>
      <c r="AR1281" s="1" t="s">
        <v>16071</v>
      </c>
      <c r="AV1281" t="s">
        <v>16072</v>
      </c>
      <c r="AW1281" t="s">
        <v>77</v>
      </c>
      <c r="AX1281" t="s">
        <v>16073</v>
      </c>
      <c r="AY1281" s="1" t="s">
        <v>16074</v>
      </c>
      <c r="AZ1281">
        <f>COUNTIF(시트2!A:A,AW1281)</f>
        <v>1</v>
      </c>
      <c r="BA1281" s="2" t="b">
        <f t="shared" si="38"/>
        <v>0</v>
      </c>
      <c r="BB1281" s="2" t="b">
        <f t="shared" si="39"/>
        <v>0</v>
      </c>
    </row>
    <row r="1282" spans="1:54" ht="15">
      <c r="A1282" s="1" t="s">
        <v>16075</v>
      </c>
      <c r="B1282" t="s">
        <v>53</v>
      </c>
      <c r="C1282" s="1" t="s">
        <v>54</v>
      </c>
      <c r="D1282" s="1" t="s">
        <v>97</v>
      </c>
      <c r="E1282" s="1" t="s">
        <v>16076</v>
      </c>
      <c r="F1282" s="1" t="s">
        <v>16077</v>
      </c>
      <c r="H1282" s="1" t="s">
        <v>58</v>
      </c>
      <c r="I1282" t="s">
        <v>59</v>
      </c>
      <c r="J1282" s="1" t="s">
        <v>58</v>
      </c>
      <c r="K1282" t="s">
        <v>60</v>
      </c>
      <c r="Q1282" s="1" t="s">
        <v>16078</v>
      </c>
      <c r="R1282" s="1" t="s">
        <v>156</v>
      </c>
      <c r="S1282" t="s">
        <v>16079</v>
      </c>
      <c r="T1282" t="s">
        <v>16080</v>
      </c>
      <c r="U1282" s="1" t="s">
        <v>159</v>
      </c>
      <c r="V1282" t="s">
        <v>16081</v>
      </c>
      <c r="W1282" s="1" t="s">
        <v>16082</v>
      </c>
      <c r="X1282" s="1" t="s">
        <v>68</v>
      </c>
      <c r="Y1282" s="1" t="s">
        <v>175</v>
      </c>
      <c r="Z1282" t="s">
        <v>91</v>
      </c>
      <c r="AA1282" s="1" t="s">
        <v>16083</v>
      </c>
      <c r="AB1282" s="1" t="s">
        <v>16084</v>
      </c>
      <c r="AC1282" t="s">
        <v>91</v>
      </c>
      <c r="AD1282" s="1" t="s">
        <v>73</v>
      </c>
      <c r="AE1282" s="1" t="s">
        <v>73</v>
      </c>
      <c r="AI1282" s="1" t="s">
        <v>73</v>
      </c>
      <c r="AJ1282" s="1" t="s">
        <v>73</v>
      </c>
      <c r="AK1282" s="1" t="s">
        <v>73</v>
      </c>
      <c r="AL1282" s="1" t="s">
        <v>73</v>
      </c>
      <c r="AM1282" s="1" t="s">
        <v>73</v>
      </c>
      <c r="AO1282" s="1" t="s">
        <v>73</v>
      </c>
      <c r="AP1282" s="1" t="s">
        <v>73</v>
      </c>
      <c r="AQ1282" s="1" t="s">
        <v>75</v>
      </c>
      <c r="AR1282" s="1" t="s">
        <v>16078</v>
      </c>
      <c r="AV1282" t="s">
        <v>16081</v>
      </c>
      <c r="AW1282" t="s">
        <v>91</v>
      </c>
      <c r="AX1282" t="s">
        <v>16085</v>
      </c>
      <c r="AY1282" s="1" t="s">
        <v>16086</v>
      </c>
      <c r="AZ1282">
        <f>COUNTIF(시트2!A:A,AW1282)</f>
        <v>1</v>
      </c>
      <c r="BA1282" s="2" t="b">
        <f t="shared" ref="BA1282:BA1345" si="40">ISBLANK(AW1282)</f>
        <v>0</v>
      </c>
      <c r="BB1282" s="2" t="b">
        <f t="shared" ref="BB1282:BB1345" si="41">ISBLANK(AY1282)</f>
        <v>0</v>
      </c>
    </row>
    <row r="1283" spans="1:54" ht="15">
      <c r="A1283" s="1" t="s">
        <v>16087</v>
      </c>
      <c r="B1283" t="s">
        <v>53</v>
      </c>
      <c r="C1283" s="1" t="s">
        <v>54</v>
      </c>
      <c r="D1283" s="1" t="s">
        <v>97</v>
      </c>
      <c r="E1283" s="1" t="s">
        <v>16088</v>
      </c>
      <c r="F1283" s="1" t="s">
        <v>16089</v>
      </c>
      <c r="H1283" s="1" t="s">
        <v>58</v>
      </c>
      <c r="I1283" t="s">
        <v>59</v>
      </c>
      <c r="J1283" s="1" t="s">
        <v>58</v>
      </c>
      <c r="K1283" t="s">
        <v>60</v>
      </c>
      <c r="P1283" s="1" t="s">
        <v>16090</v>
      </c>
      <c r="Q1283" s="1" t="s">
        <v>16091</v>
      </c>
      <c r="R1283" s="1" t="s">
        <v>989</v>
      </c>
      <c r="S1283" t="s">
        <v>16092</v>
      </c>
      <c r="T1283" t="s">
        <v>16093</v>
      </c>
      <c r="U1283" s="1" t="s">
        <v>851</v>
      </c>
      <c r="V1283" t="s">
        <v>16094</v>
      </c>
      <c r="W1283" s="1" t="s">
        <v>16095</v>
      </c>
      <c r="X1283" s="1" t="s">
        <v>68</v>
      </c>
      <c r="Y1283" s="1" t="s">
        <v>16096</v>
      </c>
      <c r="Z1283" t="s">
        <v>128</v>
      </c>
      <c r="AA1283" s="1" t="s">
        <v>16097</v>
      </c>
      <c r="AB1283" s="1" t="s">
        <v>16098</v>
      </c>
      <c r="AC1283" t="s">
        <v>128</v>
      </c>
      <c r="AH1283" t="s">
        <v>74</v>
      </c>
      <c r="AQ1283" s="1" t="s">
        <v>75</v>
      </c>
      <c r="AR1283" s="1" t="s">
        <v>16099</v>
      </c>
      <c r="AV1283" t="s">
        <v>16094</v>
      </c>
      <c r="AW1283" t="s">
        <v>133</v>
      </c>
      <c r="AX1283" t="s">
        <v>16100</v>
      </c>
      <c r="AY1283" s="1" t="s">
        <v>16101</v>
      </c>
      <c r="AZ1283">
        <f>COUNTIF(시트2!A:A,AW1283)</f>
        <v>1</v>
      </c>
      <c r="BA1283" s="2" t="b">
        <f t="shared" si="40"/>
        <v>0</v>
      </c>
      <c r="BB1283" s="2" t="b">
        <f t="shared" si="41"/>
        <v>0</v>
      </c>
    </row>
    <row r="1284" spans="1:54" ht="15">
      <c r="A1284" s="1" t="s">
        <v>16102</v>
      </c>
      <c r="B1284" t="s">
        <v>53</v>
      </c>
      <c r="C1284" s="1" t="s">
        <v>54</v>
      </c>
      <c r="D1284" s="1" t="s">
        <v>97</v>
      </c>
      <c r="E1284" s="1" t="s">
        <v>16103</v>
      </c>
      <c r="F1284" s="1" t="s">
        <v>16104</v>
      </c>
      <c r="H1284" s="1" t="s">
        <v>58</v>
      </c>
      <c r="I1284" t="s">
        <v>59</v>
      </c>
      <c r="J1284" s="1" t="s">
        <v>58</v>
      </c>
      <c r="K1284" t="s">
        <v>60</v>
      </c>
      <c r="P1284" s="1" t="s">
        <v>16105</v>
      </c>
      <c r="Q1284" s="1" t="s">
        <v>16106</v>
      </c>
      <c r="R1284" s="1" t="s">
        <v>469</v>
      </c>
      <c r="S1284" t="s">
        <v>16065</v>
      </c>
      <c r="T1284" t="s">
        <v>16066</v>
      </c>
      <c r="U1284" s="1" t="s">
        <v>1879</v>
      </c>
      <c r="V1284" t="s">
        <v>16107</v>
      </c>
      <c r="W1284" s="1" t="s">
        <v>16108</v>
      </c>
      <c r="X1284" s="1" t="s">
        <v>68</v>
      </c>
      <c r="Y1284" s="1" t="s">
        <v>14371</v>
      </c>
      <c r="Z1284" t="s">
        <v>271</v>
      </c>
      <c r="AA1284" s="1" t="s">
        <v>16069</v>
      </c>
      <c r="AB1284" s="1" t="s">
        <v>16070</v>
      </c>
      <c r="AC1284" t="s">
        <v>271</v>
      </c>
      <c r="AH1284" t="s">
        <v>74</v>
      </c>
      <c r="AQ1284" s="1" t="s">
        <v>75</v>
      </c>
      <c r="AR1284" s="1" t="s">
        <v>16106</v>
      </c>
      <c r="AV1284" t="s">
        <v>16109</v>
      </c>
      <c r="AW1284" t="s">
        <v>1700</v>
      </c>
      <c r="AX1284" t="s">
        <v>16073</v>
      </c>
      <c r="AY1284" s="1" t="s">
        <v>16110</v>
      </c>
      <c r="AZ1284">
        <f>COUNTIF(시트2!A:A,AW1284)</f>
        <v>1</v>
      </c>
      <c r="BA1284" s="2" t="b">
        <f t="shared" si="40"/>
        <v>0</v>
      </c>
      <c r="BB1284" s="2" t="b">
        <f t="shared" si="41"/>
        <v>0</v>
      </c>
    </row>
    <row r="1285" spans="1:54" ht="15">
      <c r="A1285" s="1" t="s">
        <v>16111</v>
      </c>
      <c r="B1285" t="s">
        <v>53</v>
      </c>
      <c r="C1285" s="1" t="s">
        <v>54</v>
      </c>
      <c r="D1285" s="1" t="s">
        <v>97</v>
      </c>
      <c r="E1285" s="1" t="s">
        <v>16112</v>
      </c>
      <c r="F1285" s="1" t="s">
        <v>16113</v>
      </c>
      <c r="H1285" s="1" t="s">
        <v>58</v>
      </c>
      <c r="I1285" t="s">
        <v>59</v>
      </c>
      <c r="J1285" s="1" t="s">
        <v>58</v>
      </c>
      <c r="K1285" t="s">
        <v>60</v>
      </c>
      <c r="P1285" s="1" t="s">
        <v>16114</v>
      </c>
      <c r="Q1285" s="1" t="s">
        <v>16115</v>
      </c>
      <c r="R1285" s="1" t="s">
        <v>421</v>
      </c>
      <c r="S1285" t="s">
        <v>16116</v>
      </c>
      <c r="T1285" t="s">
        <v>16117</v>
      </c>
      <c r="U1285" s="1" t="s">
        <v>2299</v>
      </c>
      <c r="V1285" t="s">
        <v>16118</v>
      </c>
      <c r="W1285" s="1" t="s">
        <v>16119</v>
      </c>
      <c r="X1285" s="1" t="s">
        <v>68</v>
      </c>
      <c r="Y1285" s="1" t="s">
        <v>16120</v>
      </c>
      <c r="Z1285" t="s">
        <v>91</v>
      </c>
      <c r="AA1285" s="1" t="s">
        <v>16121</v>
      </c>
      <c r="AB1285" s="1" t="s">
        <v>16122</v>
      </c>
      <c r="AC1285" t="s">
        <v>91</v>
      </c>
      <c r="AH1285" t="s">
        <v>74</v>
      </c>
      <c r="AQ1285" s="1" t="s">
        <v>75</v>
      </c>
      <c r="AR1285" s="1" t="s">
        <v>16115</v>
      </c>
      <c r="AV1285" t="s">
        <v>16118</v>
      </c>
      <c r="AW1285" t="s">
        <v>1186</v>
      </c>
      <c r="AX1285" t="s">
        <v>16123</v>
      </c>
      <c r="AY1285" s="1" t="s">
        <v>16124</v>
      </c>
      <c r="AZ1285">
        <f>COUNTIF(시트2!A:A,AW1285)</f>
        <v>1</v>
      </c>
      <c r="BA1285" s="2" t="b">
        <f t="shared" si="40"/>
        <v>0</v>
      </c>
      <c r="BB1285" s="2" t="b">
        <f t="shared" si="41"/>
        <v>0</v>
      </c>
    </row>
    <row r="1286" spans="1:54" ht="15">
      <c r="A1286" s="1" t="s">
        <v>16125</v>
      </c>
      <c r="B1286" t="s">
        <v>53</v>
      </c>
      <c r="C1286" s="1" t="s">
        <v>54</v>
      </c>
      <c r="D1286" s="1" t="s">
        <v>97</v>
      </c>
      <c r="E1286" s="1" t="s">
        <v>16126</v>
      </c>
      <c r="F1286" s="1" t="s">
        <v>16113</v>
      </c>
      <c r="H1286" s="1" t="s">
        <v>58</v>
      </c>
      <c r="I1286" t="s">
        <v>59</v>
      </c>
      <c r="J1286" s="1" t="s">
        <v>58</v>
      </c>
      <c r="K1286" t="s">
        <v>60</v>
      </c>
      <c r="Q1286" s="1" t="s">
        <v>4228</v>
      </c>
      <c r="R1286" s="1" t="s">
        <v>1396</v>
      </c>
      <c r="S1286" t="s">
        <v>16127</v>
      </c>
      <c r="T1286" t="s">
        <v>16128</v>
      </c>
      <c r="U1286" s="1" t="s">
        <v>352</v>
      </c>
      <c r="V1286" t="s">
        <v>16129</v>
      </c>
      <c r="W1286" s="1" t="s">
        <v>16130</v>
      </c>
      <c r="X1286" s="1" t="s">
        <v>68</v>
      </c>
      <c r="Y1286" s="1" t="s">
        <v>16131</v>
      </c>
      <c r="Z1286" t="s">
        <v>128</v>
      </c>
      <c r="AA1286" s="1" t="s">
        <v>16132</v>
      </c>
      <c r="AB1286" s="1" t="s">
        <v>16133</v>
      </c>
      <c r="AC1286" t="s">
        <v>128</v>
      </c>
      <c r="AH1286" t="s">
        <v>74</v>
      </c>
      <c r="AQ1286" s="1" t="s">
        <v>75</v>
      </c>
      <c r="AR1286" s="1" t="s">
        <v>4236</v>
      </c>
      <c r="AV1286" t="s">
        <v>16129</v>
      </c>
      <c r="AW1286" t="s">
        <v>1654</v>
      </c>
      <c r="AX1286" t="s">
        <v>16134</v>
      </c>
      <c r="AY1286" s="1" t="s">
        <v>16135</v>
      </c>
      <c r="AZ1286">
        <f>COUNTIF(시트2!A:A,AW1286)</f>
        <v>1</v>
      </c>
      <c r="BA1286" s="2" t="b">
        <f t="shared" si="40"/>
        <v>0</v>
      </c>
      <c r="BB1286" s="2" t="b">
        <f t="shared" si="41"/>
        <v>0</v>
      </c>
    </row>
    <row r="1287" spans="1:54" ht="15">
      <c r="A1287" s="1" t="s">
        <v>16136</v>
      </c>
      <c r="B1287" t="s">
        <v>53</v>
      </c>
      <c r="C1287" s="1" t="s">
        <v>54</v>
      </c>
      <c r="D1287" s="1" t="s">
        <v>97</v>
      </c>
      <c r="E1287" s="1" t="s">
        <v>16137</v>
      </c>
      <c r="F1287" s="1" t="s">
        <v>16138</v>
      </c>
      <c r="H1287" s="1" t="s">
        <v>58</v>
      </c>
      <c r="I1287" t="s">
        <v>59</v>
      </c>
      <c r="J1287" s="1" t="s">
        <v>58</v>
      </c>
      <c r="K1287" t="s">
        <v>60</v>
      </c>
      <c r="Q1287" s="1" t="s">
        <v>16139</v>
      </c>
      <c r="R1287" s="1" t="s">
        <v>1396</v>
      </c>
      <c r="S1287" t="s">
        <v>16140</v>
      </c>
      <c r="T1287" t="s">
        <v>16141</v>
      </c>
      <c r="U1287" s="1" t="s">
        <v>352</v>
      </c>
      <c r="V1287" t="s">
        <v>16142</v>
      </c>
      <c r="W1287" s="1" t="s">
        <v>16143</v>
      </c>
      <c r="X1287" s="1" t="s">
        <v>68</v>
      </c>
      <c r="Y1287" s="1" t="s">
        <v>702</v>
      </c>
      <c r="Z1287" t="s">
        <v>162</v>
      </c>
      <c r="AA1287" s="1" t="s">
        <v>16144</v>
      </c>
      <c r="AB1287" s="1" t="s">
        <v>16145</v>
      </c>
      <c r="AC1287" t="s">
        <v>162</v>
      </c>
      <c r="AD1287" s="1" t="s">
        <v>73</v>
      </c>
      <c r="AE1287" s="1" t="s">
        <v>73</v>
      </c>
      <c r="AI1287" s="1" t="s">
        <v>73</v>
      </c>
      <c r="AJ1287" s="1" t="s">
        <v>73</v>
      </c>
      <c r="AK1287" s="1" t="s">
        <v>73</v>
      </c>
      <c r="AL1287" s="1" t="s">
        <v>73</v>
      </c>
      <c r="AM1287" s="1" t="s">
        <v>73</v>
      </c>
      <c r="AO1287" s="1" t="s">
        <v>73</v>
      </c>
      <c r="AP1287" s="1" t="s">
        <v>73</v>
      </c>
      <c r="AQ1287" s="1" t="s">
        <v>131</v>
      </c>
      <c r="AR1287" s="1" t="s">
        <v>16146</v>
      </c>
      <c r="AV1287" t="s">
        <v>16147</v>
      </c>
      <c r="AW1287" t="s">
        <v>326</v>
      </c>
      <c r="AX1287" t="s">
        <v>16148</v>
      </c>
      <c r="AY1287" s="1" t="s">
        <v>16149</v>
      </c>
      <c r="AZ1287">
        <f>COUNTIF(시트2!A:A,AW1287)</f>
        <v>1</v>
      </c>
      <c r="BA1287" s="2" t="b">
        <f t="shared" si="40"/>
        <v>0</v>
      </c>
      <c r="BB1287" s="2" t="b">
        <f t="shared" si="41"/>
        <v>0</v>
      </c>
    </row>
    <row r="1288" spans="1:54" ht="15">
      <c r="A1288" s="1" t="s">
        <v>16150</v>
      </c>
      <c r="B1288" t="s">
        <v>53</v>
      </c>
      <c r="C1288" s="1" t="s">
        <v>54</v>
      </c>
      <c r="D1288" s="1" t="s">
        <v>97</v>
      </c>
      <c r="E1288" s="1" t="s">
        <v>16151</v>
      </c>
      <c r="F1288" s="1" t="s">
        <v>16152</v>
      </c>
      <c r="H1288" s="1" t="s">
        <v>58</v>
      </c>
      <c r="I1288" t="s">
        <v>59</v>
      </c>
      <c r="J1288" s="1" t="s">
        <v>58</v>
      </c>
      <c r="K1288" t="s">
        <v>60</v>
      </c>
      <c r="P1288" s="1" t="s">
        <v>16153</v>
      </c>
      <c r="Q1288" s="1" t="s">
        <v>16154</v>
      </c>
      <c r="R1288" s="1" t="s">
        <v>4837</v>
      </c>
      <c r="S1288" t="s">
        <v>16155</v>
      </c>
      <c r="T1288" t="s">
        <v>16156</v>
      </c>
      <c r="U1288" s="1" t="s">
        <v>4840</v>
      </c>
      <c r="V1288" t="s">
        <v>16157</v>
      </c>
      <c r="W1288" s="1" t="s">
        <v>16158</v>
      </c>
      <c r="X1288" s="1" t="s">
        <v>108</v>
      </c>
      <c r="Y1288" s="1" t="s">
        <v>16159</v>
      </c>
      <c r="Z1288" t="s">
        <v>70</v>
      </c>
      <c r="AA1288" s="1" t="s">
        <v>4843</v>
      </c>
      <c r="AB1288" s="1" t="s">
        <v>4844</v>
      </c>
      <c r="AC1288" t="s">
        <v>70</v>
      </c>
      <c r="AQ1288" s="1" t="s">
        <v>75</v>
      </c>
      <c r="AR1288" s="1" t="s">
        <v>16154</v>
      </c>
      <c r="AV1288" t="s">
        <v>16160</v>
      </c>
      <c r="AW1288" t="s">
        <v>1711</v>
      </c>
      <c r="AX1288" t="s">
        <v>16161</v>
      </c>
      <c r="AY1288" s="1" t="s">
        <v>16162</v>
      </c>
      <c r="AZ1288">
        <f>COUNTIF(시트2!A:A,AW1288)</f>
        <v>1</v>
      </c>
      <c r="BA1288" s="2" t="b">
        <f t="shared" si="40"/>
        <v>0</v>
      </c>
      <c r="BB1288" s="2" t="b">
        <f t="shared" si="41"/>
        <v>0</v>
      </c>
    </row>
    <row r="1289" spans="1:54" ht="15">
      <c r="A1289" s="1" t="s">
        <v>16163</v>
      </c>
      <c r="B1289" t="s">
        <v>53</v>
      </c>
      <c r="C1289" s="1" t="s">
        <v>54</v>
      </c>
      <c r="D1289" s="1" t="s">
        <v>97</v>
      </c>
      <c r="E1289" s="1" t="s">
        <v>16164</v>
      </c>
      <c r="F1289" s="1" t="s">
        <v>4987</v>
      </c>
      <c r="H1289" s="1" t="s">
        <v>58</v>
      </c>
      <c r="I1289" t="s">
        <v>59</v>
      </c>
      <c r="J1289" s="1" t="s">
        <v>58</v>
      </c>
      <c r="K1289" t="s">
        <v>60</v>
      </c>
      <c r="Q1289" s="1" t="s">
        <v>4857</v>
      </c>
      <c r="R1289" s="1" t="s">
        <v>122</v>
      </c>
      <c r="S1289" t="s">
        <v>16165</v>
      </c>
      <c r="T1289" t="s">
        <v>16166</v>
      </c>
      <c r="U1289" s="1" t="s">
        <v>1693</v>
      </c>
      <c r="V1289" t="s">
        <v>16167</v>
      </c>
      <c r="W1289" s="1" t="s">
        <v>16168</v>
      </c>
      <c r="X1289" s="1" t="s">
        <v>108</v>
      </c>
      <c r="Y1289" s="1" t="s">
        <v>16169</v>
      </c>
      <c r="Z1289" t="s">
        <v>128</v>
      </c>
      <c r="AA1289" s="1" t="s">
        <v>16170</v>
      </c>
      <c r="AB1289" s="1" t="s">
        <v>16171</v>
      </c>
      <c r="AC1289" t="s">
        <v>128</v>
      </c>
      <c r="AH1289" t="s">
        <v>74</v>
      </c>
      <c r="AQ1289" s="1" t="s">
        <v>75</v>
      </c>
      <c r="AR1289" s="1" t="s">
        <v>16172</v>
      </c>
      <c r="AV1289" t="s">
        <v>16173</v>
      </c>
      <c r="AW1289" t="s">
        <v>133</v>
      </c>
      <c r="AX1289" t="s">
        <v>16174</v>
      </c>
      <c r="AY1289" s="1" t="s">
        <v>16175</v>
      </c>
      <c r="AZ1289">
        <f>COUNTIF(시트2!A:A,AW1289)</f>
        <v>1</v>
      </c>
      <c r="BA1289" s="2" t="b">
        <f t="shared" si="40"/>
        <v>0</v>
      </c>
      <c r="BB1289" s="2" t="b">
        <f t="shared" si="41"/>
        <v>0</v>
      </c>
    </row>
    <row r="1290" spans="1:54" ht="15">
      <c r="A1290" s="1" t="s">
        <v>16176</v>
      </c>
      <c r="B1290" t="s">
        <v>53</v>
      </c>
      <c r="C1290" s="1" t="s">
        <v>54</v>
      </c>
      <c r="D1290" s="1" t="s">
        <v>97</v>
      </c>
      <c r="E1290" s="1" t="s">
        <v>16177</v>
      </c>
      <c r="F1290" s="1" t="s">
        <v>16178</v>
      </c>
      <c r="H1290" s="1" t="s">
        <v>58</v>
      </c>
      <c r="I1290" t="s">
        <v>59</v>
      </c>
      <c r="J1290" s="1" t="s">
        <v>58</v>
      </c>
      <c r="K1290" t="s">
        <v>60</v>
      </c>
      <c r="Q1290" s="1" t="s">
        <v>16179</v>
      </c>
      <c r="R1290" s="1" t="s">
        <v>156</v>
      </c>
      <c r="S1290" t="s">
        <v>16180</v>
      </c>
      <c r="T1290" t="s">
        <v>16181</v>
      </c>
      <c r="U1290" s="1" t="s">
        <v>1580</v>
      </c>
      <c r="V1290" t="s">
        <v>16182</v>
      </c>
      <c r="W1290" s="1" t="s">
        <v>16183</v>
      </c>
      <c r="X1290" s="1" t="s">
        <v>68</v>
      </c>
      <c r="Y1290" s="1" t="s">
        <v>16184</v>
      </c>
      <c r="Z1290" t="s">
        <v>162</v>
      </c>
      <c r="AA1290" s="1" t="s">
        <v>16185</v>
      </c>
      <c r="AB1290" s="1" t="s">
        <v>16186</v>
      </c>
      <c r="AC1290" t="s">
        <v>162</v>
      </c>
      <c r="AQ1290" s="1" t="s">
        <v>75</v>
      </c>
      <c r="AR1290" s="1" t="s">
        <v>16187</v>
      </c>
      <c r="AV1290" t="s">
        <v>16182</v>
      </c>
      <c r="AW1290" t="s">
        <v>326</v>
      </c>
      <c r="AX1290" t="s">
        <v>16188</v>
      </c>
      <c r="AY1290" s="1" t="s">
        <v>16189</v>
      </c>
      <c r="AZ1290">
        <f>COUNTIF(시트2!A:A,AW1290)</f>
        <v>1</v>
      </c>
      <c r="BA1290" s="2" t="b">
        <f t="shared" si="40"/>
        <v>0</v>
      </c>
      <c r="BB1290" s="2" t="b">
        <f t="shared" si="41"/>
        <v>0</v>
      </c>
    </row>
    <row r="1291" spans="1:54" ht="15">
      <c r="A1291" s="1" t="s">
        <v>16190</v>
      </c>
      <c r="B1291" t="s">
        <v>53</v>
      </c>
      <c r="C1291" s="1" t="s">
        <v>54</v>
      </c>
      <c r="D1291" s="1" t="s">
        <v>97</v>
      </c>
      <c r="E1291" s="1" t="s">
        <v>16191</v>
      </c>
      <c r="F1291" s="1" t="s">
        <v>16192</v>
      </c>
      <c r="H1291" s="1" t="s">
        <v>58</v>
      </c>
      <c r="I1291" t="s">
        <v>59</v>
      </c>
      <c r="J1291" s="1" t="s">
        <v>58</v>
      </c>
      <c r="K1291" t="s">
        <v>60</v>
      </c>
      <c r="Q1291" s="1" t="s">
        <v>16193</v>
      </c>
      <c r="R1291" s="1" t="s">
        <v>1193</v>
      </c>
      <c r="S1291" t="s">
        <v>16194</v>
      </c>
      <c r="T1291" t="s">
        <v>16195</v>
      </c>
      <c r="U1291" s="1" t="s">
        <v>1196</v>
      </c>
      <c r="V1291" t="s">
        <v>16196</v>
      </c>
      <c r="W1291" s="1" t="s">
        <v>16197</v>
      </c>
      <c r="X1291" s="1" t="s">
        <v>68</v>
      </c>
      <c r="Y1291" s="1" t="s">
        <v>16198</v>
      </c>
      <c r="Z1291" t="s">
        <v>91</v>
      </c>
      <c r="AA1291" s="1" t="s">
        <v>16199</v>
      </c>
      <c r="AB1291" s="1" t="s">
        <v>16200</v>
      </c>
      <c r="AC1291" t="s">
        <v>91</v>
      </c>
      <c r="AH1291" t="s">
        <v>74</v>
      </c>
      <c r="AQ1291" s="1" t="s">
        <v>75</v>
      </c>
      <c r="AR1291" s="1" t="s">
        <v>16193</v>
      </c>
      <c r="AV1291" t="s">
        <v>16196</v>
      </c>
      <c r="AW1291" t="s">
        <v>1700</v>
      </c>
      <c r="AX1291" t="s">
        <v>16201</v>
      </c>
      <c r="AY1291" s="1" t="s">
        <v>16202</v>
      </c>
      <c r="AZ1291">
        <f>COUNTIF(시트2!A:A,AW1291)</f>
        <v>1</v>
      </c>
      <c r="BA1291" s="2" t="b">
        <f t="shared" si="40"/>
        <v>0</v>
      </c>
      <c r="BB1291" s="2" t="b">
        <f t="shared" si="41"/>
        <v>0</v>
      </c>
    </row>
    <row r="1292" spans="1:54" ht="15">
      <c r="A1292" s="1" t="s">
        <v>16203</v>
      </c>
      <c r="B1292" t="s">
        <v>53</v>
      </c>
      <c r="C1292" s="1" t="s">
        <v>54</v>
      </c>
      <c r="D1292" s="1" t="s">
        <v>97</v>
      </c>
      <c r="E1292" s="1" t="s">
        <v>16204</v>
      </c>
      <c r="F1292" s="1" t="s">
        <v>16205</v>
      </c>
      <c r="H1292" s="1" t="s">
        <v>58</v>
      </c>
      <c r="I1292" t="s">
        <v>59</v>
      </c>
      <c r="J1292" s="1" t="s">
        <v>58</v>
      </c>
      <c r="K1292" t="s">
        <v>60</v>
      </c>
      <c r="Q1292" s="1" t="s">
        <v>16206</v>
      </c>
      <c r="R1292" s="1" t="s">
        <v>3182</v>
      </c>
      <c r="S1292" t="s">
        <v>16207</v>
      </c>
      <c r="T1292" t="s">
        <v>16208</v>
      </c>
      <c r="U1292" s="1" t="s">
        <v>3185</v>
      </c>
      <c r="V1292" t="s">
        <v>16209</v>
      </c>
      <c r="W1292" s="1" t="s">
        <v>16210</v>
      </c>
      <c r="X1292" s="1" t="s">
        <v>68</v>
      </c>
      <c r="Y1292" s="1" t="s">
        <v>16211</v>
      </c>
      <c r="Z1292" t="s">
        <v>395</v>
      </c>
      <c r="AA1292" s="1" t="s">
        <v>16212</v>
      </c>
      <c r="AB1292" s="1" t="s">
        <v>16213</v>
      </c>
      <c r="AC1292" t="s">
        <v>395</v>
      </c>
      <c r="AQ1292" s="1" t="s">
        <v>75</v>
      </c>
      <c r="AR1292" s="1" t="s">
        <v>16206</v>
      </c>
      <c r="AV1292" t="s">
        <v>16209</v>
      </c>
      <c r="AW1292" t="s">
        <v>561</v>
      </c>
      <c r="AX1292" t="s">
        <v>16214</v>
      </c>
      <c r="AY1292" s="1" t="s">
        <v>16215</v>
      </c>
      <c r="AZ1292">
        <f>COUNTIF(시트2!A:A,AW1292)</f>
        <v>1</v>
      </c>
      <c r="BA1292" s="2" t="b">
        <f t="shared" si="40"/>
        <v>0</v>
      </c>
      <c r="BB1292" s="2" t="b">
        <f t="shared" si="41"/>
        <v>0</v>
      </c>
    </row>
    <row r="1293" spans="1:54" ht="15">
      <c r="A1293" s="1" t="s">
        <v>16216</v>
      </c>
      <c r="B1293" t="s">
        <v>53</v>
      </c>
      <c r="C1293" s="1" t="s">
        <v>54</v>
      </c>
      <c r="D1293" s="1" t="s">
        <v>97</v>
      </c>
      <c r="E1293" s="1" t="s">
        <v>16217</v>
      </c>
      <c r="F1293" s="1" t="s">
        <v>16218</v>
      </c>
      <c r="H1293" s="1" t="s">
        <v>58</v>
      </c>
      <c r="I1293" t="s">
        <v>59</v>
      </c>
      <c r="J1293" s="1" t="s">
        <v>58</v>
      </c>
      <c r="K1293" t="s">
        <v>60</v>
      </c>
      <c r="Q1293" s="1" t="s">
        <v>16219</v>
      </c>
      <c r="R1293" s="1" t="s">
        <v>593</v>
      </c>
      <c r="S1293" t="s">
        <v>16220</v>
      </c>
      <c r="T1293" t="s">
        <v>16221</v>
      </c>
      <c r="U1293" s="1" t="s">
        <v>876</v>
      </c>
      <c r="V1293" t="s">
        <v>16222</v>
      </c>
      <c r="W1293" s="1" t="s">
        <v>16223</v>
      </c>
      <c r="X1293" s="1" t="s">
        <v>68</v>
      </c>
      <c r="Y1293" s="1" t="s">
        <v>16224</v>
      </c>
      <c r="Z1293" t="s">
        <v>1552</v>
      </c>
      <c r="AC1293" t="s">
        <v>1552</v>
      </c>
      <c r="AQ1293" s="1" t="s">
        <v>75</v>
      </c>
      <c r="AR1293" s="1" t="s">
        <v>16219</v>
      </c>
      <c r="AV1293" t="s">
        <v>2508</v>
      </c>
      <c r="AW1293" t="s">
        <v>91</v>
      </c>
      <c r="AX1293" t="s">
        <v>2514</v>
      </c>
      <c r="AY1293" s="1" t="s">
        <v>2515</v>
      </c>
      <c r="AZ1293">
        <f>COUNTIF(시트2!A:A,AW1293)</f>
        <v>1</v>
      </c>
      <c r="BA1293" s="2" t="b">
        <f t="shared" si="40"/>
        <v>0</v>
      </c>
      <c r="BB1293" s="2" t="b">
        <f t="shared" si="41"/>
        <v>0</v>
      </c>
    </row>
    <row r="1294" spans="1:54" ht="15">
      <c r="A1294" s="1" t="s">
        <v>16225</v>
      </c>
      <c r="B1294" t="s">
        <v>53</v>
      </c>
      <c r="C1294" s="1" t="s">
        <v>54</v>
      </c>
      <c r="D1294" s="1" t="s">
        <v>97</v>
      </c>
      <c r="E1294" s="1" t="s">
        <v>16226</v>
      </c>
      <c r="F1294" s="1" t="s">
        <v>16227</v>
      </c>
      <c r="H1294" s="1" t="s">
        <v>58</v>
      </c>
      <c r="I1294" t="s">
        <v>59</v>
      </c>
      <c r="J1294" s="1" t="s">
        <v>58</v>
      </c>
      <c r="K1294" t="s">
        <v>60</v>
      </c>
      <c r="P1294" s="1" t="s">
        <v>16228</v>
      </c>
      <c r="Q1294" s="1" t="s">
        <v>6682</v>
      </c>
      <c r="R1294" s="1" t="s">
        <v>377</v>
      </c>
      <c r="S1294" t="s">
        <v>16229</v>
      </c>
      <c r="T1294" t="s">
        <v>16230</v>
      </c>
      <c r="U1294" s="1" t="s">
        <v>172</v>
      </c>
      <c r="V1294" t="s">
        <v>16231</v>
      </c>
      <c r="W1294" s="1" t="s">
        <v>16232</v>
      </c>
      <c r="X1294" s="1" t="s">
        <v>68</v>
      </c>
      <c r="Y1294" s="1" t="s">
        <v>16233</v>
      </c>
      <c r="Z1294" t="s">
        <v>91</v>
      </c>
      <c r="AA1294" s="1" t="s">
        <v>16234</v>
      </c>
      <c r="AB1294" s="1" t="s">
        <v>16235</v>
      </c>
      <c r="AC1294" t="s">
        <v>91</v>
      </c>
      <c r="AD1294" s="1" t="s">
        <v>73</v>
      </c>
      <c r="AE1294" s="1" t="s">
        <v>73</v>
      </c>
      <c r="AQ1294" s="1" t="s">
        <v>75</v>
      </c>
      <c r="AR1294" s="1" t="s">
        <v>6690</v>
      </c>
      <c r="AV1294" t="s">
        <v>16231</v>
      </c>
      <c r="AW1294" t="s">
        <v>1523</v>
      </c>
      <c r="AX1294" t="s">
        <v>16236</v>
      </c>
      <c r="AY1294" s="1" t="s">
        <v>16237</v>
      </c>
      <c r="AZ1294">
        <f>COUNTIF(시트2!A:A,AW1294)</f>
        <v>1</v>
      </c>
      <c r="BA1294" s="2" t="b">
        <f t="shared" si="40"/>
        <v>0</v>
      </c>
      <c r="BB1294" s="2" t="b">
        <f t="shared" si="41"/>
        <v>0</v>
      </c>
    </row>
    <row r="1295" spans="1:54" ht="15">
      <c r="A1295" s="1" t="s">
        <v>16238</v>
      </c>
      <c r="B1295" t="s">
        <v>53</v>
      </c>
      <c r="C1295" s="1" t="s">
        <v>54</v>
      </c>
      <c r="D1295" s="1" t="s">
        <v>97</v>
      </c>
      <c r="E1295" s="1" t="s">
        <v>16239</v>
      </c>
      <c r="F1295" s="1" t="s">
        <v>16240</v>
      </c>
      <c r="H1295" s="1" t="s">
        <v>58</v>
      </c>
      <c r="I1295" t="s">
        <v>59</v>
      </c>
      <c r="J1295" s="1" t="s">
        <v>58</v>
      </c>
      <c r="K1295" t="s">
        <v>60</v>
      </c>
      <c r="P1295" s="1" t="s">
        <v>16241</v>
      </c>
      <c r="Q1295" s="1" t="s">
        <v>16242</v>
      </c>
      <c r="R1295" s="1" t="s">
        <v>187</v>
      </c>
      <c r="S1295" t="s">
        <v>16243</v>
      </c>
      <c r="T1295" t="s">
        <v>16244</v>
      </c>
      <c r="U1295" s="1" t="s">
        <v>1533</v>
      </c>
      <c r="V1295" t="s">
        <v>16245</v>
      </c>
      <c r="W1295" s="1" t="s">
        <v>16246</v>
      </c>
      <c r="X1295" s="1" t="s">
        <v>68</v>
      </c>
      <c r="Y1295" s="1" t="s">
        <v>16247</v>
      </c>
      <c r="Z1295" t="s">
        <v>128</v>
      </c>
      <c r="AA1295" s="1" t="s">
        <v>16248</v>
      </c>
      <c r="AB1295" s="1" t="s">
        <v>16249</v>
      </c>
      <c r="AC1295" t="s">
        <v>128</v>
      </c>
      <c r="AD1295" s="1" t="s">
        <v>73</v>
      </c>
      <c r="AE1295" s="1" t="s">
        <v>73</v>
      </c>
      <c r="AH1295" t="s">
        <v>74</v>
      </c>
      <c r="AQ1295" s="1" t="s">
        <v>75</v>
      </c>
      <c r="AR1295" s="1" t="s">
        <v>16242</v>
      </c>
      <c r="AZ1295">
        <f>COUNTIF(시트2!A:A,AW1295)</f>
        <v>0</v>
      </c>
      <c r="BA1295" s="2" t="b">
        <f t="shared" si="40"/>
        <v>1</v>
      </c>
      <c r="BB1295" s="2" t="b">
        <f t="shared" si="41"/>
        <v>1</v>
      </c>
    </row>
    <row r="1296" spans="1:54" ht="15">
      <c r="A1296" s="1" t="s">
        <v>16250</v>
      </c>
      <c r="B1296" t="s">
        <v>53</v>
      </c>
      <c r="C1296" s="1" t="s">
        <v>54</v>
      </c>
      <c r="D1296" s="1" t="s">
        <v>97</v>
      </c>
      <c r="E1296" s="1" t="s">
        <v>16251</v>
      </c>
      <c r="F1296" s="1" t="s">
        <v>16252</v>
      </c>
      <c r="H1296" s="1" t="s">
        <v>58</v>
      </c>
      <c r="I1296" t="s">
        <v>59</v>
      </c>
      <c r="J1296" s="1" t="s">
        <v>58</v>
      </c>
      <c r="K1296" t="s">
        <v>60</v>
      </c>
      <c r="Q1296" s="1" t="s">
        <v>16253</v>
      </c>
      <c r="R1296" s="1" t="s">
        <v>593</v>
      </c>
      <c r="S1296" t="s">
        <v>16254</v>
      </c>
      <c r="T1296" t="s">
        <v>16255</v>
      </c>
      <c r="U1296" s="1" t="s">
        <v>876</v>
      </c>
      <c r="V1296" t="s">
        <v>16256</v>
      </c>
      <c r="W1296" s="1" t="s">
        <v>16257</v>
      </c>
      <c r="X1296" s="1" t="s">
        <v>68</v>
      </c>
      <c r="Y1296" s="1" t="s">
        <v>16258</v>
      </c>
      <c r="Z1296" t="s">
        <v>1552</v>
      </c>
      <c r="AA1296" s="1" t="s">
        <v>16259</v>
      </c>
      <c r="AB1296" s="1" t="s">
        <v>16260</v>
      </c>
      <c r="AC1296" t="s">
        <v>1552</v>
      </c>
      <c r="AD1296" s="1" t="s">
        <v>73</v>
      </c>
      <c r="AE1296" s="1" t="s">
        <v>73</v>
      </c>
      <c r="AH1296" t="s">
        <v>74</v>
      </c>
      <c r="AQ1296" s="1" t="s">
        <v>75</v>
      </c>
      <c r="AR1296" s="1" t="s">
        <v>16261</v>
      </c>
      <c r="AV1296" t="s">
        <v>16256</v>
      </c>
      <c r="AW1296" t="s">
        <v>1523</v>
      </c>
      <c r="AX1296" t="s">
        <v>16262</v>
      </c>
      <c r="AY1296" s="1" t="s">
        <v>16263</v>
      </c>
      <c r="AZ1296">
        <f>COUNTIF(시트2!A:A,AW1296)</f>
        <v>1</v>
      </c>
      <c r="BA1296" s="2" t="b">
        <f t="shared" si="40"/>
        <v>0</v>
      </c>
      <c r="BB1296" s="2" t="b">
        <f t="shared" si="41"/>
        <v>0</v>
      </c>
    </row>
    <row r="1297" spans="1:54" ht="15">
      <c r="A1297" s="1" t="s">
        <v>16264</v>
      </c>
      <c r="B1297" t="s">
        <v>53</v>
      </c>
      <c r="C1297" s="1" t="s">
        <v>54</v>
      </c>
      <c r="D1297" s="1" t="s">
        <v>97</v>
      </c>
      <c r="E1297" s="1" t="s">
        <v>16265</v>
      </c>
      <c r="F1297" s="1" t="s">
        <v>16266</v>
      </c>
      <c r="H1297" s="1" t="s">
        <v>58</v>
      </c>
      <c r="I1297" t="s">
        <v>59</v>
      </c>
      <c r="J1297" s="1" t="s">
        <v>58</v>
      </c>
      <c r="K1297" t="s">
        <v>60</v>
      </c>
      <c r="P1297" s="1" t="s">
        <v>16267</v>
      </c>
      <c r="Q1297" s="1" t="s">
        <v>16268</v>
      </c>
      <c r="R1297" s="1" t="s">
        <v>4150</v>
      </c>
      <c r="S1297" t="s">
        <v>8986</v>
      </c>
      <c r="T1297" t="s">
        <v>8987</v>
      </c>
      <c r="U1297" s="1" t="s">
        <v>172</v>
      </c>
      <c r="V1297" t="s">
        <v>16269</v>
      </c>
      <c r="W1297" s="1" t="s">
        <v>16270</v>
      </c>
      <c r="X1297" s="1" t="s">
        <v>108</v>
      </c>
      <c r="Y1297" s="1" t="s">
        <v>109</v>
      </c>
      <c r="Z1297" t="s">
        <v>9655</v>
      </c>
      <c r="AA1297" s="1" t="s">
        <v>4155</v>
      </c>
      <c r="AB1297" s="1" t="s">
        <v>4156</v>
      </c>
      <c r="AC1297" t="s">
        <v>9655</v>
      </c>
      <c r="AD1297" s="1" t="s">
        <v>73</v>
      </c>
      <c r="AE1297" s="1" t="s">
        <v>73</v>
      </c>
      <c r="AQ1297" s="1" t="s">
        <v>75</v>
      </c>
      <c r="AR1297" s="1" t="s">
        <v>16268</v>
      </c>
      <c r="AV1297" t="s">
        <v>16271</v>
      </c>
      <c r="AW1297" t="s">
        <v>77</v>
      </c>
      <c r="AX1297" t="s">
        <v>4159</v>
      </c>
      <c r="AY1297" s="1" t="s">
        <v>16272</v>
      </c>
      <c r="AZ1297">
        <f>COUNTIF(시트2!A:A,AW1297)</f>
        <v>1</v>
      </c>
      <c r="BA1297" s="2" t="b">
        <f t="shared" si="40"/>
        <v>0</v>
      </c>
      <c r="BB1297" s="2" t="b">
        <f t="shared" si="41"/>
        <v>0</v>
      </c>
    </row>
    <row r="1298" spans="1:54" ht="15">
      <c r="A1298" s="1" t="s">
        <v>16273</v>
      </c>
      <c r="B1298" t="s">
        <v>53</v>
      </c>
      <c r="C1298" s="1" t="s">
        <v>54</v>
      </c>
      <c r="D1298" s="1" t="s">
        <v>97</v>
      </c>
      <c r="E1298" s="1" t="s">
        <v>16274</v>
      </c>
      <c r="F1298" s="1" t="s">
        <v>16275</v>
      </c>
      <c r="H1298" s="1" t="s">
        <v>58</v>
      </c>
      <c r="I1298" t="s">
        <v>59</v>
      </c>
      <c r="J1298" s="1" t="s">
        <v>58</v>
      </c>
      <c r="K1298" t="s">
        <v>60</v>
      </c>
      <c r="P1298" s="1" t="s">
        <v>16276</v>
      </c>
      <c r="Q1298" s="1" t="s">
        <v>9622</v>
      </c>
      <c r="R1298" s="1" t="s">
        <v>4683</v>
      </c>
      <c r="S1298" t="s">
        <v>16277</v>
      </c>
      <c r="T1298" t="s">
        <v>16278</v>
      </c>
      <c r="U1298" s="1" t="s">
        <v>2356</v>
      </c>
      <c r="V1298" t="s">
        <v>16279</v>
      </c>
      <c r="W1298" s="1" t="s">
        <v>16280</v>
      </c>
      <c r="X1298" s="1" t="s">
        <v>108</v>
      </c>
      <c r="Y1298" s="1" t="s">
        <v>109</v>
      </c>
      <c r="Z1298" t="s">
        <v>91</v>
      </c>
      <c r="AA1298" s="1" t="s">
        <v>16281</v>
      </c>
      <c r="AB1298" s="1" t="s">
        <v>16282</v>
      </c>
      <c r="AC1298" t="s">
        <v>91</v>
      </c>
      <c r="AF1298" t="s">
        <v>195</v>
      </c>
      <c r="AH1298" t="s">
        <v>74</v>
      </c>
      <c r="AQ1298" s="1" t="s">
        <v>75</v>
      </c>
      <c r="AR1298" s="1" t="s">
        <v>9630</v>
      </c>
      <c r="AZ1298">
        <f>COUNTIF(시트2!A:A,AW1298)</f>
        <v>0</v>
      </c>
      <c r="BA1298" s="2" t="b">
        <f t="shared" si="40"/>
        <v>1</v>
      </c>
      <c r="BB1298" s="2" t="b">
        <f t="shared" si="41"/>
        <v>1</v>
      </c>
    </row>
    <row r="1299" spans="1:54" ht="15">
      <c r="A1299" s="1" t="s">
        <v>16283</v>
      </c>
      <c r="B1299" t="s">
        <v>53</v>
      </c>
      <c r="C1299" s="1" t="s">
        <v>54</v>
      </c>
      <c r="D1299" s="1" t="s">
        <v>97</v>
      </c>
      <c r="E1299" s="1" t="s">
        <v>16284</v>
      </c>
      <c r="F1299" s="1" t="s">
        <v>16285</v>
      </c>
      <c r="H1299" s="1" t="s">
        <v>58</v>
      </c>
      <c r="I1299" t="s">
        <v>59</v>
      </c>
      <c r="J1299" s="1" t="s">
        <v>58</v>
      </c>
      <c r="K1299" t="s">
        <v>60</v>
      </c>
      <c r="Q1299" s="1" t="s">
        <v>16286</v>
      </c>
      <c r="R1299" s="1" t="s">
        <v>482</v>
      </c>
      <c r="S1299" t="s">
        <v>16287</v>
      </c>
      <c r="T1299" t="s">
        <v>3819</v>
      </c>
      <c r="U1299" s="1" t="s">
        <v>3820</v>
      </c>
      <c r="V1299" t="s">
        <v>16288</v>
      </c>
      <c r="W1299" s="1" t="s">
        <v>16289</v>
      </c>
      <c r="X1299" s="1" t="s">
        <v>68</v>
      </c>
      <c r="Y1299" s="1" t="s">
        <v>1338</v>
      </c>
      <c r="Z1299" t="s">
        <v>91</v>
      </c>
      <c r="AA1299" s="1" t="s">
        <v>3824</v>
      </c>
      <c r="AB1299" s="1" t="s">
        <v>3825</v>
      </c>
      <c r="AC1299" t="s">
        <v>91</v>
      </c>
      <c r="AH1299" t="s">
        <v>74</v>
      </c>
      <c r="AQ1299" s="1" t="s">
        <v>75</v>
      </c>
      <c r="AR1299" s="1" t="s">
        <v>16286</v>
      </c>
      <c r="AZ1299">
        <f>COUNTIF(시트2!A:A,AW1299)</f>
        <v>0</v>
      </c>
      <c r="BA1299" s="2" t="b">
        <f t="shared" si="40"/>
        <v>1</v>
      </c>
      <c r="BB1299" s="2" t="b">
        <f t="shared" si="41"/>
        <v>1</v>
      </c>
    </row>
    <row r="1300" spans="1:54" ht="15">
      <c r="A1300" s="1" t="s">
        <v>16290</v>
      </c>
      <c r="B1300" t="s">
        <v>53</v>
      </c>
      <c r="C1300" s="1" t="s">
        <v>54</v>
      </c>
      <c r="D1300" s="1" t="s">
        <v>97</v>
      </c>
      <c r="E1300" s="1" t="s">
        <v>16291</v>
      </c>
      <c r="F1300" s="1" t="s">
        <v>16292</v>
      </c>
      <c r="H1300" s="1" t="s">
        <v>58</v>
      </c>
      <c r="I1300" t="s">
        <v>59</v>
      </c>
      <c r="J1300" s="1" t="s">
        <v>58</v>
      </c>
      <c r="K1300" t="s">
        <v>60</v>
      </c>
      <c r="Q1300" s="1" t="s">
        <v>16293</v>
      </c>
      <c r="R1300" s="1" t="s">
        <v>156</v>
      </c>
      <c r="S1300" t="s">
        <v>16294</v>
      </c>
      <c r="T1300" t="s">
        <v>16295</v>
      </c>
      <c r="U1300" s="1" t="s">
        <v>1135</v>
      </c>
      <c r="V1300" t="s">
        <v>16296</v>
      </c>
      <c r="W1300" s="1" t="s">
        <v>16297</v>
      </c>
      <c r="X1300" s="1" t="s">
        <v>108</v>
      </c>
      <c r="Y1300" s="1" t="s">
        <v>109</v>
      </c>
      <c r="Z1300" t="s">
        <v>70</v>
      </c>
      <c r="AA1300" s="1" t="s">
        <v>16298</v>
      </c>
      <c r="AB1300" s="1" t="s">
        <v>16299</v>
      </c>
      <c r="AC1300" t="s">
        <v>70</v>
      </c>
      <c r="AQ1300" s="1" t="s">
        <v>75</v>
      </c>
      <c r="AR1300" s="1" t="s">
        <v>16293</v>
      </c>
      <c r="AV1300" t="s">
        <v>16296</v>
      </c>
      <c r="AW1300" t="s">
        <v>619</v>
      </c>
      <c r="AX1300" t="s">
        <v>16300</v>
      </c>
      <c r="AY1300" s="1" t="s">
        <v>16301</v>
      </c>
      <c r="AZ1300">
        <f>COUNTIF(시트2!A:A,AW1300)</f>
        <v>1</v>
      </c>
      <c r="BA1300" s="2" t="b">
        <f t="shared" si="40"/>
        <v>0</v>
      </c>
      <c r="BB1300" s="2" t="b">
        <f t="shared" si="41"/>
        <v>0</v>
      </c>
    </row>
    <row r="1301" spans="1:54" ht="15">
      <c r="A1301" s="1" t="s">
        <v>16302</v>
      </c>
      <c r="B1301" t="s">
        <v>53</v>
      </c>
      <c r="C1301" s="1" t="s">
        <v>54</v>
      </c>
      <c r="D1301" s="1" t="s">
        <v>97</v>
      </c>
      <c r="E1301" s="1" t="s">
        <v>16303</v>
      </c>
      <c r="F1301" s="1" t="s">
        <v>167</v>
      </c>
      <c r="H1301" s="1" t="s">
        <v>58</v>
      </c>
      <c r="I1301" t="s">
        <v>59</v>
      </c>
      <c r="J1301" s="1" t="s">
        <v>58</v>
      </c>
      <c r="K1301" t="s">
        <v>60</v>
      </c>
      <c r="P1301" s="1" t="s">
        <v>16304</v>
      </c>
      <c r="Q1301" s="1" t="s">
        <v>16305</v>
      </c>
      <c r="R1301" s="1" t="s">
        <v>421</v>
      </c>
      <c r="S1301" t="s">
        <v>16306</v>
      </c>
      <c r="T1301" t="s">
        <v>16307</v>
      </c>
      <c r="U1301" s="1" t="s">
        <v>5882</v>
      </c>
      <c r="V1301" t="s">
        <v>16308</v>
      </c>
      <c r="W1301" s="1" t="s">
        <v>16309</v>
      </c>
      <c r="X1301" s="1" t="s">
        <v>108</v>
      </c>
      <c r="Y1301" s="1" t="s">
        <v>109</v>
      </c>
      <c r="Z1301" t="s">
        <v>70</v>
      </c>
      <c r="AA1301" s="1" t="s">
        <v>16310</v>
      </c>
      <c r="AB1301" s="1" t="s">
        <v>16311</v>
      </c>
      <c r="AC1301" t="s">
        <v>70</v>
      </c>
      <c r="AH1301" t="s">
        <v>74</v>
      </c>
      <c r="AQ1301" s="1" t="s">
        <v>75</v>
      </c>
      <c r="AR1301" s="1" t="s">
        <v>16305</v>
      </c>
      <c r="AZ1301">
        <f>COUNTIF(시트2!A:A,AW1301)</f>
        <v>0</v>
      </c>
      <c r="BA1301" s="2" t="b">
        <f t="shared" si="40"/>
        <v>1</v>
      </c>
      <c r="BB1301" s="2" t="b">
        <f t="shared" si="41"/>
        <v>1</v>
      </c>
    </row>
    <row r="1302" spans="1:54" ht="15">
      <c r="A1302" s="1" t="s">
        <v>16312</v>
      </c>
      <c r="B1302" t="s">
        <v>53</v>
      </c>
      <c r="C1302" s="1" t="s">
        <v>54</v>
      </c>
      <c r="D1302" s="1" t="s">
        <v>97</v>
      </c>
      <c r="E1302" s="1" t="s">
        <v>16313</v>
      </c>
      <c r="F1302" s="1" t="s">
        <v>16314</v>
      </c>
      <c r="H1302" s="1" t="s">
        <v>58</v>
      </c>
      <c r="I1302" t="s">
        <v>59</v>
      </c>
      <c r="J1302" s="1" t="s">
        <v>58</v>
      </c>
      <c r="K1302" t="s">
        <v>60</v>
      </c>
      <c r="P1302" s="1" t="s">
        <v>16315</v>
      </c>
      <c r="Q1302" s="1" t="s">
        <v>16316</v>
      </c>
      <c r="R1302" s="1" t="s">
        <v>730</v>
      </c>
      <c r="S1302" t="s">
        <v>16317</v>
      </c>
      <c r="T1302" t="s">
        <v>2895</v>
      </c>
      <c r="U1302" s="1" t="s">
        <v>733</v>
      </c>
      <c r="V1302" t="s">
        <v>16318</v>
      </c>
      <c r="W1302" s="1" t="s">
        <v>16319</v>
      </c>
      <c r="X1302" s="1" t="s">
        <v>108</v>
      </c>
      <c r="Y1302" s="1" t="s">
        <v>109</v>
      </c>
      <c r="Z1302" t="s">
        <v>10750</v>
      </c>
      <c r="AA1302" s="1" t="s">
        <v>2897</v>
      </c>
      <c r="AB1302" s="1" t="s">
        <v>2898</v>
      </c>
      <c r="AC1302" t="s">
        <v>10750</v>
      </c>
      <c r="AD1302" s="1" t="s">
        <v>73</v>
      </c>
      <c r="AE1302" s="1" t="s">
        <v>73</v>
      </c>
      <c r="AQ1302" s="1" t="s">
        <v>75</v>
      </c>
      <c r="AR1302" s="1" t="s">
        <v>16316</v>
      </c>
      <c r="AV1302" t="s">
        <v>16320</v>
      </c>
      <c r="AW1302" t="s">
        <v>521</v>
      </c>
      <c r="AX1302" t="s">
        <v>16321</v>
      </c>
      <c r="AY1302" s="1" t="s">
        <v>16322</v>
      </c>
      <c r="AZ1302">
        <f>COUNTIF(시트2!A:A,AW1302)</f>
        <v>1</v>
      </c>
      <c r="BA1302" s="2" t="b">
        <f t="shared" si="40"/>
        <v>0</v>
      </c>
      <c r="BB1302" s="2" t="b">
        <f t="shared" si="41"/>
        <v>0</v>
      </c>
    </row>
    <row r="1303" spans="1:54" ht="15">
      <c r="A1303" s="1" t="s">
        <v>16323</v>
      </c>
      <c r="B1303" t="s">
        <v>53</v>
      </c>
      <c r="C1303" s="1" t="s">
        <v>54</v>
      </c>
      <c r="D1303" s="1" t="s">
        <v>97</v>
      </c>
      <c r="E1303" s="1" t="s">
        <v>16324</v>
      </c>
      <c r="F1303" s="1" t="s">
        <v>16325</v>
      </c>
      <c r="H1303" s="1" t="s">
        <v>58</v>
      </c>
      <c r="I1303" t="s">
        <v>59</v>
      </c>
      <c r="J1303" s="1" t="s">
        <v>58</v>
      </c>
      <c r="K1303" t="s">
        <v>60</v>
      </c>
      <c r="P1303" s="1" t="s">
        <v>16326</v>
      </c>
      <c r="Q1303" s="1" t="s">
        <v>16327</v>
      </c>
      <c r="R1303" s="1" t="s">
        <v>156</v>
      </c>
      <c r="S1303" t="s">
        <v>16328</v>
      </c>
      <c r="T1303" t="s">
        <v>16329</v>
      </c>
      <c r="U1303" s="1" t="s">
        <v>159</v>
      </c>
      <c r="V1303" t="s">
        <v>16330</v>
      </c>
      <c r="W1303" s="1" t="s">
        <v>16331</v>
      </c>
      <c r="X1303" s="1" t="s">
        <v>68</v>
      </c>
      <c r="Y1303" s="1" t="s">
        <v>16332</v>
      </c>
      <c r="Z1303" t="s">
        <v>91</v>
      </c>
      <c r="AA1303" s="1" t="s">
        <v>16333</v>
      </c>
      <c r="AB1303" s="1" t="s">
        <v>16334</v>
      </c>
      <c r="AC1303" t="s">
        <v>91</v>
      </c>
      <c r="AD1303" s="1" t="s">
        <v>73</v>
      </c>
      <c r="AE1303" s="1" t="s">
        <v>73</v>
      </c>
      <c r="AH1303" t="s">
        <v>74</v>
      </c>
      <c r="AQ1303" s="1" t="s">
        <v>75</v>
      </c>
      <c r="AR1303" s="1" t="s">
        <v>16327</v>
      </c>
      <c r="AV1303" t="s">
        <v>16335</v>
      </c>
      <c r="AW1303" t="s">
        <v>179</v>
      </c>
      <c r="AX1303" t="s">
        <v>16336</v>
      </c>
      <c r="AY1303" s="1" t="s">
        <v>16337</v>
      </c>
      <c r="AZ1303">
        <f>COUNTIF(시트2!A:A,AW1303)</f>
        <v>1</v>
      </c>
      <c r="BA1303" s="2" t="b">
        <f t="shared" si="40"/>
        <v>0</v>
      </c>
      <c r="BB1303" s="2" t="b">
        <f t="shared" si="41"/>
        <v>0</v>
      </c>
    </row>
    <row r="1304" spans="1:54" ht="15">
      <c r="A1304" s="1" t="s">
        <v>16338</v>
      </c>
      <c r="B1304" t="s">
        <v>53</v>
      </c>
      <c r="C1304" s="1" t="s">
        <v>54</v>
      </c>
      <c r="D1304" s="1" t="s">
        <v>97</v>
      </c>
      <c r="E1304" s="1" t="s">
        <v>16339</v>
      </c>
      <c r="F1304" s="1" t="s">
        <v>16340</v>
      </c>
      <c r="H1304" s="1" t="s">
        <v>58</v>
      </c>
      <c r="I1304" t="s">
        <v>59</v>
      </c>
      <c r="J1304" s="1" t="s">
        <v>58</v>
      </c>
      <c r="K1304" t="s">
        <v>60</v>
      </c>
      <c r="Q1304" s="1" t="s">
        <v>16341</v>
      </c>
      <c r="R1304" s="1" t="s">
        <v>122</v>
      </c>
      <c r="S1304" t="s">
        <v>16342</v>
      </c>
      <c r="T1304" t="s">
        <v>16343</v>
      </c>
      <c r="U1304" s="1" t="s">
        <v>457</v>
      </c>
      <c r="V1304" t="s">
        <v>16344</v>
      </c>
      <c r="W1304" s="1" t="s">
        <v>16345</v>
      </c>
      <c r="X1304" s="1" t="s">
        <v>68</v>
      </c>
      <c r="Y1304" s="1" t="s">
        <v>16346</v>
      </c>
      <c r="Z1304" t="s">
        <v>91</v>
      </c>
      <c r="AA1304" s="1" t="s">
        <v>16347</v>
      </c>
      <c r="AB1304" s="1" t="s">
        <v>16348</v>
      </c>
      <c r="AC1304" t="s">
        <v>91</v>
      </c>
      <c r="AD1304" s="1" t="s">
        <v>73</v>
      </c>
      <c r="AE1304" s="1" t="s">
        <v>73</v>
      </c>
      <c r="AI1304" s="1" t="s">
        <v>73</v>
      </c>
      <c r="AJ1304" s="1" t="s">
        <v>73</v>
      </c>
      <c r="AK1304" s="1" t="s">
        <v>73</v>
      </c>
      <c r="AL1304" s="1" t="s">
        <v>73</v>
      </c>
      <c r="AM1304" s="1" t="s">
        <v>73</v>
      </c>
      <c r="AO1304" s="1" t="s">
        <v>73</v>
      </c>
      <c r="AP1304" s="1" t="s">
        <v>73</v>
      </c>
      <c r="AQ1304" s="1" t="s">
        <v>75</v>
      </c>
      <c r="AR1304" s="1" t="s">
        <v>16341</v>
      </c>
      <c r="AV1304" t="s">
        <v>16344</v>
      </c>
      <c r="AW1304" t="s">
        <v>462</v>
      </c>
      <c r="AX1304" t="s">
        <v>16349</v>
      </c>
      <c r="AY1304" s="1" t="s">
        <v>16350</v>
      </c>
      <c r="AZ1304">
        <f>COUNTIF(시트2!A:A,AW1304)</f>
        <v>1</v>
      </c>
      <c r="BA1304" s="2" t="b">
        <f t="shared" si="40"/>
        <v>0</v>
      </c>
      <c r="BB1304" s="2" t="b">
        <f t="shared" si="41"/>
        <v>0</v>
      </c>
    </row>
    <row r="1305" spans="1:54" ht="15">
      <c r="A1305" s="1" t="s">
        <v>16351</v>
      </c>
      <c r="B1305" t="s">
        <v>53</v>
      </c>
      <c r="C1305" s="1" t="s">
        <v>54</v>
      </c>
      <c r="D1305" s="1" t="s">
        <v>97</v>
      </c>
      <c r="E1305" s="1" t="s">
        <v>16352</v>
      </c>
      <c r="F1305" s="1" t="s">
        <v>16353</v>
      </c>
      <c r="H1305" s="1" t="s">
        <v>58</v>
      </c>
      <c r="I1305" t="s">
        <v>59</v>
      </c>
      <c r="J1305" s="1" t="s">
        <v>58</v>
      </c>
      <c r="K1305" t="s">
        <v>60</v>
      </c>
      <c r="P1305" s="1" t="s">
        <v>16354</v>
      </c>
      <c r="Q1305" s="1" t="s">
        <v>16355</v>
      </c>
      <c r="R1305" s="1" t="s">
        <v>3285</v>
      </c>
      <c r="S1305" t="s">
        <v>16356</v>
      </c>
      <c r="T1305" t="s">
        <v>16357</v>
      </c>
      <c r="U1305" s="1" t="s">
        <v>3288</v>
      </c>
      <c r="V1305" t="s">
        <v>16358</v>
      </c>
      <c r="W1305" s="1" t="s">
        <v>16359</v>
      </c>
      <c r="X1305" s="1" t="s">
        <v>68</v>
      </c>
      <c r="Y1305" s="1" t="s">
        <v>16360</v>
      </c>
      <c r="Z1305" t="s">
        <v>395</v>
      </c>
      <c r="AA1305" s="1" t="s">
        <v>16361</v>
      </c>
      <c r="AB1305" s="1" t="s">
        <v>16362</v>
      </c>
      <c r="AC1305" t="s">
        <v>395</v>
      </c>
      <c r="AD1305" s="1" t="s">
        <v>73</v>
      </c>
      <c r="AE1305" s="1" t="s">
        <v>73</v>
      </c>
      <c r="AI1305" s="1" t="s">
        <v>73</v>
      </c>
      <c r="AJ1305" s="1" t="s">
        <v>73</v>
      </c>
      <c r="AK1305" s="1" t="s">
        <v>73</v>
      </c>
      <c r="AL1305" s="1" t="s">
        <v>73</v>
      </c>
      <c r="AM1305" s="1" t="s">
        <v>73</v>
      </c>
      <c r="AO1305" s="1" t="s">
        <v>73</v>
      </c>
      <c r="AP1305" s="1" t="s">
        <v>73</v>
      </c>
      <c r="AQ1305" s="1" t="s">
        <v>75</v>
      </c>
      <c r="AR1305" s="1" t="s">
        <v>16355</v>
      </c>
      <c r="AV1305" t="s">
        <v>16358</v>
      </c>
      <c r="AW1305" t="s">
        <v>179</v>
      </c>
      <c r="AX1305" t="s">
        <v>16363</v>
      </c>
      <c r="AY1305" s="1" t="s">
        <v>16364</v>
      </c>
      <c r="AZ1305">
        <f>COUNTIF(시트2!A:A,AW1305)</f>
        <v>1</v>
      </c>
      <c r="BA1305" s="2" t="b">
        <f t="shared" si="40"/>
        <v>0</v>
      </c>
      <c r="BB1305" s="2" t="b">
        <f t="shared" si="41"/>
        <v>0</v>
      </c>
    </row>
    <row r="1306" spans="1:54" ht="15">
      <c r="A1306" s="1" t="s">
        <v>16365</v>
      </c>
      <c r="B1306" t="s">
        <v>53</v>
      </c>
      <c r="C1306" s="1" t="s">
        <v>54</v>
      </c>
      <c r="D1306" s="1" t="s">
        <v>97</v>
      </c>
      <c r="E1306" s="1" t="s">
        <v>16366</v>
      </c>
      <c r="F1306" s="1" t="s">
        <v>16353</v>
      </c>
      <c r="H1306" s="1" t="s">
        <v>58</v>
      </c>
      <c r="I1306" t="s">
        <v>59</v>
      </c>
      <c r="J1306" s="1" t="s">
        <v>58</v>
      </c>
      <c r="K1306" t="s">
        <v>60</v>
      </c>
      <c r="Q1306" s="1" t="s">
        <v>16367</v>
      </c>
      <c r="R1306" s="1" t="s">
        <v>122</v>
      </c>
      <c r="S1306" t="s">
        <v>16368</v>
      </c>
      <c r="T1306" t="s">
        <v>16369</v>
      </c>
      <c r="U1306" s="1" t="s">
        <v>142</v>
      </c>
      <c r="V1306" t="s">
        <v>16370</v>
      </c>
      <c r="W1306" s="1" t="s">
        <v>16371</v>
      </c>
      <c r="X1306" s="1" t="s">
        <v>68</v>
      </c>
      <c r="Y1306" s="1" t="s">
        <v>9000</v>
      </c>
      <c r="Z1306" t="s">
        <v>1552</v>
      </c>
      <c r="AA1306" s="1" t="s">
        <v>16372</v>
      </c>
      <c r="AB1306" s="1" t="s">
        <v>16373</v>
      </c>
      <c r="AC1306" t="s">
        <v>1552</v>
      </c>
      <c r="AH1306" t="s">
        <v>74</v>
      </c>
      <c r="AQ1306" s="1" t="s">
        <v>75</v>
      </c>
      <c r="AR1306" s="1" t="s">
        <v>16374</v>
      </c>
      <c r="AV1306" t="s">
        <v>16370</v>
      </c>
      <c r="AW1306" t="s">
        <v>619</v>
      </c>
      <c r="AX1306" t="s">
        <v>16375</v>
      </c>
      <c r="AY1306" s="1" t="s">
        <v>16376</v>
      </c>
      <c r="AZ1306">
        <f>COUNTIF(시트2!A:A,AW1306)</f>
        <v>1</v>
      </c>
      <c r="BA1306" s="2" t="b">
        <f t="shared" si="40"/>
        <v>0</v>
      </c>
      <c r="BB1306" s="2" t="b">
        <f t="shared" si="41"/>
        <v>0</v>
      </c>
    </row>
    <row r="1307" spans="1:54" ht="15">
      <c r="A1307" s="1" t="s">
        <v>16377</v>
      </c>
      <c r="B1307" t="s">
        <v>53</v>
      </c>
      <c r="C1307" s="1" t="s">
        <v>54</v>
      </c>
      <c r="D1307" s="1" t="s">
        <v>97</v>
      </c>
      <c r="E1307" s="1" t="s">
        <v>16378</v>
      </c>
      <c r="F1307" s="1" t="s">
        <v>16379</v>
      </c>
      <c r="H1307" s="1" t="s">
        <v>58</v>
      </c>
      <c r="I1307" t="s">
        <v>59</v>
      </c>
      <c r="J1307" s="1" t="s">
        <v>58</v>
      </c>
      <c r="K1307" t="s">
        <v>60</v>
      </c>
      <c r="P1307" s="1" t="s">
        <v>16380</v>
      </c>
      <c r="Q1307" s="1" t="s">
        <v>16381</v>
      </c>
      <c r="R1307" s="1" t="s">
        <v>2744</v>
      </c>
      <c r="S1307" t="s">
        <v>16382</v>
      </c>
      <c r="T1307" t="s">
        <v>16383</v>
      </c>
      <c r="U1307" s="1" t="s">
        <v>16384</v>
      </c>
      <c r="V1307" s="1" t="s">
        <v>16385</v>
      </c>
      <c r="W1307" s="1" t="s">
        <v>16386</v>
      </c>
      <c r="X1307" s="1" t="s">
        <v>68</v>
      </c>
      <c r="Y1307" s="1" t="s">
        <v>1806</v>
      </c>
      <c r="Z1307" t="s">
        <v>91</v>
      </c>
      <c r="AA1307" s="1" t="s">
        <v>16387</v>
      </c>
      <c r="AB1307" s="1" t="s">
        <v>16388</v>
      </c>
      <c r="AC1307" t="s">
        <v>91</v>
      </c>
      <c r="AD1307" s="1" t="s">
        <v>73</v>
      </c>
      <c r="AE1307" s="1" t="s">
        <v>73</v>
      </c>
      <c r="AH1307" t="s">
        <v>74</v>
      </c>
      <c r="AI1307" s="1" t="s">
        <v>73</v>
      </c>
      <c r="AJ1307" s="1" t="s">
        <v>73</v>
      </c>
      <c r="AK1307" s="1" t="s">
        <v>73</v>
      </c>
      <c r="AL1307" s="1" t="s">
        <v>73</v>
      </c>
      <c r="AM1307" s="1" t="s">
        <v>73</v>
      </c>
      <c r="AO1307" s="1" t="s">
        <v>73</v>
      </c>
      <c r="AP1307" s="1" t="s">
        <v>73</v>
      </c>
      <c r="AQ1307" s="1" t="s">
        <v>75</v>
      </c>
      <c r="AR1307" s="1" t="s">
        <v>16381</v>
      </c>
      <c r="AZ1307">
        <f>COUNTIF(시트2!A:A,AW1307)</f>
        <v>0</v>
      </c>
      <c r="BA1307" s="2" t="b">
        <f t="shared" si="40"/>
        <v>1</v>
      </c>
      <c r="BB1307" s="2" t="b">
        <f t="shared" si="41"/>
        <v>1</v>
      </c>
    </row>
    <row r="1308" spans="1:54" ht="15">
      <c r="A1308" s="1" t="s">
        <v>16389</v>
      </c>
      <c r="B1308" t="s">
        <v>53</v>
      </c>
      <c r="C1308" s="1" t="s">
        <v>54</v>
      </c>
      <c r="D1308" s="1" t="s">
        <v>97</v>
      </c>
      <c r="E1308" s="1" t="s">
        <v>16390</v>
      </c>
      <c r="F1308" s="1" t="s">
        <v>16391</v>
      </c>
      <c r="H1308" s="1" t="s">
        <v>58</v>
      </c>
      <c r="I1308" t="s">
        <v>59</v>
      </c>
      <c r="J1308" s="1" t="s">
        <v>58</v>
      </c>
      <c r="K1308" t="s">
        <v>60</v>
      </c>
      <c r="P1308" s="1" t="s">
        <v>16392</v>
      </c>
      <c r="Q1308" s="1" t="s">
        <v>988</v>
      </c>
      <c r="R1308" s="1" t="s">
        <v>1193</v>
      </c>
      <c r="S1308" t="s">
        <v>16393</v>
      </c>
      <c r="T1308" t="s">
        <v>1195</v>
      </c>
      <c r="U1308" s="1" t="s">
        <v>1196</v>
      </c>
      <c r="V1308" t="s">
        <v>16394</v>
      </c>
      <c r="W1308" s="1" t="s">
        <v>16395</v>
      </c>
      <c r="X1308" s="1" t="s">
        <v>108</v>
      </c>
      <c r="Y1308" s="1" t="s">
        <v>109</v>
      </c>
      <c r="Z1308" t="s">
        <v>395</v>
      </c>
      <c r="AA1308" s="1" t="s">
        <v>1199</v>
      </c>
      <c r="AB1308" s="1" t="s">
        <v>1200</v>
      </c>
      <c r="AC1308" t="s">
        <v>395</v>
      </c>
      <c r="AH1308" t="s">
        <v>74</v>
      </c>
      <c r="AQ1308" s="1" t="s">
        <v>75</v>
      </c>
      <c r="AR1308" s="1" t="s">
        <v>988</v>
      </c>
      <c r="AV1308" t="s">
        <v>16394</v>
      </c>
      <c r="AW1308" t="s">
        <v>91</v>
      </c>
      <c r="AX1308" t="s">
        <v>1202</v>
      </c>
      <c r="AY1308" s="1" t="s">
        <v>16396</v>
      </c>
      <c r="AZ1308">
        <f>COUNTIF(시트2!A:A,AW1308)</f>
        <v>1</v>
      </c>
      <c r="BA1308" s="2" t="b">
        <f t="shared" si="40"/>
        <v>0</v>
      </c>
      <c r="BB1308" s="2" t="b">
        <f t="shared" si="41"/>
        <v>0</v>
      </c>
    </row>
    <row r="1309" spans="1:54" ht="15">
      <c r="A1309" s="1" t="s">
        <v>16397</v>
      </c>
      <c r="B1309" t="s">
        <v>53</v>
      </c>
      <c r="C1309" s="1" t="s">
        <v>54</v>
      </c>
      <c r="D1309" s="1" t="s">
        <v>97</v>
      </c>
      <c r="E1309" s="1" t="s">
        <v>16398</v>
      </c>
      <c r="F1309" s="1" t="s">
        <v>16399</v>
      </c>
      <c r="H1309" s="1" t="s">
        <v>58</v>
      </c>
      <c r="I1309" t="s">
        <v>59</v>
      </c>
      <c r="J1309" s="1" t="s">
        <v>58</v>
      </c>
      <c r="K1309" t="s">
        <v>60</v>
      </c>
      <c r="P1309" s="1" t="s">
        <v>16400</v>
      </c>
      <c r="Q1309" s="1" t="s">
        <v>16401</v>
      </c>
      <c r="R1309" s="1" t="s">
        <v>2353</v>
      </c>
      <c r="S1309" t="s">
        <v>16402</v>
      </c>
      <c r="T1309" t="s">
        <v>16403</v>
      </c>
      <c r="U1309" s="1" t="s">
        <v>251</v>
      </c>
      <c r="V1309" t="s">
        <v>16404</v>
      </c>
      <c r="W1309" s="1" t="s">
        <v>16405</v>
      </c>
      <c r="X1309" s="1" t="s">
        <v>68</v>
      </c>
      <c r="Y1309" s="1" t="s">
        <v>16406</v>
      </c>
      <c r="Z1309" t="s">
        <v>91</v>
      </c>
      <c r="AA1309" s="1" t="s">
        <v>16407</v>
      </c>
      <c r="AB1309" s="1" t="s">
        <v>16408</v>
      </c>
      <c r="AC1309" t="s">
        <v>91</v>
      </c>
      <c r="AQ1309" s="1" t="s">
        <v>131</v>
      </c>
      <c r="AR1309" s="1" t="s">
        <v>16401</v>
      </c>
      <c r="AV1309" t="s">
        <v>16404</v>
      </c>
      <c r="AW1309" t="s">
        <v>841</v>
      </c>
      <c r="AX1309" t="s">
        <v>16409</v>
      </c>
      <c r="AY1309" s="1" t="s">
        <v>16410</v>
      </c>
      <c r="AZ1309">
        <f>COUNTIF(시트2!A:A,AW1309)</f>
        <v>1</v>
      </c>
      <c r="BA1309" s="2" t="b">
        <f t="shared" si="40"/>
        <v>0</v>
      </c>
      <c r="BB1309" s="2" t="b">
        <f t="shared" si="41"/>
        <v>0</v>
      </c>
    </row>
    <row r="1310" spans="1:54" ht="15">
      <c r="A1310" s="1" t="s">
        <v>16411</v>
      </c>
      <c r="B1310" t="s">
        <v>53</v>
      </c>
      <c r="C1310" s="1" t="s">
        <v>54</v>
      </c>
      <c r="D1310" s="1" t="s">
        <v>97</v>
      </c>
      <c r="E1310" s="1" t="s">
        <v>16412</v>
      </c>
      <c r="F1310" s="1" t="s">
        <v>16413</v>
      </c>
      <c r="H1310" s="1" t="s">
        <v>58</v>
      </c>
      <c r="I1310" t="s">
        <v>59</v>
      </c>
      <c r="J1310" s="1" t="s">
        <v>58</v>
      </c>
      <c r="K1310" t="s">
        <v>60</v>
      </c>
      <c r="P1310" s="1" t="s">
        <v>16414</v>
      </c>
      <c r="Q1310" s="1" t="s">
        <v>16415</v>
      </c>
      <c r="R1310" s="1" t="s">
        <v>730</v>
      </c>
      <c r="S1310" t="s">
        <v>16416</v>
      </c>
      <c r="T1310" t="s">
        <v>16417</v>
      </c>
      <c r="U1310" s="1" t="s">
        <v>3736</v>
      </c>
      <c r="V1310" t="s">
        <v>16418</v>
      </c>
      <c r="W1310" s="1" t="s">
        <v>16419</v>
      </c>
      <c r="X1310" s="1" t="s">
        <v>108</v>
      </c>
      <c r="Y1310" s="1" t="s">
        <v>109</v>
      </c>
      <c r="Z1310" t="s">
        <v>128</v>
      </c>
      <c r="AA1310" s="1" t="s">
        <v>16420</v>
      </c>
      <c r="AB1310" s="1" t="s">
        <v>16421</v>
      </c>
      <c r="AC1310" t="s">
        <v>128</v>
      </c>
      <c r="AD1310" s="1" t="s">
        <v>73</v>
      </c>
      <c r="AE1310" s="1" t="s">
        <v>73</v>
      </c>
      <c r="AQ1310" s="1" t="s">
        <v>75</v>
      </c>
      <c r="AR1310" s="1" t="s">
        <v>16415</v>
      </c>
      <c r="AV1310" t="s">
        <v>16422</v>
      </c>
      <c r="AW1310" t="s">
        <v>179</v>
      </c>
      <c r="AX1310" t="s">
        <v>16423</v>
      </c>
      <c r="AY1310" s="1" t="s">
        <v>16424</v>
      </c>
      <c r="AZ1310">
        <f>COUNTIF(시트2!A:A,AW1310)</f>
        <v>1</v>
      </c>
      <c r="BA1310" s="2" t="b">
        <f t="shared" si="40"/>
        <v>0</v>
      </c>
      <c r="BB1310" s="2" t="b">
        <f t="shared" si="41"/>
        <v>0</v>
      </c>
    </row>
    <row r="1311" spans="1:54" ht="15">
      <c r="A1311" s="1" t="s">
        <v>16425</v>
      </c>
      <c r="B1311" t="s">
        <v>53</v>
      </c>
      <c r="C1311" s="1" t="s">
        <v>54</v>
      </c>
      <c r="D1311" s="1" t="s">
        <v>97</v>
      </c>
      <c r="E1311" s="1" t="s">
        <v>16426</v>
      </c>
      <c r="F1311" s="1" t="s">
        <v>4241</v>
      </c>
      <c r="H1311" s="1" t="s">
        <v>58</v>
      </c>
      <c r="I1311" t="s">
        <v>59</v>
      </c>
      <c r="J1311" s="1" t="s">
        <v>58</v>
      </c>
      <c r="K1311" t="s">
        <v>60</v>
      </c>
      <c r="Q1311" s="1" t="s">
        <v>16427</v>
      </c>
      <c r="R1311" s="1" t="s">
        <v>421</v>
      </c>
      <c r="S1311" t="s">
        <v>4810</v>
      </c>
      <c r="T1311" t="s">
        <v>4811</v>
      </c>
      <c r="U1311" s="1" t="s">
        <v>2299</v>
      </c>
      <c r="V1311" t="s">
        <v>16428</v>
      </c>
      <c r="W1311" s="1" t="s">
        <v>16429</v>
      </c>
      <c r="X1311" s="1" t="s">
        <v>68</v>
      </c>
      <c r="Y1311" s="1" t="s">
        <v>2733</v>
      </c>
      <c r="Z1311" t="s">
        <v>395</v>
      </c>
      <c r="AA1311" s="1" t="s">
        <v>4815</v>
      </c>
      <c r="AB1311" s="1" t="s">
        <v>4816</v>
      </c>
      <c r="AC1311" t="s">
        <v>395</v>
      </c>
      <c r="AD1311" s="1" t="s">
        <v>73</v>
      </c>
      <c r="AE1311" s="1" t="s">
        <v>73</v>
      </c>
      <c r="AH1311" t="s">
        <v>74</v>
      </c>
      <c r="AI1311" s="1" t="s">
        <v>73</v>
      </c>
      <c r="AJ1311" s="1" t="s">
        <v>73</v>
      </c>
      <c r="AK1311" s="1" t="s">
        <v>73</v>
      </c>
      <c r="AL1311" s="1" t="s">
        <v>73</v>
      </c>
      <c r="AM1311" s="1" t="s">
        <v>73</v>
      </c>
      <c r="AO1311" s="1" t="s">
        <v>73</v>
      </c>
      <c r="AP1311" s="1" t="s">
        <v>73</v>
      </c>
      <c r="AQ1311" s="1" t="s">
        <v>75</v>
      </c>
      <c r="AR1311" s="1" t="s">
        <v>16427</v>
      </c>
      <c r="AV1311" t="s">
        <v>16430</v>
      </c>
      <c r="AW1311" t="s">
        <v>179</v>
      </c>
      <c r="AX1311" t="s">
        <v>16431</v>
      </c>
      <c r="AY1311" s="1" t="s">
        <v>16432</v>
      </c>
      <c r="AZ1311">
        <f>COUNTIF(시트2!A:A,AW1311)</f>
        <v>1</v>
      </c>
      <c r="BA1311" s="2" t="b">
        <f t="shared" si="40"/>
        <v>0</v>
      </c>
      <c r="BB1311" s="2" t="b">
        <f t="shared" si="41"/>
        <v>0</v>
      </c>
    </row>
    <row r="1312" spans="1:54" ht="15">
      <c r="A1312" s="1" t="s">
        <v>16433</v>
      </c>
      <c r="B1312" t="s">
        <v>53</v>
      </c>
      <c r="C1312" s="1" t="s">
        <v>54</v>
      </c>
      <c r="D1312" s="1" t="s">
        <v>97</v>
      </c>
      <c r="E1312" s="1" t="s">
        <v>16434</v>
      </c>
      <c r="F1312" s="1" t="s">
        <v>16435</v>
      </c>
      <c r="H1312" s="1" t="s">
        <v>58</v>
      </c>
      <c r="I1312" t="s">
        <v>59</v>
      </c>
      <c r="J1312" s="1" t="s">
        <v>58</v>
      </c>
      <c r="K1312" t="s">
        <v>60</v>
      </c>
      <c r="Q1312" s="1" t="s">
        <v>16436</v>
      </c>
      <c r="R1312" s="1" t="s">
        <v>122</v>
      </c>
      <c r="S1312" t="s">
        <v>16437</v>
      </c>
      <c r="T1312" t="s">
        <v>16438</v>
      </c>
      <c r="U1312" s="1" t="s">
        <v>142</v>
      </c>
      <c r="V1312" t="s">
        <v>16439</v>
      </c>
      <c r="W1312" s="1" t="s">
        <v>16440</v>
      </c>
      <c r="X1312" s="1" t="s">
        <v>68</v>
      </c>
      <c r="Y1312" s="1" t="s">
        <v>16441</v>
      </c>
      <c r="Z1312" t="s">
        <v>128</v>
      </c>
      <c r="AA1312" s="1" t="s">
        <v>16442</v>
      </c>
      <c r="AB1312" s="1" t="s">
        <v>16443</v>
      </c>
      <c r="AC1312" t="s">
        <v>128</v>
      </c>
      <c r="AD1312" s="1" t="s">
        <v>73</v>
      </c>
      <c r="AE1312" s="1" t="s">
        <v>73</v>
      </c>
      <c r="AH1312" t="s">
        <v>74</v>
      </c>
      <c r="AI1312" s="1" t="s">
        <v>73</v>
      </c>
      <c r="AJ1312" s="1" t="s">
        <v>73</v>
      </c>
      <c r="AK1312" s="1" t="s">
        <v>73</v>
      </c>
      <c r="AL1312" s="1" t="s">
        <v>73</v>
      </c>
      <c r="AM1312" s="1" t="s">
        <v>73</v>
      </c>
      <c r="AO1312" s="1" t="s">
        <v>73</v>
      </c>
      <c r="AP1312" s="1" t="s">
        <v>73</v>
      </c>
      <c r="AQ1312" s="1" t="s">
        <v>75</v>
      </c>
      <c r="AR1312" s="1" t="s">
        <v>16436</v>
      </c>
      <c r="AV1312" t="s">
        <v>16444</v>
      </c>
      <c r="AW1312" t="s">
        <v>91</v>
      </c>
      <c r="AX1312" t="s">
        <v>16445</v>
      </c>
      <c r="AY1312" s="1" t="s">
        <v>16446</v>
      </c>
      <c r="AZ1312">
        <f>COUNTIF(시트2!A:A,AW1312)</f>
        <v>1</v>
      </c>
      <c r="BA1312" s="2" t="b">
        <f t="shared" si="40"/>
        <v>0</v>
      </c>
      <c r="BB1312" s="2" t="b">
        <f t="shared" si="41"/>
        <v>0</v>
      </c>
    </row>
    <row r="1313" spans="1:54" ht="15">
      <c r="A1313" s="1" t="s">
        <v>16447</v>
      </c>
      <c r="B1313" t="s">
        <v>53</v>
      </c>
      <c r="C1313" s="1" t="s">
        <v>54</v>
      </c>
      <c r="D1313" s="1" t="s">
        <v>97</v>
      </c>
      <c r="E1313" s="1" t="s">
        <v>16448</v>
      </c>
      <c r="F1313" s="1" t="s">
        <v>16449</v>
      </c>
      <c r="H1313" s="1" t="s">
        <v>58</v>
      </c>
      <c r="I1313" t="s">
        <v>59</v>
      </c>
      <c r="J1313" s="1" t="s">
        <v>58</v>
      </c>
      <c r="K1313" t="s">
        <v>60</v>
      </c>
      <c r="P1313" s="1" t="s">
        <v>16450</v>
      </c>
      <c r="Q1313" s="1" t="s">
        <v>9858</v>
      </c>
      <c r="R1313" s="1" t="s">
        <v>122</v>
      </c>
      <c r="S1313" t="s">
        <v>16451</v>
      </c>
      <c r="T1313" t="s">
        <v>16452</v>
      </c>
      <c r="U1313" s="1" t="s">
        <v>457</v>
      </c>
      <c r="V1313" t="s">
        <v>16453</v>
      </c>
      <c r="W1313" s="1" t="s">
        <v>16454</v>
      </c>
      <c r="X1313" s="1" t="s">
        <v>68</v>
      </c>
      <c r="Y1313" s="1" t="s">
        <v>10386</v>
      </c>
      <c r="Z1313" t="s">
        <v>112</v>
      </c>
      <c r="AA1313" s="1" t="s">
        <v>4641</v>
      </c>
      <c r="AB1313" s="1" t="s">
        <v>4642</v>
      </c>
      <c r="AC1313" t="s">
        <v>112</v>
      </c>
      <c r="AH1313" t="s">
        <v>74</v>
      </c>
      <c r="AQ1313" s="1" t="s">
        <v>75</v>
      </c>
      <c r="AR1313" s="1" t="s">
        <v>9864</v>
      </c>
      <c r="AV1313" t="s">
        <v>16453</v>
      </c>
      <c r="AW1313" t="s">
        <v>342</v>
      </c>
      <c r="AX1313" t="s">
        <v>4775</v>
      </c>
      <c r="AY1313" s="1" t="s">
        <v>16455</v>
      </c>
      <c r="AZ1313">
        <f>COUNTIF(시트2!A:A,AW1313)</f>
        <v>1</v>
      </c>
      <c r="BA1313" s="2" t="b">
        <f t="shared" si="40"/>
        <v>0</v>
      </c>
      <c r="BB1313" s="2" t="b">
        <f t="shared" si="41"/>
        <v>0</v>
      </c>
    </row>
    <row r="1314" spans="1:54" ht="15">
      <c r="A1314" s="1" t="s">
        <v>16456</v>
      </c>
      <c r="B1314" t="s">
        <v>53</v>
      </c>
      <c r="C1314" s="1" t="s">
        <v>54</v>
      </c>
      <c r="D1314" s="1" t="s">
        <v>97</v>
      </c>
      <c r="E1314" s="1" t="s">
        <v>16457</v>
      </c>
      <c r="F1314" s="1" t="s">
        <v>16449</v>
      </c>
      <c r="H1314" s="1" t="s">
        <v>58</v>
      </c>
      <c r="I1314" t="s">
        <v>59</v>
      </c>
      <c r="J1314" s="1" t="s">
        <v>58</v>
      </c>
      <c r="K1314" t="s">
        <v>60</v>
      </c>
      <c r="P1314" s="1" t="s">
        <v>16458</v>
      </c>
      <c r="Q1314" s="1" t="s">
        <v>16459</v>
      </c>
      <c r="R1314" s="1" t="s">
        <v>122</v>
      </c>
      <c r="S1314" t="s">
        <v>16460</v>
      </c>
      <c r="T1314" t="s">
        <v>16461</v>
      </c>
      <c r="U1314" s="1" t="s">
        <v>142</v>
      </c>
      <c r="V1314" t="s">
        <v>16462</v>
      </c>
      <c r="W1314" s="1" t="s">
        <v>16463</v>
      </c>
      <c r="X1314" s="1" t="s">
        <v>68</v>
      </c>
      <c r="Y1314" s="1" t="s">
        <v>12443</v>
      </c>
      <c r="Z1314" t="s">
        <v>112</v>
      </c>
      <c r="AA1314" s="1" t="s">
        <v>16464</v>
      </c>
      <c r="AB1314" s="1" t="s">
        <v>16465</v>
      </c>
      <c r="AC1314" t="s">
        <v>112</v>
      </c>
      <c r="AH1314" t="s">
        <v>74</v>
      </c>
      <c r="AQ1314" s="1" t="s">
        <v>75</v>
      </c>
      <c r="AR1314" s="1" t="s">
        <v>16459</v>
      </c>
      <c r="AV1314" t="s">
        <v>16462</v>
      </c>
      <c r="AW1314" t="s">
        <v>133</v>
      </c>
      <c r="AX1314" t="s">
        <v>16466</v>
      </c>
      <c r="AY1314" s="1" t="s">
        <v>16467</v>
      </c>
      <c r="AZ1314">
        <f>COUNTIF(시트2!A:A,AW1314)</f>
        <v>1</v>
      </c>
      <c r="BA1314" s="2" t="b">
        <f t="shared" si="40"/>
        <v>0</v>
      </c>
      <c r="BB1314" s="2" t="b">
        <f t="shared" si="41"/>
        <v>0</v>
      </c>
    </row>
    <row r="1315" spans="1:54" ht="15">
      <c r="A1315" s="1" t="s">
        <v>16468</v>
      </c>
      <c r="B1315" t="s">
        <v>53</v>
      </c>
      <c r="C1315" s="1" t="s">
        <v>54</v>
      </c>
      <c r="D1315" s="1" t="s">
        <v>97</v>
      </c>
      <c r="E1315" s="1" t="s">
        <v>16469</v>
      </c>
      <c r="F1315" s="1" t="s">
        <v>16470</v>
      </c>
      <c r="H1315" s="1" t="s">
        <v>58</v>
      </c>
      <c r="I1315" t="s">
        <v>59</v>
      </c>
      <c r="J1315" s="1" t="s">
        <v>58</v>
      </c>
      <c r="K1315" t="s">
        <v>60</v>
      </c>
      <c r="P1315" s="1" t="s">
        <v>16471</v>
      </c>
      <c r="Q1315" s="1" t="s">
        <v>16472</v>
      </c>
      <c r="R1315" s="1" t="s">
        <v>248</v>
      </c>
      <c r="S1315" t="s">
        <v>16473</v>
      </c>
      <c r="T1315" t="s">
        <v>16474</v>
      </c>
      <c r="U1315" s="1" t="s">
        <v>542</v>
      </c>
      <c r="V1315" t="s">
        <v>16475</v>
      </c>
      <c r="W1315" s="1" t="s">
        <v>16476</v>
      </c>
      <c r="X1315" s="1" t="s">
        <v>68</v>
      </c>
      <c r="Y1315" s="1" t="s">
        <v>16477</v>
      </c>
      <c r="Z1315" t="s">
        <v>112</v>
      </c>
      <c r="AA1315" s="1" t="s">
        <v>16478</v>
      </c>
      <c r="AB1315" s="1" t="s">
        <v>16479</v>
      </c>
      <c r="AC1315" t="s">
        <v>112</v>
      </c>
      <c r="AH1315" t="s">
        <v>74</v>
      </c>
      <c r="AQ1315" s="1" t="s">
        <v>75</v>
      </c>
      <c r="AR1315" s="1" t="s">
        <v>16480</v>
      </c>
      <c r="AZ1315">
        <f>COUNTIF(시트2!A:A,AW1315)</f>
        <v>0</v>
      </c>
      <c r="BA1315" s="2" t="b">
        <f t="shared" si="40"/>
        <v>1</v>
      </c>
      <c r="BB1315" s="2" t="b">
        <f t="shared" si="41"/>
        <v>1</v>
      </c>
    </row>
    <row r="1316" spans="1:54" ht="15">
      <c r="A1316" s="1" t="s">
        <v>16481</v>
      </c>
      <c r="B1316" t="s">
        <v>53</v>
      </c>
      <c r="C1316" s="1" t="s">
        <v>54</v>
      </c>
      <c r="D1316" s="1" t="s">
        <v>97</v>
      </c>
      <c r="E1316" s="1" t="s">
        <v>16482</v>
      </c>
      <c r="F1316" s="1" t="s">
        <v>16483</v>
      </c>
      <c r="H1316" s="1" t="s">
        <v>58</v>
      </c>
      <c r="I1316" t="s">
        <v>59</v>
      </c>
      <c r="J1316" s="1" t="s">
        <v>58</v>
      </c>
      <c r="K1316" t="s">
        <v>60</v>
      </c>
      <c r="P1316" s="1" t="s">
        <v>16484</v>
      </c>
      <c r="Q1316" s="1" t="s">
        <v>16485</v>
      </c>
      <c r="R1316" s="1" t="s">
        <v>469</v>
      </c>
      <c r="S1316" t="s">
        <v>16486</v>
      </c>
      <c r="T1316" t="s">
        <v>16487</v>
      </c>
      <c r="U1316" s="1" t="s">
        <v>1879</v>
      </c>
      <c r="V1316" t="s">
        <v>16488</v>
      </c>
      <c r="W1316" s="1" t="s">
        <v>16489</v>
      </c>
      <c r="X1316" s="1" t="s">
        <v>68</v>
      </c>
      <c r="Y1316" s="1" t="s">
        <v>16490</v>
      </c>
      <c r="Z1316" t="s">
        <v>91</v>
      </c>
      <c r="AA1316" s="1" t="s">
        <v>16491</v>
      </c>
      <c r="AB1316" s="1" t="s">
        <v>16492</v>
      </c>
      <c r="AC1316" t="s">
        <v>91</v>
      </c>
      <c r="AD1316" s="1" t="s">
        <v>73</v>
      </c>
      <c r="AE1316" s="1" t="s">
        <v>73</v>
      </c>
      <c r="AH1316" t="s">
        <v>74</v>
      </c>
      <c r="AI1316" s="1" t="s">
        <v>73</v>
      </c>
      <c r="AJ1316" s="1" t="s">
        <v>73</v>
      </c>
      <c r="AK1316" s="1" t="s">
        <v>73</v>
      </c>
      <c r="AL1316" s="1" t="s">
        <v>73</v>
      </c>
      <c r="AM1316" s="1" t="s">
        <v>73</v>
      </c>
      <c r="AO1316" s="1" t="s">
        <v>73</v>
      </c>
      <c r="AP1316" s="1" t="s">
        <v>73</v>
      </c>
      <c r="AQ1316" s="1" t="s">
        <v>75</v>
      </c>
      <c r="AR1316" s="1" t="s">
        <v>16485</v>
      </c>
      <c r="AV1316" t="s">
        <v>16488</v>
      </c>
      <c r="AW1316" t="s">
        <v>91</v>
      </c>
      <c r="AX1316" t="s">
        <v>16493</v>
      </c>
      <c r="AY1316" s="1" t="s">
        <v>16494</v>
      </c>
      <c r="AZ1316">
        <f>COUNTIF(시트2!A:A,AW1316)</f>
        <v>1</v>
      </c>
      <c r="BA1316" s="2" t="b">
        <f t="shared" si="40"/>
        <v>0</v>
      </c>
      <c r="BB1316" s="2" t="b">
        <f t="shared" si="41"/>
        <v>0</v>
      </c>
    </row>
    <row r="1317" spans="1:54" ht="15">
      <c r="A1317" s="1" t="s">
        <v>16495</v>
      </c>
      <c r="B1317" t="s">
        <v>53</v>
      </c>
      <c r="C1317" s="1" t="s">
        <v>54</v>
      </c>
      <c r="D1317" s="1" t="s">
        <v>97</v>
      </c>
      <c r="E1317" s="1" t="s">
        <v>16496</v>
      </c>
      <c r="F1317" s="1" t="s">
        <v>16497</v>
      </c>
      <c r="H1317" s="1" t="s">
        <v>58</v>
      </c>
      <c r="I1317" t="s">
        <v>59</v>
      </c>
      <c r="J1317" s="1" t="s">
        <v>58</v>
      </c>
      <c r="K1317" t="s">
        <v>60</v>
      </c>
      <c r="Q1317" s="1" t="s">
        <v>16498</v>
      </c>
      <c r="R1317" s="1" t="s">
        <v>593</v>
      </c>
      <c r="S1317" t="s">
        <v>16499</v>
      </c>
      <c r="T1317" t="s">
        <v>16500</v>
      </c>
      <c r="U1317" s="1" t="s">
        <v>612</v>
      </c>
      <c r="V1317" t="s">
        <v>16501</v>
      </c>
      <c r="W1317" s="1" t="s">
        <v>16502</v>
      </c>
      <c r="X1317" s="1" t="s">
        <v>68</v>
      </c>
      <c r="Y1317" s="1" t="s">
        <v>16503</v>
      </c>
      <c r="Z1317" t="s">
        <v>1139</v>
      </c>
      <c r="AA1317" s="1" t="s">
        <v>16504</v>
      </c>
      <c r="AB1317" s="1" t="s">
        <v>16505</v>
      </c>
      <c r="AC1317" t="s">
        <v>1139</v>
      </c>
      <c r="AQ1317" s="1" t="s">
        <v>75</v>
      </c>
      <c r="AR1317" s="1" t="s">
        <v>16498</v>
      </c>
      <c r="AV1317" t="s">
        <v>16501</v>
      </c>
      <c r="AW1317" t="s">
        <v>1654</v>
      </c>
      <c r="AX1317" t="s">
        <v>16506</v>
      </c>
      <c r="AY1317" s="1" t="s">
        <v>16507</v>
      </c>
      <c r="AZ1317">
        <f>COUNTIF(시트2!A:A,AW1317)</f>
        <v>1</v>
      </c>
      <c r="BA1317" s="2" t="b">
        <f t="shared" si="40"/>
        <v>0</v>
      </c>
      <c r="BB1317" s="2" t="b">
        <f t="shared" si="41"/>
        <v>0</v>
      </c>
    </row>
    <row r="1318" spans="1:54" ht="15">
      <c r="A1318" s="1" t="s">
        <v>16508</v>
      </c>
      <c r="B1318" t="s">
        <v>53</v>
      </c>
      <c r="C1318" s="1" t="s">
        <v>54</v>
      </c>
      <c r="D1318" s="1" t="s">
        <v>97</v>
      </c>
      <c r="E1318" s="1" t="s">
        <v>16509</v>
      </c>
      <c r="F1318" s="1" t="s">
        <v>16510</v>
      </c>
      <c r="H1318" s="1" t="s">
        <v>58</v>
      </c>
      <c r="I1318" t="s">
        <v>59</v>
      </c>
      <c r="J1318" s="1" t="s">
        <v>58</v>
      </c>
      <c r="K1318" t="s">
        <v>60</v>
      </c>
      <c r="Q1318" s="1" t="s">
        <v>16511</v>
      </c>
      <c r="R1318" s="1" t="s">
        <v>889</v>
      </c>
      <c r="S1318" t="s">
        <v>6657</v>
      </c>
      <c r="T1318" t="s">
        <v>16512</v>
      </c>
      <c r="U1318" s="1" t="s">
        <v>4259</v>
      </c>
      <c r="V1318" t="s">
        <v>16513</v>
      </c>
      <c r="W1318" s="1" t="s">
        <v>16514</v>
      </c>
      <c r="X1318" s="1" t="s">
        <v>68</v>
      </c>
      <c r="Y1318" s="1" t="s">
        <v>16515</v>
      </c>
      <c r="Z1318" t="s">
        <v>91</v>
      </c>
      <c r="AA1318" s="1" t="s">
        <v>6662</v>
      </c>
      <c r="AB1318" s="1" t="s">
        <v>6663</v>
      </c>
      <c r="AC1318" t="s">
        <v>91</v>
      </c>
      <c r="AD1318" s="1" t="s">
        <v>73</v>
      </c>
      <c r="AE1318" s="1" t="s">
        <v>73</v>
      </c>
      <c r="AH1318" t="s">
        <v>1925</v>
      </c>
      <c r="AI1318" s="1" t="s">
        <v>73</v>
      </c>
      <c r="AJ1318" s="1" t="s">
        <v>73</v>
      </c>
      <c r="AK1318" s="1" t="s">
        <v>73</v>
      </c>
      <c r="AL1318" s="1" t="s">
        <v>73</v>
      </c>
      <c r="AM1318" s="1" t="s">
        <v>73</v>
      </c>
      <c r="AO1318" s="1" t="s">
        <v>73</v>
      </c>
      <c r="AP1318" s="1" t="s">
        <v>73</v>
      </c>
      <c r="AQ1318" s="1" t="s">
        <v>75</v>
      </c>
      <c r="AR1318" s="1" t="s">
        <v>16511</v>
      </c>
      <c r="AV1318" t="s">
        <v>16513</v>
      </c>
      <c r="AW1318" t="s">
        <v>91</v>
      </c>
      <c r="AX1318" t="s">
        <v>6664</v>
      </c>
      <c r="AY1318" s="1" t="s">
        <v>16516</v>
      </c>
      <c r="AZ1318">
        <f>COUNTIF(시트2!A:A,AW1318)</f>
        <v>1</v>
      </c>
      <c r="BA1318" s="2" t="b">
        <f t="shared" si="40"/>
        <v>0</v>
      </c>
      <c r="BB1318" s="2" t="b">
        <f t="shared" si="41"/>
        <v>0</v>
      </c>
    </row>
    <row r="1319" spans="1:54" ht="15">
      <c r="A1319" s="1" t="s">
        <v>16517</v>
      </c>
      <c r="B1319" t="s">
        <v>53</v>
      </c>
      <c r="C1319" s="1" t="s">
        <v>54</v>
      </c>
      <c r="D1319" s="1" t="s">
        <v>97</v>
      </c>
      <c r="E1319" s="1" t="s">
        <v>16518</v>
      </c>
      <c r="F1319" s="1" t="s">
        <v>16519</v>
      </c>
      <c r="H1319" s="1" t="s">
        <v>58</v>
      </c>
      <c r="I1319" t="s">
        <v>59</v>
      </c>
      <c r="J1319" s="1" t="s">
        <v>58</v>
      </c>
      <c r="K1319" t="s">
        <v>60</v>
      </c>
      <c r="Q1319" s="1" t="s">
        <v>16520</v>
      </c>
      <c r="R1319" s="1" t="s">
        <v>283</v>
      </c>
      <c r="S1319" t="s">
        <v>16521</v>
      </c>
      <c r="T1319" t="s">
        <v>16522</v>
      </c>
      <c r="U1319" s="1" t="s">
        <v>787</v>
      </c>
      <c r="V1319" t="s">
        <v>16523</v>
      </c>
      <c r="W1319" s="1" t="s">
        <v>16524</v>
      </c>
      <c r="X1319" s="1" t="s">
        <v>68</v>
      </c>
      <c r="Y1319" s="1" t="s">
        <v>16525</v>
      </c>
      <c r="Z1319" t="s">
        <v>91</v>
      </c>
      <c r="AA1319" s="1" t="s">
        <v>16526</v>
      </c>
      <c r="AB1319" s="1" t="s">
        <v>16527</v>
      </c>
      <c r="AC1319" t="s">
        <v>91</v>
      </c>
      <c r="AH1319" t="s">
        <v>74</v>
      </c>
      <c r="AQ1319" s="1" t="s">
        <v>131</v>
      </c>
      <c r="AR1319" s="1" t="s">
        <v>16520</v>
      </c>
      <c r="AV1319" t="s">
        <v>16523</v>
      </c>
      <c r="AW1319" t="s">
        <v>326</v>
      </c>
      <c r="AX1319" t="s">
        <v>16528</v>
      </c>
      <c r="AY1319" s="1" t="s">
        <v>16529</v>
      </c>
      <c r="AZ1319">
        <f>COUNTIF(시트2!A:A,AW1319)</f>
        <v>1</v>
      </c>
      <c r="BA1319" s="2" t="b">
        <f t="shared" si="40"/>
        <v>0</v>
      </c>
      <c r="BB1319" s="2" t="b">
        <f t="shared" si="41"/>
        <v>0</v>
      </c>
    </row>
    <row r="1320" spans="1:54" ht="15">
      <c r="A1320" s="1" t="s">
        <v>16530</v>
      </c>
      <c r="B1320" t="s">
        <v>53</v>
      </c>
      <c r="C1320" s="1" t="s">
        <v>54</v>
      </c>
      <c r="D1320" s="1" t="s">
        <v>97</v>
      </c>
      <c r="E1320" s="1" t="s">
        <v>16531</v>
      </c>
      <c r="F1320" s="1" t="s">
        <v>16532</v>
      </c>
      <c r="H1320" s="1" t="s">
        <v>58</v>
      </c>
      <c r="I1320" t="s">
        <v>59</v>
      </c>
      <c r="J1320" s="1" t="s">
        <v>58</v>
      </c>
      <c r="K1320" t="s">
        <v>60</v>
      </c>
      <c r="P1320" s="1" t="s">
        <v>16533</v>
      </c>
      <c r="Q1320" s="1" t="s">
        <v>16534</v>
      </c>
      <c r="R1320" s="1" t="s">
        <v>3086</v>
      </c>
      <c r="S1320" t="s">
        <v>16535</v>
      </c>
      <c r="T1320" t="s">
        <v>16536</v>
      </c>
      <c r="U1320" s="1" t="s">
        <v>2704</v>
      </c>
      <c r="V1320" t="s">
        <v>16537</v>
      </c>
      <c r="W1320" s="1" t="s">
        <v>16538</v>
      </c>
      <c r="X1320" s="1" t="s">
        <v>68</v>
      </c>
      <c r="Y1320" s="1" t="s">
        <v>702</v>
      </c>
      <c r="Z1320" t="s">
        <v>128</v>
      </c>
      <c r="AA1320" s="1" t="s">
        <v>16539</v>
      </c>
      <c r="AB1320" s="1" t="s">
        <v>16540</v>
      </c>
      <c r="AC1320" t="s">
        <v>128</v>
      </c>
      <c r="AQ1320" s="1" t="s">
        <v>75</v>
      </c>
      <c r="AR1320" s="1" t="s">
        <v>16534</v>
      </c>
      <c r="AV1320" t="s">
        <v>16541</v>
      </c>
      <c r="AW1320" t="s">
        <v>179</v>
      </c>
      <c r="AX1320" t="s">
        <v>16542</v>
      </c>
      <c r="AY1320" s="1" t="s">
        <v>16543</v>
      </c>
      <c r="AZ1320">
        <f>COUNTIF(시트2!A:A,AW1320)</f>
        <v>1</v>
      </c>
      <c r="BA1320" s="2" t="b">
        <f t="shared" si="40"/>
        <v>0</v>
      </c>
      <c r="BB1320" s="2" t="b">
        <f t="shared" si="41"/>
        <v>0</v>
      </c>
    </row>
    <row r="1321" spans="1:54" ht="15">
      <c r="A1321" s="1" t="s">
        <v>16544</v>
      </c>
      <c r="B1321" t="s">
        <v>53</v>
      </c>
      <c r="C1321" s="1" t="s">
        <v>54</v>
      </c>
      <c r="D1321" s="1" t="s">
        <v>97</v>
      </c>
      <c r="E1321" s="1" t="s">
        <v>16545</v>
      </c>
      <c r="F1321" s="1" t="s">
        <v>16546</v>
      </c>
      <c r="H1321" s="1" t="s">
        <v>58</v>
      </c>
      <c r="I1321" t="s">
        <v>59</v>
      </c>
      <c r="J1321" s="1" t="s">
        <v>58</v>
      </c>
      <c r="K1321" t="s">
        <v>60</v>
      </c>
      <c r="P1321" s="1" t="s">
        <v>16547</v>
      </c>
      <c r="Q1321" s="1" t="s">
        <v>16548</v>
      </c>
      <c r="R1321" s="1" t="s">
        <v>377</v>
      </c>
      <c r="S1321" t="s">
        <v>16549</v>
      </c>
      <c r="T1321" t="s">
        <v>16550</v>
      </c>
      <c r="U1321" s="1" t="s">
        <v>172</v>
      </c>
      <c r="V1321" t="s">
        <v>16551</v>
      </c>
      <c r="W1321" s="1" t="s">
        <v>16552</v>
      </c>
      <c r="X1321" s="1" t="s">
        <v>68</v>
      </c>
      <c r="Y1321" s="1" t="s">
        <v>16553</v>
      </c>
      <c r="Z1321" t="s">
        <v>91</v>
      </c>
      <c r="AA1321" s="1" t="s">
        <v>16554</v>
      </c>
      <c r="AB1321" s="1" t="s">
        <v>16555</v>
      </c>
      <c r="AC1321" t="s">
        <v>91</v>
      </c>
      <c r="AH1321" t="s">
        <v>74</v>
      </c>
      <c r="AQ1321" s="1" t="s">
        <v>75</v>
      </c>
      <c r="AR1321" s="1" t="s">
        <v>16556</v>
      </c>
      <c r="AV1321" t="s">
        <v>16551</v>
      </c>
      <c r="AW1321" t="s">
        <v>114</v>
      </c>
      <c r="AX1321" t="s">
        <v>16557</v>
      </c>
      <c r="AY1321" s="1" t="s">
        <v>16558</v>
      </c>
      <c r="AZ1321">
        <f>COUNTIF(시트2!A:A,AW1321)</f>
        <v>1</v>
      </c>
      <c r="BA1321" s="2" t="b">
        <f t="shared" si="40"/>
        <v>0</v>
      </c>
      <c r="BB1321" s="2" t="b">
        <f t="shared" si="41"/>
        <v>0</v>
      </c>
    </row>
    <row r="1322" spans="1:54" ht="15">
      <c r="A1322" s="1" t="s">
        <v>16559</v>
      </c>
      <c r="B1322" t="s">
        <v>53</v>
      </c>
      <c r="C1322" s="1" t="s">
        <v>54</v>
      </c>
      <c r="D1322" s="1" t="s">
        <v>97</v>
      </c>
      <c r="E1322" s="1" t="s">
        <v>16560</v>
      </c>
      <c r="F1322" s="1" t="s">
        <v>16561</v>
      </c>
      <c r="H1322" s="1" t="s">
        <v>58</v>
      </c>
      <c r="I1322" t="s">
        <v>59</v>
      </c>
      <c r="J1322" s="1" t="s">
        <v>58</v>
      </c>
      <c r="K1322" t="s">
        <v>60</v>
      </c>
      <c r="P1322" s="1" t="s">
        <v>16562</v>
      </c>
      <c r="Q1322" s="1" t="s">
        <v>16563</v>
      </c>
      <c r="R1322" s="1" t="s">
        <v>730</v>
      </c>
      <c r="S1322" t="s">
        <v>16564</v>
      </c>
      <c r="T1322" t="s">
        <v>2690</v>
      </c>
      <c r="U1322" s="1" t="s">
        <v>1135</v>
      </c>
      <c r="V1322" t="s">
        <v>16565</v>
      </c>
      <c r="W1322" s="1" t="s">
        <v>16566</v>
      </c>
      <c r="X1322" s="1" t="s">
        <v>108</v>
      </c>
      <c r="Y1322" s="1" t="s">
        <v>109</v>
      </c>
      <c r="Z1322" t="s">
        <v>128</v>
      </c>
      <c r="AA1322" s="1" t="s">
        <v>2693</v>
      </c>
      <c r="AB1322" s="1" t="s">
        <v>2694</v>
      </c>
      <c r="AC1322" t="s">
        <v>128</v>
      </c>
      <c r="AQ1322" s="1" t="s">
        <v>131</v>
      </c>
      <c r="AR1322" s="1" t="s">
        <v>16563</v>
      </c>
      <c r="AV1322" t="s">
        <v>16565</v>
      </c>
      <c r="AW1322" t="s">
        <v>518</v>
      </c>
      <c r="AX1322" t="s">
        <v>16567</v>
      </c>
      <c r="AY1322" s="1" t="s">
        <v>16568</v>
      </c>
      <c r="AZ1322">
        <f>COUNTIF(시트2!A:A,AW1322)</f>
        <v>1</v>
      </c>
      <c r="BA1322" s="2" t="b">
        <f t="shared" si="40"/>
        <v>0</v>
      </c>
      <c r="BB1322" s="2" t="b">
        <f t="shared" si="41"/>
        <v>0</v>
      </c>
    </row>
    <row r="1323" spans="1:54" ht="15">
      <c r="A1323" s="1" t="s">
        <v>16569</v>
      </c>
      <c r="B1323" t="s">
        <v>53</v>
      </c>
      <c r="C1323" s="1" t="s">
        <v>54</v>
      </c>
      <c r="D1323" s="1" t="s">
        <v>97</v>
      </c>
      <c r="E1323" s="1" t="s">
        <v>16570</v>
      </c>
      <c r="F1323" s="1" t="s">
        <v>16571</v>
      </c>
      <c r="H1323" s="1" t="s">
        <v>58</v>
      </c>
      <c r="I1323" t="s">
        <v>59</v>
      </c>
      <c r="J1323" s="1" t="s">
        <v>58</v>
      </c>
      <c r="K1323" t="s">
        <v>60</v>
      </c>
      <c r="P1323" s="1" t="s">
        <v>16572</v>
      </c>
      <c r="Q1323" s="1" t="s">
        <v>16573</v>
      </c>
      <c r="R1323" s="1" t="s">
        <v>1396</v>
      </c>
      <c r="S1323" t="s">
        <v>16574</v>
      </c>
      <c r="T1323" t="s">
        <v>16575</v>
      </c>
      <c r="U1323" s="1" t="s">
        <v>352</v>
      </c>
      <c r="V1323" t="s">
        <v>16576</v>
      </c>
      <c r="W1323" s="1" t="s">
        <v>16577</v>
      </c>
      <c r="X1323" s="1" t="s">
        <v>68</v>
      </c>
      <c r="Y1323" s="1" t="s">
        <v>16346</v>
      </c>
      <c r="Z1323" t="s">
        <v>518</v>
      </c>
      <c r="AA1323" s="1" t="s">
        <v>16578</v>
      </c>
      <c r="AB1323" s="1" t="s">
        <v>16579</v>
      </c>
      <c r="AC1323" t="s">
        <v>518</v>
      </c>
      <c r="AF1323" t="s">
        <v>274</v>
      </c>
      <c r="AH1323" t="s">
        <v>74</v>
      </c>
      <c r="AQ1323" s="1" t="s">
        <v>75</v>
      </c>
      <c r="AR1323" s="1" t="s">
        <v>16573</v>
      </c>
      <c r="AZ1323">
        <f>COUNTIF(시트2!A:A,AW1323)</f>
        <v>0</v>
      </c>
      <c r="BA1323" s="2" t="b">
        <f t="shared" si="40"/>
        <v>1</v>
      </c>
      <c r="BB1323" s="2" t="b">
        <f t="shared" si="41"/>
        <v>1</v>
      </c>
    </row>
    <row r="1324" spans="1:54" ht="15">
      <c r="A1324" s="1" t="s">
        <v>16580</v>
      </c>
      <c r="B1324" t="s">
        <v>53</v>
      </c>
      <c r="C1324" s="1" t="s">
        <v>54</v>
      </c>
      <c r="D1324" s="1" t="s">
        <v>97</v>
      </c>
      <c r="E1324" s="1" t="s">
        <v>16581</v>
      </c>
      <c r="F1324" s="1" t="s">
        <v>16582</v>
      </c>
      <c r="H1324" s="1" t="s">
        <v>58</v>
      </c>
      <c r="I1324" t="s">
        <v>59</v>
      </c>
      <c r="J1324" s="1" t="s">
        <v>58</v>
      </c>
      <c r="K1324" t="s">
        <v>60</v>
      </c>
      <c r="Q1324" s="1" t="s">
        <v>9883</v>
      </c>
      <c r="R1324" s="1" t="s">
        <v>3056</v>
      </c>
      <c r="S1324" t="s">
        <v>16583</v>
      </c>
      <c r="T1324" t="s">
        <v>3834</v>
      </c>
      <c r="U1324" s="1" t="s">
        <v>1385</v>
      </c>
      <c r="V1324" t="s">
        <v>16584</v>
      </c>
      <c r="W1324" s="1" t="s">
        <v>16585</v>
      </c>
      <c r="X1324" s="1" t="s">
        <v>68</v>
      </c>
      <c r="Y1324" s="1" t="s">
        <v>15959</v>
      </c>
      <c r="Z1324" t="s">
        <v>395</v>
      </c>
      <c r="AA1324" s="1" t="s">
        <v>3837</v>
      </c>
      <c r="AB1324" s="1" t="s">
        <v>3838</v>
      </c>
      <c r="AC1324" t="s">
        <v>395</v>
      </c>
      <c r="AQ1324" s="1" t="s">
        <v>75</v>
      </c>
      <c r="AR1324" s="1" t="s">
        <v>9883</v>
      </c>
      <c r="AV1324" t="s">
        <v>16586</v>
      </c>
      <c r="AW1324" t="s">
        <v>1024</v>
      </c>
      <c r="AX1324" t="s">
        <v>16587</v>
      </c>
      <c r="AY1324" s="1" t="s">
        <v>16588</v>
      </c>
      <c r="AZ1324">
        <f>COUNTIF(시트2!A:A,AW1324)</f>
        <v>1</v>
      </c>
      <c r="BA1324" s="2" t="b">
        <f t="shared" si="40"/>
        <v>0</v>
      </c>
      <c r="BB1324" s="2" t="b">
        <f t="shared" si="41"/>
        <v>0</v>
      </c>
    </row>
    <row r="1325" spans="1:54" ht="15">
      <c r="A1325" s="1" t="s">
        <v>16589</v>
      </c>
      <c r="B1325" t="s">
        <v>53</v>
      </c>
      <c r="C1325" s="1" t="s">
        <v>54</v>
      </c>
      <c r="D1325" s="1" t="s">
        <v>97</v>
      </c>
      <c r="E1325" s="1" t="s">
        <v>16590</v>
      </c>
      <c r="F1325" s="1" t="s">
        <v>16591</v>
      </c>
      <c r="H1325" s="1" t="s">
        <v>58</v>
      </c>
      <c r="I1325" t="s">
        <v>59</v>
      </c>
      <c r="J1325" s="1" t="s">
        <v>58</v>
      </c>
      <c r="K1325" t="s">
        <v>60</v>
      </c>
      <c r="Q1325" s="1" t="s">
        <v>16592</v>
      </c>
      <c r="R1325" s="1" t="s">
        <v>421</v>
      </c>
      <c r="S1325" t="s">
        <v>16593</v>
      </c>
      <c r="T1325" t="s">
        <v>16594</v>
      </c>
      <c r="U1325" s="1" t="s">
        <v>2299</v>
      </c>
      <c r="V1325" t="s">
        <v>16595</v>
      </c>
      <c r="W1325" s="1" t="s">
        <v>16596</v>
      </c>
      <c r="X1325" s="1" t="s">
        <v>108</v>
      </c>
      <c r="Y1325" s="1" t="s">
        <v>109</v>
      </c>
      <c r="Z1325" t="s">
        <v>271</v>
      </c>
      <c r="AA1325" s="1" t="s">
        <v>16597</v>
      </c>
      <c r="AB1325" s="1" t="s">
        <v>16598</v>
      </c>
      <c r="AC1325" t="s">
        <v>271</v>
      </c>
      <c r="AF1325" t="s">
        <v>274</v>
      </c>
      <c r="AH1325" t="s">
        <v>74</v>
      </c>
      <c r="AQ1325" s="1" t="s">
        <v>75</v>
      </c>
      <c r="AR1325" s="1" t="s">
        <v>16592</v>
      </c>
      <c r="AV1325" t="s">
        <v>16599</v>
      </c>
      <c r="AW1325" t="s">
        <v>342</v>
      </c>
      <c r="AX1325" t="s">
        <v>16600</v>
      </c>
      <c r="AY1325" s="1" t="s">
        <v>16601</v>
      </c>
      <c r="AZ1325">
        <f>COUNTIF(시트2!A:A,AW1325)</f>
        <v>1</v>
      </c>
      <c r="BA1325" s="2" t="b">
        <f t="shared" si="40"/>
        <v>0</v>
      </c>
      <c r="BB1325" s="2" t="b">
        <f t="shared" si="41"/>
        <v>0</v>
      </c>
    </row>
    <row r="1326" spans="1:54" ht="15">
      <c r="A1326" s="1" t="s">
        <v>16602</v>
      </c>
      <c r="B1326" t="s">
        <v>53</v>
      </c>
      <c r="C1326" s="1" t="s">
        <v>54</v>
      </c>
      <c r="D1326" s="1" t="s">
        <v>97</v>
      </c>
      <c r="E1326" s="1" t="s">
        <v>16603</v>
      </c>
      <c r="F1326" s="1" t="s">
        <v>16604</v>
      </c>
      <c r="H1326" s="1" t="s">
        <v>58</v>
      </c>
      <c r="I1326" t="s">
        <v>59</v>
      </c>
      <c r="J1326" s="1" t="s">
        <v>58</v>
      </c>
      <c r="K1326" t="s">
        <v>60</v>
      </c>
      <c r="P1326" s="1" t="s">
        <v>16605</v>
      </c>
      <c r="Q1326" s="1" t="s">
        <v>7515</v>
      </c>
      <c r="R1326" s="1" t="s">
        <v>469</v>
      </c>
      <c r="S1326" t="s">
        <v>16606</v>
      </c>
      <c r="T1326" t="s">
        <v>16607</v>
      </c>
      <c r="U1326" s="1" t="s">
        <v>1879</v>
      </c>
      <c r="V1326" t="s">
        <v>16608</v>
      </c>
      <c r="W1326" s="1" t="s">
        <v>16609</v>
      </c>
      <c r="X1326" s="1" t="s">
        <v>68</v>
      </c>
      <c r="Y1326" s="1" t="s">
        <v>175</v>
      </c>
      <c r="Z1326" t="s">
        <v>1552</v>
      </c>
      <c r="AA1326" s="1" t="s">
        <v>16610</v>
      </c>
      <c r="AB1326" s="1" t="s">
        <v>16611</v>
      </c>
      <c r="AC1326" t="s">
        <v>1552</v>
      </c>
      <c r="AD1326" s="1" t="s">
        <v>73</v>
      </c>
      <c r="AE1326" s="1" t="s">
        <v>73</v>
      </c>
      <c r="AF1326" t="s">
        <v>274</v>
      </c>
      <c r="AH1326" t="s">
        <v>74</v>
      </c>
      <c r="AI1326" s="1" t="s">
        <v>73</v>
      </c>
      <c r="AJ1326" s="1" t="s">
        <v>73</v>
      </c>
      <c r="AK1326" s="1" t="s">
        <v>73</v>
      </c>
      <c r="AL1326" s="1" t="s">
        <v>73</v>
      </c>
      <c r="AM1326" s="1" t="s">
        <v>73</v>
      </c>
      <c r="AO1326" s="1" t="s">
        <v>73</v>
      </c>
      <c r="AP1326" s="1" t="s">
        <v>73</v>
      </c>
      <c r="AQ1326" s="1" t="s">
        <v>75</v>
      </c>
      <c r="AR1326" s="1" t="s">
        <v>7515</v>
      </c>
      <c r="AV1326" t="s">
        <v>16612</v>
      </c>
      <c r="AW1326" t="s">
        <v>1523</v>
      </c>
      <c r="AX1326" t="s">
        <v>16613</v>
      </c>
      <c r="AY1326" s="1" t="s">
        <v>16614</v>
      </c>
      <c r="AZ1326">
        <f>COUNTIF(시트2!A:A,AW1326)</f>
        <v>1</v>
      </c>
      <c r="BA1326" s="2" t="b">
        <f t="shared" si="40"/>
        <v>0</v>
      </c>
      <c r="BB1326" s="2" t="b">
        <f t="shared" si="41"/>
        <v>0</v>
      </c>
    </row>
    <row r="1327" spans="1:54" ht="15">
      <c r="A1327" s="1" t="s">
        <v>16615</v>
      </c>
      <c r="B1327" t="s">
        <v>53</v>
      </c>
      <c r="C1327" s="1" t="s">
        <v>54</v>
      </c>
      <c r="D1327" s="1" t="s">
        <v>97</v>
      </c>
      <c r="E1327" s="1" t="s">
        <v>16616</v>
      </c>
      <c r="F1327" s="1" t="s">
        <v>16617</v>
      </c>
      <c r="H1327" s="1" t="s">
        <v>58</v>
      </c>
      <c r="I1327" t="s">
        <v>59</v>
      </c>
      <c r="J1327" s="1" t="s">
        <v>58</v>
      </c>
      <c r="K1327" t="s">
        <v>60</v>
      </c>
      <c r="P1327" s="1" t="s">
        <v>16618</v>
      </c>
      <c r="Q1327" s="1" t="s">
        <v>16619</v>
      </c>
      <c r="R1327" s="1" t="s">
        <v>4203</v>
      </c>
      <c r="S1327" t="s">
        <v>16620</v>
      </c>
      <c r="T1327" t="s">
        <v>16621</v>
      </c>
      <c r="U1327" s="1" t="s">
        <v>3906</v>
      </c>
      <c r="V1327" t="s">
        <v>16622</v>
      </c>
      <c r="W1327" s="1" t="s">
        <v>16623</v>
      </c>
      <c r="X1327" s="1" t="s">
        <v>108</v>
      </c>
      <c r="Y1327" s="1" t="s">
        <v>109</v>
      </c>
      <c r="Z1327" t="s">
        <v>91</v>
      </c>
      <c r="AA1327" s="1" t="s">
        <v>16624</v>
      </c>
      <c r="AB1327" s="1" t="s">
        <v>16625</v>
      </c>
      <c r="AC1327" t="s">
        <v>91</v>
      </c>
      <c r="AQ1327" s="1" t="s">
        <v>75</v>
      </c>
      <c r="AR1327" s="1" t="s">
        <v>16619</v>
      </c>
      <c r="AZ1327">
        <f>COUNTIF(시트2!A:A,AW1327)</f>
        <v>0</v>
      </c>
      <c r="BA1327" s="2" t="b">
        <f t="shared" si="40"/>
        <v>1</v>
      </c>
      <c r="BB1327" s="2" t="b">
        <f t="shared" si="41"/>
        <v>1</v>
      </c>
    </row>
    <row r="1328" spans="1:54" ht="15">
      <c r="A1328" s="1" t="s">
        <v>16626</v>
      </c>
      <c r="B1328" t="s">
        <v>53</v>
      </c>
      <c r="C1328" s="1" t="s">
        <v>54</v>
      </c>
      <c r="D1328" s="1" t="s">
        <v>97</v>
      </c>
      <c r="E1328" s="1" t="s">
        <v>16627</v>
      </c>
      <c r="F1328" s="1" t="s">
        <v>16628</v>
      </c>
      <c r="H1328" s="1" t="s">
        <v>58</v>
      </c>
      <c r="I1328" t="s">
        <v>59</v>
      </c>
      <c r="J1328" s="1" t="s">
        <v>58</v>
      </c>
      <c r="K1328" t="s">
        <v>60</v>
      </c>
      <c r="P1328" s="1" t="s">
        <v>16629</v>
      </c>
      <c r="Q1328" s="1" t="s">
        <v>16630</v>
      </c>
      <c r="R1328" s="1" t="s">
        <v>593</v>
      </c>
      <c r="S1328" t="s">
        <v>16631</v>
      </c>
      <c r="T1328" t="s">
        <v>16632</v>
      </c>
      <c r="U1328" s="1" t="s">
        <v>1758</v>
      </c>
      <c r="V1328" t="s">
        <v>16633</v>
      </c>
      <c r="W1328" s="1" t="s">
        <v>16634</v>
      </c>
      <c r="X1328" s="1" t="s">
        <v>108</v>
      </c>
      <c r="Y1328" s="1" t="s">
        <v>109</v>
      </c>
      <c r="Z1328" t="s">
        <v>1139</v>
      </c>
      <c r="AA1328" s="1" t="s">
        <v>16635</v>
      </c>
      <c r="AB1328" s="1" t="s">
        <v>16636</v>
      </c>
      <c r="AC1328" t="s">
        <v>1139</v>
      </c>
      <c r="AQ1328" s="1" t="s">
        <v>75</v>
      </c>
      <c r="AR1328" s="1" t="s">
        <v>16630</v>
      </c>
      <c r="AV1328" t="s">
        <v>16637</v>
      </c>
      <c r="AW1328" t="s">
        <v>521</v>
      </c>
      <c r="AX1328" t="s">
        <v>16638</v>
      </c>
      <c r="AY1328" s="1" t="s">
        <v>16639</v>
      </c>
      <c r="AZ1328">
        <f>COUNTIF(시트2!A:A,AW1328)</f>
        <v>1</v>
      </c>
      <c r="BA1328" s="2" t="b">
        <f t="shared" si="40"/>
        <v>0</v>
      </c>
      <c r="BB1328" s="2" t="b">
        <f t="shared" si="41"/>
        <v>0</v>
      </c>
    </row>
    <row r="1329" spans="1:54" ht="15">
      <c r="A1329" s="1" t="s">
        <v>16640</v>
      </c>
      <c r="B1329" t="s">
        <v>53</v>
      </c>
      <c r="C1329" s="1" t="s">
        <v>54</v>
      </c>
      <c r="D1329" s="1" t="s">
        <v>97</v>
      </c>
      <c r="E1329" s="1" t="s">
        <v>16641</v>
      </c>
      <c r="F1329" s="1" t="s">
        <v>16642</v>
      </c>
      <c r="H1329" s="1" t="s">
        <v>58</v>
      </c>
      <c r="I1329" t="s">
        <v>59</v>
      </c>
      <c r="J1329" s="1" t="s">
        <v>58</v>
      </c>
      <c r="K1329" t="s">
        <v>60</v>
      </c>
      <c r="P1329" s="1" t="s">
        <v>16643</v>
      </c>
      <c r="Q1329" s="1" t="s">
        <v>16644</v>
      </c>
      <c r="R1329" s="1" t="s">
        <v>283</v>
      </c>
      <c r="S1329" t="s">
        <v>16645</v>
      </c>
      <c r="T1329" t="s">
        <v>16646</v>
      </c>
      <c r="U1329" s="1" t="s">
        <v>286</v>
      </c>
      <c r="V1329" t="s">
        <v>16647</v>
      </c>
      <c r="W1329" s="1" t="s">
        <v>16648</v>
      </c>
      <c r="X1329" s="1" t="s">
        <v>68</v>
      </c>
      <c r="Y1329" s="1" t="s">
        <v>3249</v>
      </c>
      <c r="Z1329" t="s">
        <v>1552</v>
      </c>
      <c r="AA1329" s="1" t="s">
        <v>16649</v>
      </c>
      <c r="AB1329" s="1" t="s">
        <v>16650</v>
      </c>
      <c r="AC1329" t="s">
        <v>1552</v>
      </c>
      <c r="AH1329" t="s">
        <v>74</v>
      </c>
      <c r="AQ1329" s="1" t="s">
        <v>75</v>
      </c>
      <c r="AR1329" s="1" t="s">
        <v>16644</v>
      </c>
      <c r="AZ1329">
        <f>COUNTIF(시트2!A:A,AW1329)</f>
        <v>0</v>
      </c>
      <c r="BA1329" s="2" t="b">
        <f t="shared" si="40"/>
        <v>1</v>
      </c>
      <c r="BB1329" s="2" t="b">
        <f t="shared" si="41"/>
        <v>1</v>
      </c>
    </row>
    <row r="1330" spans="1:54" ht="15">
      <c r="A1330" s="1" t="s">
        <v>16651</v>
      </c>
      <c r="B1330" t="s">
        <v>53</v>
      </c>
      <c r="C1330" s="1" t="s">
        <v>54</v>
      </c>
      <c r="D1330" s="1" t="s">
        <v>97</v>
      </c>
      <c r="E1330" s="1" t="s">
        <v>16652</v>
      </c>
      <c r="F1330" s="1" t="s">
        <v>16653</v>
      </c>
      <c r="H1330" s="1" t="s">
        <v>58</v>
      </c>
      <c r="I1330" t="s">
        <v>59</v>
      </c>
      <c r="J1330" s="1" t="s">
        <v>58</v>
      </c>
      <c r="K1330" t="s">
        <v>60</v>
      </c>
      <c r="P1330" s="1" t="s">
        <v>16654</v>
      </c>
      <c r="Q1330" s="1" t="s">
        <v>16655</v>
      </c>
      <c r="R1330" s="1" t="s">
        <v>3285</v>
      </c>
      <c r="S1330" t="s">
        <v>16656</v>
      </c>
      <c r="T1330" t="s">
        <v>16657</v>
      </c>
      <c r="U1330" s="1" t="s">
        <v>3288</v>
      </c>
      <c r="V1330" t="s">
        <v>16658</v>
      </c>
      <c r="W1330" s="1" t="s">
        <v>16659</v>
      </c>
      <c r="X1330" s="1" t="s">
        <v>68</v>
      </c>
      <c r="Y1330" s="1" t="s">
        <v>15466</v>
      </c>
      <c r="Z1330" t="s">
        <v>162</v>
      </c>
      <c r="AA1330" s="1" t="s">
        <v>16660</v>
      </c>
      <c r="AB1330" s="1" t="s">
        <v>16661</v>
      </c>
      <c r="AC1330" t="s">
        <v>162</v>
      </c>
      <c r="AQ1330" s="1" t="s">
        <v>75</v>
      </c>
      <c r="AR1330" s="1" t="s">
        <v>16655</v>
      </c>
      <c r="AV1330" t="s">
        <v>16658</v>
      </c>
      <c r="AW1330" t="s">
        <v>209</v>
      </c>
      <c r="AX1330" t="s">
        <v>16662</v>
      </c>
      <c r="AY1330" s="1" t="s">
        <v>16663</v>
      </c>
      <c r="AZ1330">
        <f>COUNTIF(시트2!A:A,AW1330)</f>
        <v>1</v>
      </c>
      <c r="BA1330" s="2" t="b">
        <f t="shared" si="40"/>
        <v>0</v>
      </c>
      <c r="BB1330" s="2" t="b">
        <f t="shared" si="41"/>
        <v>0</v>
      </c>
    </row>
    <row r="1331" spans="1:54" ht="15">
      <c r="A1331" s="1" t="s">
        <v>16664</v>
      </c>
      <c r="B1331" t="s">
        <v>53</v>
      </c>
      <c r="C1331" s="1" t="s">
        <v>54</v>
      </c>
      <c r="D1331" s="1" t="s">
        <v>97</v>
      </c>
      <c r="E1331" s="1" t="s">
        <v>16665</v>
      </c>
      <c r="F1331" s="1" t="s">
        <v>16666</v>
      </c>
      <c r="H1331" s="1" t="s">
        <v>58</v>
      </c>
      <c r="I1331" t="s">
        <v>59</v>
      </c>
      <c r="J1331" s="1" t="s">
        <v>58</v>
      </c>
      <c r="K1331" t="s">
        <v>60</v>
      </c>
      <c r="Q1331" s="1" t="s">
        <v>16667</v>
      </c>
      <c r="R1331" s="1" t="s">
        <v>469</v>
      </c>
      <c r="S1331" t="s">
        <v>16668</v>
      </c>
      <c r="T1331" t="s">
        <v>16669</v>
      </c>
      <c r="U1331" s="1" t="s">
        <v>1879</v>
      </c>
      <c r="V1331" t="s">
        <v>16670</v>
      </c>
      <c r="W1331" s="1" t="s">
        <v>16671</v>
      </c>
      <c r="X1331" s="1" t="s">
        <v>108</v>
      </c>
      <c r="Y1331" s="1" t="s">
        <v>109</v>
      </c>
      <c r="Z1331" t="s">
        <v>112</v>
      </c>
      <c r="AA1331" s="1" t="s">
        <v>16672</v>
      </c>
      <c r="AB1331" s="1" t="s">
        <v>16673</v>
      </c>
      <c r="AC1331" t="s">
        <v>112</v>
      </c>
      <c r="AH1331" t="s">
        <v>74</v>
      </c>
      <c r="AQ1331" s="1" t="s">
        <v>75</v>
      </c>
      <c r="AR1331" s="1" t="s">
        <v>16667</v>
      </c>
      <c r="AV1331" t="s">
        <v>16670</v>
      </c>
      <c r="AW1331" t="s">
        <v>91</v>
      </c>
      <c r="AX1331" t="s">
        <v>16674</v>
      </c>
      <c r="AY1331" s="1" t="s">
        <v>16675</v>
      </c>
      <c r="AZ1331">
        <f>COUNTIF(시트2!A:A,AW1331)</f>
        <v>1</v>
      </c>
      <c r="BA1331" s="2" t="b">
        <f t="shared" si="40"/>
        <v>0</v>
      </c>
      <c r="BB1331" s="2" t="b">
        <f t="shared" si="41"/>
        <v>0</v>
      </c>
    </row>
    <row r="1332" spans="1:54" ht="15">
      <c r="A1332" s="1" t="s">
        <v>16676</v>
      </c>
      <c r="B1332" t="s">
        <v>53</v>
      </c>
      <c r="C1332" s="1" t="s">
        <v>54</v>
      </c>
      <c r="D1332" s="1" t="s">
        <v>97</v>
      </c>
      <c r="E1332" s="1" t="s">
        <v>16677</v>
      </c>
      <c r="F1332" s="1" t="s">
        <v>16678</v>
      </c>
      <c r="H1332" s="1" t="s">
        <v>58</v>
      </c>
      <c r="I1332" t="s">
        <v>59</v>
      </c>
      <c r="J1332" s="1" t="s">
        <v>58</v>
      </c>
      <c r="K1332" t="s">
        <v>60</v>
      </c>
      <c r="Q1332" s="1" t="s">
        <v>16679</v>
      </c>
      <c r="R1332" s="1" t="s">
        <v>654</v>
      </c>
      <c r="S1332" t="s">
        <v>14583</v>
      </c>
      <c r="T1332" t="s">
        <v>14584</v>
      </c>
      <c r="U1332" s="1" t="s">
        <v>657</v>
      </c>
      <c r="V1332" t="s">
        <v>16680</v>
      </c>
      <c r="W1332" s="1" t="s">
        <v>16681</v>
      </c>
      <c r="X1332" s="1" t="s">
        <v>68</v>
      </c>
      <c r="Y1332" s="1" t="s">
        <v>2612</v>
      </c>
      <c r="Z1332" t="s">
        <v>518</v>
      </c>
      <c r="AA1332" s="1" t="s">
        <v>14587</v>
      </c>
      <c r="AB1332" s="1" t="s">
        <v>14588</v>
      </c>
      <c r="AC1332" t="s">
        <v>518</v>
      </c>
      <c r="AQ1332" s="1" t="s">
        <v>75</v>
      </c>
      <c r="AR1332" s="1" t="s">
        <v>16679</v>
      </c>
      <c r="AV1332" t="s">
        <v>16682</v>
      </c>
      <c r="AW1332" t="s">
        <v>4732</v>
      </c>
      <c r="AX1332" t="s">
        <v>16683</v>
      </c>
      <c r="AY1332" s="1" t="s">
        <v>16684</v>
      </c>
      <c r="AZ1332">
        <f>COUNTIF(시트2!A:A,AW1332)</f>
        <v>1</v>
      </c>
      <c r="BA1332" s="2" t="b">
        <f t="shared" si="40"/>
        <v>0</v>
      </c>
      <c r="BB1332" s="2" t="b">
        <f t="shared" si="41"/>
        <v>0</v>
      </c>
    </row>
    <row r="1333" spans="1:54" ht="15">
      <c r="A1333" s="1" t="s">
        <v>16685</v>
      </c>
      <c r="B1333" t="s">
        <v>53</v>
      </c>
      <c r="C1333" s="1" t="s">
        <v>54</v>
      </c>
      <c r="D1333" s="1" t="s">
        <v>97</v>
      </c>
      <c r="E1333" s="1" t="s">
        <v>16686</v>
      </c>
      <c r="F1333" s="1" t="s">
        <v>16687</v>
      </c>
      <c r="H1333" s="1" t="s">
        <v>58</v>
      </c>
      <c r="I1333" t="s">
        <v>59</v>
      </c>
      <c r="J1333" s="1" t="s">
        <v>58</v>
      </c>
      <c r="K1333" t="s">
        <v>60</v>
      </c>
      <c r="P1333" s="1" t="s">
        <v>16688</v>
      </c>
      <c r="Q1333" s="1" t="s">
        <v>696</v>
      </c>
      <c r="R1333" s="1" t="s">
        <v>216</v>
      </c>
      <c r="S1333" t="s">
        <v>16689</v>
      </c>
      <c r="T1333" t="s">
        <v>218</v>
      </c>
      <c r="U1333" s="1" t="s">
        <v>219</v>
      </c>
      <c r="V1333" t="s">
        <v>16690</v>
      </c>
      <c r="W1333" s="1" t="s">
        <v>16691</v>
      </c>
      <c r="X1333" s="1" t="s">
        <v>68</v>
      </c>
      <c r="Y1333" s="1" t="s">
        <v>11531</v>
      </c>
      <c r="Z1333" t="s">
        <v>91</v>
      </c>
      <c r="AA1333" s="1" t="s">
        <v>223</v>
      </c>
      <c r="AB1333" s="1" t="s">
        <v>224</v>
      </c>
      <c r="AC1333" t="s">
        <v>91</v>
      </c>
      <c r="AD1333" s="1" t="s">
        <v>73</v>
      </c>
      <c r="AE1333" s="1" t="s">
        <v>73</v>
      </c>
      <c r="AQ1333" s="1" t="s">
        <v>75</v>
      </c>
      <c r="AR1333" s="1" t="s">
        <v>705</v>
      </c>
      <c r="AZ1333">
        <f>COUNTIF(시트2!A:A,AW1333)</f>
        <v>0</v>
      </c>
      <c r="BA1333" s="2" t="b">
        <f t="shared" si="40"/>
        <v>1</v>
      </c>
      <c r="BB1333" s="2" t="b">
        <f t="shared" si="41"/>
        <v>1</v>
      </c>
    </row>
    <row r="1334" spans="1:54" ht="15">
      <c r="A1334" s="1" t="s">
        <v>16692</v>
      </c>
      <c r="B1334" t="s">
        <v>53</v>
      </c>
      <c r="C1334" s="1" t="s">
        <v>54</v>
      </c>
      <c r="D1334" s="1" t="s">
        <v>97</v>
      </c>
      <c r="E1334" s="1" t="s">
        <v>16693</v>
      </c>
      <c r="F1334" s="1" t="s">
        <v>16227</v>
      </c>
      <c r="H1334" s="1" t="s">
        <v>58</v>
      </c>
      <c r="I1334" t="s">
        <v>59</v>
      </c>
      <c r="J1334" s="1" t="s">
        <v>58</v>
      </c>
      <c r="K1334" t="s">
        <v>60</v>
      </c>
      <c r="P1334" s="1" t="s">
        <v>16694</v>
      </c>
      <c r="Q1334" s="1" t="s">
        <v>16695</v>
      </c>
      <c r="R1334" s="1" t="s">
        <v>1318</v>
      </c>
      <c r="S1334" t="s">
        <v>16696</v>
      </c>
      <c r="T1334" t="s">
        <v>16697</v>
      </c>
      <c r="U1334" s="1" t="s">
        <v>1321</v>
      </c>
      <c r="V1334" t="s">
        <v>16698</v>
      </c>
      <c r="W1334" s="1" t="s">
        <v>16699</v>
      </c>
      <c r="X1334" s="1" t="s">
        <v>68</v>
      </c>
      <c r="Y1334" s="1" t="s">
        <v>2042</v>
      </c>
      <c r="Z1334" t="s">
        <v>1139</v>
      </c>
      <c r="AA1334" s="1" t="s">
        <v>16700</v>
      </c>
      <c r="AB1334" s="1" t="s">
        <v>16701</v>
      </c>
      <c r="AC1334" t="s">
        <v>1139</v>
      </c>
      <c r="AD1334" s="1" t="s">
        <v>73</v>
      </c>
      <c r="AE1334" s="1" t="s">
        <v>73</v>
      </c>
      <c r="AI1334" s="1" t="s">
        <v>73</v>
      </c>
      <c r="AJ1334" s="1" t="s">
        <v>73</v>
      </c>
      <c r="AK1334" s="1" t="s">
        <v>73</v>
      </c>
      <c r="AL1334" s="1" t="s">
        <v>73</v>
      </c>
      <c r="AM1334" s="1" t="s">
        <v>73</v>
      </c>
      <c r="AO1334" s="1" t="s">
        <v>73</v>
      </c>
      <c r="AP1334" s="1" t="s">
        <v>73</v>
      </c>
      <c r="AQ1334" s="1" t="s">
        <v>75</v>
      </c>
      <c r="AR1334" s="1" t="s">
        <v>16695</v>
      </c>
      <c r="AV1334" t="s">
        <v>16698</v>
      </c>
      <c r="AW1334" t="s">
        <v>1654</v>
      </c>
      <c r="AX1334" t="s">
        <v>12863</v>
      </c>
      <c r="AY1334" s="1" t="s">
        <v>16702</v>
      </c>
      <c r="AZ1334">
        <f>COUNTIF(시트2!A:A,AW1334)</f>
        <v>1</v>
      </c>
      <c r="BA1334" s="2" t="b">
        <f t="shared" si="40"/>
        <v>0</v>
      </c>
      <c r="BB1334" s="2" t="b">
        <f t="shared" si="41"/>
        <v>0</v>
      </c>
    </row>
    <row r="1335" spans="1:54" ht="15">
      <c r="A1335" s="1" t="s">
        <v>16703</v>
      </c>
      <c r="B1335" t="s">
        <v>53</v>
      </c>
      <c r="C1335" s="1" t="s">
        <v>54</v>
      </c>
      <c r="D1335" s="1" t="s">
        <v>97</v>
      </c>
      <c r="E1335" s="1" t="s">
        <v>16704</v>
      </c>
      <c r="F1335" s="1" t="s">
        <v>6798</v>
      </c>
      <c r="H1335" s="1" t="s">
        <v>58</v>
      </c>
      <c r="I1335" t="s">
        <v>59</v>
      </c>
      <c r="J1335" s="1" t="s">
        <v>58</v>
      </c>
      <c r="K1335" t="s">
        <v>60</v>
      </c>
      <c r="P1335" s="1" t="s">
        <v>16705</v>
      </c>
      <c r="Q1335" s="1" t="s">
        <v>16706</v>
      </c>
      <c r="R1335" s="1" t="s">
        <v>421</v>
      </c>
      <c r="S1335" t="s">
        <v>16707</v>
      </c>
      <c r="T1335" t="s">
        <v>16708</v>
      </c>
      <c r="U1335" s="1" t="s">
        <v>431</v>
      </c>
      <c r="V1335" t="s">
        <v>16709</v>
      </c>
      <c r="W1335" s="1" t="s">
        <v>16710</v>
      </c>
      <c r="X1335" s="1" t="s">
        <v>108</v>
      </c>
      <c r="Y1335" s="1" t="s">
        <v>109</v>
      </c>
      <c r="Z1335" t="s">
        <v>128</v>
      </c>
      <c r="AA1335" s="1" t="s">
        <v>16711</v>
      </c>
      <c r="AB1335" s="1" t="s">
        <v>16712</v>
      </c>
      <c r="AC1335" t="s">
        <v>128</v>
      </c>
      <c r="AD1335" s="1" t="s">
        <v>73</v>
      </c>
      <c r="AE1335" s="1" t="s">
        <v>73</v>
      </c>
      <c r="AF1335" t="s">
        <v>112</v>
      </c>
      <c r="AG1335" t="s">
        <v>112</v>
      </c>
      <c r="AQ1335" s="1" t="s">
        <v>75</v>
      </c>
      <c r="AR1335" s="1" t="s">
        <v>16706</v>
      </c>
      <c r="AV1335" t="s">
        <v>16709</v>
      </c>
      <c r="AW1335" t="s">
        <v>133</v>
      </c>
      <c r="AX1335" t="s">
        <v>16713</v>
      </c>
      <c r="AY1335" s="1" t="s">
        <v>16714</v>
      </c>
      <c r="AZ1335">
        <f>COUNTIF(시트2!A:A,AW1335)</f>
        <v>1</v>
      </c>
      <c r="BA1335" s="2" t="b">
        <f t="shared" si="40"/>
        <v>0</v>
      </c>
      <c r="BB1335" s="2" t="b">
        <f t="shared" si="41"/>
        <v>0</v>
      </c>
    </row>
    <row r="1336" spans="1:54" ht="15">
      <c r="A1336" s="1" t="s">
        <v>16715</v>
      </c>
      <c r="B1336" t="s">
        <v>53</v>
      </c>
      <c r="C1336" s="1" t="s">
        <v>54</v>
      </c>
      <c r="D1336" s="1" t="s">
        <v>97</v>
      </c>
      <c r="E1336" s="1" t="s">
        <v>16716</v>
      </c>
      <c r="F1336" s="1" t="s">
        <v>16717</v>
      </c>
      <c r="H1336" s="1" t="s">
        <v>58</v>
      </c>
      <c r="I1336" t="s">
        <v>59</v>
      </c>
      <c r="J1336" s="1" t="s">
        <v>58</v>
      </c>
      <c r="K1336" t="s">
        <v>60</v>
      </c>
      <c r="P1336" s="1" t="s">
        <v>16718</v>
      </c>
      <c r="Q1336" s="1" t="s">
        <v>16719</v>
      </c>
      <c r="R1336" s="1" t="s">
        <v>3056</v>
      </c>
      <c r="S1336" t="s">
        <v>16720</v>
      </c>
      <c r="T1336" t="s">
        <v>16721</v>
      </c>
      <c r="U1336" s="1" t="s">
        <v>3059</v>
      </c>
      <c r="V1336" t="s">
        <v>16722</v>
      </c>
      <c r="W1336" s="1" t="s">
        <v>16723</v>
      </c>
      <c r="X1336" s="1" t="s">
        <v>68</v>
      </c>
      <c r="Y1336" s="1" t="s">
        <v>16724</v>
      </c>
      <c r="Z1336" t="s">
        <v>395</v>
      </c>
      <c r="AA1336" s="1" t="s">
        <v>16725</v>
      </c>
      <c r="AB1336" s="1" t="s">
        <v>16726</v>
      </c>
      <c r="AC1336" t="s">
        <v>395</v>
      </c>
      <c r="AD1336" s="1" t="s">
        <v>73</v>
      </c>
      <c r="AE1336" s="1" t="s">
        <v>73</v>
      </c>
      <c r="AF1336" t="s">
        <v>112</v>
      </c>
      <c r="AG1336" t="s">
        <v>112</v>
      </c>
      <c r="AQ1336" s="1" t="s">
        <v>75</v>
      </c>
      <c r="AR1336" s="1" t="s">
        <v>16727</v>
      </c>
      <c r="AZ1336">
        <f>COUNTIF(시트2!A:A,AW1336)</f>
        <v>0</v>
      </c>
      <c r="BA1336" s="2" t="b">
        <f t="shared" si="40"/>
        <v>1</v>
      </c>
      <c r="BB1336" s="2" t="b">
        <f t="shared" si="41"/>
        <v>1</v>
      </c>
    </row>
    <row r="1337" spans="1:54" ht="15">
      <c r="A1337" s="1" t="s">
        <v>16728</v>
      </c>
      <c r="B1337" t="s">
        <v>53</v>
      </c>
      <c r="C1337" s="1" t="s">
        <v>54</v>
      </c>
      <c r="D1337" s="1" t="s">
        <v>97</v>
      </c>
      <c r="E1337" s="1" t="s">
        <v>16729</v>
      </c>
      <c r="F1337" s="1" t="s">
        <v>16730</v>
      </c>
      <c r="H1337" s="1" t="s">
        <v>58</v>
      </c>
      <c r="I1337" t="s">
        <v>59</v>
      </c>
      <c r="J1337" s="1" t="s">
        <v>58</v>
      </c>
      <c r="K1337" t="s">
        <v>60</v>
      </c>
      <c r="P1337" s="1" t="s">
        <v>16731</v>
      </c>
      <c r="Q1337" s="1" t="s">
        <v>16732</v>
      </c>
      <c r="R1337" s="1" t="s">
        <v>1318</v>
      </c>
      <c r="S1337" t="s">
        <v>16733</v>
      </c>
      <c r="T1337" t="s">
        <v>16734</v>
      </c>
      <c r="U1337" s="1" t="s">
        <v>11597</v>
      </c>
      <c r="V1337" t="s">
        <v>16735</v>
      </c>
      <c r="W1337" s="1" t="s">
        <v>16736</v>
      </c>
      <c r="X1337" s="1" t="s">
        <v>68</v>
      </c>
      <c r="Y1337" s="1" t="s">
        <v>16737</v>
      </c>
      <c r="Z1337" t="s">
        <v>91</v>
      </c>
      <c r="AA1337" s="1" t="s">
        <v>16738</v>
      </c>
      <c r="AB1337" s="1" t="s">
        <v>16739</v>
      </c>
      <c r="AC1337" t="s">
        <v>91</v>
      </c>
      <c r="AD1337" s="1" t="s">
        <v>73</v>
      </c>
      <c r="AE1337" s="1" t="s">
        <v>73</v>
      </c>
      <c r="AF1337" t="s">
        <v>112</v>
      </c>
      <c r="AG1337" t="s">
        <v>112</v>
      </c>
      <c r="AH1337" t="s">
        <v>74</v>
      </c>
      <c r="AI1337" s="1" t="s">
        <v>73</v>
      </c>
      <c r="AJ1337" s="1" t="s">
        <v>73</v>
      </c>
      <c r="AK1337" s="1" t="s">
        <v>73</v>
      </c>
      <c r="AL1337" s="1" t="s">
        <v>73</v>
      </c>
      <c r="AM1337" s="1" t="s">
        <v>73</v>
      </c>
      <c r="AO1337" s="1" t="s">
        <v>73</v>
      </c>
      <c r="AP1337" s="1" t="s">
        <v>73</v>
      </c>
      <c r="AQ1337" s="1" t="s">
        <v>75</v>
      </c>
      <c r="AR1337" s="1" t="s">
        <v>16740</v>
      </c>
      <c r="AV1337" t="s">
        <v>16735</v>
      </c>
      <c r="AW1337" t="s">
        <v>257</v>
      </c>
      <c r="AX1337" t="s">
        <v>16741</v>
      </c>
      <c r="AY1337" s="1" t="s">
        <v>16742</v>
      </c>
      <c r="AZ1337">
        <f>COUNTIF(시트2!A:A,AW1337)</f>
        <v>1</v>
      </c>
      <c r="BA1337" s="2" t="b">
        <f t="shared" si="40"/>
        <v>0</v>
      </c>
      <c r="BB1337" s="2" t="b">
        <f t="shared" si="41"/>
        <v>0</v>
      </c>
    </row>
    <row r="1338" spans="1:54" ht="15">
      <c r="A1338" s="1" t="s">
        <v>16743</v>
      </c>
      <c r="B1338" t="s">
        <v>53</v>
      </c>
      <c r="C1338" s="1" t="s">
        <v>54</v>
      </c>
      <c r="D1338" s="1" t="s">
        <v>97</v>
      </c>
      <c r="E1338" s="1" t="s">
        <v>16744</v>
      </c>
      <c r="F1338" s="1" t="s">
        <v>16745</v>
      </c>
      <c r="H1338" s="1" t="s">
        <v>58</v>
      </c>
      <c r="I1338" t="s">
        <v>59</v>
      </c>
      <c r="J1338" s="1" t="s">
        <v>58</v>
      </c>
      <c r="K1338" t="s">
        <v>60</v>
      </c>
      <c r="Q1338" s="1" t="s">
        <v>16746</v>
      </c>
      <c r="R1338" s="1" t="s">
        <v>421</v>
      </c>
      <c r="S1338" t="s">
        <v>16747</v>
      </c>
      <c r="T1338" t="s">
        <v>16748</v>
      </c>
      <c r="U1338" s="1" t="s">
        <v>431</v>
      </c>
      <c r="V1338" t="s">
        <v>16749</v>
      </c>
      <c r="W1338" s="1" t="s">
        <v>16750</v>
      </c>
      <c r="X1338" s="1" t="s">
        <v>68</v>
      </c>
      <c r="Y1338" s="1" t="s">
        <v>1249</v>
      </c>
      <c r="Z1338" t="s">
        <v>994</v>
      </c>
      <c r="AA1338" s="1" t="s">
        <v>16751</v>
      </c>
      <c r="AB1338" s="1" t="s">
        <v>16752</v>
      </c>
      <c r="AC1338" t="s">
        <v>994</v>
      </c>
      <c r="AD1338" s="1" t="s">
        <v>73</v>
      </c>
      <c r="AE1338" s="1" t="s">
        <v>73</v>
      </c>
      <c r="AI1338" s="1" t="s">
        <v>73</v>
      </c>
      <c r="AJ1338" s="1" t="s">
        <v>73</v>
      </c>
      <c r="AK1338" s="1" t="s">
        <v>73</v>
      </c>
      <c r="AL1338" s="1" t="s">
        <v>73</v>
      </c>
      <c r="AM1338" s="1" t="s">
        <v>73</v>
      </c>
      <c r="AO1338" s="1" t="s">
        <v>73</v>
      </c>
      <c r="AP1338" s="1" t="s">
        <v>73</v>
      </c>
      <c r="AQ1338" s="1" t="s">
        <v>75</v>
      </c>
      <c r="AR1338" s="1" t="s">
        <v>16746</v>
      </c>
      <c r="AV1338" t="s">
        <v>16753</v>
      </c>
      <c r="AW1338" t="s">
        <v>179</v>
      </c>
      <c r="AX1338" t="s">
        <v>16754</v>
      </c>
      <c r="AY1338" s="1" t="s">
        <v>16755</v>
      </c>
      <c r="AZ1338">
        <f>COUNTIF(시트2!A:A,AW1338)</f>
        <v>1</v>
      </c>
      <c r="BA1338" s="2" t="b">
        <f t="shared" si="40"/>
        <v>0</v>
      </c>
      <c r="BB1338" s="2" t="b">
        <f t="shared" si="41"/>
        <v>0</v>
      </c>
    </row>
    <row r="1339" spans="1:54" ht="15">
      <c r="A1339" s="1" t="s">
        <v>16756</v>
      </c>
      <c r="B1339" t="s">
        <v>53</v>
      </c>
      <c r="C1339" s="1" t="s">
        <v>54</v>
      </c>
      <c r="D1339" s="1" t="s">
        <v>97</v>
      </c>
      <c r="E1339" s="1" t="s">
        <v>16757</v>
      </c>
      <c r="F1339" s="1" t="s">
        <v>16758</v>
      </c>
      <c r="H1339" s="1" t="s">
        <v>58</v>
      </c>
      <c r="I1339" t="s">
        <v>59</v>
      </c>
      <c r="J1339" s="1" t="s">
        <v>58</v>
      </c>
      <c r="K1339" t="s">
        <v>60</v>
      </c>
      <c r="P1339" s="1" t="s">
        <v>16759</v>
      </c>
      <c r="Q1339" s="1" t="s">
        <v>16760</v>
      </c>
      <c r="R1339" s="1" t="s">
        <v>187</v>
      </c>
      <c r="S1339" t="s">
        <v>16761</v>
      </c>
      <c r="T1339" t="s">
        <v>16762</v>
      </c>
      <c r="U1339" s="1" t="s">
        <v>190</v>
      </c>
      <c r="V1339" t="s">
        <v>16763</v>
      </c>
      <c r="W1339" s="1" t="s">
        <v>16764</v>
      </c>
      <c r="X1339" s="1" t="s">
        <v>68</v>
      </c>
      <c r="Y1339" s="1" t="s">
        <v>16765</v>
      </c>
      <c r="Z1339" t="s">
        <v>91</v>
      </c>
      <c r="AA1339" s="1" t="s">
        <v>16766</v>
      </c>
      <c r="AB1339" s="1" t="s">
        <v>16767</v>
      </c>
      <c r="AC1339" t="s">
        <v>91</v>
      </c>
      <c r="AQ1339" s="1" t="s">
        <v>75</v>
      </c>
      <c r="AR1339" s="1" t="s">
        <v>16768</v>
      </c>
      <c r="AV1339" t="s">
        <v>16763</v>
      </c>
      <c r="AW1339" t="s">
        <v>841</v>
      </c>
      <c r="AX1339" t="s">
        <v>16769</v>
      </c>
      <c r="AY1339" s="1" t="s">
        <v>16770</v>
      </c>
      <c r="AZ1339">
        <f>COUNTIF(시트2!A:A,AW1339)</f>
        <v>1</v>
      </c>
      <c r="BA1339" s="2" t="b">
        <f t="shared" si="40"/>
        <v>0</v>
      </c>
      <c r="BB1339" s="2" t="b">
        <f t="shared" si="41"/>
        <v>0</v>
      </c>
    </row>
    <row r="1340" spans="1:54" ht="15">
      <c r="A1340" s="1" t="s">
        <v>16771</v>
      </c>
      <c r="B1340" t="s">
        <v>53</v>
      </c>
      <c r="C1340" s="1" t="s">
        <v>54</v>
      </c>
      <c r="D1340" s="1" t="s">
        <v>97</v>
      </c>
      <c r="E1340" s="1" t="s">
        <v>16772</v>
      </c>
      <c r="F1340" s="1" t="s">
        <v>16773</v>
      </c>
      <c r="H1340" s="1" t="s">
        <v>58</v>
      </c>
      <c r="I1340" t="s">
        <v>59</v>
      </c>
      <c r="J1340" s="1" t="s">
        <v>58</v>
      </c>
      <c r="K1340" t="s">
        <v>60</v>
      </c>
      <c r="P1340" s="1" t="s">
        <v>16774</v>
      </c>
      <c r="Q1340" s="1" t="s">
        <v>16775</v>
      </c>
      <c r="R1340" s="1" t="s">
        <v>156</v>
      </c>
      <c r="S1340" t="s">
        <v>16776</v>
      </c>
      <c r="T1340" t="s">
        <v>16777</v>
      </c>
      <c r="U1340" s="1" t="s">
        <v>3736</v>
      </c>
      <c r="V1340" t="s">
        <v>16778</v>
      </c>
      <c r="W1340" s="1" t="s">
        <v>16779</v>
      </c>
      <c r="X1340" s="1" t="s">
        <v>108</v>
      </c>
      <c r="Y1340" s="1" t="s">
        <v>109</v>
      </c>
      <c r="Z1340" t="s">
        <v>128</v>
      </c>
      <c r="AA1340" s="1" t="s">
        <v>16780</v>
      </c>
      <c r="AB1340" s="1" t="s">
        <v>16781</v>
      </c>
      <c r="AC1340" t="s">
        <v>128</v>
      </c>
      <c r="AD1340" s="1" t="s">
        <v>73</v>
      </c>
      <c r="AE1340" s="1" t="s">
        <v>73</v>
      </c>
      <c r="AQ1340" s="1" t="s">
        <v>75</v>
      </c>
      <c r="AR1340" s="1" t="s">
        <v>16782</v>
      </c>
      <c r="AV1340" t="s">
        <v>16783</v>
      </c>
      <c r="AW1340" t="s">
        <v>504</v>
      </c>
      <c r="AX1340" t="s">
        <v>16784</v>
      </c>
      <c r="AY1340" s="1" t="s">
        <v>16785</v>
      </c>
      <c r="AZ1340">
        <f>COUNTIF(시트2!A:A,AW1340)</f>
        <v>1</v>
      </c>
      <c r="BA1340" s="2" t="b">
        <f t="shared" si="40"/>
        <v>0</v>
      </c>
      <c r="BB1340" s="2" t="b">
        <f t="shared" si="41"/>
        <v>0</v>
      </c>
    </row>
    <row r="1341" spans="1:54" ht="15">
      <c r="A1341" s="1" t="s">
        <v>16786</v>
      </c>
      <c r="B1341" t="s">
        <v>53</v>
      </c>
      <c r="C1341" s="1" t="s">
        <v>54</v>
      </c>
      <c r="D1341" s="1" t="s">
        <v>97</v>
      </c>
      <c r="E1341" s="1" t="s">
        <v>16787</v>
      </c>
      <c r="F1341" s="1" t="s">
        <v>16773</v>
      </c>
      <c r="H1341" s="1" t="s">
        <v>58</v>
      </c>
      <c r="I1341" t="s">
        <v>59</v>
      </c>
      <c r="J1341" s="1" t="s">
        <v>58</v>
      </c>
      <c r="K1341" t="s">
        <v>60</v>
      </c>
      <c r="P1341" s="1" t="s">
        <v>16788</v>
      </c>
      <c r="Q1341" s="1" t="s">
        <v>16789</v>
      </c>
      <c r="R1341" s="1" t="s">
        <v>156</v>
      </c>
      <c r="S1341" t="s">
        <v>16790</v>
      </c>
      <c r="T1341" t="s">
        <v>16791</v>
      </c>
      <c r="U1341" s="1" t="s">
        <v>1580</v>
      </c>
      <c r="V1341" s="1" t="s">
        <v>16792</v>
      </c>
      <c r="W1341" s="1" t="s">
        <v>16793</v>
      </c>
      <c r="X1341" s="1" t="s">
        <v>68</v>
      </c>
      <c r="Y1341" s="1" t="s">
        <v>10401</v>
      </c>
      <c r="Z1341" t="s">
        <v>91</v>
      </c>
      <c r="AA1341" s="1" t="s">
        <v>16794</v>
      </c>
      <c r="AB1341" s="1" t="s">
        <v>16795</v>
      </c>
      <c r="AC1341" t="s">
        <v>91</v>
      </c>
      <c r="AQ1341" s="1" t="s">
        <v>75</v>
      </c>
      <c r="AR1341" s="1" t="s">
        <v>16789</v>
      </c>
      <c r="AV1341" t="s">
        <v>16796</v>
      </c>
      <c r="AW1341" t="s">
        <v>91</v>
      </c>
      <c r="AX1341" t="s">
        <v>16797</v>
      </c>
      <c r="AY1341" s="1" t="s">
        <v>16798</v>
      </c>
      <c r="AZ1341">
        <f>COUNTIF(시트2!A:A,AW1341)</f>
        <v>1</v>
      </c>
      <c r="BA1341" s="2" t="b">
        <f t="shared" si="40"/>
        <v>0</v>
      </c>
      <c r="BB1341" s="2" t="b">
        <f t="shared" si="41"/>
        <v>0</v>
      </c>
    </row>
    <row r="1342" spans="1:54" ht="15">
      <c r="A1342" s="1" t="s">
        <v>16799</v>
      </c>
      <c r="B1342" t="s">
        <v>53</v>
      </c>
      <c r="C1342" s="1" t="s">
        <v>54</v>
      </c>
      <c r="D1342" s="1" t="s">
        <v>97</v>
      </c>
      <c r="E1342" s="1" t="s">
        <v>16800</v>
      </c>
      <c r="F1342" s="1" t="s">
        <v>16801</v>
      </c>
      <c r="H1342" s="1" t="s">
        <v>58</v>
      </c>
      <c r="I1342" t="s">
        <v>59</v>
      </c>
      <c r="J1342" s="1" t="s">
        <v>58</v>
      </c>
      <c r="K1342" t="s">
        <v>60</v>
      </c>
      <c r="P1342" s="1" t="s">
        <v>16802</v>
      </c>
      <c r="Q1342" s="1" t="s">
        <v>16803</v>
      </c>
      <c r="R1342" s="1" t="s">
        <v>654</v>
      </c>
      <c r="S1342" t="s">
        <v>16804</v>
      </c>
      <c r="T1342" t="s">
        <v>16805</v>
      </c>
      <c r="U1342" s="1" t="s">
        <v>4274</v>
      </c>
      <c r="V1342" t="s">
        <v>16806</v>
      </c>
      <c r="W1342" s="1" t="s">
        <v>16807</v>
      </c>
      <c r="X1342" s="1" t="s">
        <v>108</v>
      </c>
      <c r="Y1342" s="1" t="s">
        <v>109</v>
      </c>
      <c r="Z1342" t="s">
        <v>994</v>
      </c>
      <c r="AA1342" s="1" t="s">
        <v>16808</v>
      </c>
      <c r="AB1342" s="1" t="s">
        <v>16809</v>
      </c>
      <c r="AC1342" t="s">
        <v>994</v>
      </c>
      <c r="AQ1342" s="1" t="s">
        <v>75</v>
      </c>
      <c r="AR1342" s="1" t="s">
        <v>16803</v>
      </c>
      <c r="AV1342" t="s">
        <v>16806</v>
      </c>
      <c r="AW1342" t="s">
        <v>342</v>
      </c>
      <c r="AX1342" t="s">
        <v>16810</v>
      </c>
      <c r="AY1342" s="1" t="s">
        <v>16811</v>
      </c>
      <c r="AZ1342">
        <f>COUNTIF(시트2!A:A,AW1342)</f>
        <v>1</v>
      </c>
      <c r="BA1342" s="2" t="b">
        <f t="shared" si="40"/>
        <v>0</v>
      </c>
      <c r="BB1342" s="2" t="b">
        <f t="shared" si="41"/>
        <v>0</v>
      </c>
    </row>
    <row r="1343" spans="1:54" ht="15">
      <c r="A1343" s="1" t="s">
        <v>16812</v>
      </c>
      <c r="B1343" t="s">
        <v>53</v>
      </c>
      <c r="C1343" s="1" t="s">
        <v>54</v>
      </c>
      <c r="D1343" s="1" t="s">
        <v>97</v>
      </c>
      <c r="E1343" s="1" t="s">
        <v>16813</v>
      </c>
      <c r="F1343" s="1" t="s">
        <v>16801</v>
      </c>
      <c r="H1343" s="1" t="s">
        <v>58</v>
      </c>
      <c r="I1343" t="s">
        <v>59</v>
      </c>
      <c r="J1343" s="1" t="s">
        <v>58</v>
      </c>
      <c r="K1343" t="s">
        <v>60</v>
      </c>
      <c r="P1343" s="1" t="s">
        <v>16814</v>
      </c>
      <c r="Q1343" s="1" t="s">
        <v>16815</v>
      </c>
      <c r="R1343" s="1" t="s">
        <v>494</v>
      </c>
      <c r="S1343" t="s">
        <v>16816</v>
      </c>
      <c r="T1343" t="s">
        <v>16817</v>
      </c>
      <c r="U1343" s="1" t="s">
        <v>5521</v>
      </c>
      <c r="V1343" t="s">
        <v>16818</v>
      </c>
      <c r="W1343" s="1" t="s">
        <v>16819</v>
      </c>
      <c r="X1343" s="1" t="s">
        <v>68</v>
      </c>
      <c r="Y1343" s="1" t="s">
        <v>16820</v>
      </c>
      <c r="Z1343" t="s">
        <v>1552</v>
      </c>
      <c r="AA1343" s="1" t="s">
        <v>14628</v>
      </c>
      <c r="AB1343" s="1" t="s">
        <v>14629</v>
      </c>
      <c r="AC1343" t="s">
        <v>1552</v>
      </c>
      <c r="AD1343" s="1" t="s">
        <v>73</v>
      </c>
      <c r="AE1343" s="1" t="s">
        <v>73</v>
      </c>
      <c r="AQ1343" s="1" t="s">
        <v>75</v>
      </c>
      <c r="AR1343" s="1" t="s">
        <v>16821</v>
      </c>
      <c r="AV1343" t="s">
        <v>16822</v>
      </c>
      <c r="AW1343" t="s">
        <v>1523</v>
      </c>
      <c r="AX1343" t="s">
        <v>14631</v>
      </c>
      <c r="AY1343" s="1" t="s">
        <v>16823</v>
      </c>
      <c r="AZ1343">
        <f>COUNTIF(시트2!A:A,AW1343)</f>
        <v>1</v>
      </c>
      <c r="BA1343" s="2" t="b">
        <f t="shared" si="40"/>
        <v>0</v>
      </c>
      <c r="BB1343" s="2" t="b">
        <f t="shared" si="41"/>
        <v>0</v>
      </c>
    </row>
    <row r="1344" spans="1:54" ht="15">
      <c r="A1344" s="1" t="s">
        <v>16824</v>
      </c>
      <c r="B1344" t="s">
        <v>53</v>
      </c>
      <c r="C1344" s="1" t="s">
        <v>54</v>
      </c>
      <c r="D1344" s="1" t="s">
        <v>97</v>
      </c>
      <c r="E1344" s="1" t="s">
        <v>16825</v>
      </c>
      <c r="F1344" s="1" t="s">
        <v>16826</v>
      </c>
      <c r="H1344" s="1" t="s">
        <v>58</v>
      </c>
      <c r="I1344" t="s">
        <v>59</v>
      </c>
      <c r="J1344" s="1" t="s">
        <v>58</v>
      </c>
      <c r="K1344" t="s">
        <v>60</v>
      </c>
      <c r="P1344" s="1" t="s">
        <v>16827</v>
      </c>
      <c r="Q1344" s="1" t="s">
        <v>16828</v>
      </c>
      <c r="R1344" s="1" t="s">
        <v>1690</v>
      </c>
      <c r="S1344" t="s">
        <v>16829</v>
      </c>
      <c r="T1344" t="s">
        <v>5043</v>
      </c>
      <c r="V1344" t="s">
        <v>16830</v>
      </c>
      <c r="W1344" s="1" t="s">
        <v>16831</v>
      </c>
      <c r="X1344" s="1" t="s">
        <v>108</v>
      </c>
      <c r="Y1344" s="1" t="s">
        <v>109</v>
      </c>
      <c r="Z1344" t="s">
        <v>91</v>
      </c>
      <c r="AA1344" s="1" t="s">
        <v>5046</v>
      </c>
      <c r="AB1344" s="1" t="s">
        <v>5047</v>
      </c>
      <c r="AC1344" t="s">
        <v>91</v>
      </c>
      <c r="AQ1344" s="1" t="s">
        <v>75</v>
      </c>
      <c r="AR1344" s="1" t="s">
        <v>16828</v>
      </c>
      <c r="AZ1344">
        <f>COUNTIF(시트2!A:A,AW1344)</f>
        <v>0</v>
      </c>
      <c r="BA1344" s="2" t="b">
        <f t="shared" si="40"/>
        <v>1</v>
      </c>
      <c r="BB1344" s="2" t="b">
        <f t="shared" si="41"/>
        <v>1</v>
      </c>
    </row>
    <row r="1345" spans="1:54" ht="15">
      <c r="A1345" s="1" t="s">
        <v>16832</v>
      </c>
      <c r="B1345" t="s">
        <v>53</v>
      </c>
      <c r="C1345" s="1" t="s">
        <v>54</v>
      </c>
      <c r="D1345" s="1" t="s">
        <v>97</v>
      </c>
      <c r="E1345" s="1" t="s">
        <v>16833</v>
      </c>
      <c r="F1345" s="1" t="s">
        <v>16834</v>
      </c>
      <c r="H1345" s="1" t="s">
        <v>58</v>
      </c>
      <c r="I1345" t="s">
        <v>59</v>
      </c>
      <c r="J1345" s="1" t="s">
        <v>58</v>
      </c>
      <c r="K1345" t="s">
        <v>60</v>
      </c>
      <c r="P1345" s="1" t="s">
        <v>16835</v>
      </c>
      <c r="Q1345" s="1" t="s">
        <v>16836</v>
      </c>
      <c r="R1345" s="1" t="s">
        <v>265</v>
      </c>
      <c r="S1345" t="s">
        <v>16837</v>
      </c>
      <c r="T1345" t="s">
        <v>16838</v>
      </c>
      <c r="U1345" s="1" t="s">
        <v>2299</v>
      </c>
      <c r="V1345" t="s">
        <v>16839</v>
      </c>
      <c r="W1345" s="1" t="s">
        <v>16840</v>
      </c>
      <c r="X1345" s="1" t="s">
        <v>108</v>
      </c>
      <c r="Y1345" s="1" t="s">
        <v>109</v>
      </c>
      <c r="Z1345" t="s">
        <v>128</v>
      </c>
      <c r="AA1345" s="1" t="s">
        <v>16841</v>
      </c>
      <c r="AB1345" s="1" t="s">
        <v>16842</v>
      </c>
      <c r="AC1345" t="s">
        <v>128</v>
      </c>
      <c r="AD1345" s="1" t="s">
        <v>73</v>
      </c>
      <c r="AE1345" s="1" t="s">
        <v>73</v>
      </c>
      <c r="AQ1345" s="1" t="s">
        <v>75</v>
      </c>
      <c r="AR1345" s="1" t="s">
        <v>16836</v>
      </c>
      <c r="AZ1345">
        <f>COUNTIF(시트2!A:A,AW1345)</f>
        <v>0</v>
      </c>
      <c r="BA1345" s="2" t="b">
        <f t="shared" si="40"/>
        <v>1</v>
      </c>
      <c r="BB1345" s="2" t="b">
        <f t="shared" si="41"/>
        <v>1</v>
      </c>
    </row>
    <row r="1346" spans="1:54" ht="15">
      <c r="A1346" s="1" t="s">
        <v>16843</v>
      </c>
      <c r="B1346" t="s">
        <v>53</v>
      </c>
      <c r="C1346" s="1" t="s">
        <v>54</v>
      </c>
      <c r="D1346" s="1" t="s">
        <v>97</v>
      </c>
      <c r="E1346" s="1" t="s">
        <v>16844</v>
      </c>
      <c r="F1346" s="1" t="s">
        <v>16845</v>
      </c>
      <c r="H1346" s="1" t="s">
        <v>58</v>
      </c>
      <c r="I1346" t="s">
        <v>59</v>
      </c>
      <c r="J1346" s="1" t="s">
        <v>58</v>
      </c>
      <c r="K1346" t="s">
        <v>60</v>
      </c>
      <c r="P1346" s="1" t="s">
        <v>16846</v>
      </c>
      <c r="Q1346" s="1" t="s">
        <v>16847</v>
      </c>
      <c r="R1346" s="1" t="s">
        <v>654</v>
      </c>
      <c r="S1346" t="s">
        <v>2567</v>
      </c>
      <c r="T1346" t="s">
        <v>2568</v>
      </c>
      <c r="U1346" s="1" t="s">
        <v>657</v>
      </c>
      <c r="V1346" t="s">
        <v>16848</v>
      </c>
      <c r="W1346" s="1" t="s">
        <v>16849</v>
      </c>
      <c r="X1346" s="1" t="s">
        <v>68</v>
      </c>
      <c r="Y1346" s="1" t="s">
        <v>16850</v>
      </c>
      <c r="Z1346" t="s">
        <v>128</v>
      </c>
      <c r="AA1346" s="1" t="s">
        <v>2571</v>
      </c>
      <c r="AB1346" s="1" t="s">
        <v>2572</v>
      </c>
      <c r="AC1346" t="s">
        <v>128</v>
      </c>
      <c r="AD1346" s="1" t="s">
        <v>73</v>
      </c>
      <c r="AE1346" s="1" t="s">
        <v>73</v>
      </c>
      <c r="AF1346" t="s">
        <v>274</v>
      </c>
      <c r="AG1346" t="s">
        <v>112</v>
      </c>
      <c r="AQ1346" s="1" t="s">
        <v>131</v>
      </c>
      <c r="AR1346" s="1" t="s">
        <v>16847</v>
      </c>
      <c r="AV1346" t="s">
        <v>16848</v>
      </c>
      <c r="AW1346" t="s">
        <v>77</v>
      </c>
      <c r="AX1346" t="s">
        <v>16851</v>
      </c>
      <c r="AY1346" s="1" t="s">
        <v>16852</v>
      </c>
      <c r="AZ1346">
        <f>COUNTIF(시트2!A:A,AW1346)</f>
        <v>1</v>
      </c>
      <c r="BA1346" s="2" t="b">
        <f t="shared" ref="BA1346:BA1409" si="42">ISBLANK(AW1346)</f>
        <v>0</v>
      </c>
      <c r="BB1346" s="2" t="b">
        <f t="shared" ref="BB1346:BB1409" si="43">ISBLANK(AY1346)</f>
        <v>0</v>
      </c>
    </row>
    <row r="1347" spans="1:54" ht="15">
      <c r="A1347" s="1" t="s">
        <v>16853</v>
      </c>
      <c r="B1347" t="s">
        <v>53</v>
      </c>
      <c r="C1347" s="1" t="s">
        <v>54</v>
      </c>
      <c r="D1347" s="1" t="s">
        <v>97</v>
      </c>
      <c r="E1347" s="1" t="s">
        <v>16854</v>
      </c>
      <c r="F1347" s="1" t="s">
        <v>16845</v>
      </c>
      <c r="H1347" s="1" t="s">
        <v>58</v>
      </c>
      <c r="I1347" t="s">
        <v>59</v>
      </c>
      <c r="J1347" s="1" t="s">
        <v>58</v>
      </c>
      <c r="K1347" t="s">
        <v>60</v>
      </c>
      <c r="P1347" s="1" t="s">
        <v>16855</v>
      </c>
      <c r="Q1347" s="1" t="s">
        <v>16856</v>
      </c>
      <c r="R1347" s="1" t="s">
        <v>654</v>
      </c>
      <c r="S1347" t="s">
        <v>2567</v>
      </c>
      <c r="T1347" t="s">
        <v>16857</v>
      </c>
      <c r="U1347" s="1" t="s">
        <v>657</v>
      </c>
      <c r="V1347" t="s">
        <v>16858</v>
      </c>
      <c r="W1347" s="1" t="s">
        <v>16859</v>
      </c>
      <c r="X1347" s="1" t="s">
        <v>68</v>
      </c>
      <c r="Y1347" s="1" t="s">
        <v>11992</v>
      </c>
      <c r="Z1347" t="s">
        <v>395</v>
      </c>
      <c r="AA1347" s="1" t="s">
        <v>2571</v>
      </c>
      <c r="AB1347" s="1" t="s">
        <v>2572</v>
      </c>
      <c r="AC1347" t="s">
        <v>395</v>
      </c>
      <c r="AD1347" s="1" t="s">
        <v>73</v>
      </c>
      <c r="AE1347" s="1" t="s">
        <v>73</v>
      </c>
      <c r="AF1347" t="s">
        <v>274</v>
      </c>
      <c r="AG1347" t="s">
        <v>112</v>
      </c>
      <c r="AH1347" t="s">
        <v>74</v>
      </c>
      <c r="AQ1347" s="1" t="s">
        <v>131</v>
      </c>
      <c r="AR1347" s="1" t="s">
        <v>16856</v>
      </c>
      <c r="AV1347" t="s">
        <v>16860</v>
      </c>
      <c r="AW1347" t="s">
        <v>3884</v>
      </c>
      <c r="AX1347" t="s">
        <v>5643</v>
      </c>
      <c r="AY1347" s="1" t="s">
        <v>16861</v>
      </c>
      <c r="AZ1347">
        <f>COUNTIF(시트2!A:A,AW1347)</f>
        <v>1</v>
      </c>
      <c r="BA1347" s="2" t="b">
        <f t="shared" si="42"/>
        <v>0</v>
      </c>
      <c r="BB1347" s="2" t="b">
        <f t="shared" si="43"/>
        <v>0</v>
      </c>
    </row>
    <row r="1348" spans="1:54" ht="15">
      <c r="A1348" s="1" t="s">
        <v>16862</v>
      </c>
      <c r="B1348" t="s">
        <v>53</v>
      </c>
      <c r="C1348" s="1" t="s">
        <v>54</v>
      </c>
      <c r="D1348" s="1" t="s">
        <v>97</v>
      </c>
      <c r="E1348" s="1" t="s">
        <v>16863</v>
      </c>
      <c r="F1348" s="1" t="s">
        <v>16864</v>
      </c>
      <c r="H1348" s="1" t="s">
        <v>58</v>
      </c>
      <c r="I1348" t="s">
        <v>59</v>
      </c>
      <c r="J1348" s="1" t="s">
        <v>58</v>
      </c>
      <c r="K1348" t="s">
        <v>60</v>
      </c>
      <c r="P1348" s="1" t="s">
        <v>16865</v>
      </c>
      <c r="Q1348" s="1" t="s">
        <v>16866</v>
      </c>
      <c r="R1348" s="1" t="s">
        <v>654</v>
      </c>
      <c r="S1348" t="s">
        <v>2567</v>
      </c>
      <c r="T1348" t="s">
        <v>2568</v>
      </c>
      <c r="U1348" s="1" t="s">
        <v>657</v>
      </c>
      <c r="V1348" t="s">
        <v>16867</v>
      </c>
      <c r="W1348" s="1" t="s">
        <v>16868</v>
      </c>
      <c r="X1348" s="1" t="s">
        <v>108</v>
      </c>
      <c r="Y1348" s="1" t="s">
        <v>109</v>
      </c>
      <c r="Z1348" t="s">
        <v>128</v>
      </c>
      <c r="AA1348" s="1" t="s">
        <v>2571</v>
      </c>
      <c r="AB1348" s="1" t="s">
        <v>2572</v>
      </c>
      <c r="AC1348" t="s">
        <v>128</v>
      </c>
      <c r="AD1348" s="1" t="s">
        <v>73</v>
      </c>
      <c r="AE1348" s="1" t="s">
        <v>73</v>
      </c>
      <c r="AF1348" t="s">
        <v>274</v>
      </c>
      <c r="AG1348" t="s">
        <v>112</v>
      </c>
      <c r="AQ1348" s="1" t="s">
        <v>131</v>
      </c>
      <c r="AR1348" s="1" t="s">
        <v>16866</v>
      </c>
      <c r="AZ1348">
        <f>COUNTIF(시트2!A:A,AW1348)</f>
        <v>0</v>
      </c>
      <c r="BA1348" s="2" t="b">
        <f t="shared" si="42"/>
        <v>1</v>
      </c>
      <c r="BB1348" s="2" t="b">
        <f t="shared" si="43"/>
        <v>1</v>
      </c>
    </row>
    <row r="1349" spans="1:54" ht="15">
      <c r="A1349" s="1" t="s">
        <v>16869</v>
      </c>
      <c r="B1349" t="s">
        <v>53</v>
      </c>
      <c r="C1349" s="1" t="s">
        <v>54</v>
      </c>
      <c r="D1349" s="1" t="s">
        <v>97</v>
      </c>
      <c r="E1349" s="1" t="s">
        <v>16870</v>
      </c>
      <c r="F1349" s="1" t="s">
        <v>16871</v>
      </c>
      <c r="H1349" s="1" t="s">
        <v>58</v>
      </c>
      <c r="I1349" t="s">
        <v>59</v>
      </c>
      <c r="J1349" s="1" t="s">
        <v>58</v>
      </c>
      <c r="K1349" t="s">
        <v>60</v>
      </c>
      <c r="P1349" s="1" t="s">
        <v>16872</v>
      </c>
      <c r="Q1349" s="1" t="s">
        <v>16873</v>
      </c>
      <c r="R1349" s="1" t="s">
        <v>2381</v>
      </c>
      <c r="S1349" t="s">
        <v>16874</v>
      </c>
      <c r="T1349" t="s">
        <v>16875</v>
      </c>
      <c r="U1349" s="1" t="s">
        <v>16876</v>
      </c>
      <c r="V1349" t="s">
        <v>16877</v>
      </c>
      <c r="W1349" s="1" t="s">
        <v>16878</v>
      </c>
      <c r="X1349" s="1" t="s">
        <v>108</v>
      </c>
      <c r="Y1349" s="1" t="s">
        <v>109</v>
      </c>
      <c r="Z1349" t="s">
        <v>994</v>
      </c>
      <c r="AA1349" s="1" t="s">
        <v>16879</v>
      </c>
      <c r="AB1349" s="1" t="s">
        <v>16880</v>
      </c>
      <c r="AC1349" t="s">
        <v>994</v>
      </c>
      <c r="AD1349" s="1" t="s">
        <v>73</v>
      </c>
      <c r="AE1349" s="1" t="s">
        <v>73</v>
      </c>
      <c r="AF1349" t="s">
        <v>112</v>
      </c>
      <c r="AG1349" t="s">
        <v>112</v>
      </c>
      <c r="AQ1349" s="1" t="s">
        <v>75</v>
      </c>
      <c r="AR1349" s="1" t="s">
        <v>16873</v>
      </c>
      <c r="AZ1349">
        <f>COUNTIF(시트2!A:A,AW1349)</f>
        <v>0</v>
      </c>
      <c r="BA1349" s="2" t="b">
        <f t="shared" si="42"/>
        <v>1</v>
      </c>
      <c r="BB1349" s="2" t="b">
        <f t="shared" si="43"/>
        <v>1</v>
      </c>
    </row>
    <row r="1350" spans="1:54" ht="15">
      <c r="A1350" s="1" t="s">
        <v>16881</v>
      </c>
      <c r="B1350" t="s">
        <v>53</v>
      </c>
      <c r="C1350" s="1" t="s">
        <v>54</v>
      </c>
      <c r="D1350" s="1" t="s">
        <v>97</v>
      </c>
      <c r="E1350" s="1" t="s">
        <v>16882</v>
      </c>
      <c r="F1350" s="1" t="s">
        <v>16883</v>
      </c>
      <c r="H1350" s="1" t="s">
        <v>58</v>
      </c>
      <c r="I1350" t="s">
        <v>59</v>
      </c>
      <c r="J1350" s="1" t="s">
        <v>58</v>
      </c>
      <c r="K1350" t="s">
        <v>60</v>
      </c>
      <c r="Q1350" s="1" t="s">
        <v>6939</v>
      </c>
      <c r="R1350" s="1" t="s">
        <v>122</v>
      </c>
      <c r="S1350" t="s">
        <v>16884</v>
      </c>
      <c r="T1350" t="s">
        <v>16885</v>
      </c>
      <c r="U1350" s="1" t="s">
        <v>125</v>
      </c>
      <c r="V1350" t="s">
        <v>16886</v>
      </c>
      <c r="W1350" s="1" t="s">
        <v>16887</v>
      </c>
      <c r="X1350" s="1" t="s">
        <v>108</v>
      </c>
      <c r="Y1350" s="1" t="s">
        <v>109</v>
      </c>
      <c r="Z1350" t="s">
        <v>128</v>
      </c>
      <c r="AA1350" s="1" t="s">
        <v>16888</v>
      </c>
      <c r="AB1350" s="1" t="s">
        <v>16889</v>
      </c>
      <c r="AC1350" t="s">
        <v>128</v>
      </c>
      <c r="AD1350" s="1" t="s">
        <v>73</v>
      </c>
      <c r="AE1350" s="1" t="s">
        <v>73</v>
      </c>
      <c r="AQ1350" s="1" t="s">
        <v>75</v>
      </c>
      <c r="AR1350" s="1" t="s">
        <v>6945</v>
      </c>
      <c r="AV1350" t="s">
        <v>16890</v>
      </c>
      <c r="AW1350" t="s">
        <v>2650</v>
      </c>
      <c r="AX1350" t="s">
        <v>16891</v>
      </c>
      <c r="AY1350" s="1" t="s">
        <v>16892</v>
      </c>
      <c r="AZ1350">
        <f>COUNTIF(시트2!A:A,AW1350)</f>
        <v>1</v>
      </c>
      <c r="BA1350" s="2" t="b">
        <f t="shared" si="42"/>
        <v>0</v>
      </c>
      <c r="BB1350" s="2" t="b">
        <f t="shared" si="43"/>
        <v>0</v>
      </c>
    </row>
    <row r="1351" spans="1:54" ht="15">
      <c r="A1351" s="1" t="s">
        <v>16893</v>
      </c>
      <c r="B1351" t="s">
        <v>53</v>
      </c>
      <c r="C1351" s="1" t="s">
        <v>54</v>
      </c>
      <c r="D1351" s="1" t="s">
        <v>97</v>
      </c>
      <c r="E1351" s="1" t="s">
        <v>16894</v>
      </c>
      <c r="F1351" s="1" t="s">
        <v>16895</v>
      </c>
      <c r="H1351" s="1" t="s">
        <v>58</v>
      </c>
      <c r="I1351" t="s">
        <v>59</v>
      </c>
      <c r="J1351" s="1" t="s">
        <v>58</v>
      </c>
      <c r="K1351" t="s">
        <v>60</v>
      </c>
      <c r="P1351" s="1" t="s">
        <v>16896</v>
      </c>
      <c r="Q1351" s="1" t="s">
        <v>16897</v>
      </c>
      <c r="R1351" s="1" t="s">
        <v>1193</v>
      </c>
      <c r="S1351" t="s">
        <v>16898</v>
      </c>
      <c r="T1351" t="s">
        <v>16899</v>
      </c>
      <c r="U1351" s="1" t="s">
        <v>1196</v>
      </c>
      <c r="V1351" t="s">
        <v>16900</v>
      </c>
      <c r="W1351" s="1" t="s">
        <v>16901</v>
      </c>
      <c r="X1351" s="1" t="s">
        <v>68</v>
      </c>
      <c r="Y1351" s="1" t="s">
        <v>15834</v>
      </c>
      <c r="Z1351" t="s">
        <v>1552</v>
      </c>
      <c r="AA1351" s="1" t="s">
        <v>16902</v>
      </c>
      <c r="AB1351" s="1" t="s">
        <v>16903</v>
      </c>
      <c r="AC1351" t="s">
        <v>1552</v>
      </c>
      <c r="AQ1351" s="1" t="s">
        <v>75</v>
      </c>
      <c r="AR1351" s="1" t="s">
        <v>16904</v>
      </c>
      <c r="AV1351" t="s">
        <v>16900</v>
      </c>
      <c r="AW1351" t="s">
        <v>648</v>
      </c>
      <c r="AX1351" t="s">
        <v>16905</v>
      </c>
      <c r="AY1351" s="1" t="s">
        <v>16906</v>
      </c>
      <c r="AZ1351">
        <f>COUNTIF(시트2!A:A,AW1351)</f>
        <v>1</v>
      </c>
      <c r="BA1351" s="2" t="b">
        <f t="shared" si="42"/>
        <v>0</v>
      </c>
      <c r="BB1351" s="2" t="b">
        <f t="shared" si="43"/>
        <v>0</v>
      </c>
    </row>
    <row r="1352" spans="1:54" ht="15">
      <c r="A1352" s="1" t="s">
        <v>16907</v>
      </c>
      <c r="B1352" t="s">
        <v>53</v>
      </c>
      <c r="C1352" s="1" t="s">
        <v>54</v>
      </c>
      <c r="D1352" s="1" t="s">
        <v>97</v>
      </c>
      <c r="E1352" s="1" t="s">
        <v>16908</v>
      </c>
      <c r="F1352" s="1" t="s">
        <v>16909</v>
      </c>
      <c r="H1352" s="1" t="s">
        <v>58</v>
      </c>
      <c r="I1352" t="s">
        <v>59</v>
      </c>
      <c r="J1352" s="1" t="s">
        <v>58</v>
      </c>
      <c r="K1352" t="s">
        <v>60</v>
      </c>
      <c r="P1352" s="1" t="s">
        <v>16910</v>
      </c>
      <c r="Q1352" s="1" t="s">
        <v>16911</v>
      </c>
      <c r="R1352" s="1" t="s">
        <v>593</v>
      </c>
      <c r="S1352" t="s">
        <v>16912</v>
      </c>
      <c r="T1352" t="s">
        <v>16913</v>
      </c>
      <c r="U1352" s="1" t="s">
        <v>612</v>
      </c>
      <c r="V1352" t="s">
        <v>16914</v>
      </c>
      <c r="W1352" s="1" t="s">
        <v>16915</v>
      </c>
      <c r="X1352" s="1" t="s">
        <v>108</v>
      </c>
      <c r="Y1352" s="1" t="s">
        <v>109</v>
      </c>
      <c r="Z1352" t="s">
        <v>91</v>
      </c>
      <c r="AA1352" s="1" t="s">
        <v>16916</v>
      </c>
      <c r="AB1352" s="1" t="s">
        <v>16917</v>
      </c>
      <c r="AC1352" t="s">
        <v>91</v>
      </c>
      <c r="AQ1352" s="1" t="s">
        <v>75</v>
      </c>
      <c r="AR1352" s="1" t="s">
        <v>16911</v>
      </c>
      <c r="AV1352" t="s">
        <v>16914</v>
      </c>
      <c r="AW1352" t="s">
        <v>91</v>
      </c>
      <c r="AX1352" t="s">
        <v>16918</v>
      </c>
      <c r="AY1352" s="1" t="s">
        <v>16919</v>
      </c>
      <c r="AZ1352">
        <f>COUNTIF(시트2!A:A,AW1352)</f>
        <v>1</v>
      </c>
      <c r="BA1352" s="2" t="b">
        <f t="shared" si="42"/>
        <v>0</v>
      </c>
      <c r="BB1352" s="2" t="b">
        <f t="shared" si="43"/>
        <v>0</v>
      </c>
    </row>
    <row r="1353" spans="1:54" ht="15">
      <c r="A1353" s="1" t="s">
        <v>16920</v>
      </c>
      <c r="B1353" t="s">
        <v>53</v>
      </c>
      <c r="C1353" s="1" t="s">
        <v>54</v>
      </c>
      <c r="D1353" s="1" t="s">
        <v>97</v>
      </c>
      <c r="E1353" s="1" t="s">
        <v>16921</v>
      </c>
      <c r="F1353" s="1" t="s">
        <v>16922</v>
      </c>
      <c r="H1353" s="1" t="s">
        <v>58</v>
      </c>
      <c r="I1353" t="s">
        <v>59</v>
      </c>
      <c r="J1353" s="1" t="s">
        <v>58</v>
      </c>
      <c r="K1353" t="s">
        <v>60</v>
      </c>
      <c r="P1353" s="1" t="s">
        <v>16923</v>
      </c>
      <c r="Q1353" s="1" t="s">
        <v>16924</v>
      </c>
      <c r="R1353" s="1" t="s">
        <v>265</v>
      </c>
      <c r="S1353" t="s">
        <v>16925</v>
      </c>
      <c r="T1353" t="s">
        <v>16926</v>
      </c>
      <c r="U1353" s="1" t="s">
        <v>2299</v>
      </c>
      <c r="V1353" t="s">
        <v>16927</v>
      </c>
      <c r="W1353" s="1" t="s">
        <v>16928</v>
      </c>
      <c r="X1353" s="1" t="s">
        <v>68</v>
      </c>
      <c r="Y1353" s="1" t="s">
        <v>9491</v>
      </c>
      <c r="Z1353" t="s">
        <v>112</v>
      </c>
      <c r="AA1353" s="1" t="s">
        <v>4888</v>
      </c>
      <c r="AB1353" s="1" t="s">
        <v>4889</v>
      </c>
      <c r="AC1353" t="s">
        <v>112</v>
      </c>
      <c r="AD1353" s="1" t="s">
        <v>73</v>
      </c>
      <c r="AE1353" s="1" t="s">
        <v>73</v>
      </c>
      <c r="AF1353" t="s">
        <v>112</v>
      </c>
      <c r="AG1353" t="s">
        <v>112</v>
      </c>
      <c r="AQ1353" s="1" t="s">
        <v>75</v>
      </c>
      <c r="AR1353" s="1" t="s">
        <v>16924</v>
      </c>
      <c r="AV1353" t="s">
        <v>16929</v>
      </c>
      <c r="AW1353" t="s">
        <v>179</v>
      </c>
      <c r="AX1353" t="s">
        <v>4890</v>
      </c>
      <c r="AY1353" s="1" t="s">
        <v>16930</v>
      </c>
      <c r="AZ1353">
        <f>COUNTIF(시트2!A:A,AW1353)</f>
        <v>1</v>
      </c>
      <c r="BA1353" s="2" t="b">
        <f t="shared" si="42"/>
        <v>0</v>
      </c>
      <c r="BB1353" s="2" t="b">
        <f t="shared" si="43"/>
        <v>0</v>
      </c>
    </row>
    <row r="1354" spans="1:54" ht="15">
      <c r="A1354" s="1" t="s">
        <v>16931</v>
      </c>
      <c r="B1354" t="s">
        <v>53</v>
      </c>
      <c r="C1354" s="1" t="s">
        <v>54</v>
      </c>
      <c r="D1354" s="1" t="s">
        <v>97</v>
      </c>
      <c r="E1354" s="1" t="s">
        <v>16932</v>
      </c>
      <c r="F1354" s="1" t="s">
        <v>16933</v>
      </c>
      <c r="H1354" s="1" t="s">
        <v>58</v>
      </c>
      <c r="I1354" t="s">
        <v>59</v>
      </c>
      <c r="J1354" s="1" t="s">
        <v>58</v>
      </c>
      <c r="K1354" t="s">
        <v>60</v>
      </c>
      <c r="P1354" s="1" t="s">
        <v>16934</v>
      </c>
      <c r="Q1354" s="1" t="s">
        <v>16935</v>
      </c>
      <c r="R1354" s="1" t="s">
        <v>122</v>
      </c>
      <c r="S1354" t="s">
        <v>16936</v>
      </c>
      <c r="T1354" t="s">
        <v>16937</v>
      </c>
      <c r="U1354" s="1" t="s">
        <v>457</v>
      </c>
      <c r="V1354" t="s">
        <v>16938</v>
      </c>
      <c r="W1354" s="1" t="s">
        <v>16939</v>
      </c>
      <c r="X1354" s="1" t="s">
        <v>68</v>
      </c>
      <c r="Y1354" s="1" t="s">
        <v>16940</v>
      </c>
      <c r="Z1354" t="s">
        <v>91</v>
      </c>
      <c r="AA1354" s="1" t="s">
        <v>16941</v>
      </c>
      <c r="AB1354" s="1" t="s">
        <v>16942</v>
      </c>
      <c r="AC1354" t="s">
        <v>91</v>
      </c>
      <c r="AD1354" s="1" t="s">
        <v>73</v>
      </c>
      <c r="AE1354" s="1" t="s">
        <v>73</v>
      </c>
      <c r="AF1354" t="s">
        <v>274</v>
      </c>
      <c r="AG1354" t="s">
        <v>112</v>
      </c>
      <c r="AQ1354" s="1" t="s">
        <v>75</v>
      </c>
      <c r="AR1354" s="1" t="s">
        <v>16935</v>
      </c>
      <c r="AZ1354">
        <f>COUNTIF(시트2!A:A,AW1354)</f>
        <v>0</v>
      </c>
      <c r="BA1354" s="2" t="b">
        <f t="shared" si="42"/>
        <v>1</v>
      </c>
      <c r="BB1354" s="2" t="b">
        <f t="shared" si="43"/>
        <v>1</v>
      </c>
    </row>
    <row r="1355" spans="1:54" ht="15">
      <c r="A1355" s="1" t="s">
        <v>16943</v>
      </c>
      <c r="B1355" t="s">
        <v>53</v>
      </c>
      <c r="C1355" s="1" t="s">
        <v>54</v>
      </c>
      <c r="D1355" s="1" t="s">
        <v>97</v>
      </c>
      <c r="E1355" s="1" t="s">
        <v>16944</v>
      </c>
      <c r="F1355" s="1" t="s">
        <v>16945</v>
      </c>
      <c r="H1355" s="1" t="s">
        <v>58</v>
      </c>
      <c r="I1355" t="s">
        <v>59</v>
      </c>
      <c r="J1355" s="1" t="s">
        <v>58</v>
      </c>
      <c r="K1355" t="s">
        <v>60</v>
      </c>
      <c r="P1355" s="1" t="s">
        <v>16946</v>
      </c>
      <c r="Q1355" s="1" t="s">
        <v>16947</v>
      </c>
      <c r="R1355" s="1" t="s">
        <v>469</v>
      </c>
      <c r="S1355" t="s">
        <v>3503</v>
      </c>
      <c r="T1355" t="s">
        <v>3504</v>
      </c>
      <c r="U1355" s="1" t="s">
        <v>1879</v>
      </c>
      <c r="V1355" t="s">
        <v>16948</v>
      </c>
      <c r="W1355" s="1" t="s">
        <v>16949</v>
      </c>
      <c r="X1355" s="1" t="s">
        <v>68</v>
      </c>
      <c r="Y1355" s="1" t="s">
        <v>15643</v>
      </c>
      <c r="Z1355" t="s">
        <v>91</v>
      </c>
      <c r="AA1355" s="1" t="s">
        <v>3508</v>
      </c>
      <c r="AB1355" s="1" t="s">
        <v>3509</v>
      </c>
      <c r="AC1355" t="s">
        <v>91</v>
      </c>
      <c r="AQ1355" s="1" t="s">
        <v>75</v>
      </c>
      <c r="AR1355" s="1" t="s">
        <v>16950</v>
      </c>
      <c r="AV1355" t="s">
        <v>16951</v>
      </c>
      <c r="AW1355" t="s">
        <v>91</v>
      </c>
      <c r="AX1355" t="s">
        <v>16952</v>
      </c>
      <c r="AY1355" s="1" t="s">
        <v>16953</v>
      </c>
      <c r="AZ1355">
        <f>COUNTIF(시트2!A:A,AW1355)</f>
        <v>1</v>
      </c>
      <c r="BA1355" s="2" t="b">
        <f t="shared" si="42"/>
        <v>0</v>
      </c>
      <c r="BB1355" s="2" t="b">
        <f t="shared" si="43"/>
        <v>0</v>
      </c>
    </row>
    <row r="1356" spans="1:54" ht="15">
      <c r="A1356" s="1" t="s">
        <v>16954</v>
      </c>
      <c r="B1356" t="s">
        <v>53</v>
      </c>
      <c r="C1356" s="1" t="s">
        <v>54</v>
      </c>
      <c r="D1356" s="1" t="s">
        <v>97</v>
      </c>
      <c r="E1356" s="1" t="s">
        <v>16955</v>
      </c>
      <c r="F1356" s="1" t="s">
        <v>16956</v>
      </c>
      <c r="H1356" s="1" t="s">
        <v>58</v>
      </c>
      <c r="I1356" t="s">
        <v>59</v>
      </c>
      <c r="J1356" s="1" t="s">
        <v>58</v>
      </c>
      <c r="K1356" t="s">
        <v>60</v>
      </c>
      <c r="P1356" s="1" t="s">
        <v>16957</v>
      </c>
      <c r="Q1356" s="1" t="s">
        <v>16958</v>
      </c>
      <c r="R1356" s="1" t="s">
        <v>3182</v>
      </c>
      <c r="S1356" t="s">
        <v>14176</v>
      </c>
      <c r="T1356" t="s">
        <v>14177</v>
      </c>
      <c r="U1356" s="1" t="s">
        <v>7413</v>
      </c>
      <c r="V1356" t="s">
        <v>16959</v>
      </c>
      <c r="W1356" s="1" t="s">
        <v>16960</v>
      </c>
      <c r="X1356" s="1" t="s">
        <v>68</v>
      </c>
      <c r="Y1356" s="1" t="s">
        <v>14105</v>
      </c>
      <c r="Z1356" t="s">
        <v>91</v>
      </c>
      <c r="AA1356" s="1" t="s">
        <v>14179</v>
      </c>
      <c r="AB1356" s="1" t="s">
        <v>14180</v>
      </c>
      <c r="AC1356" t="s">
        <v>91</v>
      </c>
      <c r="AD1356" s="1" t="s">
        <v>73</v>
      </c>
      <c r="AE1356" s="1" t="s">
        <v>73</v>
      </c>
      <c r="AQ1356" s="1" t="s">
        <v>75</v>
      </c>
      <c r="AR1356" s="1" t="s">
        <v>16961</v>
      </c>
      <c r="AV1356" t="s">
        <v>16962</v>
      </c>
      <c r="AW1356" t="s">
        <v>4324</v>
      </c>
      <c r="AX1356" t="s">
        <v>16963</v>
      </c>
      <c r="AY1356" s="1" t="s">
        <v>16964</v>
      </c>
      <c r="AZ1356">
        <f>COUNTIF(시트2!A:A,AW1356)</f>
        <v>1</v>
      </c>
      <c r="BA1356" s="2" t="b">
        <f t="shared" si="42"/>
        <v>0</v>
      </c>
      <c r="BB1356" s="2" t="b">
        <f t="shared" si="43"/>
        <v>0</v>
      </c>
    </row>
    <row r="1357" spans="1:54" ht="15">
      <c r="A1357" s="1" t="s">
        <v>16965</v>
      </c>
      <c r="B1357" t="s">
        <v>53</v>
      </c>
      <c r="C1357" s="1" t="s">
        <v>54</v>
      </c>
      <c r="D1357" s="1" t="s">
        <v>97</v>
      </c>
      <c r="E1357" s="1" t="s">
        <v>16966</v>
      </c>
      <c r="F1357" s="1" t="s">
        <v>16967</v>
      </c>
      <c r="H1357" s="1" t="s">
        <v>58</v>
      </c>
      <c r="I1357" t="s">
        <v>59</v>
      </c>
      <c r="J1357" s="1" t="s">
        <v>58</v>
      </c>
      <c r="K1357" t="s">
        <v>60</v>
      </c>
      <c r="P1357" s="1" t="s">
        <v>16968</v>
      </c>
      <c r="Q1357" s="1" t="s">
        <v>16969</v>
      </c>
      <c r="R1357" s="1" t="s">
        <v>122</v>
      </c>
      <c r="S1357" t="s">
        <v>16970</v>
      </c>
      <c r="T1357" t="s">
        <v>3158</v>
      </c>
      <c r="U1357" s="1" t="s">
        <v>457</v>
      </c>
      <c r="V1357" t="s">
        <v>16971</v>
      </c>
      <c r="W1357" s="1" t="s">
        <v>16972</v>
      </c>
      <c r="X1357" s="1" t="s">
        <v>68</v>
      </c>
      <c r="Y1357" s="1" t="s">
        <v>7707</v>
      </c>
      <c r="Z1357" t="s">
        <v>91</v>
      </c>
      <c r="AA1357" s="1" t="s">
        <v>3161</v>
      </c>
      <c r="AB1357" s="1" t="s">
        <v>3162</v>
      </c>
      <c r="AC1357" t="s">
        <v>91</v>
      </c>
      <c r="AD1357" s="1" t="s">
        <v>73</v>
      </c>
      <c r="AE1357" s="1" t="s">
        <v>73</v>
      </c>
      <c r="AH1357" t="s">
        <v>74</v>
      </c>
      <c r="AQ1357" s="1" t="s">
        <v>75</v>
      </c>
      <c r="AR1357" s="1" t="s">
        <v>16969</v>
      </c>
      <c r="AV1357" t="s">
        <v>16971</v>
      </c>
      <c r="AW1357" t="s">
        <v>91</v>
      </c>
      <c r="AX1357" t="s">
        <v>16973</v>
      </c>
      <c r="AY1357" s="1" t="s">
        <v>16974</v>
      </c>
      <c r="AZ1357">
        <f>COUNTIF(시트2!A:A,AW1357)</f>
        <v>1</v>
      </c>
      <c r="BA1357" s="2" t="b">
        <f t="shared" si="42"/>
        <v>0</v>
      </c>
      <c r="BB1357" s="2" t="b">
        <f t="shared" si="43"/>
        <v>0</v>
      </c>
    </row>
    <row r="1358" spans="1:54" ht="15">
      <c r="A1358" s="1" t="s">
        <v>16975</v>
      </c>
      <c r="B1358" t="s">
        <v>53</v>
      </c>
      <c r="C1358" s="1" t="s">
        <v>54</v>
      </c>
      <c r="D1358" s="1" t="s">
        <v>97</v>
      </c>
      <c r="E1358" s="1" t="s">
        <v>16976</v>
      </c>
      <c r="F1358" s="1" t="s">
        <v>16977</v>
      </c>
      <c r="H1358" s="1" t="s">
        <v>58</v>
      </c>
      <c r="I1358" t="s">
        <v>59</v>
      </c>
      <c r="J1358" s="1" t="s">
        <v>58</v>
      </c>
      <c r="K1358" t="s">
        <v>60</v>
      </c>
      <c r="P1358" s="1" t="s">
        <v>16978</v>
      </c>
      <c r="Q1358" s="1" t="s">
        <v>7114</v>
      </c>
      <c r="R1358" s="1" t="s">
        <v>283</v>
      </c>
      <c r="S1358" t="s">
        <v>16979</v>
      </c>
      <c r="T1358" t="s">
        <v>16980</v>
      </c>
      <c r="U1358" s="1" t="s">
        <v>4289</v>
      </c>
      <c r="V1358" t="s">
        <v>16981</v>
      </c>
      <c r="W1358" s="1" t="s">
        <v>16982</v>
      </c>
      <c r="X1358" s="1" t="s">
        <v>108</v>
      </c>
      <c r="Y1358" s="1" t="s">
        <v>109</v>
      </c>
      <c r="Z1358" t="s">
        <v>395</v>
      </c>
      <c r="AA1358" s="1" t="s">
        <v>16983</v>
      </c>
      <c r="AB1358" s="1" t="s">
        <v>16984</v>
      </c>
      <c r="AC1358" t="s">
        <v>395</v>
      </c>
      <c r="AD1358" s="1" t="s">
        <v>73</v>
      </c>
      <c r="AE1358" s="1" t="s">
        <v>73</v>
      </c>
      <c r="AQ1358" s="1" t="s">
        <v>75</v>
      </c>
      <c r="AR1358" s="1" t="s">
        <v>7122</v>
      </c>
      <c r="AZ1358">
        <f>COUNTIF(시트2!A:A,AW1358)</f>
        <v>0</v>
      </c>
      <c r="BA1358" s="2" t="b">
        <f t="shared" si="42"/>
        <v>1</v>
      </c>
      <c r="BB1358" s="2" t="b">
        <f t="shared" si="43"/>
        <v>1</v>
      </c>
    </row>
    <row r="1359" spans="1:54" ht="15">
      <c r="A1359" s="1" t="s">
        <v>16985</v>
      </c>
      <c r="B1359" t="s">
        <v>53</v>
      </c>
      <c r="C1359" s="1" t="s">
        <v>54</v>
      </c>
      <c r="D1359" s="1" t="s">
        <v>97</v>
      </c>
      <c r="E1359" s="1" t="s">
        <v>16986</v>
      </c>
      <c r="F1359" s="1" t="s">
        <v>16987</v>
      </c>
      <c r="H1359" s="1" t="s">
        <v>58</v>
      </c>
      <c r="I1359" t="s">
        <v>59</v>
      </c>
      <c r="J1359" s="1" t="s">
        <v>58</v>
      </c>
      <c r="K1359" t="s">
        <v>60</v>
      </c>
      <c r="P1359" s="1" t="s">
        <v>16988</v>
      </c>
      <c r="Q1359" s="1" t="s">
        <v>16989</v>
      </c>
      <c r="R1359" s="1" t="s">
        <v>3285</v>
      </c>
      <c r="S1359" t="s">
        <v>16990</v>
      </c>
      <c r="T1359" t="s">
        <v>16991</v>
      </c>
      <c r="U1359" s="1" t="s">
        <v>3288</v>
      </c>
      <c r="V1359" t="s">
        <v>16992</v>
      </c>
      <c r="W1359" s="1" t="s">
        <v>16993</v>
      </c>
      <c r="X1359" s="1" t="s">
        <v>68</v>
      </c>
      <c r="Y1359" s="1" t="s">
        <v>16994</v>
      </c>
      <c r="Z1359" t="s">
        <v>395</v>
      </c>
      <c r="AA1359" s="1" t="s">
        <v>16995</v>
      </c>
      <c r="AB1359" s="1" t="s">
        <v>16996</v>
      </c>
      <c r="AC1359" t="s">
        <v>395</v>
      </c>
      <c r="AQ1359" s="1" t="s">
        <v>75</v>
      </c>
      <c r="AR1359" s="1" t="s">
        <v>16989</v>
      </c>
      <c r="AZ1359">
        <f>COUNTIF(시트2!A:A,AW1359)</f>
        <v>0</v>
      </c>
      <c r="BA1359" s="2" t="b">
        <f t="shared" si="42"/>
        <v>1</v>
      </c>
      <c r="BB1359" s="2" t="b">
        <f t="shared" si="43"/>
        <v>1</v>
      </c>
    </row>
    <row r="1360" spans="1:54" ht="15">
      <c r="A1360" s="1" t="s">
        <v>16997</v>
      </c>
      <c r="B1360" t="s">
        <v>53</v>
      </c>
      <c r="C1360" s="1" t="s">
        <v>54</v>
      </c>
      <c r="D1360" s="1" t="s">
        <v>97</v>
      </c>
      <c r="E1360" s="1" t="s">
        <v>16998</v>
      </c>
      <c r="F1360" s="1" t="s">
        <v>16999</v>
      </c>
      <c r="H1360" s="1" t="s">
        <v>58</v>
      </c>
      <c r="I1360" t="s">
        <v>59</v>
      </c>
      <c r="J1360" s="1" t="s">
        <v>58</v>
      </c>
      <c r="K1360" t="s">
        <v>60</v>
      </c>
      <c r="Q1360" s="1" t="s">
        <v>17000</v>
      </c>
      <c r="R1360" s="1" t="s">
        <v>216</v>
      </c>
      <c r="S1360" t="s">
        <v>17001</v>
      </c>
      <c r="T1360" t="s">
        <v>17002</v>
      </c>
      <c r="U1360" s="1" t="s">
        <v>219</v>
      </c>
      <c r="V1360" t="s">
        <v>17003</v>
      </c>
      <c r="W1360" s="1" t="s">
        <v>17004</v>
      </c>
      <c r="X1360" s="1" t="s">
        <v>108</v>
      </c>
      <c r="Y1360" s="1" t="s">
        <v>109</v>
      </c>
      <c r="Z1360" t="s">
        <v>91</v>
      </c>
      <c r="AA1360" s="1" t="s">
        <v>17005</v>
      </c>
      <c r="AB1360" s="1" t="s">
        <v>17006</v>
      </c>
      <c r="AC1360" t="s">
        <v>91</v>
      </c>
      <c r="AQ1360" s="1" t="s">
        <v>75</v>
      </c>
      <c r="AR1360" s="1" t="s">
        <v>17007</v>
      </c>
      <c r="AZ1360">
        <f>COUNTIF(시트2!A:A,AW1360)</f>
        <v>0</v>
      </c>
      <c r="BA1360" s="2" t="b">
        <f t="shared" si="42"/>
        <v>1</v>
      </c>
      <c r="BB1360" s="2" t="b">
        <f t="shared" si="43"/>
        <v>1</v>
      </c>
    </row>
    <row r="1361" spans="1:54" ht="15">
      <c r="A1361" s="1" t="s">
        <v>17008</v>
      </c>
      <c r="B1361" t="s">
        <v>53</v>
      </c>
      <c r="C1361" s="1" t="s">
        <v>54</v>
      </c>
      <c r="D1361" s="1" t="s">
        <v>97</v>
      </c>
      <c r="E1361" s="1" t="s">
        <v>17009</v>
      </c>
      <c r="F1361" s="1" t="s">
        <v>17010</v>
      </c>
      <c r="H1361" s="1" t="s">
        <v>58</v>
      </c>
      <c r="I1361" t="s">
        <v>59</v>
      </c>
      <c r="J1361" s="1" t="s">
        <v>58</v>
      </c>
      <c r="K1361" t="s">
        <v>60</v>
      </c>
      <c r="P1361" s="1" t="s">
        <v>17011</v>
      </c>
      <c r="Q1361" s="1" t="s">
        <v>17012</v>
      </c>
      <c r="R1361" s="1" t="s">
        <v>283</v>
      </c>
      <c r="S1361" t="s">
        <v>12993</v>
      </c>
      <c r="T1361" t="s">
        <v>12994</v>
      </c>
      <c r="U1361" s="1" t="s">
        <v>787</v>
      </c>
      <c r="V1361" t="s">
        <v>17013</v>
      </c>
      <c r="W1361" s="1" t="s">
        <v>17014</v>
      </c>
      <c r="X1361" s="1" t="s">
        <v>108</v>
      </c>
      <c r="Y1361" s="1" t="s">
        <v>109</v>
      </c>
      <c r="Z1361" t="s">
        <v>91</v>
      </c>
      <c r="AA1361" s="1" t="s">
        <v>12997</v>
      </c>
      <c r="AB1361" s="1" t="s">
        <v>12998</v>
      </c>
      <c r="AC1361" t="s">
        <v>91</v>
      </c>
      <c r="AD1361" s="1" t="s">
        <v>73</v>
      </c>
      <c r="AE1361" s="1" t="s">
        <v>73</v>
      </c>
      <c r="AQ1361" s="1" t="s">
        <v>75</v>
      </c>
      <c r="AR1361" s="1" t="s">
        <v>17012</v>
      </c>
      <c r="AV1361" t="s">
        <v>17013</v>
      </c>
      <c r="AW1361" t="s">
        <v>1405</v>
      </c>
      <c r="AX1361" t="s">
        <v>17015</v>
      </c>
      <c r="AY1361" s="1" t="s">
        <v>17016</v>
      </c>
      <c r="AZ1361">
        <f>COUNTIF(시트2!A:A,AW1361)</f>
        <v>1</v>
      </c>
      <c r="BA1361" s="2" t="b">
        <f t="shared" si="42"/>
        <v>0</v>
      </c>
      <c r="BB1361" s="2" t="b">
        <f t="shared" si="43"/>
        <v>0</v>
      </c>
    </row>
    <row r="1362" spans="1:54" ht="15">
      <c r="A1362" s="1" t="s">
        <v>17017</v>
      </c>
      <c r="B1362" t="s">
        <v>53</v>
      </c>
      <c r="C1362" s="1" t="s">
        <v>54</v>
      </c>
      <c r="D1362" s="1" t="s">
        <v>97</v>
      </c>
      <c r="E1362" s="1" t="s">
        <v>17018</v>
      </c>
      <c r="F1362" s="1" t="s">
        <v>17019</v>
      </c>
      <c r="H1362" s="1" t="s">
        <v>58</v>
      </c>
      <c r="I1362" t="s">
        <v>59</v>
      </c>
      <c r="J1362" s="1" t="s">
        <v>58</v>
      </c>
      <c r="K1362" t="s">
        <v>60</v>
      </c>
      <c r="P1362" s="1" t="s">
        <v>17020</v>
      </c>
      <c r="Q1362" s="1" t="s">
        <v>17021</v>
      </c>
      <c r="R1362" s="1" t="s">
        <v>2353</v>
      </c>
      <c r="S1362" t="s">
        <v>17022</v>
      </c>
      <c r="T1362" t="s">
        <v>17023</v>
      </c>
      <c r="U1362" s="1" t="s">
        <v>2356</v>
      </c>
      <c r="V1362" t="s">
        <v>14144</v>
      </c>
      <c r="W1362" s="1" t="s">
        <v>17024</v>
      </c>
      <c r="X1362" s="1" t="s">
        <v>108</v>
      </c>
      <c r="Y1362" s="1" t="s">
        <v>109</v>
      </c>
      <c r="Z1362" t="s">
        <v>91</v>
      </c>
      <c r="AA1362" s="1" t="s">
        <v>17025</v>
      </c>
      <c r="AB1362" s="1" t="s">
        <v>17026</v>
      </c>
      <c r="AC1362" t="s">
        <v>91</v>
      </c>
      <c r="AD1362" s="1" t="s">
        <v>73</v>
      </c>
      <c r="AE1362" s="1" t="s">
        <v>73</v>
      </c>
      <c r="AQ1362" s="1" t="s">
        <v>75</v>
      </c>
      <c r="AR1362" s="1" t="s">
        <v>17021</v>
      </c>
      <c r="AV1362" t="s">
        <v>14144</v>
      </c>
      <c r="AW1362" t="s">
        <v>561</v>
      </c>
      <c r="AX1362" t="s">
        <v>17027</v>
      </c>
      <c r="AY1362" s="1" t="s">
        <v>17028</v>
      </c>
      <c r="AZ1362">
        <f>COUNTIF(시트2!A:A,AW1362)</f>
        <v>1</v>
      </c>
      <c r="BA1362" s="2" t="b">
        <f t="shared" si="42"/>
        <v>0</v>
      </c>
      <c r="BB1362" s="2" t="b">
        <f t="shared" si="43"/>
        <v>0</v>
      </c>
    </row>
    <row r="1363" spans="1:54" ht="15">
      <c r="A1363" s="1" t="s">
        <v>17029</v>
      </c>
      <c r="B1363" t="s">
        <v>53</v>
      </c>
      <c r="C1363" s="1" t="s">
        <v>54</v>
      </c>
      <c r="D1363" s="1" t="s">
        <v>97</v>
      </c>
      <c r="E1363" s="1" t="s">
        <v>17030</v>
      </c>
      <c r="F1363" s="1" t="s">
        <v>17031</v>
      </c>
      <c r="H1363" s="1" t="s">
        <v>58</v>
      </c>
      <c r="I1363" t="s">
        <v>59</v>
      </c>
      <c r="J1363" s="1" t="s">
        <v>58</v>
      </c>
      <c r="K1363" t="s">
        <v>60</v>
      </c>
      <c r="P1363" s="1" t="s">
        <v>17032</v>
      </c>
      <c r="Q1363" s="1" t="s">
        <v>17033</v>
      </c>
      <c r="R1363" s="1" t="s">
        <v>122</v>
      </c>
      <c r="S1363" t="s">
        <v>11539</v>
      </c>
      <c r="T1363" t="s">
        <v>11540</v>
      </c>
      <c r="U1363" s="1" t="s">
        <v>1004</v>
      </c>
      <c r="V1363" t="s">
        <v>11541</v>
      </c>
      <c r="W1363" s="1" t="s">
        <v>17034</v>
      </c>
      <c r="X1363" s="1" t="s">
        <v>68</v>
      </c>
      <c r="Y1363" s="1" t="s">
        <v>11543</v>
      </c>
      <c r="Z1363" t="s">
        <v>112</v>
      </c>
      <c r="AA1363" s="1" t="s">
        <v>11544</v>
      </c>
      <c r="AB1363" s="1" t="s">
        <v>11545</v>
      </c>
      <c r="AC1363" t="s">
        <v>112</v>
      </c>
      <c r="AD1363" s="1" t="s">
        <v>73</v>
      </c>
      <c r="AE1363" s="1" t="s">
        <v>73</v>
      </c>
      <c r="AQ1363" s="1" t="s">
        <v>75</v>
      </c>
      <c r="AR1363" s="1" t="s">
        <v>17035</v>
      </c>
      <c r="AV1363" t="s">
        <v>11541</v>
      </c>
      <c r="AW1363" t="s">
        <v>77</v>
      </c>
      <c r="AX1363" t="s">
        <v>11546</v>
      </c>
      <c r="AY1363" s="1" t="s">
        <v>11547</v>
      </c>
      <c r="AZ1363">
        <f>COUNTIF(시트2!A:A,AW1363)</f>
        <v>1</v>
      </c>
      <c r="BA1363" s="2" t="b">
        <f t="shared" si="42"/>
        <v>0</v>
      </c>
      <c r="BB1363" s="2" t="b">
        <f t="shared" si="43"/>
        <v>0</v>
      </c>
    </row>
    <row r="1364" spans="1:54" ht="15">
      <c r="A1364" s="1" t="s">
        <v>17036</v>
      </c>
      <c r="B1364" t="s">
        <v>53</v>
      </c>
      <c r="C1364" s="1" t="s">
        <v>54</v>
      </c>
      <c r="D1364" s="1" t="s">
        <v>97</v>
      </c>
      <c r="E1364" s="1" t="s">
        <v>17037</v>
      </c>
      <c r="F1364" s="1" t="s">
        <v>17038</v>
      </c>
      <c r="H1364" s="1" t="s">
        <v>58</v>
      </c>
      <c r="I1364" t="s">
        <v>59</v>
      </c>
      <c r="J1364" s="1" t="s">
        <v>58</v>
      </c>
      <c r="K1364" t="s">
        <v>60</v>
      </c>
      <c r="Q1364" s="1" t="s">
        <v>17039</v>
      </c>
      <c r="R1364" s="1" t="s">
        <v>654</v>
      </c>
      <c r="S1364" t="s">
        <v>17040</v>
      </c>
      <c r="T1364" t="s">
        <v>15831</v>
      </c>
      <c r="U1364" s="1" t="s">
        <v>657</v>
      </c>
      <c r="V1364" t="s">
        <v>17041</v>
      </c>
      <c r="W1364" s="1" t="s">
        <v>17042</v>
      </c>
      <c r="X1364" s="1" t="s">
        <v>108</v>
      </c>
      <c r="Y1364" s="1" t="s">
        <v>109</v>
      </c>
      <c r="Z1364" t="s">
        <v>128</v>
      </c>
      <c r="AA1364" s="1" t="s">
        <v>15835</v>
      </c>
      <c r="AB1364" s="1" t="s">
        <v>15836</v>
      </c>
      <c r="AC1364" t="s">
        <v>128</v>
      </c>
      <c r="AD1364" s="1" t="s">
        <v>73</v>
      </c>
      <c r="AE1364" s="1" t="s">
        <v>73</v>
      </c>
      <c r="AQ1364" s="1" t="s">
        <v>75</v>
      </c>
      <c r="AR1364" s="1" t="s">
        <v>17039</v>
      </c>
      <c r="AV1364" t="s">
        <v>17041</v>
      </c>
      <c r="AW1364" t="s">
        <v>241</v>
      </c>
      <c r="AX1364" t="s">
        <v>17043</v>
      </c>
      <c r="AY1364" s="1" t="s">
        <v>17044</v>
      </c>
      <c r="AZ1364">
        <f>COUNTIF(시트2!A:A,AW1364)</f>
        <v>1</v>
      </c>
      <c r="BA1364" s="2" t="b">
        <f t="shared" si="42"/>
        <v>0</v>
      </c>
      <c r="BB1364" s="2" t="b">
        <f t="shared" si="43"/>
        <v>0</v>
      </c>
    </row>
    <row r="1365" spans="1:54" ht="15">
      <c r="A1365" s="1" t="s">
        <v>17045</v>
      </c>
      <c r="B1365" t="s">
        <v>53</v>
      </c>
      <c r="C1365" s="1" t="s">
        <v>54</v>
      </c>
      <c r="D1365" s="1" t="s">
        <v>97</v>
      </c>
      <c r="E1365" s="1" t="s">
        <v>17046</v>
      </c>
      <c r="F1365" s="1" t="s">
        <v>17047</v>
      </c>
      <c r="H1365" s="1" t="s">
        <v>58</v>
      </c>
      <c r="I1365" t="s">
        <v>59</v>
      </c>
      <c r="J1365" s="1" t="s">
        <v>58</v>
      </c>
      <c r="K1365" t="s">
        <v>60</v>
      </c>
      <c r="Q1365" s="1" t="s">
        <v>17048</v>
      </c>
      <c r="R1365" s="1" t="s">
        <v>232</v>
      </c>
      <c r="S1365" t="s">
        <v>17049</v>
      </c>
      <c r="V1365" t="s">
        <v>17050</v>
      </c>
      <c r="W1365" s="1" t="s">
        <v>17051</v>
      </c>
      <c r="X1365" s="1" t="s">
        <v>108</v>
      </c>
      <c r="Y1365" s="1" t="s">
        <v>109</v>
      </c>
      <c r="Z1365" t="s">
        <v>91</v>
      </c>
      <c r="AC1365" t="s">
        <v>91</v>
      </c>
      <c r="AD1365" s="1" t="s">
        <v>73</v>
      </c>
      <c r="AE1365" s="1" t="s">
        <v>73</v>
      </c>
      <c r="AQ1365" s="1" t="s">
        <v>75</v>
      </c>
      <c r="AR1365" s="1" t="s">
        <v>17052</v>
      </c>
      <c r="AV1365" t="s">
        <v>17053</v>
      </c>
      <c r="AW1365" t="s">
        <v>648</v>
      </c>
      <c r="AX1365" t="s">
        <v>17054</v>
      </c>
      <c r="AY1365" s="1" t="s">
        <v>17055</v>
      </c>
      <c r="AZ1365">
        <f>COUNTIF(시트2!A:A,AW1365)</f>
        <v>1</v>
      </c>
      <c r="BA1365" s="2" t="b">
        <f t="shared" si="42"/>
        <v>0</v>
      </c>
      <c r="BB1365" s="2" t="b">
        <f t="shared" si="43"/>
        <v>0</v>
      </c>
    </row>
    <row r="1366" spans="1:54" ht="15">
      <c r="A1366" s="1" t="s">
        <v>17056</v>
      </c>
      <c r="B1366" t="s">
        <v>53</v>
      </c>
      <c r="C1366" s="1" t="s">
        <v>54</v>
      </c>
      <c r="D1366" s="1" t="s">
        <v>97</v>
      </c>
      <c r="E1366" s="1" t="s">
        <v>17057</v>
      </c>
      <c r="F1366" s="1" t="s">
        <v>17058</v>
      </c>
      <c r="H1366" s="1" t="s">
        <v>58</v>
      </c>
      <c r="I1366" t="s">
        <v>59</v>
      </c>
      <c r="J1366" s="1" t="s">
        <v>58</v>
      </c>
      <c r="K1366" t="s">
        <v>60</v>
      </c>
      <c r="P1366" s="1" t="s">
        <v>17059</v>
      </c>
      <c r="Q1366" s="1" t="s">
        <v>17060</v>
      </c>
      <c r="R1366" s="1" t="s">
        <v>232</v>
      </c>
      <c r="S1366" t="s">
        <v>17061</v>
      </c>
      <c r="T1366" t="s">
        <v>17062</v>
      </c>
      <c r="U1366" s="1" t="s">
        <v>352</v>
      </c>
      <c r="V1366" t="s">
        <v>17063</v>
      </c>
      <c r="W1366" s="1" t="s">
        <v>17064</v>
      </c>
      <c r="X1366" s="1" t="s">
        <v>68</v>
      </c>
      <c r="Y1366" s="1" t="s">
        <v>6819</v>
      </c>
      <c r="Z1366" t="s">
        <v>91</v>
      </c>
      <c r="AA1366" s="1" t="s">
        <v>17065</v>
      </c>
      <c r="AB1366" s="1" t="s">
        <v>17066</v>
      </c>
      <c r="AC1366" t="s">
        <v>91</v>
      </c>
      <c r="AD1366" s="1" t="s">
        <v>73</v>
      </c>
      <c r="AE1366" s="1" t="s">
        <v>73</v>
      </c>
      <c r="AH1366" t="s">
        <v>74</v>
      </c>
      <c r="AQ1366" s="1" t="s">
        <v>131</v>
      </c>
      <c r="AR1366" s="1" t="s">
        <v>17067</v>
      </c>
      <c r="AV1366" t="s">
        <v>17068</v>
      </c>
      <c r="AW1366" t="s">
        <v>794</v>
      </c>
      <c r="AX1366" t="s">
        <v>17069</v>
      </c>
      <c r="AY1366" s="1" t="s">
        <v>17070</v>
      </c>
      <c r="AZ1366">
        <f>COUNTIF(시트2!A:A,AW1366)</f>
        <v>1</v>
      </c>
      <c r="BA1366" s="2" t="b">
        <f t="shared" si="42"/>
        <v>0</v>
      </c>
      <c r="BB1366" s="2" t="b">
        <f t="shared" si="43"/>
        <v>0</v>
      </c>
    </row>
    <row r="1367" spans="1:54" ht="15">
      <c r="A1367" s="1" t="s">
        <v>17071</v>
      </c>
      <c r="B1367" t="s">
        <v>53</v>
      </c>
      <c r="C1367" s="1" t="s">
        <v>54</v>
      </c>
      <c r="D1367" s="1" t="s">
        <v>97</v>
      </c>
      <c r="E1367" s="1" t="s">
        <v>17072</v>
      </c>
      <c r="F1367" s="1" t="s">
        <v>17058</v>
      </c>
      <c r="H1367" s="1" t="s">
        <v>58</v>
      </c>
      <c r="I1367" t="s">
        <v>59</v>
      </c>
      <c r="J1367" s="1" t="s">
        <v>58</v>
      </c>
      <c r="K1367" t="s">
        <v>60</v>
      </c>
      <c r="P1367" s="1" t="s">
        <v>17073</v>
      </c>
      <c r="Q1367" s="1" t="s">
        <v>2122</v>
      </c>
      <c r="R1367" s="1" t="s">
        <v>848</v>
      </c>
      <c r="S1367" t="s">
        <v>17074</v>
      </c>
      <c r="T1367" t="s">
        <v>17075</v>
      </c>
      <c r="U1367" s="1" t="s">
        <v>851</v>
      </c>
      <c r="V1367" t="s">
        <v>17076</v>
      </c>
      <c r="W1367" s="1" t="s">
        <v>17077</v>
      </c>
      <c r="X1367" s="1" t="s">
        <v>68</v>
      </c>
      <c r="Y1367" s="1" t="s">
        <v>1350</v>
      </c>
      <c r="Z1367" t="s">
        <v>91</v>
      </c>
      <c r="AA1367" s="1" t="s">
        <v>17078</v>
      </c>
      <c r="AB1367" s="1" t="s">
        <v>17079</v>
      </c>
      <c r="AC1367" t="s">
        <v>91</v>
      </c>
      <c r="AQ1367" s="1" t="s">
        <v>75</v>
      </c>
      <c r="AR1367" s="1" t="s">
        <v>2129</v>
      </c>
      <c r="AV1367" t="s">
        <v>17080</v>
      </c>
      <c r="AW1367" t="s">
        <v>179</v>
      </c>
      <c r="AX1367" t="s">
        <v>17081</v>
      </c>
      <c r="AY1367" s="1" t="s">
        <v>17082</v>
      </c>
      <c r="AZ1367">
        <f>COUNTIF(시트2!A:A,AW1367)</f>
        <v>1</v>
      </c>
      <c r="BA1367" s="2" t="b">
        <f t="shared" si="42"/>
        <v>0</v>
      </c>
      <c r="BB1367" s="2" t="b">
        <f t="shared" si="43"/>
        <v>0</v>
      </c>
    </row>
    <row r="1368" spans="1:54" ht="15">
      <c r="A1368" s="1" t="s">
        <v>17083</v>
      </c>
      <c r="B1368" t="s">
        <v>53</v>
      </c>
      <c r="C1368" s="1" t="s">
        <v>54</v>
      </c>
      <c r="D1368" s="1" t="s">
        <v>97</v>
      </c>
      <c r="E1368" s="1" t="s">
        <v>17084</v>
      </c>
      <c r="F1368" s="1" t="s">
        <v>17085</v>
      </c>
      <c r="H1368" s="1" t="s">
        <v>58</v>
      </c>
      <c r="I1368" t="s">
        <v>59</v>
      </c>
      <c r="J1368" s="1" t="s">
        <v>58</v>
      </c>
      <c r="K1368" t="s">
        <v>60</v>
      </c>
      <c r="P1368" s="1" t="s">
        <v>17086</v>
      </c>
      <c r="Q1368" s="1" t="s">
        <v>17087</v>
      </c>
      <c r="R1368" s="1" t="s">
        <v>1396</v>
      </c>
      <c r="S1368" t="s">
        <v>17088</v>
      </c>
      <c r="V1368" t="s">
        <v>17089</v>
      </c>
      <c r="W1368" s="1" t="s">
        <v>17090</v>
      </c>
      <c r="X1368" s="1" t="s">
        <v>108</v>
      </c>
      <c r="Y1368" s="1" t="s">
        <v>109</v>
      </c>
      <c r="Z1368" t="s">
        <v>70</v>
      </c>
      <c r="AC1368" t="s">
        <v>70</v>
      </c>
      <c r="AQ1368" s="1" t="s">
        <v>75</v>
      </c>
      <c r="AR1368" s="1" t="s">
        <v>17087</v>
      </c>
      <c r="AZ1368">
        <f>COUNTIF(시트2!A:A,AW1368)</f>
        <v>0</v>
      </c>
      <c r="BA1368" s="2" t="b">
        <f t="shared" si="42"/>
        <v>1</v>
      </c>
      <c r="BB1368" s="2" t="b">
        <f t="shared" si="43"/>
        <v>1</v>
      </c>
    </row>
    <row r="1369" spans="1:54" ht="15">
      <c r="A1369" s="1" t="s">
        <v>17091</v>
      </c>
      <c r="B1369" t="s">
        <v>53</v>
      </c>
      <c r="C1369" s="1" t="s">
        <v>54</v>
      </c>
      <c r="D1369" s="1" t="s">
        <v>97</v>
      </c>
      <c r="E1369" s="1" t="s">
        <v>17092</v>
      </c>
      <c r="F1369" s="1" t="s">
        <v>17093</v>
      </c>
      <c r="H1369" s="1" t="s">
        <v>58</v>
      </c>
      <c r="I1369" t="s">
        <v>59</v>
      </c>
      <c r="J1369" s="1" t="s">
        <v>58</v>
      </c>
      <c r="K1369" t="s">
        <v>60</v>
      </c>
      <c r="P1369" s="1" t="s">
        <v>17094</v>
      </c>
      <c r="Q1369" s="1" t="s">
        <v>10536</v>
      </c>
      <c r="R1369" s="1" t="s">
        <v>1424</v>
      </c>
      <c r="S1369" t="s">
        <v>17095</v>
      </c>
      <c r="T1369" t="s">
        <v>17096</v>
      </c>
      <c r="U1369" s="1" t="s">
        <v>1427</v>
      </c>
      <c r="V1369" t="s">
        <v>17097</v>
      </c>
      <c r="W1369" s="1" t="s">
        <v>17098</v>
      </c>
      <c r="X1369" s="1" t="s">
        <v>108</v>
      </c>
      <c r="Y1369" s="1" t="s">
        <v>109</v>
      </c>
      <c r="Z1369" t="s">
        <v>70</v>
      </c>
      <c r="AA1369" s="1" t="s">
        <v>17099</v>
      </c>
      <c r="AB1369" s="1" t="s">
        <v>17100</v>
      </c>
      <c r="AC1369" t="s">
        <v>70</v>
      </c>
      <c r="AD1369" s="1" t="s">
        <v>73</v>
      </c>
      <c r="AE1369" s="1" t="s">
        <v>73</v>
      </c>
      <c r="AQ1369" s="1" t="s">
        <v>75</v>
      </c>
      <c r="AR1369" s="1" t="s">
        <v>10536</v>
      </c>
      <c r="AV1369" t="s">
        <v>17101</v>
      </c>
      <c r="AW1369" t="s">
        <v>1405</v>
      </c>
      <c r="AX1369" t="s">
        <v>17102</v>
      </c>
      <c r="AY1369" s="1" t="s">
        <v>17103</v>
      </c>
      <c r="AZ1369">
        <f>COUNTIF(시트2!A:A,AW1369)</f>
        <v>1</v>
      </c>
      <c r="BA1369" s="2" t="b">
        <f t="shared" si="42"/>
        <v>0</v>
      </c>
      <c r="BB1369" s="2" t="b">
        <f t="shared" si="43"/>
        <v>0</v>
      </c>
    </row>
    <row r="1370" spans="1:54" ht="15">
      <c r="A1370" s="1" t="s">
        <v>17104</v>
      </c>
      <c r="B1370" t="s">
        <v>53</v>
      </c>
      <c r="C1370" s="1" t="s">
        <v>54</v>
      </c>
      <c r="D1370" s="1" t="s">
        <v>97</v>
      </c>
      <c r="E1370" s="1" t="s">
        <v>17105</v>
      </c>
      <c r="F1370" s="1" t="s">
        <v>17106</v>
      </c>
      <c r="H1370" s="1" t="s">
        <v>58</v>
      </c>
      <c r="I1370" t="s">
        <v>59</v>
      </c>
      <c r="J1370" s="1" t="s">
        <v>58</v>
      </c>
      <c r="K1370" t="s">
        <v>60</v>
      </c>
      <c r="P1370" s="1" t="s">
        <v>17107</v>
      </c>
      <c r="Q1370" s="1" t="s">
        <v>10536</v>
      </c>
      <c r="R1370" s="1" t="s">
        <v>1424</v>
      </c>
      <c r="S1370" t="s">
        <v>17108</v>
      </c>
      <c r="T1370" t="s">
        <v>17096</v>
      </c>
      <c r="U1370" s="1" t="s">
        <v>1427</v>
      </c>
      <c r="V1370" t="s">
        <v>17109</v>
      </c>
      <c r="W1370" s="1" t="s">
        <v>17110</v>
      </c>
      <c r="X1370" s="1" t="s">
        <v>68</v>
      </c>
      <c r="Y1370" s="1" t="s">
        <v>17111</v>
      </c>
      <c r="Z1370" t="s">
        <v>395</v>
      </c>
      <c r="AA1370" s="1" t="s">
        <v>17099</v>
      </c>
      <c r="AB1370" s="1" t="s">
        <v>17100</v>
      </c>
      <c r="AC1370" t="s">
        <v>395</v>
      </c>
      <c r="AQ1370" s="1" t="s">
        <v>75</v>
      </c>
      <c r="AR1370" s="1" t="s">
        <v>10536</v>
      </c>
      <c r="AV1370" t="s">
        <v>17109</v>
      </c>
      <c r="AW1370" t="s">
        <v>293</v>
      </c>
      <c r="AX1370" t="s">
        <v>17102</v>
      </c>
      <c r="AY1370" s="1" t="s">
        <v>17112</v>
      </c>
      <c r="AZ1370">
        <f>COUNTIF(시트2!A:A,AW1370)</f>
        <v>1</v>
      </c>
      <c r="BA1370" s="2" t="b">
        <f t="shared" si="42"/>
        <v>0</v>
      </c>
      <c r="BB1370" s="2" t="b">
        <f t="shared" si="43"/>
        <v>0</v>
      </c>
    </row>
    <row r="1371" spans="1:54" ht="15">
      <c r="A1371" s="1" t="s">
        <v>17113</v>
      </c>
      <c r="B1371" t="s">
        <v>53</v>
      </c>
      <c r="C1371" s="1" t="s">
        <v>54</v>
      </c>
      <c r="D1371" s="1" t="s">
        <v>97</v>
      </c>
      <c r="E1371" s="1" t="s">
        <v>17114</v>
      </c>
      <c r="F1371" s="1" t="s">
        <v>17115</v>
      </c>
      <c r="H1371" s="1" t="s">
        <v>58</v>
      </c>
      <c r="I1371" t="s">
        <v>59</v>
      </c>
      <c r="J1371" s="1" t="s">
        <v>58</v>
      </c>
      <c r="K1371" t="s">
        <v>60</v>
      </c>
      <c r="P1371" s="1" t="s">
        <v>17116</v>
      </c>
      <c r="Q1371" s="1" t="s">
        <v>17117</v>
      </c>
      <c r="R1371" s="1" t="s">
        <v>248</v>
      </c>
      <c r="S1371" t="s">
        <v>17118</v>
      </c>
      <c r="T1371" t="s">
        <v>17119</v>
      </c>
      <c r="U1371" s="1" t="s">
        <v>542</v>
      </c>
      <c r="V1371" t="s">
        <v>17120</v>
      </c>
      <c r="W1371" s="1" t="s">
        <v>17121</v>
      </c>
      <c r="X1371" s="1" t="s">
        <v>68</v>
      </c>
      <c r="Y1371" s="1" t="s">
        <v>12073</v>
      </c>
      <c r="Z1371" t="s">
        <v>91</v>
      </c>
      <c r="AA1371" s="1" t="s">
        <v>17122</v>
      </c>
      <c r="AB1371" s="1" t="s">
        <v>17123</v>
      </c>
      <c r="AC1371" t="s">
        <v>91</v>
      </c>
      <c r="AF1371" t="s">
        <v>112</v>
      </c>
      <c r="AG1371" t="s">
        <v>112</v>
      </c>
      <c r="AQ1371" s="1" t="s">
        <v>75</v>
      </c>
      <c r="AR1371" s="1" t="s">
        <v>17117</v>
      </c>
      <c r="AZ1371">
        <f>COUNTIF(시트2!A:A,AW1371)</f>
        <v>0</v>
      </c>
      <c r="BA1371" s="2" t="b">
        <f t="shared" si="42"/>
        <v>1</v>
      </c>
      <c r="BB1371" s="2" t="b">
        <f t="shared" si="43"/>
        <v>1</v>
      </c>
    </row>
    <row r="1372" spans="1:54" ht="15">
      <c r="A1372" s="1" t="s">
        <v>17124</v>
      </c>
      <c r="B1372" t="s">
        <v>53</v>
      </c>
      <c r="C1372" s="1" t="s">
        <v>54</v>
      </c>
      <c r="D1372" s="1" t="s">
        <v>97</v>
      </c>
      <c r="E1372" s="1" t="s">
        <v>17125</v>
      </c>
      <c r="F1372" s="1" t="s">
        <v>17126</v>
      </c>
      <c r="H1372" s="1" t="s">
        <v>58</v>
      </c>
      <c r="I1372" t="s">
        <v>59</v>
      </c>
      <c r="J1372" s="1" t="s">
        <v>58</v>
      </c>
      <c r="K1372" t="s">
        <v>60</v>
      </c>
      <c r="P1372" s="1" t="s">
        <v>17127</v>
      </c>
      <c r="Q1372" s="1" t="s">
        <v>17128</v>
      </c>
      <c r="R1372" s="1" t="s">
        <v>122</v>
      </c>
      <c r="S1372" t="s">
        <v>14267</v>
      </c>
      <c r="T1372" t="s">
        <v>14268</v>
      </c>
      <c r="U1372" s="1" t="s">
        <v>1004</v>
      </c>
      <c r="V1372" s="1" t="s">
        <v>17129</v>
      </c>
      <c r="W1372" s="1" t="s">
        <v>17130</v>
      </c>
      <c r="X1372" s="1" t="s">
        <v>68</v>
      </c>
      <c r="Y1372" s="1" t="s">
        <v>17131</v>
      </c>
      <c r="Z1372" t="s">
        <v>91</v>
      </c>
      <c r="AA1372" s="1" t="s">
        <v>14271</v>
      </c>
      <c r="AB1372" s="1" t="s">
        <v>14272</v>
      </c>
      <c r="AC1372" t="s">
        <v>91</v>
      </c>
      <c r="AD1372" s="1" t="s">
        <v>73</v>
      </c>
      <c r="AE1372" s="1" t="s">
        <v>73</v>
      </c>
      <c r="AF1372" t="s">
        <v>112</v>
      </c>
      <c r="AG1372" t="s">
        <v>112</v>
      </c>
      <c r="AI1372" s="1" t="s">
        <v>73</v>
      </c>
      <c r="AJ1372" s="1" t="s">
        <v>73</v>
      </c>
      <c r="AK1372" s="1" t="s">
        <v>73</v>
      </c>
      <c r="AL1372" s="1" t="s">
        <v>73</v>
      </c>
      <c r="AM1372" s="1" t="s">
        <v>73</v>
      </c>
      <c r="AO1372" s="1" t="s">
        <v>73</v>
      </c>
      <c r="AP1372" s="1" t="s">
        <v>73</v>
      </c>
      <c r="AQ1372" s="1" t="s">
        <v>75</v>
      </c>
      <c r="AR1372" s="1" t="s">
        <v>17128</v>
      </c>
      <c r="AZ1372">
        <f>COUNTIF(시트2!A:A,AW1372)</f>
        <v>0</v>
      </c>
      <c r="BA1372" s="2" t="b">
        <f t="shared" si="42"/>
        <v>1</v>
      </c>
      <c r="BB1372" s="2" t="b">
        <f t="shared" si="43"/>
        <v>1</v>
      </c>
    </row>
    <row r="1373" spans="1:54" ht="15">
      <c r="A1373" s="1" t="s">
        <v>17132</v>
      </c>
      <c r="B1373" t="s">
        <v>53</v>
      </c>
      <c r="C1373" s="1" t="s">
        <v>54</v>
      </c>
      <c r="D1373" s="1" t="s">
        <v>97</v>
      </c>
      <c r="E1373" s="1" t="s">
        <v>17133</v>
      </c>
      <c r="F1373" s="1" t="s">
        <v>17134</v>
      </c>
      <c r="H1373" s="1" t="s">
        <v>58</v>
      </c>
      <c r="I1373" t="s">
        <v>59</v>
      </c>
      <c r="J1373" s="1" t="s">
        <v>58</v>
      </c>
      <c r="K1373" t="s">
        <v>60</v>
      </c>
      <c r="P1373" s="1" t="s">
        <v>17135</v>
      </c>
      <c r="Q1373" s="1" t="s">
        <v>17136</v>
      </c>
      <c r="R1373" s="1" t="s">
        <v>889</v>
      </c>
      <c r="S1373" t="s">
        <v>17137</v>
      </c>
      <c r="T1373" t="s">
        <v>17138</v>
      </c>
      <c r="U1373" s="1" t="s">
        <v>4259</v>
      </c>
      <c r="V1373" t="s">
        <v>17139</v>
      </c>
      <c r="W1373" s="1" t="s">
        <v>17140</v>
      </c>
      <c r="X1373" s="1" t="s">
        <v>108</v>
      </c>
      <c r="Y1373" s="1" t="s">
        <v>109</v>
      </c>
      <c r="Z1373" t="s">
        <v>91</v>
      </c>
      <c r="AA1373" s="1" t="s">
        <v>17141</v>
      </c>
      <c r="AB1373" s="1" t="s">
        <v>17142</v>
      </c>
      <c r="AC1373" t="s">
        <v>91</v>
      </c>
      <c r="AD1373" s="1" t="s">
        <v>73</v>
      </c>
      <c r="AE1373" s="1" t="s">
        <v>73</v>
      </c>
      <c r="AF1373" t="s">
        <v>274</v>
      </c>
      <c r="AG1373" t="s">
        <v>112</v>
      </c>
      <c r="AH1373" t="s">
        <v>74</v>
      </c>
      <c r="AQ1373" s="1" t="s">
        <v>75</v>
      </c>
      <c r="AR1373" s="1" t="s">
        <v>17136</v>
      </c>
      <c r="AV1373" t="s">
        <v>17139</v>
      </c>
      <c r="AW1373" t="s">
        <v>342</v>
      </c>
      <c r="AX1373" t="s">
        <v>17143</v>
      </c>
      <c r="AY1373" s="1" t="s">
        <v>17144</v>
      </c>
      <c r="AZ1373">
        <f>COUNTIF(시트2!A:A,AW1373)</f>
        <v>1</v>
      </c>
      <c r="BA1373" s="2" t="b">
        <f t="shared" si="42"/>
        <v>0</v>
      </c>
      <c r="BB1373" s="2" t="b">
        <f t="shared" si="43"/>
        <v>0</v>
      </c>
    </row>
    <row r="1374" spans="1:54" ht="15">
      <c r="A1374" s="1" t="s">
        <v>17145</v>
      </c>
      <c r="B1374" t="s">
        <v>53</v>
      </c>
      <c r="C1374" s="1" t="s">
        <v>54</v>
      </c>
      <c r="D1374" s="1" t="s">
        <v>97</v>
      </c>
      <c r="E1374" s="1" t="s">
        <v>17146</v>
      </c>
      <c r="F1374" s="1" t="s">
        <v>17147</v>
      </c>
      <c r="H1374" s="1" t="s">
        <v>58</v>
      </c>
      <c r="I1374" t="s">
        <v>59</v>
      </c>
      <c r="J1374" s="1" t="s">
        <v>58</v>
      </c>
      <c r="K1374" t="s">
        <v>60</v>
      </c>
      <c r="P1374" s="1" t="s">
        <v>17148</v>
      </c>
      <c r="Q1374" s="1" t="s">
        <v>17149</v>
      </c>
      <c r="R1374" s="1" t="s">
        <v>232</v>
      </c>
      <c r="S1374" t="s">
        <v>17150</v>
      </c>
      <c r="T1374" t="s">
        <v>17151</v>
      </c>
      <c r="U1374" s="1" t="s">
        <v>352</v>
      </c>
      <c r="V1374" t="s">
        <v>17152</v>
      </c>
      <c r="W1374" s="1" t="s">
        <v>17153</v>
      </c>
      <c r="X1374" s="1" t="s">
        <v>68</v>
      </c>
      <c r="Y1374" s="1" t="s">
        <v>17154</v>
      </c>
      <c r="Z1374" t="s">
        <v>162</v>
      </c>
      <c r="AA1374" s="1" t="s">
        <v>17155</v>
      </c>
      <c r="AB1374" s="1" t="s">
        <v>17156</v>
      </c>
      <c r="AC1374" t="s">
        <v>162</v>
      </c>
      <c r="AD1374" s="1" t="s">
        <v>73</v>
      </c>
      <c r="AE1374" s="1" t="s">
        <v>73</v>
      </c>
      <c r="AF1374" t="s">
        <v>112</v>
      </c>
      <c r="AG1374" t="s">
        <v>112</v>
      </c>
      <c r="AQ1374" s="1" t="s">
        <v>75</v>
      </c>
      <c r="AR1374" s="1" t="s">
        <v>17149</v>
      </c>
      <c r="AV1374" t="s">
        <v>17157</v>
      </c>
      <c r="AW1374" t="s">
        <v>2116</v>
      </c>
      <c r="AX1374" t="s">
        <v>17158</v>
      </c>
      <c r="AY1374" s="1" t="s">
        <v>17159</v>
      </c>
      <c r="AZ1374">
        <f>COUNTIF(시트2!A:A,AW1374)</f>
        <v>1</v>
      </c>
      <c r="BA1374" s="2" t="b">
        <f t="shared" si="42"/>
        <v>0</v>
      </c>
      <c r="BB1374" s="2" t="b">
        <f t="shared" si="43"/>
        <v>0</v>
      </c>
    </row>
    <row r="1375" spans="1:54" ht="15">
      <c r="A1375" s="1" t="s">
        <v>17160</v>
      </c>
      <c r="B1375" t="s">
        <v>53</v>
      </c>
      <c r="C1375" s="1" t="s">
        <v>54</v>
      </c>
      <c r="D1375" s="1" t="s">
        <v>97</v>
      </c>
      <c r="E1375" s="1" t="s">
        <v>17161</v>
      </c>
      <c r="F1375" s="1" t="s">
        <v>17162</v>
      </c>
      <c r="H1375" s="1" t="s">
        <v>58</v>
      </c>
      <c r="I1375" t="s">
        <v>59</v>
      </c>
      <c r="J1375" s="1" t="s">
        <v>58</v>
      </c>
      <c r="K1375" t="s">
        <v>60</v>
      </c>
      <c r="P1375" s="1" t="s">
        <v>17163</v>
      </c>
      <c r="Q1375" s="1" t="s">
        <v>17164</v>
      </c>
      <c r="R1375" s="1" t="s">
        <v>1193</v>
      </c>
      <c r="S1375" t="s">
        <v>17165</v>
      </c>
      <c r="T1375" t="s">
        <v>8592</v>
      </c>
      <c r="U1375" s="1" t="s">
        <v>1196</v>
      </c>
      <c r="V1375" t="s">
        <v>17166</v>
      </c>
      <c r="W1375" s="1" t="s">
        <v>17167</v>
      </c>
      <c r="X1375" s="1" t="s">
        <v>68</v>
      </c>
      <c r="Y1375" s="1" t="s">
        <v>2185</v>
      </c>
      <c r="Z1375" t="s">
        <v>112</v>
      </c>
      <c r="AA1375" s="1" t="s">
        <v>8596</v>
      </c>
      <c r="AB1375" s="1" t="s">
        <v>8597</v>
      </c>
      <c r="AC1375" t="s">
        <v>112</v>
      </c>
      <c r="AD1375" s="1" t="s">
        <v>73</v>
      </c>
      <c r="AE1375" s="1" t="s">
        <v>73</v>
      </c>
      <c r="AF1375" t="s">
        <v>112</v>
      </c>
      <c r="AG1375" t="s">
        <v>112</v>
      </c>
      <c r="AI1375" s="1" t="s">
        <v>73</v>
      </c>
      <c r="AJ1375" s="1" t="s">
        <v>73</v>
      </c>
      <c r="AK1375" s="1" t="s">
        <v>73</v>
      </c>
      <c r="AL1375" s="1" t="s">
        <v>73</v>
      </c>
      <c r="AM1375" s="1" t="s">
        <v>73</v>
      </c>
      <c r="AO1375" s="1" t="s">
        <v>73</v>
      </c>
      <c r="AP1375" s="1" t="s">
        <v>73</v>
      </c>
      <c r="AQ1375" s="1" t="s">
        <v>75</v>
      </c>
      <c r="AR1375" s="1" t="s">
        <v>17164</v>
      </c>
      <c r="AV1375" t="s">
        <v>17168</v>
      </c>
      <c r="AW1375" t="s">
        <v>179</v>
      </c>
      <c r="AX1375" t="s">
        <v>17169</v>
      </c>
      <c r="AY1375" s="1" t="s">
        <v>17170</v>
      </c>
      <c r="AZ1375">
        <f>COUNTIF(시트2!A:A,AW1375)</f>
        <v>1</v>
      </c>
      <c r="BA1375" s="2" t="b">
        <f t="shared" si="42"/>
        <v>0</v>
      </c>
      <c r="BB1375" s="2" t="b">
        <f t="shared" si="43"/>
        <v>0</v>
      </c>
    </row>
    <row r="1376" spans="1:54" ht="15">
      <c r="A1376" s="1" t="s">
        <v>17171</v>
      </c>
      <c r="B1376" t="s">
        <v>53</v>
      </c>
      <c r="C1376" s="1" t="s">
        <v>54</v>
      </c>
      <c r="D1376" s="1" t="s">
        <v>97</v>
      </c>
      <c r="E1376" s="1" t="s">
        <v>17172</v>
      </c>
      <c r="F1376" s="1" t="s">
        <v>17173</v>
      </c>
      <c r="H1376" s="1" t="s">
        <v>58</v>
      </c>
      <c r="I1376" t="s">
        <v>59</v>
      </c>
      <c r="J1376" s="1" t="s">
        <v>58</v>
      </c>
      <c r="K1376" t="s">
        <v>60</v>
      </c>
      <c r="P1376" s="1" t="s">
        <v>17174</v>
      </c>
      <c r="Q1376" s="1" t="s">
        <v>17175</v>
      </c>
      <c r="R1376" s="1" t="s">
        <v>232</v>
      </c>
      <c r="S1376" t="s">
        <v>17176</v>
      </c>
      <c r="T1376" t="s">
        <v>17177</v>
      </c>
      <c r="U1376" s="1" t="s">
        <v>235</v>
      </c>
      <c r="V1376" t="s">
        <v>17178</v>
      </c>
      <c r="W1376" s="1" t="s">
        <v>17179</v>
      </c>
      <c r="X1376" s="1" t="s">
        <v>108</v>
      </c>
      <c r="Y1376" s="1" t="s">
        <v>109</v>
      </c>
      <c r="Z1376" t="s">
        <v>1552</v>
      </c>
      <c r="AA1376" s="1" t="s">
        <v>17180</v>
      </c>
      <c r="AB1376" s="1" t="s">
        <v>17181</v>
      </c>
      <c r="AC1376" t="s">
        <v>1552</v>
      </c>
      <c r="AD1376" s="1" t="s">
        <v>73</v>
      </c>
      <c r="AE1376" s="1" t="s">
        <v>73</v>
      </c>
      <c r="AF1376" t="s">
        <v>112</v>
      </c>
      <c r="AG1376" t="s">
        <v>112</v>
      </c>
      <c r="AQ1376" s="1" t="s">
        <v>75</v>
      </c>
      <c r="AR1376" s="1" t="s">
        <v>17175</v>
      </c>
      <c r="AV1376" t="s">
        <v>17182</v>
      </c>
      <c r="AW1376" t="s">
        <v>1523</v>
      </c>
      <c r="AX1376" t="s">
        <v>17183</v>
      </c>
      <c r="AY1376" s="1" t="s">
        <v>17184</v>
      </c>
      <c r="AZ1376">
        <f>COUNTIF(시트2!A:A,AW1376)</f>
        <v>1</v>
      </c>
      <c r="BA1376" s="2" t="b">
        <f t="shared" si="42"/>
        <v>0</v>
      </c>
      <c r="BB1376" s="2" t="b">
        <f t="shared" si="43"/>
        <v>0</v>
      </c>
    </row>
    <row r="1377" spans="1:54" ht="15">
      <c r="A1377" s="1" t="s">
        <v>17185</v>
      </c>
      <c r="B1377" t="s">
        <v>53</v>
      </c>
      <c r="C1377" s="1" t="s">
        <v>54</v>
      </c>
      <c r="D1377" s="1" t="s">
        <v>97</v>
      </c>
      <c r="E1377" s="1" t="s">
        <v>17186</v>
      </c>
      <c r="F1377" s="1" t="s">
        <v>17187</v>
      </c>
      <c r="H1377" s="1" t="s">
        <v>58</v>
      </c>
      <c r="I1377" t="s">
        <v>59</v>
      </c>
      <c r="J1377" s="1" t="s">
        <v>58</v>
      </c>
      <c r="K1377" t="s">
        <v>60</v>
      </c>
      <c r="P1377" s="1" t="s">
        <v>17188</v>
      </c>
      <c r="Q1377" s="1" t="s">
        <v>17189</v>
      </c>
      <c r="R1377" s="1" t="s">
        <v>1178</v>
      </c>
      <c r="S1377" t="s">
        <v>17190</v>
      </c>
      <c r="T1377" t="s">
        <v>17191</v>
      </c>
      <c r="U1377" s="1" t="s">
        <v>4066</v>
      </c>
      <c r="V1377" t="s">
        <v>17192</v>
      </c>
      <c r="W1377" s="1" t="s">
        <v>17193</v>
      </c>
      <c r="X1377" s="1" t="s">
        <v>108</v>
      </c>
      <c r="Y1377" s="1" t="s">
        <v>109</v>
      </c>
      <c r="Z1377" t="s">
        <v>70</v>
      </c>
      <c r="AA1377" s="1" t="s">
        <v>17194</v>
      </c>
      <c r="AB1377" s="1" t="s">
        <v>17195</v>
      </c>
      <c r="AC1377" t="s">
        <v>70</v>
      </c>
      <c r="AD1377" s="1" t="s">
        <v>73</v>
      </c>
      <c r="AE1377" s="1" t="s">
        <v>73</v>
      </c>
      <c r="AF1377" t="s">
        <v>112</v>
      </c>
      <c r="AG1377" t="s">
        <v>112</v>
      </c>
      <c r="AQ1377" s="1" t="s">
        <v>75</v>
      </c>
      <c r="AR1377" s="1" t="s">
        <v>17189</v>
      </c>
      <c r="AV1377" t="s">
        <v>17192</v>
      </c>
      <c r="AW1377" t="s">
        <v>70</v>
      </c>
      <c r="AX1377" t="s">
        <v>17196</v>
      </c>
      <c r="AY1377" s="1" t="s">
        <v>17197</v>
      </c>
      <c r="AZ1377">
        <f>COUNTIF(시트2!A:A,AW1377)</f>
        <v>1</v>
      </c>
      <c r="BA1377" s="2" t="b">
        <f t="shared" si="42"/>
        <v>0</v>
      </c>
      <c r="BB1377" s="2" t="b">
        <f t="shared" si="43"/>
        <v>0</v>
      </c>
    </row>
    <row r="1378" spans="1:54" ht="15">
      <c r="A1378" s="1" t="s">
        <v>17198</v>
      </c>
      <c r="B1378" t="s">
        <v>53</v>
      </c>
      <c r="C1378" s="1" t="s">
        <v>54</v>
      </c>
      <c r="D1378" s="1" t="s">
        <v>97</v>
      </c>
      <c r="E1378" s="1" t="s">
        <v>17199</v>
      </c>
      <c r="F1378" s="1" t="s">
        <v>17200</v>
      </c>
      <c r="H1378" s="1" t="s">
        <v>58</v>
      </c>
      <c r="I1378" t="s">
        <v>59</v>
      </c>
      <c r="J1378" s="1" t="s">
        <v>58</v>
      </c>
      <c r="K1378" t="s">
        <v>60</v>
      </c>
      <c r="P1378" s="1" t="s">
        <v>17201</v>
      </c>
      <c r="Q1378" s="1" t="s">
        <v>389</v>
      </c>
      <c r="R1378" s="1" t="s">
        <v>283</v>
      </c>
      <c r="S1378" t="s">
        <v>17202</v>
      </c>
      <c r="T1378" t="s">
        <v>17203</v>
      </c>
      <c r="U1378" s="1" t="s">
        <v>787</v>
      </c>
      <c r="V1378" t="s">
        <v>17204</v>
      </c>
      <c r="W1378" s="1" t="s">
        <v>17205</v>
      </c>
      <c r="X1378" s="1" t="s">
        <v>108</v>
      </c>
      <c r="Y1378" s="1" t="s">
        <v>109</v>
      </c>
      <c r="Z1378" t="s">
        <v>128</v>
      </c>
      <c r="AA1378" s="1" t="s">
        <v>17206</v>
      </c>
      <c r="AB1378" s="1" t="s">
        <v>17207</v>
      </c>
      <c r="AC1378" t="s">
        <v>128</v>
      </c>
      <c r="AD1378" s="1" t="s">
        <v>73</v>
      </c>
      <c r="AE1378" s="1" t="s">
        <v>73</v>
      </c>
      <c r="AF1378" t="s">
        <v>112</v>
      </c>
      <c r="AG1378" t="s">
        <v>112</v>
      </c>
      <c r="AQ1378" s="1" t="s">
        <v>75</v>
      </c>
      <c r="AR1378" s="1" t="s">
        <v>398</v>
      </c>
      <c r="AV1378" t="s">
        <v>17208</v>
      </c>
      <c r="AW1378" t="s">
        <v>707</v>
      </c>
      <c r="AX1378" t="s">
        <v>17209</v>
      </c>
      <c r="AY1378" s="1" t="s">
        <v>17210</v>
      </c>
      <c r="AZ1378">
        <f>COUNTIF(시트2!A:A,AW1378)</f>
        <v>1</v>
      </c>
      <c r="BA1378" s="2" t="b">
        <f t="shared" si="42"/>
        <v>0</v>
      </c>
      <c r="BB1378" s="2" t="b">
        <f t="shared" si="43"/>
        <v>0</v>
      </c>
    </row>
    <row r="1379" spans="1:54" ht="15">
      <c r="A1379" s="1" t="s">
        <v>17211</v>
      </c>
      <c r="B1379" t="s">
        <v>53</v>
      </c>
      <c r="C1379" s="1" t="s">
        <v>54</v>
      </c>
      <c r="D1379" s="1" t="s">
        <v>97</v>
      </c>
      <c r="E1379" s="1" t="s">
        <v>17212</v>
      </c>
      <c r="F1379" s="1" t="s">
        <v>17213</v>
      </c>
      <c r="H1379" s="1" t="s">
        <v>58</v>
      </c>
      <c r="I1379" t="s">
        <v>59</v>
      </c>
      <c r="J1379" s="1" t="s">
        <v>58</v>
      </c>
      <c r="K1379" t="s">
        <v>60</v>
      </c>
      <c r="P1379" s="1" t="s">
        <v>17214</v>
      </c>
      <c r="Q1379" s="1" t="s">
        <v>10381</v>
      </c>
      <c r="R1379" s="1" t="s">
        <v>654</v>
      </c>
      <c r="S1379" t="s">
        <v>17215</v>
      </c>
      <c r="T1379" t="s">
        <v>17216</v>
      </c>
      <c r="U1379" s="1" t="s">
        <v>657</v>
      </c>
      <c r="V1379" t="s">
        <v>16001</v>
      </c>
      <c r="W1379" s="1" t="s">
        <v>17217</v>
      </c>
      <c r="X1379" s="1" t="s">
        <v>108</v>
      </c>
      <c r="Y1379" s="1" t="s">
        <v>109</v>
      </c>
      <c r="Z1379" t="s">
        <v>91</v>
      </c>
      <c r="AA1379" s="1" t="s">
        <v>17218</v>
      </c>
      <c r="AB1379" s="1" t="s">
        <v>17219</v>
      </c>
      <c r="AC1379" t="s">
        <v>91</v>
      </c>
      <c r="AD1379" s="1" t="s">
        <v>73</v>
      </c>
      <c r="AE1379" s="1" t="s">
        <v>73</v>
      </c>
      <c r="AF1379" t="s">
        <v>112</v>
      </c>
      <c r="AG1379" t="s">
        <v>112</v>
      </c>
      <c r="AQ1379" s="1" t="s">
        <v>75</v>
      </c>
      <c r="AR1379" s="1" t="s">
        <v>10381</v>
      </c>
      <c r="AV1379" t="s">
        <v>16001</v>
      </c>
      <c r="AW1379" t="s">
        <v>91</v>
      </c>
      <c r="AX1379" t="s">
        <v>17220</v>
      </c>
      <c r="AY1379" s="1" t="s">
        <v>17221</v>
      </c>
      <c r="AZ1379">
        <f>COUNTIF(시트2!A:A,AW1379)</f>
        <v>1</v>
      </c>
      <c r="BA1379" s="2" t="b">
        <f t="shared" si="42"/>
        <v>0</v>
      </c>
      <c r="BB1379" s="2" t="b">
        <f t="shared" si="43"/>
        <v>0</v>
      </c>
    </row>
    <row r="1380" spans="1:54" ht="15">
      <c r="A1380" s="1" t="s">
        <v>17222</v>
      </c>
      <c r="B1380" t="s">
        <v>53</v>
      </c>
      <c r="C1380" s="1" t="s">
        <v>54</v>
      </c>
      <c r="D1380" s="1" t="s">
        <v>97</v>
      </c>
      <c r="E1380" s="1" t="s">
        <v>17223</v>
      </c>
      <c r="F1380" s="1" t="s">
        <v>17173</v>
      </c>
      <c r="H1380" s="1" t="s">
        <v>58</v>
      </c>
      <c r="I1380" t="s">
        <v>59</v>
      </c>
      <c r="J1380" s="1" t="s">
        <v>58</v>
      </c>
      <c r="K1380" t="s">
        <v>60</v>
      </c>
      <c r="P1380" s="1" t="s">
        <v>17224</v>
      </c>
      <c r="Q1380" s="1" t="s">
        <v>17225</v>
      </c>
      <c r="R1380" s="1" t="s">
        <v>421</v>
      </c>
      <c r="S1380" t="s">
        <v>17226</v>
      </c>
      <c r="T1380" t="s">
        <v>947</v>
      </c>
      <c r="U1380" s="1" t="s">
        <v>431</v>
      </c>
      <c r="V1380" t="s">
        <v>17227</v>
      </c>
      <c r="W1380" s="1" t="s">
        <v>17228</v>
      </c>
      <c r="X1380" s="1" t="s">
        <v>108</v>
      </c>
      <c r="Y1380" s="1" t="s">
        <v>109</v>
      </c>
      <c r="Z1380" t="s">
        <v>91</v>
      </c>
      <c r="AA1380" s="1" t="s">
        <v>951</v>
      </c>
      <c r="AB1380" s="1" t="s">
        <v>952</v>
      </c>
      <c r="AC1380" t="s">
        <v>91</v>
      </c>
      <c r="AD1380" s="1" t="s">
        <v>73</v>
      </c>
      <c r="AE1380" s="1" t="s">
        <v>73</v>
      </c>
      <c r="AF1380" t="s">
        <v>112</v>
      </c>
      <c r="AG1380" t="s">
        <v>112</v>
      </c>
      <c r="AQ1380" s="1" t="s">
        <v>75</v>
      </c>
      <c r="AR1380" s="1" t="s">
        <v>17225</v>
      </c>
      <c r="AV1380" t="s">
        <v>17229</v>
      </c>
      <c r="AW1380" t="s">
        <v>179</v>
      </c>
      <c r="AX1380" t="s">
        <v>953</v>
      </c>
      <c r="AY1380" s="1" t="s">
        <v>17230</v>
      </c>
      <c r="AZ1380">
        <f>COUNTIF(시트2!A:A,AW1380)</f>
        <v>1</v>
      </c>
      <c r="BA1380" s="2" t="b">
        <f t="shared" si="42"/>
        <v>0</v>
      </c>
      <c r="BB1380" s="2" t="b">
        <f t="shared" si="43"/>
        <v>0</v>
      </c>
    </row>
    <row r="1381" spans="1:54" ht="15">
      <c r="A1381" s="1" t="s">
        <v>17231</v>
      </c>
      <c r="B1381" t="s">
        <v>53</v>
      </c>
      <c r="C1381" s="1" t="s">
        <v>54</v>
      </c>
      <c r="D1381" s="1" t="s">
        <v>97</v>
      </c>
      <c r="E1381" s="1" t="s">
        <v>17232</v>
      </c>
      <c r="F1381" s="1" t="s">
        <v>17233</v>
      </c>
      <c r="H1381" s="1" t="s">
        <v>58</v>
      </c>
      <c r="I1381" t="s">
        <v>59</v>
      </c>
      <c r="J1381" s="1" t="s">
        <v>58</v>
      </c>
      <c r="K1381" t="s">
        <v>60</v>
      </c>
      <c r="P1381" s="1" t="s">
        <v>17234</v>
      </c>
      <c r="Q1381" s="1" t="s">
        <v>4857</v>
      </c>
      <c r="R1381" s="1" t="s">
        <v>187</v>
      </c>
      <c r="S1381" t="s">
        <v>17235</v>
      </c>
      <c r="T1381" t="s">
        <v>1246</v>
      </c>
      <c r="U1381" s="1" t="s">
        <v>190</v>
      </c>
      <c r="V1381" t="s">
        <v>17236</v>
      </c>
      <c r="W1381" s="1" t="s">
        <v>17237</v>
      </c>
      <c r="X1381" s="1" t="s">
        <v>108</v>
      </c>
      <c r="Y1381" s="1" t="s">
        <v>109</v>
      </c>
      <c r="Z1381" t="s">
        <v>91</v>
      </c>
      <c r="AA1381" s="1" t="s">
        <v>1250</v>
      </c>
      <c r="AB1381" s="1" t="s">
        <v>1251</v>
      </c>
      <c r="AC1381" t="s">
        <v>91</v>
      </c>
      <c r="AD1381" s="1" t="s">
        <v>73</v>
      </c>
      <c r="AE1381" s="1" t="s">
        <v>73</v>
      </c>
      <c r="AF1381" t="s">
        <v>112</v>
      </c>
      <c r="AG1381" t="s">
        <v>112</v>
      </c>
      <c r="AQ1381" s="1" t="s">
        <v>75</v>
      </c>
      <c r="AR1381" s="1" t="s">
        <v>4865</v>
      </c>
      <c r="AV1381" t="s">
        <v>17236</v>
      </c>
      <c r="AW1381" t="s">
        <v>841</v>
      </c>
      <c r="AX1381" t="s">
        <v>1253</v>
      </c>
      <c r="AY1381" s="1" t="s">
        <v>17238</v>
      </c>
      <c r="AZ1381">
        <f>COUNTIF(시트2!A:A,AW1381)</f>
        <v>1</v>
      </c>
      <c r="BA1381" s="2" t="b">
        <f t="shared" si="42"/>
        <v>0</v>
      </c>
      <c r="BB1381" s="2" t="b">
        <f t="shared" si="43"/>
        <v>0</v>
      </c>
    </row>
    <row r="1382" spans="1:54" ht="15">
      <c r="A1382" s="1" t="s">
        <v>17239</v>
      </c>
      <c r="B1382" t="s">
        <v>53</v>
      </c>
      <c r="C1382" s="1" t="s">
        <v>54</v>
      </c>
      <c r="D1382" s="1" t="s">
        <v>97</v>
      </c>
      <c r="E1382" s="1" t="s">
        <v>17240</v>
      </c>
      <c r="F1382" s="1" t="s">
        <v>17241</v>
      </c>
      <c r="H1382" s="1" t="s">
        <v>58</v>
      </c>
      <c r="I1382" t="s">
        <v>59</v>
      </c>
      <c r="J1382" s="1" t="s">
        <v>58</v>
      </c>
      <c r="K1382" t="s">
        <v>60</v>
      </c>
      <c r="Q1382" s="1" t="s">
        <v>5025</v>
      </c>
      <c r="R1382" s="1" t="s">
        <v>122</v>
      </c>
      <c r="S1382" t="s">
        <v>5692</v>
      </c>
      <c r="T1382" t="s">
        <v>17242</v>
      </c>
      <c r="U1382" s="1" t="s">
        <v>142</v>
      </c>
      <c r="V1382" t="s">
        <v>17243</v>
      </c>
      <c r="W1382" s="1" t="s">
        <v>17244</v>
      </c>
      <c r="X1382" s="1" t="s">
        <v>68</v>
      </c>
      <c r="Y1382" s="1" t="s">
        <v>17245</v>
      </c>
      <c r="Z1382" t="s">
        <v>128</v>
      </c>
      <c r="AA1382" s="1" t="s">
        <v>5696</v>
      </c>
      <c r="AB1382" s="1" t="s">
        <v>5697</v>
      </c>
      <c r="AC1382" t="s">
        <v>128</v>
      </c>
      <c r="AD1382" s="1" t="s">
        <v>73</v>
      </c>
      <c r="AE1382" s="1" t="s">
        <v>73</v>
      </c>
      <c r="AH1382" t="s">
        <v>74</v>
      </c>
      <c r="AI1382" s="1" t="s">
        <v>73</v>
      </c>
      <c r="AJ1382" s="1" t="s">
        <v>73</v>
      </c>
      <c r="AK1382" s="1" t="s">
        <v>73</v>
      </c>
      <c r="AL1382" s="1" t="s">
        <v>73</v>
      </c>
      <c r="AM1382" s="1" t="s">
        <v>73</v>
      </c>
      <c r="AO1382" s="1" t="s">
        <v>73</v>
      </c>
      <c r="AP1382" s="1" t="s">
        <v>73</v>
      </c>
      <c r="AQ1382" s="1" t="s">
        <v>75</v>
      </c>
      <c r="AR1382" s="1" t="s">
        <v>5033</v>
      </c>
      <c r="AV1382" t="s">
        <v>17246</v>
      </c>
      <c r="AW1382" t="s">
        <v>4732</v>
      </c>
      <c r="AX1382" t="s">
        <v>17247</v>
      </c>
      <c r="AY1382" s="1" t="s">
        <v>17248</v>
      </c>
      <c r="AZ1382">
        <f>COUNTIF(시트2!A:A,AW1382)</f>
        <v>1</v>
      </c>
      <c r="BA1382" s="2" t="b">
        <f t="shared" si="42"/>
        <v>0</v>
      </c>
      <c r="BB1382" s="2" t="b">
        <f t="shared" si="43"/>
        <v>0</v>
      </c>
    </row>
    <row r="1383" spans="1:54" ht="15">
      <c r="A1383" s="1" t="s">
        <v>17249</v>
      </c>
      <c r="B1383" t="s">
        <v>53</v>
      </c>
      <c r="C1383" s="1" t="s">
        <v>54</v>
      </c>
      <c r="D1383" s="1" t="s">
        <v>97</v>
      </c>
      <c r="E1383" s="1" t="s">
        <v>17250</v>
      </c>
      <c r="F1383" s="1" t="s">
        <v>17241</v>
      </c>
      <c r="H1383" s="1" t="s">
        <v>58</v>
      </c>
      <c r="I1383" t="s">
        <v>59</v>
      </c>
      <c r="J1383" s="1" t="s">
        <v>58</v>
      </c>
      <c r="K1383" t="s">
        <v>60</v>
      </c>
      <c r="Q1383" s="1" t="s">
        <v>17251</v>
      </c>
      <c r="R1383" s="1" t="s">
        <v>1396</v>
      </c>
      <c r="S1383" t="s">
        <v>16574</v>
      </c>
      <c r="T1383" t="s">
        <v>17252</v>
      </c>
      <c r="U1383" s="1" t="s">
        <v>352</v>
      </c>
      <c r="V1383" t="s">
        <v>17253</v>
      </c>
      <c r="W1383" s="1" t="s">
        <v>17254</v>
      </c>
      <c r="X1383" s="1" t="s">
        <v>68</v>
      </c>
      <c r="Y1383" s="1" t="s">
        <v>8010</v>
      </c>
      <c r="Z1383" t="s">
        <v>91</v>
      </c>
      <c r="AA1383" s="1" t="s">
        <v>16578</v>
      </c>
      <c r="AB1383" s="1" t="s">
        <v>16579</v>
      </c>
      <c r="AC1383" t="s">
        <v>91</v>
      </c>
      <c r="AD1383" s="1" t="s">
        <v>73</v>
      </c>
      <c r="AE1383" s="1" t="s">
        <v>73</v>
      </c>
      <c r="AI1383" s="1" t="s">
        <v>73</v>
      </c>
      <c r="AJ1383" s="1" t="s">
        <v>73</v>
      </c>
      <c r="AK1383" s="1" t="s">
        <v>73</v>
      </c>
      <c r="AL1383" s="1" t="s">
        <v>73</v>
      </c>
      <c r="AM1383" s="1" t="s">
        <v>73</v>
      </c>
      <c r="AO1383" s="1" t="s">
        <v>73</v>
      </c>
      <c r="AP1383" s="1" t="s">
        <v>73</v>
      </c>
      <c r="AQ1383" s="1" t="s">
        <v>75</v>
      </c>
      <c r="AR1383" s="1" t="s">
        <v>17251</v>
      </c>
      <c r="AZ1383">
        <f>COUNTIF(시트2!A:A,AW1383)</f>
        <v>0</v>
      </c>
      <c r="BA1383" s="2" t="b">
        <f t="shared" si="42"/>
        <v>1</v>
      </c>
      <c r="BB1383" s="2" t="b">
        <f t="shared" si="43"/>
        <v>1</v>
      </c>
    </row>
    <row r="1384" spans="1:54" ht="15">
      <c r="A1384" s="1" t="s">
        <v>17255</v>
      </c>
      <c r="B1384" t="s">
        <v>53</v>
      </c>
      <c r="C1384" s="1" t="s">
        <v>54</v>
      </c>
      <c r="D1384" s="1" t="s">
        <v>97</v>
      </c>
      <c r="E1384" s="1" t="s">
        <v>17256</v>
      </c>
      <c r="F1384" s="1" t="s">
        <v>17257</v>
      </c>
      <c r="H1384" s="1" t="s">
        <v>58</v>
      </c>
      <c r="I1384" t="s">
        <v>59</v>
      </c>
      <c r="J1384" s="1" t="s">
        <v>58</v>
      </c>
      <c r="K1384" t="s">
        <v>60</v>
      </c>
      <c r="Q1384" s="1" t="s">
        <v>17258</v>
      </c>
      <c r="R1384" s="1" t="s">
        <v>469</v>
      </c>
      <c r="S1384" t="s">
        <v>17259</v>
      </c>
      <c r="T1384" t="s">
        <v>17260</v>
      </c>
      <c r="U1384" s="1" t="s">
        <v>1879</v>
      </c>
      <c r="V1384" t="s">
        <v>17261</v>
      </c>
      <c r="W1384" s="1" t="s">
        <v>17262</v>
      </c>
      <c r="X1384" s="1" t="s">
        <v>68</v>
      </c>
      <c r="Y1384" s="1" t="s">
        <v>17263</v>
      </c>
      <c r="Z1384" t="s">
        <v>112</v>
      </c>
      <c r="AA1384" s="1" t="s">
        <v>17264</v>
      </c>
      <c r="AB1384" s="1" t="s">
        <v>17265</v>
      </c>
      <c r="AC1384" t="s">
        <v>112</v>
      </c>
      <c r="AD1384" s="1" t="s">
        <v>73</v>
      </c>
      <c r="AE1384" s="1" t="s">
        <v>73</v>
      </c>
      <c r="AI1384" s="1" t="s">
        <v>73</v>
      </c>
      <c r="AJ1384" s="1" t="s">
        <v>73</v>
      </c>
      <c r="AK1384" s="1" t="s">
        <v>73</v>
      </c>
      <c r="AL1384" s="1" t="s">
        <v>73</v>
      </c>
      <c r="AM1384" s="1" t="s">
        <v>73</v>
      </c>
      <c r="AO1384" s="1" t="s">
        <v>73</v>
      </c>
      <c r="AP1384" s="1" t="s">
        <v>73</v>
      </c>
      <c r="AQ1384" s="1" t="s">
        <v>75</v>
      </c>
      <c r="AR1384" s="1" t="s">
        <v>17258</v>
      </c>
      <c r="AV1384" t="s">
        <v>17266</v>
      </c>
      <c r="AW1384" t="s">
        <v>133</v>
      </c>
      <c r="AX1384" t="s">
        <v>17267</v>
      </c>
      <c r="AY1384" s="1" t="s">
        <v>17268</v>
      </c>
      <c r="AZ1384">
        <f>COUNTIF(시트2!A:A,AW1384)</f>
        <v>1</v>
      </c>
      <c r="BA1384" s="2" t="b">
        <f t="shared" si="42"/>
        <v>0</v>
      </c>
      <c r="BB1384" s="2" t="b">
        <f t="shared" si="43"/>
        <v>0</v>
      </c>
    </row>
    <row r="1385" spans="1:54" ht="15">
      <c r="A1385" s="1" t="s">
        <v>17269</v>
      </c>
      <c r="B1385" t="s">
        <v>53</v>
      </c>
      <c r="C1385" s="1" t="s">
        <v>54</v>
      </c>
      <c r="D1385" s="1" t="s">
        <v>97</v>
      </c>
      <c r="E1385" s="1" t="s">
        <v>17270</v>
      </c>
      <c r="F1385" s="1" t="s">
        <v>17271</v>
      </c>
      <c r="H1385" s="1" t="s">
        <v>58</v>
      </c>
      <c r="I1385" t="s">
        <v>59</v>
      </c>
      <c r="J1385" s="1" t="s">
        <v>58</v>
      </c>
      <c r="K1385" t="s">
        <v>60</v>
      </c>
      <c r="Q1385" s="1" t="s">
        <v>12336</v>
      </c>
      <c r="R1385" s="1" t="s">
        <v>1193</v>
      </c>
      <c r="S1385" t="s">
        <v>17272</v>
      </c>
      <c r="T1385" t="s">
        <v>17273</v>
      </c>
      <c r="U1385" s="1" t="s">
        <v>7413</v>
      </c>
      <c r="V1385" t="s">
        <v>17274</v>
      </c>
      <c r="W1385" s="1" t="s">
        <v>17275</v>
      </c>
      <c r="X1385" s="1" t="s">
        <v>68</v>
      </c>
      <c r="Y1385" s="1" t="s">
        <v>17276</v>
      </c>
      <c r="Z1385" t="s">
        <v>91</v>
      </c>
      <c r="AA1385" s="1" t="s">
        <v>17277</v>
      </c>
      <c r="AB1385" s="1" t="s">
        <v>17278</v>
      </c>
      <c r="AC1385" t="s">
        <v>91</v>
      </c>
      <c r="AD1385" s="1" t="s">
        <v>73</v>
      </c>
      <c r="AE1385" s="1" t="s">
        <v>73</v>
      </c>
      <c r="AI1385" s="1" t="s">
        <v>73</v>
      </c>
      <c r="AJ1385" s="1" t="s">
        <v>73</v>
      </c>
      <c r="AK1385" s="1" t="s">
        <v>73</v>
      </c>
      <c r="AL1385" s="1" t="s">
        <v>73</v>
      </c>
      <c r="AM1385" s="1" t="s">
        <v>73</v>
      </c>
      <c r="AO1385" s="1" t="s">
        <v>73</v>
      </c>
      <c r="AP1385" s="1" t="s">
        <v>73</v>
      </c>
      <c r="AQ1385" s="1" t="s">
        <v>75</v>
      </c>
      <c r="AR1385" s="1" t="s">
        <v>12336</v>
      </c>
      <c r="AV1385" t="s">
        <v>17279</v>
      </c>
      <c r="AW1385" t="s">
        <v>293</v>
      </c>
      <c r="AX1385" t="s">
        <v>17280</v>
      </c>
      <c r="AY1385" s="1" t="s">
        <v>17281</v>
      </c>
      <c r="AZ1385">
        <f>COUNTIF(시트2!A:A,AW1385)</f>
        <v>1</v>
      </c>
      <c r="BA1385" s="2" t="b">
        <f t="shared" si="42"/>
        <v>0</v>
      </c>
      <c r="BB1385" s="2" t="b">
        <f t="shared" si="43"/>
        <v>0</v>
      </c>
    </row>
    <row r="1386" spans="1:54" ht="15">
      <c r="A1386" s="1" t="s">
        <v>17282</v>
      </c>
      <c r="B1386" t="s">
        <v>53</v>
      </c>
      <c r="C1386" s="1" t="s">
        <v>54</v>
      </c>
      <c r="D1386" s="1" t="s">
        <v>97</v>
      </c>
      <c r="E1386" s="1" t="s">
        <v>17283</v>
      </c>
      <c r="F1386" s="1" t="s">
        <v>17284</v>
      </c>
      <c r="H1386" s="1" t="s">
        <v>58</v>
      </c>
      <c r="I1386" t="s">
        <v>59</v>
      </c>
      <c r="J1386" s="1" t="s">
        <v>58</v>
      </c>
      <c r="K1386" t="s">
        <v>60</v>
      </c>
      <c r="P1386" s="1" t="s">
        <v>17285</v>
      </c>
      <c r="Q1386" s="1" t="s">
        <v>17286</v>
      </c>
      <c r="R1386" s="1" t="s">
        <v>283</v>
      </c>
      <c r="S1386" t="s">
        <v>17287</v>
      </c>
      <c r="T1386" t="s">
        <v>17288</v>
      </c>
      <c r="U1386" s="1" t="s">
        <v>286</v>
      </c>
      <c r="V1386" t="s">
        <v>17289</v>
      </c>
      <c r="W1386" s="1" t="s">
        <v>17290</v>
      </c>
      <c r="X1386" s="1" t="s">
        <v>108</v>
      </c>
      <c r="Y1386" s="1" t="s">
        <v>109</v>
      </c>
      <c r="Z1386" t="s">
        <v>162</v>
      </c>
      <c r="AA1386" s="1" t="s">
        <v>17291</v>
      </c>
      <c r="AB1386" s="1" t="s">
        <v>17292</v>
      </c>
      <c r="AC1386" t="s">
        <v>162</v>
      </c>
      <c r="AD1386" s="1" t="s">
        <v>73</v>
      </c>
      <c r="AE1386" s="1" t="s">
        <v>73</v>
      </c>
      <c r="AF1386" t="s">
        <v>274</v>
      </c>
      <c r="AG1386" t="s">
        <v>112</v>
      </c>
      <c r="AH1386" t="s">
        <v>74</v>
      </c>
      <c r="AQ1386" s="1" t="s">
        <v>131</v>
      </c>
      <c r="AR1386" s="1" t="s">
        <v>17286</v>
      </c>
      <c r="AZ1386">
        <f>COUNTIF(시트2!A:A,AW1386)</f>
        <v>0</v>
      </c>
      <c r="BA1386" s="2" t="b">
        <f t="shared" si="42"/>
        <v>1</v>
      </c>
      <c r="BB1386" s="2" t="b">
        <f t="shared" si="43"/>
        <v>1</v>
      </c>
    </row>
    <row r="1387" spans="1:54" ht="15">
      <c r="A1387" s="1" t="s">
        <v>17293</v>
      </c>
      <c r="B1387" t="s">
        <v>53</v>
      </c>
      <c r="C1387" s="1" t="s">
        <v>54</v>
      </c>
      <c r="D1387" s="1" t="s">
        <v>97</v>
      </c>
      <c r="E1387" s="1" t="s">
        <v>17294</v>
      </c>
      <c r="F1387" s="1" t="s">
        <v>17295</v>
      </c>
      <c r="H1387" s="1" t="s">
        <v>58</v>
      </c>
      <c r="I1387" t="s">
        <v>59</v>
      </c>
      <c r="J1387" s="1" t="s">
        <v>58</v>
      </c>
      <c r="K1387" t="s">
        <v>60</v>
      </c>
      <c r="P1387" s="1" t="s">
        <v>17296</v>
      </c>
      <c r="Q1387" s="1" t="s">
        <v>10546</v>
      </c>
      <c r="R1387" s="1" t="s">
        <v>1318</v>
      </c>
      <c r="S1387" t="s">
        <v>17297</v>
      </c>
      <c r="T1387" t="s">
        <v>17298</v>
      </c>
      <c r="U1387" s="1" t="s">
        <v>4399</v>
      </c>
      <c r="V1387" t="s">
        <v>17299</v>
      </c>
      <c r="W1387" s="1" t="s">
        <v>17300</v>
      </c>
      <c r="X1387" s="1" t="s">
        <v>68</v>
      </c>
      <c r="Y1387" s="1" t="s">
        <v>16553</v>
      </c>
      <c r="Z1387" t="s">
        <v>91</v>
      </c>
      <c r="AA1387" s="1" t="s">
        <v>17301</v>
      </c>
      <c r="AB1387" s="1" t="s">
        <v>17302</v>
      </c>
      <c r="AC1387" t="s">
        <v>91</v>
      </c>
      <c r="AD1387" s="1" t="s">
        <v>73</v>
      </c>
      <c r="AE1387" s="1" t="s">
        <v>73</v>
      </c>
      <c r="AF1387" t="s">
        <v>112</v>
      </c>
      <c r="AG1387" t="s">
        <v>112</v>
      </c>
      <c r="AH1387" t="s">
        <v>74</v>
      </c>
      <c r="AI1387" s="1" t="s">
        <v>73</v>
      </c>
      <c r="AJ1387" s="1" t="s">
        <v>73</v>
      </c>
      <c r="AK1387" s="1" t="s">
        <v>73</v>
      </c>
      <c r="AL1387" s="1" t="s">
        <v>73</v>
      </c>
      <c r="AM1387" s="1" t="s">
        <v>73</v>
      </c>
      <c r="AO1387" s="1" t="s">
        <v>73</v>
      </c>
      <c r="AP1387" s="1" t="s">
        <v>73</v>
      </c>
      <c r="AQ1387" s="1" t="s">
        <v>75</v>
      </c>
      <c r="AR1387" s="1" t="s">
        <v>10546</v>
      </c>
      <c r="AV1387" t="s">
        <v>17303</v>
      </c>
      <c r="AW1387" t="s">
        <v>91</v>
      </c>
      <c r="AX1387" t="s">
        <v>17304</v>
      </c>
      <c r="AY1387" s="1" t="s">
        <v>17305</v>
      </c>
      <c r="AZ1387">
        <f>COUNTIF(시트2!A:A,AW1387)</f>
        <v>1</v>
      </c>
      <c r="BA1387" s="2" t="b">
        <f t="shared" si="42"/>
        <v>0</v>
      </c>
      <c r="BB1387" s="2" t="b">
        <f t="shared" si="43"/>
        <v>0</v>
      </c>
    </row>
    <row r="1388" spans="1:54" ht="15">
      <c r="A1388" s="1" t="s">
        <v>17306</v>
      </c>
      <c r="B1388" t="s">
        <v>53</v>
      </c>
      <c r="C1388" s="1" t="s">
        <v>54</v>
      </c>
      <c r="D1388" s="1" t="s">
        <v>97</v>
      </c>
      <c r="E1388" s="1" t="s">
        <v>17307</v>
      </c>
      <c r="F1388" s="1" t="s">
        <v>17308</v>
      </c>
      <c r="H1388" s="1" t="s">
        <v>58</v>
      </c>
      <c r="I1388" t="s">
        <v>59</v>
      </c>
      <c r="J1388" s="1" t="s">
        <v>58</v>
      </c>
      <c r="K1388" t="s">
        <v>60</v>
      </c>
      <c r="P1388" s="1" t="s">
        <v>17309</v>
      </c>
      <c r="Q1388" s="1" t="s">
        <v>12158</v>
      </c>
      <c r="R1388" s="1" t="s">
        <v>2353</v>
      </c>
      <c r="S1388" t="s">
        <v>17310</v>
      </c>
      <c r="T1388" t="s">
        <v>13349</v>
      </c>
      <c r="U1388" s="1" t="s">
        <v>2356</v>
      </c>
      <c r="V1388" t="s">
        <v>17311</v>
      </c>
      <c r="W1388" s="1" t="s">
        <v>17312</v>
      </c>
      <c r="X1388" s="1" t="s">
        <v>68</v>
      </c>
      <c r="Y1388" s="1" t="s">
        <v>17313</v>
      </c>
      <c r="Z1388" t="s">
        <v>70</v>
      </c>
      <c r="AA1388" s="1" t="s">
        <v>13353</v>
      </c>
      <c r="AB1388" s="1" t="s">
        <v>13354</v>
      </c>
      <c r="AC1388" t="s">
        <v>70</v>
      </c>
      <c r="AD1388" s="1" t="s">
        <v>73</v>
      </c>
      <c r="AE1388" s="1" t="s">
        <v>73</v>
      </c>
      <c r="AF1388" t="s">
        <v>112</v>
      </c>
      <c r="AG1388" t="s">
        <v>112</v>
      </c>
      <c r="AQ1388" s="1" t="s">
        <v>75</v>
      </c>
      <c r="AR1388" s="1" t="s">
        <v>12164</v>
      </c>
      <c r="AV1388" t="s">
        <v>17311</v>
      </c>
      <c r="AW1388" t="s">
        <v>91</v>
      </c>
      <c r="AX1388" t="s">
        <v>13355</v>
      </c>
      <c r="AY1388" s="1" t="s">
        <v>17314</v>
      </c>
      <c r="AZ1388">
        <f>COUNTIF(시트2!A:A,AW1388)</f>
        <v>1</v>
      </c>
      <c r="BA1388" s="2" t="b">
        <f t="shared" si="42"/>
        <v>0</v>
      </c>
      <c r="BB1388" s="2" t="b">
        <f t="shared" si="43"/>
        <v>0</v>
      </c>
    </row>
    <row r="1389" spans="1:54" ht="15">
      <c r="A1389" s="1" t="s">
        <v>17315</v>
      </c>
      <c r="B1389" t="s">
        <v>53</v>
      </c>
      <c r="C1389" s="1" t="s">
        <v>54</v>
      </c>
      <c r="D1389" s="1" t="s">
        <v>97</v>
      </c>
      <c r="E1389" s="1" t="s">
        <v>17316</v>
      </c>
      <c r="F1389" s="1" t="s">
        <v>17317</v>
      </c>
      <c r="H1389" s="1" t="s">
        <v>58</v>
      </c>
      <c r="I1389" t="s">
        <v>59</v>
      </c>
      <c r="J1389" s="1" t="s">
        <v>58</v>
      </c>
      <c r="K1389" t="s">
        <v>60</v>
      </c>
      <c r="P1389" s="1" t="s">
        <v>17318</v>
      </c>
      <c r="Q1389" s="1" t="s">
        <v>17319</v>
      </c>
      <c r="R1389" s="1" t="s">
        <v>697</v>
      </c>
      <c r="S1389" t="s">
        <v>17320</v>
      </c>
      <c r="T1389" t="s">
        <v>17321</v>
      </c>
      <c r="U1389" s="1" t="s">
        <v>1046</v>
      </c>
      <c r="V1389" t="s">
        <v>17322</v>
      </c>
      <c r="W1389" s="1" t="s">
        <v>17323</v>
      </c>
      <c r="X1389" s="1" t="s">
        <v>108</v>
      </c>
      <c r="Y1389" s="1" t="s">
        <v>109</v>
      </c>
      <c r="Z1389" t="s">
        <v>91</v>
      </c>
      <c r="AA1389" s="1" t="s">
        <v>17324</v>
      </c>
      <c r="AB1389" s="1" t="s">
        <v>17325</v>
      </c>
      <c r="AC1389" t="s">
        <v>91</v>
      </c>
      <c r="AD1389" s="1" t="s">
        <v>73</v>
      </c>
      <c r="AE1389" s="1" t="s">
        <v>73</v>
      </c>
      <c r="AF1389" t="s">
        <v>274</v>
      </c>
      <c r="AG1389" t="s">
        <v>112</v>
      </c>
      <c r="AH1389" t="s">
        <v>74</v>
      </c>
      <c r="AQ1389" s="1" t="s">
        <v>75</v>
      </c>
      <c r="AR1389" s="1" t="s">
        <v>17319</v>
      </c>
      <c r="AV1389" t="s">
        <v>17322</v>
      </c>
      <c r="AW1389" t="s">
        <v>133</v>
      </c>
      <c r="AX1389" t="s">
        <v>17326</v>
      </c>
      <c r="AY1389" s="1" t="s">
        <v>17327</v>
      </c>
      <c r="AZ1389">
        <f>COUNTIF(시트2!A:A,AW1389)</f>
        <v>1</v>
      </c>
      <c r="BA1389" s="2" t="b">
        <f t="shared" si="42"/>
        <v>0</v>
      </c>
      <c r="BB1389" s="2" t="b">
        <f t="shared" si="43"/>
        <v>0</v>
      </c>
    </row>
    <row r="1390" spans="1:54" ht="15">
      <c r="A1390" s="1" t="s">
        <v>17328</v>
      </c>
      <c r="B1390" t="s">
        <v>53</v>
      </c>
      <c r="C1390" s="1" t="s">
        <v>54</v>
      </c>
      <c r="D1390" s="1" t="s">
        <v>97</v>
      </c>
      <c r="E1390" s="1" t="s">
        <v>17329</v>
      </c>
      <c r="F1390" s="1" t="s">
        <v>17317</v>
      </c>
      <c r="H1390" s="1" t="s">
        <v>58</v>
      </c>
      <c r="I1390" t="s">
        <v>59</v>
      </c>
      <c r="J1390" s="1" t="s">
        <v>58</v>
      </c>
      <c r="K1390" t="s">
        <v>60</v>
      </c>
      <c r="P1390" s="1" t="s">
        <v>17330</v>
      </c>
      <c r="Q1390" s="1" t="s">
        <v>17331</v>
      </c>
      <c r="R1390" s="1" t="s">
        <v>187</v>
      </c>
      <c r="S1390" t="s">
        <v>17332</v>
      </c>
      <c r="T1390" t="s">
        <v>17333</v>
      </c>
      <c r="U1390" s="1" t="s">
        <v>190</v>
      </c>
      <c r="V1390" t="s">
        <v>17334</v>
      </c>
      <c r="W1390" s="1" t="s">
        <v>17335</v>
      </c>
      <c r="X1390" s="1" t="s">
        <v>68</v>
      </c>
      <c r="Y1390" s="1" t="s">
        <v>615</v>
      </c>
      <c r="Z1390" t="s">
        <v>91</v>
      </c>
      <c r="AA1390" s="1" t="s">
        <v>17336</v>
      </c>
      <c r="AB1390" s="1" t="s">
        <v>17337</v>
      </c>
      <c r="AC1390" t="s">
        <v>91</v>
      </c>
      <c r="AD1390" s="1" t="s">
        <v>73</v>
      </c>
      <c r="AE1390" s="1" t="s">
        <v>73</v>
      </c>
      <c r="AF1390" t="s">
        <v>274</v>
      </c>
      <c r="AG1390" t="s">
        <v>112</v>
      </c>
      <c r="AQ1390" s="1" t="s">
        <v>75</v>
      </c>
      <c r="AR1390" s="1" t="s">
        <v>17338</v>
      </c>
      <c r="AV1390" t="s">
        <v>17339</v>
      </c>
      <c r="AW1390" t="s">
        <v>561</v>
      </c>
      <c r="AX1390" t="s">
        <v>17340</v>
      </c>
      <c r="AY1390" s="1" t="s">
        <v>17341</v>
      </c>
      <c r="AZ1390">
        <f>COUNTIF(시트2!A:A,AW1390)</f>
        <v>1</v>
      </c>
      <c r="BA1390" s="2" t="b">
        <f t="shared" si="42"/>
        <v>0</v>
      </c>
      <c r="BB1390" s="2" t="b">
        <f t="shared" si="43"/>
        <v>0</v>
      </c>
    </row>
    <row r="1391" spans="1:54" ht="15">
      <c r="A1391" s="1" t="s">
        <v>17342</v>
      </c>
      <c r="B1391" t="s">
        <v>53</v>
      </c>
      <c r="C1391" s="1" t="s">
        <v>54</v>
      </c>
      <c r="D1391" s="1" t="s">
        <v>97</v>
      </c>
      <c r="E1391" s="1" t="s">
        <v>17343</v>
      </c>
      <c r="F1391" s="1" t="s">
        <v>17317</v>
      </c>
      <c r="H1391" s="1" t="s">
        <v>58</v>
      </c>
      <c r="I1391" t="s">
        <v>59</v>
      </c>
      <c r="J1391" s="1" t="s">
        <v>58</v>
      </c>
      <c r="K1391" t="s">
        <v>60</v>
      </c>
      <c r="P1391" s="1" t="s">
        <v>17344</v>
      </c>
      <c r="R1391" s="1" t="s">
        <v>156</v>
      </c>
      <c r="S1391" t="s">
        <v>17345</v>
      </c>
      <c r="T1391" t="s">
        <v>17346</v>
      </c>
      <c r="U1391" s="1" t="s">
        <v>3736</v>
      </c>
      <c r="V1391" t="s">
        <v>17347</v>
      </c>
      <c r="W1391" s="1" t="s">
        <v>17348</v>
      </c>
      <c r="X1391" s="1" t="s">
        <v>108</v>
      </c>
      <c r="Y1391" s="1" t="s">
        <v>109</v>
      </c>
      <c r="Z1391" t="s">
        <v>162</v>
      </c>
      <c r="AA1391" s="1" t="s">
        <v>17349</v>
      </c>
      <c r="AB1391" s="1" t="s">
        <v>17350</v>
      </c>
      <c r="AC1391" t="s">
        <v>162</v>
      </c>
      <c r="AD1391" s="1" t="s">
        <v>73</v>
      </c>
      <c r="AE1391" s="1" t="s">
        <v>73</v>
      </c>
      <c r="AF1391" t="s">
        <v>112</v>
      </c>
      <c r="AG1391" t="s">
        <v>112</v>
      </c>
      <c r="AQ1391" s="1" t="s">
        <v>75</v>
      </c>
      <c r="AR1391" s="1" t="s">
        <v>73</v>
      </c>
      <c r="AV1391" t="s">
        <v>17347</v>
      </c>
      <c r="AW1391" t="s">
        <v>326</v>
      </c>
      <c r="AX1391" t="s">
        <v>17351</v>
      </c>
      <c r="AY1391" s="1" t="s">
        <v>17352</v>
      </c>
      <c r="AZ1391">
        <f>COUNTIF(시트2!A:A,AW1391)</f>
        <v>1</v>
      </c>
      <c r="BA1391" s="2" t="b">
        <f t="shared" si="42"/>
        <v>0</v>
      </c>
      <c r="BB1391" s="2" t="b">
        <f t="shared" si="43"/>
        <v>0</v>
      </c>
    </row>
    <row r="1392" spans="1:54" ht="15">
      <c r="A1392" s="1" t="s">
        <v>17353</v>
      </c>
      <c r="B1392" t="s">
        <v>53</v>
      </c>
      <c r="C1392" s="1" t="s">
        <v>54</v>
      </c>
      <c r="D1392" s="1" t="s">
        <v>97</v>
      </c>
      <c r="E1392" s="1" t="s">
        <v>17354</v>
      </c>
      <c r="F1392" s="1" t="s">
        <v>17355</v>
      </c>
      <c r="H1392" s="1" t="s">
        <v>58</v>
      </c>
      <c r="I1392" t="s">
        <v>59</v>
      </c>
      <c r="J1392" s="1" t="s">
        <v>58</v>
      </c>
      <c r="K1392" t="s">
        <v>60</v>
      </c>
      <c r="P1392" s="1" t="s">
        <v>17356</v>
      </c>
      <c r="Q1392" s="1" t="s">
        <v>17357</v>
      </c>
      <c r="R1392" s="1" t="s">
        <v>2353</v>
      </c>
      <c r="S1392" t="s">
        <v>17358</v>
      </c>
      <c r="T1392" t="s">
        <v>17359</v>
      </c>
      <c r="U1392" s="1" t="s">
        <v>251</v>
      </c>
      <c r="V1392" t="s">
        <v>17360</v>
      </c>
      <c r="W1392" s="1" t="s">
        <v>17361</v>
      </c>
      <c r="X1392" s="1" t="s">
        <v>108</v>
      </c>
      <c r="Y1392" s="1" t="s">
        <v>109</v>
      </c>
      <c r="Z1392" t="s">
        <v>91</v>
      </c>
      <c r="AA1392" s="1" t="s">
        <v>17362</v>
      </c>
      <c r="AB1392" s="1" t="s">
        <v>17363</v>
      </c>
      <c r="AC1392" t="s">
        <v>91</v>
      </c>
      <c r="AD1392" s="1" t="s">
        <v>73</v>
      </c>
      <c r="AE1392" s="1" t="s">
        <v>73</v>
      </c>
      <c r="AF1392" t="s">
        <v>274</v>
      </c>
      <c r="AG1392" t="s">
        <v>112</v>
      </c>
      <c r="AQ1392" s="1" t="s">
        <v>131</v>
      </c>
      <c r="AR1392" s="1" t="s">
        <v>17357</v>
      </c>
      <c r="AV1392" t="s">
        <v>17360</v>
      </c>
      <c r="AW1392" t="s">
        <v>2145</v>
      </c>
      <c r="AX1392" t="s">
        <v>17364</v>
      </c>
      <c r="AY1392" s="1" t="s">
        <v>17365</v>
      </c>
      <c r="AZ1392">
        <f>COUNTIF(시트2!A:A,AW1392)</f>
        <v>1</v>
      </c>
      <c r="BA1392" s="2" t="b">
        <f t="shared" si="42"/>
        <v>0</v>
      </c>
      <c r="BB1392" s="2" t="b">
        <f t="shared" si="43"/>
        <v>0</v>
      </c>
    </row>
    <row r="1393" spans="1:54" ht="15">
      <c r="A1393" s="1" t="s">
        <v>17366</v>
      </c>
      <c r="B1393" t="s">
        <v>53</v>
      </c>
      <c r="C1393" s="1" t="s">
        <v>54</v>
      </c>
      <c r="D1393" s="1" t="s">
        <v>97</v>
      </c>
      <c r="E1393" s="1" t="s">
        <v>17367</v>
      </c>
      <c r="F1393" s="1" t="s">
        <v>17173</v>
      </c>
      <c r="H1393" s="1" t="s">
        <v>58</v>
      </c>
      <c r="I1393" t="s">
        <v>59</v>
      </c>
      <c r="J1393" s="1" t="s">
        <v>58</v>
      </c>
      <c r="K1393" t="s">
        <v>60</v>
      </c>
      <c r="P1393" s="1" t="s">
        <v>17368</v>
      </c>
      <c r="Q1393" s="1" t="s">
        <v>17369</v>
      </c>
      <c r="R1393" s="1" t="s">
        <v>421</v>
      </c>
      <c r="S1393" t="s">
        <v>16707</v>
      </c>
      <c r="T1393" t="s">
        <v>16708</v>
      </c>
      <c r="U1393" s="1" t="s">
        <v>431</v>
      </c>
      <c r="V1393" t="s">
        <v>17370</v>
      </c>
      <c r="W1393" s="1" t="s">
        <v>17371</v>
      </c>
      <c r="X1393" s="1" t="s">
        <v>108</v>
      </c>
      <c r="Y1393" s="1" t="s">
        <v>109</v>
      </c>
      <c r="Z1393" t="s">
        <v>91</v>
      </c>
      <c r="AA1393" s="1" t="s">
        <v>16711</v>
      </c>
      <c r="AB1393" s="1" t="s">
        <v>16712</v>
      </c>
      <c r="AC1393" t="s">
        <v>91</v>
      </c>
      <c r="AD1393" s="1" t="s">
        <v>73</v>
      </c>
      <c r="AE1393" s="1" t="s">
        <v>73</v>
      </c>
      <c r="AF1393" t="s">
        <v>112</v>
      </c>
      <c r="AG1393" t="s">
        <v>112</v>
      </c>
      <c r="AQ1393" s="1" t="s">
        <v>75</v>
      </c>
      <c r="AR1393" s="1" t="s">
        <v>17372</v>
      </c>
      <c r="AV1393" t="s">
        <v>17370</v>
      </c>
      <c r="AW1393" t="s">
        <v>77</v>
      </c>
      <c r="AX1393" t="s">
        <v>16713</v>
      </c>
      <c r="AY1393" s="1" t="s">
        <v>17373</v>
      </c>
      <c r="AZ1393">
        <f>COUNTIF(시트2!A:A,AW1393)</f>
        <v>1</v>
      </c>
      <c r="BA1393" s="2" t="b">
        <f t="shared" si="42"/>
        <v>0</v>
      </c>
      <c r="BB1393" s="2" t="b">
        <f t="shared" si="43"/>
        <v>0</v>
      </c>
    </row>
    <row r="1394" spans="1:54" ht="15">
      <c r="A1394" s="1" t="s">
        <v>17374</v>
      </c>
      <c r="B1394" t="s">
        <v>53</v>
      </c>
      <c r="C1394" s="1" t="s">
        <v>54</v>
      </c>
      <c r="D1394" s="1" t="s">
        <v>97</v>
      </c>
      <c r="E1394" s="1" t="s">
        <v>17375</v>
      </c>
      <c r="F1394" s="1" t="s">
        <v>17162</v>
      </c>
      <c r="H1394" s="1" t="s">
        <v>58</v>
      </c>
      <c r="I1394" t="s">
        <v>59</v>
      </c>
      <c r="J1394" s="1" t="s">
        <v>58</v>
      </c>
      <c r="K1394" t="s">
        <v>60</v>
      </c>
      <c r="P1394" s="1" t="s">
        <v>17376</v>
      </c>
      <c r="Q1394" s="1" t="s">
        <v>17377</v>
      </c>
      <c r="R1394" s="1" t="s">
        <v>1424</v>
      </c>
      <c r="S1394" t="s">
        <v>17378</v>
      </c>
      <c r="T1394" t="s">
        <v>17379</v>
      </c>
      <c r="U1394" s="1" t="s">
        <v>1867</v>
      </c>
      <c r="V1394" s="1" t="s">
        <v>17380</v>
      </c>
      <c r="W1394" s="1" t="s">
        <v>17381</v>
      </c>
      <c r="X1394" s="1" t="s">
        <v>68</v>
      </c>
      <c r="Y1394" s="1" t="s">
        <v>9024</v>
      </c>
      <c r="Z1394" t="s">
        <v>994</v>
      </c>
      <c r="AA1394" s="1" t="s">
        <v>17382</v>
      </c>
      <c r="AB1394" s="1" t="s">
        <v>17383</v>
      </c>
      <c r="AC1394" t="s">
        <v>994</v>
      </c>
      <c r="AD1394" s="1" t="s">
        <v>73</v>
      </c>
      <c r="AE1394" s="1" t="s">
        <v>73</v>
      </c>
      <c r="AF1394" t="s">
        <v>112</v>
      </c>
      <c r="AG1394" t="s">
        <v>112</v>
      </c>
      <c r="AI1394" s="1" t="s">
        <v>73</v>
      </c>
      <c r="AJ1394" s="1" t="s">
        <v>73</v>
      </c>
      <c r="AK1394" s="1" t="s">
        <v>73</v>
      </c>
      <c r="AL1394" s="1" t="s">
        <v>73</v>
      </c>
      <c r="AM1394" s="1" t="s">
        <v>73</v>
      </c>
      <c r="AO1394" s="1" t="s">
        <v>73</v>
      </c>
      <c r="AP1394" s="1" t="s">
        <v>73</v>
      </c>
      <c r="AQ1394" s="1" t="s">
        <v>75</v>
      </c>
      <c r="AR1394" s="1" t="s">
        <v>17377</v>
      </c>
      <c r="AV1394" s="1" t="s">
        <v>17380</v>
      </c>
      <c r="AW1394" t="s">
        <v>179</v>
      </c>
      <c r="AX1394" t="s">
        <v>17384</v>
      </c>
      <c r="AY1394" s="1" t="s">
        <v>17385</v>
      </c>
      <c r="AZ1394">
        <f>COUNTIF(시트2!A:A,AW1394)</f>
        <v>1</v>
      </c>
      <c r="BA1394" s="2" t="b">
        <f t="shared" si="42"/>
        <v>0</v>
      </c>
      <c r="BB1394" s="2" t="b">
        <f t="shared" si="43"/>
        <v>0</v>
      </c>
    </row>
    <row r="1395" spans="1:54" ht="15">
      <c r="A1395" s="1" t="s">
        <v>17386</v>
      </c>
      <c r="B1395" t="s">
        <v>53</v>
      </c>
      <c r="C1395" s="1" t="s">
        <v>54</v>
      </c>
      <c r="D1395" s="1" t="s">
        <v>97</v>
      </c>
      <c r="E1395" s="1" t="s">
        <v>17387</v>
      </c>
      <c r="F1395" s="1" t="s">
        <v>17093</v>
      </c>
      <c r="H1395" s="1" t="s">
        <v>58</v>
      </c>
      <c r="I1395" t="s">
        <v>59</v>
      </c>
      <c r="J1395" s="1" t="s">
        <v>58</v>
      </c>
      <c r="K1395" t="s">
        <v>60</v>
      </c>
      <c r="P1395" s="1" t="s">
        <v>17388</v>
      </c>
      <c r="Q1395" s="1" t="s">
        <v>17389</v>
      </c>
      <c r="R1395" s="1" t="s">
        <v>7459</v>
      </c>
      <c r="S1395" t="s">
        <v>17390</v>
      </c>
      <c r="T1395" t="s">
        <v>17391</v>
      </c>
      <c r="U1395" s="1" t="s">
        <v>7462</v>
      </c>
      <c r="V1395" t="s">
        <v>17392</v>
      </c>
      <c r="W1395" s="1" t="s">
        <v>17393</v>
      </c>
      <c r="X1395" s="1" t="s">
        <v>68</v>
      </c>
      <c r="Y1395" s="1" t="s">
        <v>9000</v>
      </c>
      <c r="Z1395" t="s">
        <v>91</v>
      </c>
      <c r="AA1395" s="1" t="s">
        <v>7465</v>
      </c>
      <c r="AB1395" s="1" t="s">
        <v>7466</v>
      </c>
      <c r="AC1395" t="s">
        <v>91</v>
      </c>
      <c r="AD1395" s="1" t="s">
        <v>73</v>
      </c>
      <c r="AE1395" s="1" t="s">
        <v>73</v>
      </c>
      <c r="AH1395" t="s">
        <v>74</v>
      </c>
      <c r="AI1395" s="1" t="s">
        <v>73</v>
      </c>
      <c r="AJ1395" s="1" t="s">
        <v>73</v>
      </c>
      <c r="AK1395" s="1" t="s">
        <v>73</v>
      </c>
      <c r="AL1395" s="1" t="s">
        <v>73</v>
      </c>
      <c r="AM1395" s="1" t="s">
        <v>73</v>
      </c>
      <c r="AO1395" s="1" t="s">
        <v>73</v>
      </c>
      <c r="AP1395" s="1" t="s">
        <v>73</v>
      </c>
      <c r="AQ1395" s="1" t="s">
        <v>131</v>
      </c>
      <c r="AR1395" s="1" t="s">
        <v>17389</v>
      </c>
      <c r="AV1395" t="s">
        <v>17392</v>
      </c>
      <c r="AW1395" t="s">
        <v>91</v>
      </c>
      <c r="AX1395" t="s">
        <v>7469</v>
      </c>
      <c r="AY1395" s="1" t="s">
        <v>17394</v>
      </c>
      <c r="AZ1395">
        <f>COUNTIF(시트2!A:A,AW1395)</f>
        <v>1</v>
      </c>
      <c r="BA1395" s="2" t="b">
        <f t="shared" si="42"/>
        <v>0</v>
      </c>
      <c r="BB1395" s="2" t="b">
        <f t="shared" si="43"/>
        <v>0</v>
      </c>
    </row>
    <row r="1396" spans="1:54" ht="15">
      <c r="A1396" s="1" t="s">
        <v>17395</v>
      </c>
      <c r="B1396" t="s">
        <v>53</v>
      </c>
      <c r="C1396" s="1" t="s">
        <v>54</v>
      </c>
      <c r="D1396" s="1" t="s">
        <v>97</v>
      </c>
      <c r="E1396" s="1" t="s">
        <v>17396</v>
      </c>
      <c r="F1396" s="1" t="s">
        <v>17093</v>
      </c>
      <c r="H1396" s="1" t="s">
        <v>58</v>
      </c>
      <c r="I1396" t="s">
        <v>59</v>
      </c>
      <c r="J1396" s="1" t="s">
        <v>58</v>
      </c>
      <c r="K1396" t="s">
        <v>60</v>
      </c>
      <c r="Q1396" s="1" t="s">
        <v>17397</v>
      </c>
      <c r="R1396" s="1" t="s">
        <v>7459</v>
      </c>
      <c r="S1396" t="s">
        <v>17398</v>
      </c>
      <c r="T1396" t="s">
        <v>17399</v>
      </c>
      <c r="U1396" s="1" t="s">
        <v>7462</v>
      </c>
      <c r="V1396" t="s">
        <v>7969</v>
      </c>
      <c r="W1396" s="1" t="s">
        <v>17400</v>
      </c>
      <c r="X1396" s="1" t="s">
        <v>68</v>
      </c>
      <c r="Y1396" s="1" t="s">
        <v>9969</v>
      </c>
      <c r="Z1396" t="s">
        <v>91</v>
      </c>
      <c r="AA1396" s="1" t="s">
        <v>7465</v>
      </c>
      <c r="AB1396" s="1" t="s">
        <v>7466</v>
      </c>
      <c r="AC1396" t="s">
        <v>91</v>
      </c>
      <c r="AQ1396" s="1" t="s">
        <v>75</v>
      </c>
      <c r="AR1396" s="1" t="s">
        <v>17401</v>
      </c>
      <c r="AV1396" t="s">
        <v>7969</v>
      </c>
      <c r="AW1396" t="s">
        <v>91</v>
      </c>
      <c r="AX1396" t="s">
        <v>7469</v>
      </c>
      <c r="AY1396" s="1" t="s">
        <v>17402</v>
      </c>
      <c r="AZ1396">
        <f>COUNTIF(시트2!A:A,AW1396)</f>
        <v>1</v>
      </c>
      <c r="BA1396" s="2" t="b">
        <f t="shared" si="42"/>
        <v>0</v>
      </c>
      <c r="BB1396" s="2" t="b">
        <f t="shared" si="43"/>
        <v>0</v>
      </c>
    </row>
    <row r="1397" spans="1:54" ht="15">
      <c r="A1397" s="1" t="s">
        <v>17403</v>
      </c>
      <c r="B1397" t="s">
        <v>53</v>
      </c>
      <c r="C1397" s="1" t="s">
        <v>54</v>
      </c>
      <c r="D1397" s="1" t="s">
        <v>97</v>
      </c>
      <c r="E1397" s="1" t="s">
        <v>17404</v>
      </c>
      <c r="F1397" s="1" t="s">
        <v>17405</v>
      </c>
      <c r="H1397" s="1" t="s">
        <v>58</v>
      </c>
      <c r="I1397" t="s">
        <v>59</v>
      </c>
      <c r="J1397" s="1" t="s">
        <v>58</v>
      </c>
      <c r="K1397" t="s">
        <v>60</v>
      </c>
      <c r="Q1397" s="1" t="s">
        <v>17406</v>
      </c>
      <c r="R1397" s="1" t="s">
        <v>1396</v>
      </c>
      <c r="S1397" t="s">
        <v>17407</v>
      </c>
      <c r="T1397" t="s">
        <v>17408</v>
      </c>
      <c r="U1397" s="1" t="s">
        <v>1399</v>
      </c>
      <c r="V1397" t="s">
        <v>17409</v>
      </c>
      <c r="W1397" s="1" t="s">
        <v>17410</v>
      </c>
      <c r="X1397" s="1" t="s">
        <v>68</v>
      </c>
      <c r="Y1397" s="1" t="s">
        <v>3415</v>
      </c>
      <c r="Z1397" t="s">
        <v>1552</v>
      </c>
      <c r="AA1397" s="1" t="s">
        <v>17411</v>
      </c>
      <c r="AB1397" s="1" t="s">
        <v>17412</v>
      </c>
      <c r="AC1397" t="s">
        <v>1552</v>
      </c>
      <c r="AH1397" t="s">
        <v>74</v>
      </c>
      <c r="AQ1397" s="1" t="s">
        <v>75</v>
      </c>
      <c r="AR1397" s="1" t="s">
        <v>17413</v>
      </c>
      <c r="AZ1397">
        <f>COUNTIF(시트2!A:A,AW1397)</f>
        <v>0</v>
      </c>
      <c r="BA1397" s="2" t="b">
        <f t="shared" si="42"/>
        <v>1</v>
      </c>
      <c r="BB1397" s="2" t="b">
        <f t="shared" si="43"/>
        <v>1</v>
      </c>
    </row>
    <row r="1398" spans="1:54" ht="15">
      <c r="A1398" s="1" t="s">
        <v>17414</v>
      </c>
      <c r="B1398" t="s">
        <v>53</v>
      </c>
      <c r="C1398" s="1" t="s">
        <v>54</v>
      </c>
      <c r="D1398" s="1" t="s">
        <v>97</v>
      </c>
      <c r="E1398" s="1" t="s">
        <v>17415</v>
      </c>
      <c r="F1398" s="1" t="s">
        <v>17405</v>
      </c>
      <c r="H1398" s="1" t="s">
        <v>58</v>
      </c>
      <c r="I1398" t="s">
        <v>59</v>
      </c>
      <c r="J1398" s="1" t="s">
        <v>58</v>
      </c>
      <c r="K1398" t="s">
        <v>60</v>
      </c>
      <c r="P1398" s="1" t="s">
        <v>17416</v>
      </c>
      <c r="Q1398" s="1" t="s">
        <v>8985</v>
      </c>
      <c r="R1398" s="1" t="s">
        <v>697</v>
      </c>
      <c r="S1398" t="s">
        <v>17417</v>
      </c>
      <c r="T1398" t="s">
        <v>17418</v>
      </c>
      <c r="U1398" s="1" t="s">
        <v>2154</v>
      </c>
      <c r="V1398" t="s">
        <v>17419</v>
      </c>
      <c r="W1398" s="1" t="s">
        <v>17420</v>
      </c>
      <c r="X1398" s="1" t="s">
        <v>68</v>
      </c>
      <c r="Y1398" s="1" t="s">
        <v>17421</v>
      </c>
      <c r="Z1398" t="s">
        <v>91</v>
      </c>
      <c r="AA1398" s="1" t="s">
        <v>17422</v>
      </c>
      <c r="AB1398" s="1" t="s">
        <v>17423</v>
      </c>
      <c r="AC1398" t="s">
        <v>91</v>
      </c>
      <c r="AQ1398" s="1" t="s">
        <v>75</v>
      </c>
      <c r="AR1398" s="1" t="s">
        <v>8990</v>
      </c>
      <c r="AV1398" t="s">
        <v>17424</v>
      </c>
      <c r="AW1398" t="s">
        <v>3207</v>
      </c>
      <c r="AX1398" t="s">
        <v>17425</v>
      </c>
      <c r="AY1398" s="1" t="s">
        <v>17426</v>
      </c>
      <c r="AZ1398">
        <f>COUNTIF(시트2!A:A,AW1398)</f>
        <v>1</v>
      </c>
      <c r="BA1398" s="2" t="b">
        <f t="shared" si="42"/>
        <v>0</v>
      </c>
      <c r="BB1398" s="2" t="b">
        <f t="shared" si="43"/>
        <v>0</v>
      </c>
    </row>
    <row r="1399" spans="1:54" ht="15">
      <c r="A1399" s="1" t="s">
        <v>17427</v>
      </c>
      <c r="B1399" t="s">
        <v>53</v>
      </c>
      <c r="C1399" s="1" t="s">
        <v>54</v>
      </c>
      <c r="D1399" s="1" t="s">
        <v>97</v>
      </c>
      <c r="E1399" s="1" t="s">
        <v>17428</v>
      </c>
      <c r="F1399" s="1" t="s">
        <v>17429</v>
      </c>
      <c r="H1399" s="1" t="s">
        <v>58</v>
      </c>
      <c r="I1399" t="s">
        <v>59</v>
      </c>
      <c r="J1399" s="1" t="s">
        <v>58</v>
      </c>
      <c r="K1399" t="s">
        <v>60</v>
      </c>
      <c r="P1399" s="1" t="s">
        <v>17430</v>
      </c>
      <c r="Q1399" s="1" t="s">
        <v>17431</v>
      </c>
      <c r="R1399" s="1" t="s">
        <v>3182</v>
      </c>
      <c r="S1399" t="s">
        <v>17432</v>
      </c>
      <c r="T1399" t="s">
        <v>17433</v>
      </c>
      <c r="U1399" s="1" t="s">
        <v>7413</v>
      </c>
      <c r="V1399" t="s">
        <v>17434</v>
      </c>
      <c r="W1399" s="1" t="s">
        <v>17435</v>
      </c>
      <c r="X1399" s="1" t="s">
        <v>68</v>
      </c>
      <c r="Y1399" s="1" t="s">
        <v>17436</v>
      </c>
      <c r="Z1399" t="s">
        <v>395</v>
      </c>
      <c r="AA1399" s="1" t="s">
        <v>17437</v>
      </c>
      <c r="AB1399" s="1" t="s">
        <v>17438</v>
      </c>
      <c r="AC1399" t="s">
        <v>395</v>
      </c>
      <c r="AQ1399" s="1" t="s">
        <v>75</v>
      </c>
      <c r="AR1399" s="1" t="s">
        <v>17439</v>
      </c>
      <c r="AV1399" t="s">
        <v>17434</v>
      </c>
      <c r="AW1399" t="s">
        <v>2116</v>
      </c>
      <c r="AX1399" t="s">
        <v>17440</v>
      </c>
      <c r="AY1399" s="1" t="s">
        <v>17441</v>
      </c>
      <c r="AZ1399">
        <f>COUNTIF(시트2!A:A,AW1399)</f>
        <v>1</v>
      </c>
      <c r="BA1399" s="2" t="b">
        <f t="shared" si="42"/>
        <v>0</v>
      </c>
      <c r="BB1399" s="2" t="b">
        <f t="shared" si="43"/>
        <v>0</v>
      </c>
    </row>
    <row r="1400" spans="1:54" ht="15">
      <c r="A1400" s="1" t="s">
        <v>17442</v>
      </c>
      <c r="B1400" t="s">
        <v>53</v>
      </c>
      <c r="C1400" s="1" t="s">
        <v>54</v>
      </c>
      <c r="D1400" s="1" t="s">
        <v>97</v>
      </c>
      <c r="E1400" s="1" t="s">
        <v>17443</v>
      </c>
      <c r="F1400" s="1" t="s">
        <v>17444</v>
      </c>
      <c r="H1400" s="1" t="s">
        <v>58</v>
      </c>
      <c r="I1400" t="s">
        <v>59</v>
      </c>
      <c r="J1400" s="1" t="s">
        <v>58</v>
      </c>
      <c r="K1400" t="s">
        <v>60</v>
      </c>
      <c r="Q1400" s="1" t="s">
        <v>17445</v>
      </c>
      <c r="R1400" s="1" t="s">
        <v>122</v>
      </c>
      <c r="S1400" t="s">
        <v>17446</v>
      </c>
      <c r="T1400" t="s">
        <v>17447</v>
      </c>
      <c r="U1400" s="1" t="s">
        <v>733</v>
      </c>
      <c r="V1400" t="s">
        <v>17448</v>
      </c>
      <c r="W1400" s="1" t="s">
        <v>17449</v>
      </c>
      <c r="X1400" s="1" t="s">
        <v>68</v>
      </c>
      <c r="Y1400" s="1" t="s">
        <v>17450</v>
      </c>
      <c r="Z1400" t="s">
        <v>91</v>
      </c>
      <c r="AA1400" s="1" t="s">
        <v>17451</v>
      </c>
      <c r="AB1400" s="1" t="s">
        <v>17452</v>
      </c>
      <c r="AC1400" t="s">
        <v>91</v>
      </c>
      <c r="AD1400" s="1" t="s">
        <v>73</v>
      </c>
      <c r="AE1400" s="1" t="s">
        <v>73</v>
      </c>
      <c r="AH1400" t="s">
        <v>74</v>
      </c>
      <c r="AI1400" s="1" t="s">
        <v>73</v>
      </c>
      <c r="AJ1400" s="1" t="s">
        <v>73</v>
      </c>
      <c r="AK1400" s="1" t="s">
        <v>73</v>
      </c>
      <c r="AL1400" s="1" t="s">
        <v>73</v>
      </c>
      <c r="AM1400" s="1" t="s">
        <v>73</v>
      </c>
      <c r="AO1400" s="1" t="s">
        <v>73</v>
      </c>
      <c r="AP1400" s="1" t="s">
        <v>73</v>
      </c>
      <c r="AQ1400" s="1" t="s">
        <v>75</v>
      </c>
      <c r="AR1400" s="1" t="s">
        <v>17445</v>
      </c>
      <c r="AV1400" t="s">
        <v>17448</v>
      </c>
      <c r="AW1400" t="s">
        <v>342</v>
      </c>
      <c r="AX1400" t="s">
        <v>17453</v>
      </c>
      <c r="AY1400" s="1" t="s">
        <v>17454</v>
      </c>
      <c r="AZ1400">
        <f>COUNTIF(시트2!A:A,AW1400)</f>
        <v>1</v>
      </c>
      <c r="BA1400" s="2" t="b">
        <f t="shared" si="42"/>
        <v>0</v>
      </c>
      <c r="BB1400" s="2" t="b">
        <f t="shared" si="43"/>
        <v>0</v>
      </c>
    </row>
    <row r="1401" spans="1:54" ht="15">
      <c r="A1401" s="1" t="s">
        <v>17455</v>
      </c>
      <c r="B1401" t="s">
        <v>53</v>
      </c>
      <c r="C1401" s="1" t="s">
        <v>54</v>
      </c>
      <c r="D1401" s="1" t="s">
        <v>97</v>
      </c>
      <c r="E1401" s="1" t="s">
        <v>17456</v>
      </c>
      <c r="F1401" s="1" t="s">
        <v>17457</v>
      </c>
      <c r="H1401" s="1" t="s">
        <v>58</v>
      </c>
      <c r="I1401" t="s">
        <v>59</v>
      </c>
      <c r="J1401" s="1" t="s">
        <v>58</v>
      </c>
      <c r="K1401" t="s">
        <v>60</v>
      </c>
      <c r="Q1401" s="1" t="s">
        <v>17458</v>
      </c>
      <c r="R1401" s="1" t="s">
        <v>730</v>
      </c>
      <c r="S1401" t="s">
        <v>17459</v>
      </c>
      <c r="T1401" t="s">
        <v>17460</v>
      </c>
      <c r="U1401" s="1" t="s">
        <v>1135</v>
      </c>
      <c r="V1401" t="s">
        <v>17461</v>
      </c>
      <c r="W1401" s="1" t="s">
        <v>17462</v>
      </c>
      <c r="X1401" s="1" t="s">
        <v>68</v>
      </c>
      <c r="Y1401" s="1" t="s">
        <v>10468</v>
      </c>
      <c r="Z1401" t="s">
        <v>128</v>
      </c>
      <c r="AA1401" s="1" t="s">
        <v>17463</v>
      </c>
      <c r="AB1401" s="1" t="s">
        <v>17464</v>
      </c>
      <c r="AC1401" t="s">
        <v>128</v>
      </c>
      <c r="AH1401" t="s">
        <v>74</v>
      </c>
      <c r="AQ1401" s="1" t="s">
        <v>75</v>
      </c>
      <c r="AR1401" s="1" t="s">
        <v>17458</v>
      </c>
      <c r="AZ1401">
        <f>COUNTIF(시트2!A:A,AW1401)</f>
        <v>0</v>
      </c>
      <c r="BA1401" s="2" t="b">
        <f t="shared" si="42"/>
        <v>1</v>
      </c>
      <c r="BB1401" s="2" t="b">
        <f t="shared" si="43"/>
        <v>1</v>
      </c>
    </row>
    <row r="1402" spans="1:54" ht="15">
      <c r="A1402" s="1" t="s">
        <v>17465</v>
      </c>
      <c r="B1402" t="s">
        <v>53</v>
      </c>
      <c r="C1402" s="1" t="s">
        <v>54</v>
      </c>
      <c r="D1402" s="1" t="s">
        <v>97</v>
      </c>
      <c r="E1402" s="1" t="s">
        <v>17466</v>
      </c>
      <c r="F1402" s="1" t="s">
        <v>17467</v>
      </c>
      <c r="H1402" s="1" t="s">
        <v>58</v>
      </c>
      <c r="I1402" t="s">
        <v>59</v>
      </c>
      <c r="J1402" s="1" t="s">
        <v>58</v>
      </c>
      <c r="K1402" t="s">
        <v>60</v>
      </c>
      <c r="Q1402" s="1" t="s">
        <v>17468</v>
      </c>
      <c r="R1402" s="1" t="s">
        <v>2381</v>
      </c>
      <c r="S1402" t="s">
        <v>17469</v>
      </c>
      <c r="T1402" t="s">
        <v>17470</v>
      </c>
      <c r="U1402" s="1" t="s">
        <v>2384</v>
      </c>
      <c r="V1402" t="s">
        <v>17471</v>
      </c>
      <c r="W1402" s="1" t="s">
        <v>17472</v>
      </c>
      <c r="X1402" s="1" t="s">
        <v>68</v>
      </c>
      <c r="Y1402" s="1" t="s">
        <v>175</v>
      </c>
      <c r="Z1402" t="s">
        <v>112</v>
      </c>
      <c r="AA1402" s="1" t="s">
        <v>17473</v>
      </c>
      <c r="AB1402" s="1" t="s">
        <v>17474</v>
      </c>
      <c r="AC1402" t="s">
        <v>112</v>
      </c>
      <c r="AD1402" s="1" t="s">
        <v>73</v>
      </c>
      <c r="AE1402" s="1" t="s">
        <v>73</v>
      </c>
      <c r="AH1402" t="s">
        <v>74</v>
      </c>
      <c r="AI1402" s="1" t="s">
        <v>73</v>
      </c>
      <c r="AJ1402" s="1" t="s">
        <v>73</v>
      </c>
      <c r="AK1402" s="1" t="s">
        <v>73</v>
      </c>
      <c r="AL1402" s="1" t="s">
        <v>73</v>
      </c>
      <c r="AM1402" s="1" t="s">
        <v>73</v>
      </c>
      <c r="AO1402" s="1" t="s">
        <v>73</v>
      </c>
      <c r="AP1402" s="1" t="s">
        <v>73</v>
      </c>
      <c r="AQ1402" s="1" t="s">
        <v>75</v>
      </c>
      <c r="AR1402" s="1" t="s">
        <v>17468</v>
      </c>
      <c r="AV1402" t="s">
        <v>17471</v>
      </c>
      <c r="AW1402" t="s">
        <v>133</v>
      </c>
      <c r="AX1402" t="s">
        <v>17475</v>
      </c>
      <c r="AY1402" s="1" t="s">
        <v>17476</v>
      </c>
      <c r="AZ1402">
        <f>COUNTIF(시트2!A:A,AW1402)</f>
        <v>1</v>
      </c>
      <c r="BA1402" s="2" t="b">
        <f t="shared" si="42"/>
        <v>0</v>
      </c>
      <c r="BB1402" s="2" t="b">
        <f t="shared" si="43"/>
        <v>0</v>
      </c>
    </row>
    <row r="1403" spans="1:54" ht="15">
      <c r="A1403" s="1" t="s">
        <v>17477</v>
      </c>
      <c r="B1403" t="s">
        <v>53</v>
      </c>
      <c r="C1403" s="1" t="s">
        <v>54</v>
      </c>
      <c r="D1403" s="1" t="s">
        <v>97</v>
      </c>
      <c r="E1403" s="1" t="s">
        <v>17478</v>
      </c>
      <c r="F1403" s="1" t="s">
        <v>17479</v>
      </c>
      <c r="H1403" s="1" t="s">
        <v>58</v>
      </c>
      <c r="I1403" t="s">
        <v>59</v>
      </c>
      <c r="J1403" s="1" t="s">
        <v>58</v>
      </c>
      <c r="K1403" t="s">
        <v>60</v>
      </c>
      <c r="Q1403" s="1" t="s">
        <v>17480</v>
      </c>
      <c r="R1403" s="1" t="s">
        <v>730</v>
      </c>
      <c r="S1403" t="s">
        <v>17481</v>
      </c>
      <c r="V1403" t="s">
        <v>17482</v>
      </c>
      <c r="W1403" s="1" t="s">
        <v>17483</v>
      </c>
      <c r="X1403" s="1" t="s">
        <v>68</v>
      </c>
      <c r="Y1403" s="1" t="s">
        <v>13165</v>
      </c>
      <c r="Z1403" t="s">
        <v>91</v>
      </c>
      <c r="AA1403" s="1" t="s">
        <v>17484</v>
      </c>
      <c r="AB1403" s="1" t="s">
        <v>17485</v>
      </c>
      <c r="AC1403" t="s">
        <v>91</v>
      </c>
      <c r="AD1403" s="1" t="s">
        <v>73</v>
      </c>
      <c r="AE1403" s="1" t="s">
        <v>73</v>
      </c>
      <c r="AH1403" t="s">
        <v>74</v>
      </c>
      <c r="AI1403" s="1" t="s">
        <v>73</v>
      </c>
      <c r="AJ1403" s="1" t="s">
        <v>73</v>
      </c>
      <c r="AK1403" s="1" t="s">
        <v>73</v>
      </c>
      <c r="AL1403" s="1" t="s">
        <v>73</v>
      </c>
      <c r="AM1403" s="1" t="s">
        <v>73</v>
      </c>
      <c r="AO1403" s="1" t="s">
        <v>73</v>
      </c>
      <c r="AP1403" s="1" t="s">
        <v>73</v>
      </c>
      <c r="AQ1403" s="1" t="s">
        <v>75</v>
      </c>
      <c r="AR1403" s="1" t="s">
        <v>17480</v>
      </c>
      <c r="AZ1403">
        <f>COUNTIF(시트2!A:A,AW1403)</f>
        <v>0</v>
      </c>
      <c r="BA1403" s="2" t="b">
        <f t="shared" si="42"/>
        <v>1</v>
      </c>
      <c r="BB1403" s="2" t="b">
        <f t="shared" si="43"/>
        <v>1</v>
      </c>
    </row>
    <row r="1404" spans="1:54" ht="15">
      <c r="A1404" s="1" t="s">
        <v>17486</v>
      </c>
      <c r="B1404" t="s">
        <v>53</v>
      </c>
      <c r="C1404" s="1" t="s">
        <v>54</v>
      </c>
      <c r="D1404" s="1" t="s">
        <v>97</v>
      </c>
      <c r="E1404" s="1" t="s">
        <v>17487</v>
      </c>
      <c r="F1404" s="1" t="s">
        <v>17488</v>
      </c>
      <c r="H1404" s="1" t="s">
        <v>58</v>
      </c>
      <c r="I1404" t="s">
        <v>59</v>
      </c>
      <c r="J1404" s="1" t="s">
        <v>58</v>
      </c>
      <c r="K1404" t="s">
        <v>60</v>
      </c>
      <c r="Q1404" s="1" t="s">
        <v>17489</v>
      </c>
      <c r="R1404" s="1" t="s">
        <v>421</v>
      </c>
      <c r="S1404" t="s">
        <v>17490</v>
      </c>
      <c r="T1404" t="s">
        <v>17491</v>
      </c>
      <c r="U1404" s="1" t="s">
        <v>2299</v>
      </c>
      <c r="V1404" t="s">
        <v>17492</v>
      </c>
      <c r="W1404" s="1" t="s">
        <v>17493</v>
      </c>
      <c r="X1404" s="1" t="s">
        <v>68</v>
      </c>
      <c r="Y1404" s="1" t="s">
        <v>702</v>
      </c>
      <c r="Z1404" t="s">
        <v>91</v>
      </c>
      <c r="AA1404" s="1" t="s">
        <v>8083</v>
      </c>
      <c r="AB1404" s="1" t="s">
        <v>8084</v>
      </c>
      <c r="AC1404" t="s">
        <v>91</v>
      </c>
      <c r="AD1404" s="1" t="s">
        <v>73</v>
      </c>
      <c r="AE1404" s="1" t="s">
        <v>73</v>
      </c>
      <c r="AH1404" t="s">
        <v>74</v>
      </c>
      <c r="AI1404" s="1" t="s">
        <v>73</v>
      </c>
      <c r="AJ1404" s="1" t="s">
        <v>73</v>
      </c>
      <c r="AK1404" s="1" t="s">
        <v>73</v>
      </c>
      <c r="AL1404" s="1" t="s">
        <v>73</v>
      </c>
      <c r="AM1404" s="1" t="s">
        <v>73</v>
      </c>
      <c r="AO1404" s="1" t="s">
        <v>73</v>
      </c>
      <c r="AP1404" s="1" t="s">
        <v>73</v>
      </c>
      <c r="AQ1404" s="1" t="s">
        <v>75</v>
      </c>
      <c r="AR1404" s="1" t="s">
        <v>17489</v>
      </c>
      <c r="AZ1404">
        <f>COUNTIF(시트2!A:A,AW1404)</f>
        <v>0</v>
      </c>
      <c r="BA1404" s="2" t="b">
        <f t="shared" si="42"/>
        <v>1</v>
      </c>
      <c r="BB1404" s="2" t="b">
        <f t="shared" si="43"/>
        <v>1</v>
      </c>
    </row>
    <row r="1405" spans="1:54" ht="15">
      <c r="A1405" s="1" t="s">
        <v>17494</v>
      </c>
      <c r="B1405" t="s">
        <v>53</v>
      </c>
      <c r="C1405" s="1" t="s">
        <v>54</v>
      </c>
      <c r="D1405" s="1" t="s">
        <v>97</v>
      </c>
      <c r="E1405" s="1" t="s">
        <v>17495</v>
      </c>
      <c r="F1405" s="1" t="s">
        <v>17496</v>
      </c>
      <c r="H1405" s="1" t="s">
        <v>58</v>
      </c>
      <c r="I1405" t="s">
        <v>59</v>
      </c>
      <c r="J1405" s="1" t="s">
        <v>58</v>
      </c>
      <c r="K1405" t="s">
        <v>60</v>
      </c>
      <c r="Q1405" s="1" t="s">
        <v>17497</v>
      </c>
      <c r="R1405" s="1" t="s">
        <v>1396</v>
      </c>
      <c r="S1405" t="s">
        <v>17498</v>
      </c>
      <c r="T1405" t="s">
        <v>17499</v>
      </c>
      <c r="U1405" s="1" t="s">
        <v>352</v>
      </c>
      <c r="V1405" t="s">
        <v>17500</v>
      </c>
      <c r="W1405" s="1" t="s">
        <v>17501</v>
      </c>
      <c r="X1405" s="1" t="s">
        <v>68</v>
      </c>
      <c r="Y1405" s="1" t="s">
        <v>17502</v>
      </c>
      <c r="Z1405" t="s">
        <v>112</v>
      </c>
      <c r="AA1405" s="1" t="s">
        <v>16144</v>
      </c>
      <c r="AB1405" s="1" t="s">
        <v>16145</v>
      </c>
      <c r="AC1405" t="s">
        <v>112</v>
      </c>
      <c r="AD1405" s="1" t="s">
        <v>73</v>
      </c>
      <c r="AE1405" s="1" t="s">
        <v>73</v>
      </c>
      <c r="AH1405" t="s">
        <v>74</v>
      </c>
      <c r="AI1405" s="1" t="s">
        <v>73</v>
      </c>
      <c r="AJ1405" s="1" t="s">
        <v>73</v>
      </c>
      <c r="AK1405" s="1" t="s">
        <v>73</v>
      </c>
      <c r="AL1405" s="1" t="s">
        <v>73</v>
      </c>
      <c r="AM1405" s="1" t="s">
        <v>73</v>
      </c>
      <c r="AO1405" s="1" t="s">
        <v>73</v>
      </c>
      <c r="AP1405" s="1" t="s">
        <v>73</v>
      </c>
      <c r="AQ1405" s="1" t="s">
        <v>75</v>
      </c>
      <c r="AR1405" s="1" t="s">
        <v>17497</v>
      </c>
      <c r="AV1405" t="s">
        <v>17500</v>
      </c>
      <c r="AW1405" t="s">
        <v>619</v>
      </c>
      <c r="AX1405" t="s">
        <v>17503</v>
      </c>
      <c r="AY1405" s="1" t="s">
        <v>17504</v>
      </c>
      <c r="AZ1405">
        <f>COUNTIF(시트2!A:A,AW1405)</f>
        <v>1</v>
      </c>
      <c r="BA1405" s="2" t="b">
        <f t="shared" si="42"/>
        <v>0</v>
      </c>
      <c r="BB1405" s="2" t="b">
        <f t="shared" si="43"/>
        <v>0</v>
      </c>
    </row>
    <row r="1406" spans="1:54" ht="15">
      <c r="A1406" s="1" t="s">
        <v>17505</v>
      </c>
      <c r="B1406" t="s">
        <v>53</v>
      </c>
      <c r="C1406" s="1" t="s">
        <v>54</v>
      </c>
      <c r="D1406" s="1" t="s">
        <v>97</v>
      </c>
      <c r="E1406" s="1" t="s">
        <v>17506</v>
      </c>
      <c r="F1406" s="1" t="s">
        <v>17507</v>
      </c>
      <c r="H1406" s="1" t="s">
        <v>58</v>
      </c>
      <c r="I1406" t="s">
        <v>59</v>
      </c>
      <c r="J1406" s="1" t="s">
        <v>58</v>
      </c>
      <c r="K1406" t="s">
        <v>60</v>
      </c>
      <c r="Q1406" s="1" t="s">
        <v>17508</v>
      </c>
      <c r="R1406" s="1" t="s">
        <v>122</v>
      </c>
      <c r="S1406" t="s">
        <v>17509</v>
      </c>
      <c r="T1406" t="s">
        <v>17510</v>
      </c>
      <c r="U1406" s="1" t="s">
        <v>457</v>
      </c>
      <c r="V1406" t="s">
        <v>17511</v>
      </c>
      <c r="W1406" s="1" t="s">
        <v>17512</v>
      </c>
      <c r="X1406" s="1" t="s">
        <v>68</v>
      </c>
      <c r="Y1406" s="1" t="s">
        <v>175</v>
      </c>
      <c r="Z1406" t="s">
        <v>1139</v>
      </c>
      <c r="AA1406" s="1" t="s">
        <v>17513</v>
      </c>
      <c r="AB1406" s="1" t="s">
        <v>17514</v>
      </c>
      <c r="AC1406" t="s">
        <v>1139</v>
      </c>
      <c r="AD1406" s="1" t="s">
        <v>73</v>
      </c>
      <c r="AE1406" s="1" t="s">
        <v>73</v>
      </c>
      <c r="AI1406" s="1" t="s">
        <v>73</v>
      </c>
      <c r="AJ1406" s="1" t="s">
        <v>73</v>
      </c>
      <c r="AK1406" s="1" t="s">
        <v>73</v>
      </c>
      <c r="AL1406" s="1" t="s">
        <v>73</v>
      </c>
      <c r="AM1406" s="1" t="s">
        <v>73</v>
      </c>
      <c r="AO1406" s="1" t="s">
        <v>73</v>
      </c>
      <c r="AP1406" s="1" t="s">
        <v>73</v>
      </c>
      <c r="AQ1406" s="1" t="s">
        <v>75</v>
      </c>
      <c r="AR1406" s="1" t="s">
        <v>17508</v>
      </c>
      <c r="AV1406" t="s">
        <v>17515</v>
      </c>
      <c r="AW1406" t="s">
        <v>518</v>
      </c>
      <c r="AX1406" t="s">
        <v>17516</v>
      </c>
      <c r="AY1406" s="1" t="s">
        <v>17517</v>
      </c>
      <c r="AZ1406">
        <f>COUNTIF(시트2!A:A,AW1406)</f>
        <v>1</v>
      </c>
      <c r="BA1406" s="2" t="b">
        <f t="shared" si="42"/>
        <v>0</v>
      </c>
      <c r="BB1406" s="2" t="b">
        <f t="shared" si="43"/>
        <v>0</v>
      </c>
    </row>
    <row r="1407" spans="1:54" ht="15">
      <c r="A1407" s="1" t="s">
        <v>17518</v>
      </c>
      <c r="B1407" t="s">
        <v>53</v>
      </c>
      <c r="C1407" s="1" t="s">
        <v>54</v>
      </c>
      <c r="D1407" s="1" t="s">
        <v>97</v>
      </c>
      <c r="E1407" s="1" t="s">
        <v>17519</v>
      </c>
      <c r="F1407" s="1" t="s">
        <v>17520</v>
      </c>
      <c r="H1407" s="1" t="s">
        <v>58</v>
      </c>
      <c r="I1407" t="s">
        <v>59</v>
      </c>
      <c r="J1407" s="1" t="s">
        <v>58</v>
      </c>
      <c r="K1407" t="s">
        <v>60</v>
      </c>
      <c r="Q1407" s="1" t="s">
        <v>17521</v>
      </c>
      <c r="R1407" s="1" t="s">
        <v>1396</v>
      </c>
      <c r="S1407" t="s">
        <v>9572</v>
      </c>
      <c r="T1407" t="s">
        <v>17522</v>
      </c>
      <c r="U1407" s="1" t="s">
        <v>1399</v>
      </c>
      <c r="V1407" t="s">
        <v>17523</v>
      </c>
      <c r="W1407" s="1" t="s">
        <v>17524</v>
      </c>
      <c r="X1407" s="1" t="s">
        <v>68</v>
      </c>
      <c r="Y1407" s="1" t="s">
        <v>854</v>
      </c>
      <c r="Z1407" t="s">
        <v>395</v>
      </c>
      <c r="AA1407" s="1" t="s">
        <v>3339</v>
      </c>
      <c r="AB1407" s="1" t="s">
        <v>3340</v>
      </c>
      <c r="AC1407" t="s">
        <v>395</v>
      </c>
      <c r="AD1407" s="1" t="s">
        <v>73</v>
      </c>
      <c r="AE1407" s="1" t="s">
        <v>73</v>
      </c>
      <c r="AI1407" s="1" t="s">
        <v>73</v>
      </c>
      <c r="AJ1407" s="1" t="s">
        <v>73</v>
      </c>
      <c r="AK1407" s="1" t="s">
        <v>73</v>
      </c>
      <c r="AL1407" s="1" t="s">
        <v>73</v>
      </c>
      <c r="AM1407" s="1" t="s">
        <v>73</v>
      </c>
      <c r="AO1407" s="1" t="s">
        <v>73</v>
      </c>
      <c r="AP1407" s="1" t="s">
        <v>73</v>
      </c>
      <c r="AQ1407" s="1" t="s">
        <v>75</v>
      </c>
      <c r="AR1407" s="1" t="s">
        <v>17521</v>
      </c>
      <c r="AV1407" t="s">
        <v>17523</v>
      </c>
      <c r="AW1407" t="s">
        <v>77</v>
      </c>
      <c r="AX1407" t="s">
        <v>17525</v>
      </c>
      <c r="AY1407" s="1" t="s">
        <v>17526</v>
      </c>
      <c r="AZ1407">
        <f>COUNTIF(시트2!A:A,AW1407)</f>
        <v>1</v>
      </c>
      <c r="BA1407" s="2" t="b">
        <f t="shared" si="42"/>
        <v>0</v>
      </c>
      <c r="BB1407" s="2" t="b">
        <f t="shared" si="43"/>
        <v>0</v>
      </c>
    </row>
    <row r="1408" spans="1:54" ht="15">
      <c r="A1408" s="1" t="s">
        <v>17527</v>
      </c>
      <c r="B1408" t="s">
        <v>53</v>
      </c>
      <c r="C1408" s="1" t="s">
        <v>54</v>
      </c>
      <c r="D1408" s="1" t="s">
        <v>97</v>
      </c>
      <c r="E1408" s="1" t="s">
        <v>17528</v>
      </c>
      <c r="F1408" s="1" t="s">
        <v>17529</v>
      </c>
      <c r="H1408" s="1" t="s">
        <v>58</v>
      </c>
      <c r="I1408" t="s">
        <v>59</v>
      </c>
      <c r="J1408" s="1" t="s">
        <v>58</v>
      </c>
      <c r="K1408" t="s">
        <v>60</v>
      </c>
      <c r="Q1408" s="1" t="s">
        <v>2193</v>
      </c>
      <c r="R1408" s="1" t="s">
        <v>156</v>
      </c>
      <c r="S1408" t="s">
        <v>17530</v>
      </c>
      <c r="T1408" t="s">
        <v>17531</v>
      </c>
      <c r="U1408" s="1" t="s">
        <v>1580</v>
      </c>
      <c r="V1408" t="s">
        <v>17532</v>
      </c>
      <c r="W1408" s="1" t="s">
        <v>17533</v>
      </c>
      <c r="X1408" s="1" t="s">
        <v>68</v>
      </c>
      <c r="Y1408" s="1" t="s">
        <v>854</v>
      </c>
      <c r="Z1408" t="s">
        <v>70</v>
      </c>
      <c r="AA1408" s="1" t="s">
        <v>17534</v>
      </c>
      <c r="AB1408" s="1" t="s">
        <v>17535</v>
      </c>
      <c r="AC1408" t="s">
        <v>70</v>
      </c>
      <c r="AD1408" s="1" t="s">
        <v>73</v>
      </c>
      <c r="AE1408" s="1" t="s">
        <v>73</v>
      </c>
      <c r="AI1408" s="1" t="s">
        <v>73</v>
      </c>
      <c r="AJ1408" s="1" t="s">
        <v>73</v>
      </c>
      <c r="AK1408" s="1" t="s">
        <v>73</v>
      </c>
      <c r="AL1408" s="1" t="s">
        <v>73</v>
      </c>
      <c r="AM1408" s="1" t="s">
        <v>73</v>
      </c>
      <c r="AO1408" s="1" t="s">
        <v>73</v>
      </c>
      <c r="AP1408" s="1" t="s">
        <v>73</v>
      </c>
      <c r="AQ1408" s="1" t="s">
        <v>75</v>
      </c>
      <c r="AR1408" s="1" t="s">
        <v>2193</v>
      </c>
      <c r="AV1408" t="s">
        <v>17532</v>
      </c>
      <c r="AW1408" t="s">
        <v>326</v>
      </c>
      <c r="AX1408" t="s">
        <v>17536</v>
      </c>
      <c r="AY1408" s="1" t="s">
        <v>17537</v>
      </c>
      <c r="AZ1408">
        <f>COUNTIF(시트2!A:A,AW1408)</f>
        <v>1</v>
      </c>
      <c r="BA1408" s="2" t="b">
        <f t="shared" si="42"/>
        <v>0</v>
      </c>
      <c r="BB1408" s="2" t="b">
        <f t="shared" si="43"/>
        <v>0</v>
      </c>
    </row>
    <row r="1409" spans="1:54" ht="15">
      <c r="A1409" s="1" t="s">
        <v>17538</v>
      </c>
      <c r="B1409" t="s">
        <v>53</v>
      </c>
      <c r="C1409" s="1" t="s">
        <v>54</v>
      </c>
      <c r="D1409" s="1" t="s">
        <v>97</v>
      </c>
      <c r="E1409" s="1" t="s">
        <v>17539</v>
      </c>
      <c r="F1409" s="1" t="s">
        <v>17540</v>
      </c>
      <c r="H1409" s="1" t="s">
        <v>58</v>
      </c>
      <c r="I1409" t="s">
        <v>59</v>
      </c>
      <c r="J1409" s="1" t="s">
        <v>58</v>
      </c>
      <c r="K1409" t="s">
        <v>60</v>
      </c>
      <c r="Q1409" s="1" t="s">
        <v>17541</v>
      </c>
      <c r="R1409" s="1" t="s">
        <v>377</v>
      </c>
      <c r="S1409" t="s">
        <v>17542</v>
      </c>
      <c r="T1409" t="s">
        <v>17543</v>
      </c>
      <c r="U1409" s="1" t="s">
        <v>15816</v>
      </c>
      <c r="V1409" t="s">
        <v>17544</v>
      </c>
      <c r="W1409" s="1" t="s">
        <v>17545</v>
      </c>
      <c r="X1409" s="1" t="s">
        <v>68</v>
      </c>
      <c r="Y1409" s="1" t="s">
        <v>175</v>
      </c>
      <c r="Z1409" t="s">
        <v>91</v>
      </c>
      <c r="AA1409" s="1" t="s">
        <v>17546</v>
      </c>
      <c r="AB1409" s="1" t="s">
        <v>17547</v>
      </c>
      <c r="AC1409" t="s">
        <v>91</v>
      </c>
      <c r="AD1409" s="1" t="s">
        <v>73</v>
      </c>
      <c r="AE1409" s="1" t="s">
        <v>73</v>
      </c>
      <c r="AI1409" s="1" t="s">
        <v>73</v>
      </c>
      <c r="AJ1409" s="1" t="s">
        <v>73</v>
      </c>
      <c r="AK1409" s="1" t="s">
        <v>73</v>
      </c>
      <c r="AL1409" s="1" t="s">
        <v>73</v>
      </c>
      <c r="AM1409" s="1" t="s">
        <v>73</v>
      </c>
      <c r="AO1409" s="1" t="s">
        <v>73</v>
      </c>
      <c r="AP1409" s="1" t="s">
        <v>73</v>
      </c>
      <c r="AQ1409" s="1" t="s">
        <v>75</v>
      </c>
      <c r="AR1409" s="1" t="s">
        <v>17541</v>
      </c>
      <c r="AV1409" t="s">
        <v>17544</v>
      </c>
      <c r="AW1409" t="s">
        <v>91</v>
      </c>
      <c r="AX1409" t="s">
        <v>17548</v>
      </c>
      <c r="AY1409" s="1" t="s">
        <v>17549</v>
      </c>
      <c r="AZ1409">
        <f>COUNTIF(시트2!A:A,AW1409)</f>
        <v>1</v>
      </c>
      <c r="BA1409" s="2" t="b">
        <f t="shared" si="42"/>
        <v>0</v>
      </c>
      <c r="BB1409" s="2" t="b">
        <f t="shared" si="43"/>
        <v>0</v>
      </c>
    </row>
    <row r="1410" spans="1:54" ht="15">
      <c r="A1410" s="1" t="s">
        <v>17550</v>
      </c>
      <c r="B1410" t="s">
        <v>53</v>
      </c>
      <c r="C1410" s="1" t="s">
        <v>54</v>
      </c>
      <c r="D1410" s="1" t="s">
        <v>97</v>
      </c>
      <c r="E1410" s="1" t="s">
        <v>17551</v>
      </c>
      <c r="F1410" s="1" t="s">
        <v>17552</v>
      </c>
      <c r="H1410" s="1" t="s">
        <v>58</v>
      </c>
      <c r="I1410" t="s">
        <v>59</v>
      </c>
      <c r="J1410" s="1" t="s">
        <v>58</v>
      </c>
      <c r="K1410" t="s">
        <v>60</v>
      </c>
      <c r="P1410" s="1" t="s">
        <v>17553</v>
      </c>
      <c r="Q1410" s="1" t="s">
        <v>17554</v>
      </c>
      <c r="R1410" s="1" t="s">
        <v>216</v>
      </c>
      <c r="S1410" t="s">
        <v>17555</v>
      </c>
      <c r="T1410" t="s">
        <v>17556</v>
      </c>
      <c r="U1410" s="1" t="s">
        <v>813</v>
      </c>
      <c r="V1410" t="s">
        <v>17557</v>
      </c>
      <c r="W1410" s="1" t="s">
        <v>17558</v>
      </c>
      <c r="X1410" s="1" t="s">
        <v>108</v>
      </c>
      <c r="Y1410" s="1" t="s">
        <v>109</v>
      </c>
      <c r="Z1410" t="s">
        <v>271</v>
      </c>
      <c r="AA1410" s="1" t="s">
        <v>17559</v>
      </c>
      <c r="AB1410" s="1" t="s">
        <v>17560</v>
      </c>
      <c r="AC1410" t="s">
        <v>271</v>
      </c>
      <c r="AQ1410" s="1" t="s">
        <v>75</v>
      </c>
      <c r="AR1410" s="1" t="s">
        <v>17554</v>
      </c>
      <c r="AV1410" t="s">
        <v>17557</v>
      </c>
      <c r="AW1410" t="s">
        <v>841</v>
      </c>
      <c r="AX1410" t="s">
        <v>17561</v>
      </c>
      <c r="AY1410" s="1" t="s">
        <v>17562</v>
      </c>
      <c r="AZ1410">
        <f>COUNTIF(시트2!A:A,AW1410)</f>
        <v>1</v>
      </c>
      <c r="BA1410" s="2" t="b">
        <f t="shared" ref="BA1410:BA1473" si="44">ISBLANK(AW1410)</f>
        <v>0</v>
      </c>
      <c r="BB1410" s="2" t="b">
        <f t="shared" ref="BB1410:BB1473" si="45">ISBLANK(AY1410)</f>
        <v>0</v>
      </c>
    </row>
    <row r="1411" spans="1:54" ht="15">
      <c r="A1411" s="1" t="s">
        <v>17563</v>
      </c>
      <c r="B1411" t="s">
        <v>53</v>
      </c>
      <c r="C1411" s="1" t="s">
        <v>54</v>
      </c>
      <c r="D1411" s="1" t="s">
        <v>97</v>
      </c>
      <c r="E1411" s="1" t="s">
        <v>17564</v>
      </c>
      <c r="F1411" s="1" t="s">
        <v>17552</v>
      </c>
      <c r="H1411" s="1" t="s">
        <v>58</v>
      </c>
      <c r="I1411" t="s">
        <v>59</v>
      </c>
      <c r="J1411" s="1" t="s">
        <v>58</v>
      </c>
      <c r="K1411" t="s">
        <v>60</v>
      </c>
      <c r="Q1411" s="1" t="s">
        <v>17565</v>
      </c>
      <c r="R1411" s="1" t="s">
        <v>637</v>
      </c>
      <c r="S1411" t="s">
        <v>17566</v>
      </c>
      <c r="T1411" t="s">
        <v>17567</v>
      </c>
      <c r="V1411" t="s">
        <v>17568</v>
      </c>
      <c r="W1411" s="1" t="s">
        <v>17569</v>
      </c>
      <c r="X1411" s="1" t="s">
        <v>68</v>
      </c>
      <c r="Y1411" s="1" t="s">
        <v>175</v>
      </c>
      <c r="Z1411" t="s">
        <v>91</v>
      </c>
      <c r="AA1411" s="1" t="s">
        <v>17570</v>
      </c>
      <c r="AB1411" s="1" t="s">
        <v>17571</v>
      </c>
      <c r="AC1411" t="s">
        <v>91</v>
      </c>
      <c r="AD1411" s="1" t="s">
        <v>73</v>
      </c>
      <c r="AE1411" s="1" t="s">
        <v>73</v>
      </c>
      <c r="AH1411" t="s">
        <v>74</v>
      </c>
      <c r="AI1411" s="1" t="s">
        <v>73</v>
      </c>
      <c r="AJ1411" s="1" t="s">
        <v>73</v>
      </c>
      <c r="AK1411" s="1" t="s">
        <v>73</v>
      </c>
      <c r="AL1411" s="1" t="s">
        <v>73</v>
      </c>
      <c r="AM1411" s="1" t="s">
        <v>73</v>
      </c>
      <c r="AO1411" s="1" t="s">
        <v>73</v>
      </c>
      <c r="AP1411" s="1" t="s">
        <v>73</v>
      </c>
      <c r="AQ1411" s="1" t="s">
        <v>75</v>
      </c>
      <c r="AR1411" s="1" t="s">
        <v>17565</v>
      </c>
      <c r="AZ1411">
        <f>COUNTIF(시트2!A:A,AW1411)</f>
        <v>0</v>
      </c>
      <c r="BA1411" s="2" t="b">
        <f t="shared" si="44"/>
        <v>1</v>
      </c>
      <c r="BB1411" s="2" t="b">
        <f t="shared" si="45"/>
        <v>1</v>
      </c>
    </row>
    <row r="1412" spans="1:54" ht="15">
      <c r="A1412" s="1" t="s">
        <v>17572</v>
      </c>
      <c r="B1412" t="s">
        <v>53</v>
      </c>
      <c r="C1412" s="1" t="s">
        <v>54</v>
      </c>
      <c r="D1412" s="1" t="s">
        <v>97</v>
      </c>
      <c r="E1412" s="1" t="s">
        <v>17573</v>
      </c>
      <c r="F1412" s="1" t="s">
        <v>17574</v>
      </c>
      <c r="H1412" s="1" t="s">
        <v>58</v>
      </c>
      <c r="I1412" t="s">
        <v>59</v>
      </c>
      <c r="J1412" s="1" t="s">
        <v>58</v>
      </c>
      <c r="K1412" t="s">
        <v>60</v>
      </c>
      <c r="Q1412" s="1" t="s">
        <v>17575</v>
      </c>
      <c r="R1412" s="1" t="s">
        <v>9327</v>
      </c>
      <c r="S1412" t="s">
        <v>17576</v>
      </c>
      <c r="T1412" t="s">
        <v>17577</v>
      </c>
      <c r="U1412" s="1" t="s">
        <v>2730</v>
      </c>
      <c r="V1412" t="s">
        <v>17578</v>
      </c>
      <c r="W1412" s="1" t="s">
        <v>17579</v>
      </c>
      <c r="X1412" s="1" t="s">
        <v>68</v>
      </c>
      <c r="Y1412" s="1" t="s">
        <v>175</v>
      </c>
      <c r="Z1412" t="s">
        <v>91</v>
      </c>
      <c r="AA1412" s="1" t="s">
        <v>17580</v>
      </c>
      <c r="AB1412" s="1" t="s">
        <v>17581</v>
      </c>
      <c r="AC1412" t="s">
        <v>91</v>
      </c>
      <c r="AD1412" s="1" t="s">
        <v>73</v>
      </c>
      <c r="AE1412" s="1" t="s">
        <v>73</v>
      </c>
      <c r="AH1412" t="s">
        <v>74</v>
      </c>
      <c r="AI1412" s="1" t="s">
        <v>73</v>
      </c>
      <c r="AJ1412" s="1" t="s">
        <v>73</v>
      </c>
      <c r="AK1412" s="1" t="s">
        <v>73</v>
      </c>
      <c r="AL1412" s="1" t="s">
        <v>73</v>
      </c>
      <c r="AM1412" s="1" t="s">
        <v>73</v>
      </c>
      <c r="AO1412" s="1" t="s">
        <v>73</v>
      </c>
      <c r="AP1412" s="1" t="s">
        <v>73</v>
      </c>
      <c r="AQ1412" s="1" t="s">
        <v>75</v>
      </c>
      <c r="AR1412" s="1" t="s">
        <v>17582</v>
      </c>
      <c r="AZ1412">
        <f>COUNTIF(시트2!A:A,AW1412)</f>
        <v>0</v>
      </c>
      <c r="BA1412" s="2" t="b">
        <f t="shared" si="44"/>
        <v>1</v>
      </c>
      <c r="BB1412" s="2" t="b">
        <f t="shared" si="45"/>
        <v>1</v>
      </c>
    </row>
    <row r="1413" spans="1:54" ht="15">
      <c r="A1413" s="1" t="s">
        <v>17583</v>
      </c>
      <c r="B1413" t="s">
        <v>53</v>
      </c>
      <c r="C1413" s="1" t="s">
        <v>54</v>
      </c>
      <c r="D1413" s="1" t="s">
        <v>97</v>
      </c>
      <c r="E1413" s="1" t="s">
        <v>17584</v>
      </c>
      <c r="F1413" s="1" t="s">
        <v>17574</v>
      </c>
      <c r="H1413" s="1" t="s">
        <v>58</v>
      </c>
      <c r="I1413" t="s">
        <v>59</v>
      </c>
      <c r="J1413" s="1" t="s">
        <v>58</v>
      </c>
      <c r="K1413" t="s">
        <v>60</v>
      </c>
      <c r="Q1413" s="1" t="s">
        <v>17585</v>
      </c>
      <c r="R1413" s="1" t="s">
        <v>421</v>
      </c>
      <c r="S1413" t="s">
        <v>17586</v>
      </c>
      <c r="T1413" t="s">
        <v>17587</v>
      </c>
      <c r="U1413" s="1" t="s">
        <v>431</v>
      </c>
      <c r="V1413" t="s">
        <v>17588</v>
      </c>
      <c r="W1413" s="1" t="s">
        <v>17589</v>
      </c>
      <c r="X1413" s="1" t="s">
        <v>68</v>
      </c>
      <c r="Y1413" s="1" t="s">
        <v>702</v>
      </c>
      <c r="Z1413" t="s">
        <v>70</v>
      </c>
      <c r="AA1413" s="1" t="s">
        <v>17590</v>
      </c>
      <c r="AB1413" s="1" t="s">
        <v>17591</v>
      </c>
      <c r="AC1413" t="s">
        <v>70</v>
      </c>
      <c r="AD1413" s="1" t="s">
        <v>73</v>
      </c>
      <c r="AE1413" s="1" t="s">
        <v>73</v>
      </c>
      <c r="AI1413" s="1" t="s">
        <v>73</v>
      </c>
      <c r="AJ1413" s="1" t="s">
        <v>73</v>
      </c>
      <c r="AK1413" s="1" t="s">
        <v>73</v>
      </c>
      <c r="AL1413" s="1" t="s">
        <v>73</v>
      </c>
      <c r="AM1413" s="1" t="s">
        <v>73</v>
      </c>
      <c r="AO1413" s="1" t="s">
        <v>73</v>
      </c>
      <c r="AP1413" s="1" t="s">
        <v>73</v>
      </c>
      <c r="AQ1413" s="1" t="s">
        <v>75</v>
      </c>
      <c r="AR1413" s="1" t="s">
        <v>17592</v>
      </c>
      <c r="AZ1413">
        <f>COUNTIF(시트2!A:A,AW1413)</f>
        <v>0</v>
      </c>
      <c r="BA1413" s="2" t="b">
        <f t="shared" si="44"/>
        <v>1</v>
      </c>
      <c r="BB1413" s="2" t="b">
        <f t="shared" si="45"/>
        <v>1</v>
      </c>
    </row>
    <row r="1414" spans="1:54" ht="15">
      <c r="A1414" s="1" t="s">
        <v>17593</v>
      </c>
      <c r="B1414" t="s">
        <v>53</v>
      </c>
      <c r="C1414" s="1" t="s">
        <v>54</v>
      </c>
      <c r="D1414" s="1" t="s">
        <v>97</v>
      </c>
      <c r="E1414" s="1" t="s">
        <v>17594</v>
      </c>
      <c r="F1414" s="1" t="s">
        <v>17595</v>
      </c>
      <c r="H1414" s="1" t="s">
        <v>58</v>
      </c>
      <c r="I1414" t="s">
        <v>59</v>
      </c>
      <c r="J1414" s="1" t="s">
        <v>58</v>
      </c>
      <c r="K1414" t="s">
        <v>60</v>
      </c>
      <c r="Q1414" s="1" t="s">
        <v>17596</v>
      </c>
      <c r="R1414" s="1" t="s">
        <v>122</v>
      </c>
      <c r="S1414" t="s">
        <v>9788</v>
      </c>
      <c r="T1414" t="s">
        <v>9789</v>
      </c>
      <c r="U1414" s="1" t="s">
        <v>142</v>
      </c>
      <c r="V1414" t="s">
        <v>17597</v>
      </c>
      <c r="W1414" s="1" t="s">
        <v>17598</v>
      </c>
      <c r="X1414" s="1" t="s">
        <v>68</v>
      </c>
      <c r="Y1414" s="1" t="s">
        <v>175</v>
      </c>
      <c r="Z1414" t="s">
        <v>91</v>
      </c>
      <c r="AA1414" s="1" t="s">
        <v>9792</v>
      </c>
      <c r="AB1414" s="1" t="s">
        <v>9793</v>
      </c>
      <c r="AC1414" t="s">
        <v>91</v>
      </c>
      <c r="AD1414" s="1" t="s">
        <v>73</v>
      </c>
      <c r="AE1414" s="1" t="s">
        <v>73</v>
      </c>
      <c r="AH1414" t="s">
        <v>74</v>
      </c>
      <c r="AI1414" s="1" t="s">
        <v>73</v>
      </c>
      <c r="AJ1414" s="1" t="s">
        <v>73</v>
      </c>
      <c r="AK1414" s="1" t="s">
        <v>73</v>
      </c>
      <c r="AL1414" s="1" t="s">
        <v>73</v>
      </c>
      <c r="AM1414" s="1" t="s">
        <v>73</v>
      </c>
      <c r="AO1414" s="1" t="s">
        <v>73</v>
      </c>
      <c r="AP1414" s="1" t="s">
        <v>73</v>
      </c>
      <c r="AQ1414" s="1" t="s">
        <v>75</v>
      </c>
      <c r="AR1414" s="1" t="s">
        <v>17596</v>
      </c>
      <c r="AZ1414">
        <f>COUNTIF(시트2!A:A,AW1414)</f>
        <v>0</v>
      </c>
      <c r="BA1414" s="2" t="b">
        <f t="shared" si="44"/>
        <v>1</v>
      </c>
      <c r="BB1414" s="2" t="b">
        <f t="shared" si="45"/>
        <v>1</v>
      </c>
    </row>
    <row r="1415" spans="1:54" ht="15">
      <c r="A1415" s="1" t="s">
        <v>17599</v>
      </c>
      <c r="B1415" t="s">
        <v>53</v>
      </c>
      <c r="C1415" s="1" t="s">
        <v>54</v>
      </c>
      <c r="D1415" s="1" t="s">
        <v>97</v>
      </c>
      <c r="E1415" s="1" t="s">
        <v>17600</v>
      </c>
      <c r="F1415" s="1" t="s">
        <v>17595</v>
      </c>
      <c r="H1415" s="1" t="s">
        <v>58</v>
      </c>
      <c r="I1415" t="s">
        <v>59</v>
      </c>
      <c r="J1415" s="1" t="s">
        <v>58</v>
      </c>
      <c r="K1415" t="s">
        <v>60</v>
      </c>
      <c r="Q1415" s="1" t="s">
        <v>17601</v>
      </c>
      <c r="R1415" s="1" t="s">
        <v>469</v>
      </c>
      <c r="S1415" t="s">
        <v>17602</v>
      </c>
      <c r="T1415" t="s">
        <v>17603</v>
      </c>
      <c r="U1415" s="1" t="s">
        <v>1879</v>
      </c>
      <c r="V1415" t="s">
        <v>17604</v>
      </c>
      <c r="W1415" s="1" t="s">
        <v>17605</v>
      </c>
      <c r="X1415" s="1" t="s">
        <v>68</v>
      </c>
      <c r="Y1415" s="1" t="s">
        <v>3823</v>
      </c>
      <c r="Z1415" t="s">
        <v>91</v>
      </c>
      <c r="AA1415" s="1" t="s">
        <v>17606</v>
      </c>
      <c r="AB1415" s="1" t="s">
        <v>17607</v>
      </c>
      <c r="AC1415" t="s">
        <v>91</v>
      </c>
      <c r="AQ1415" s="1" t="s">
        <v>131</v>
      </c>
      <c r="AR1415" s="1" t="s">
        <v>17601</v>
      </c>
      <c r="AZ1415">
        <f>COUNTIF(시트2!A:A,AW1415)</f>
        <v>0</v>
      </c>
      <c r="BA1415" s="2" t="b">
        <f t="shared" si="44"/>
        <v>1</v>
      </c>
      <c r="BB1415" s="2" t="b">
        <f t="shared" si="45"/>
        <v>1</v>
      </c>
    </row>
    <row r="1416" spans="1:54" ht="15">
      <c r="A1416" s="1" t="s">
        <v>17608</v>
      </c>
      <c r="B1416" t="s">
        <v>53</v>
      </c>
      <c r="C1416" s="1" t="s">
        <v>54</v>
      </c>
      <c r="D1416" s="1" t="s">
        <v>97</v>
      </c>
      <c r="E1416" s="1" t="s">
        <v>17609</v>
      </c>
      <c r="F1416" s="1" t="s">
        <v>17610</v>
      </c>
      <c r="H1416" s="1" t="s">
        <v>58</v>
      </c>
      <c r="I1416" t="s">
        <v>59</v>
      </c>
      <c r="J1416" s="1" t="s">
        <v>58</v>
      </c>
      <c r="K1416" t="s">
        <v>60</v>
      </c>
      <c r="Q1416" s="1" t="s">
        <v>17611</v>
      </c>
      <c r="R1416" s="1" t="s">
        <v>567</v>
      </c>
      <c r="S1416" t="s">
        <v>17612</v>
      </c>
      <c r="T1416" t="s">
        <v>17613</v>
      </c>
      <c r="U1416" s="1" t="s">
        <v>570</v>
      </c>
      <c r="V1416" t="s">
        <v>17614</v>
      </c>
      <c r="W1416" s="1" t="s">
        <v>17615</v>
      </c>
      <c r="X1416" s="1" t="s">
        <v>68</v>
      </c>
      <c r="Y1416" s="1" t="s">
        <v>1551</v>
      </c>
      <c r="Z1416" t="s">
        <v>91</v>
      </c>
      <c r="AA1416" s="1" t="s">
        <v>574</v>
      </c>
      <c r="AB1416" s="1" t="s">
        <v>575</v>
      </c>
      <c r="AC1416" t="s">
        <v>91</v>
      </c>
      <c r="AQ1416" s="1" t="s">
        <v>75</v>
      </c>
      <c r="AR1416" s="1" t="s">
        <v>17611</v>
      </c>
      <c r="AZ1416">
        <f>COUNTIF(시트2!A:A,AW1416)</f>
        <v>0</v>
      </c>
      <c r="BA1416" s="2" t="b">
        <f t="shared" si="44"/>
        <v>1</v>
      </c>
      <c r="BB1416" s="2" t="b">
        <f t="shared" si="45"/>
        <v>1</v>
      </c>
    </row>
    <row r="1417" spans="1:54" ht="15">
      <c r="A1417" s="1" t="s">
        <v>17616</v>
      </c>
      <c r="B1417" t="s">
        <v>53</v>
      </c>
      <c r="C1417" s="1" t="s">
        <v>54</v>
      </c>
      <c r="D1417" s="1" t="s">
        <v>97</v>
      </c>
      <c r="E1417" s="1" t="s">
        <v>17617</v>
      </c>
      <c r="F1417" s="1" t="s">
        <v>17618</v>
      </c>
      <c r="H1417" s="1" t="s">
        <v>58</v>
      </c>
      <c r="I1417" t="s">
        <v>59</v>
      </c>
      <c r="J1417" s="1" t="s">
        <v>58</v>
      </c>
      <c r="K1417" t="s">
        <v>60</v>
      </c>
      <c r="P1417" s="1" t="s">
        <v>17619</v>
      </c>
      <c r="Q1417" s="1" t="s">
        <v>2283</v>
      </c>
      <c r="R1417" s="1" t="s">
        <v>421</v>
      </c>
      <c r="S1417" t="s">
        <v>17620</v>
      </c>
      <c r="T1417" t="s">
        <v>17621</v>
      </c>
      <c r="U1417" s="1" t="s">
        <v>431</v>
      </c>
      <c r="V1417" t="s">
        <v>17622</v>
      </c>
      <c r="W1417" s="1" t="s">
        <v>17623</v>
      </c>
      <c r="X1417" s="1" t="s">
        <v>68</v>
      </c>
      <c r="Y1417" s="1" t="s">
        <v>17624</v>
      </c>
      <c r="Z1417" t="s">
        <v>395</v>
      </c>
      <c r="AA1417" s="1" t="s">
        <v>17625</v>
      </c>
      <c r="AB1417" s="1" t="s">
        <v>17626</v>
      </c>
      <c r="AC1417" t="s">
        <v>395</v>
      </c>
      <c r="AQ1417" s="1" t="s">
        <v>131</v>
      </c>
      <c r="AR1417" s="1" t="s">
        <v>2283</v>
      </c>
      <c r="AV1417" t="s">
        <v>17622</v>
      </c>
      <c r="AW1417" t="s">
        <v>1523</v>
      </c>
      <c r="AX1417" t="s">
        <v>17627</v>
      </c>
      <c r="AY1417" s="1" t="s">
        <v>17628</v>
      </c>
      <c r="AZ1417">
        <f>COUNTIF(시트2!A:A,AW1417)</f>
        <v>1</v>
      </c>
      <c r="BA1417" s="2" t="b">
        <f t="shared" si="44"/>
        <v>0</v>
      </c>
      <c r="BB1417" s="2" t="b">
        <f t="shared" si="45"/>
        <v>0</v>
      </c>
    </row>
    <row r="1418" spans="1:54" ht="15">
      <c r="A1418" s="1" t="s">
        <v>17629</v>
      </c>
      <c r="B1418" t="s">
        <v>53</v>
      </c>
      <c r="C1418" s="1" t="s">
        <v>54</v>
      </c>
      <c r="D1418" s="1" t="s">
        <v>97</v>
      </c>
      <c r="E1418" s="1" t="s">
        <v>17630</v>
      </c>
      <c r="F1418" s="1" t="s">
        <v>17631</v>
      </c>
      <c r="H1418" s="1" t="s">
        <v>58</v>
      </c>
      <c r="I1418" t="s">
        <v>59</v>
      </c>
      <c r="J1418" s="1" t="s">
        <v>58</v>
      </c>
      <c r="K1418" t="s">
        <v>60</v>
      </c>
      <c r="Q1418" s="1" t="s">
        <v>17632</v>
      </c>
      <c r="R1418" s="1" t="s">
        <v>216</v>
      </c>
      <c r="S1418" t="s">
        <v>16689</v>
      </c>
      <c r="T1418" t="s">
        <v>218</v>
      </c>
      <c r="U1418" s="1" t="s">
        <v>219</v>
      </c>
      <c r="V1418" t="s">
        <v>17633</v>
      </c>
      <c r="W1418" s="1" t="s">
        <v>17634</v>
      </c>
      <c r="X1418" s="1" t="s">
        <v>68</v>
      </c>
      <c r="Y1418" s="1" t="s">
        <v>175</v>
      </c>
      <c r="Z1418" t="s">
        <v>855</v>
      </c>
      <c r="AA1418" s="1" t="s">
        <v>223</v>
      </c>
      <c r="AB1418" s="1" t="s">
        <v>224</v>
      </c>
      <c r="AC1418" t="s">
        <v>855</v>
      </c>
      <c r="AD1418" s="1" t="s">
        <v>73</v>
      </c>
      <c r="AE1418" s="1" t="s">
        <v>73</v>
      </c>
      <c r="AH1418" t="s">
        <v>74</v>
      </c>
      <c r="AI1418" s="1" t="s">
        <v>73</v>
      </c>
      <c r="AJ1418" s="1" t="s">
        <v>73</v>
      </c>
      <c r="AK1418" s="1" t="s">
        <v>73</v>
      </c>
      <c r="AL1418" s="1" t="s">
        <v>73</v>
      </c>
      <c r="AM1418" s="1" t="s">
        <v>73</v>
      </c>
      <c r="AO1418" s="1" t="s">
        <v>73</v>
      </c>
      <c r="AP1418" s="1" t="s">
        <v>73</v>
      </c>
      <c r="AQ1418" s="1" t="s">
        <v>75</v>
      </c>
      <c r="AR1418" s="1" t="s">
        <v>17635</v>
      </c>
      <c r="AZ1418">
        <f>COUNTIF(시트2!A:A,AW1418)</f>
        <v>0</v>
      </c>
      <c r="BA1418" s="2" t="b">
        <f t="shared" si="44"/>
        <v>1</v>
      </c>
      <c r="BB1418" s="2" t="b">
        <f t="shared" si="45"/>
        <v>1</v>
      </c>
    </row>
    <row r="1419" spans="1:54" ht="15">
      <c r="A1419" s="1" t="s">
        <v>17636</v>
      </c>
      <c r="B1419" t="s">
        <v>53</v>
      </c>
      <c r="C1419" s="1" t="s">
        <v>54</v>
      </c>
      <c r="D1419" s="1" t="s">
        <v>97</v>
      </c>
      <c r="E1419" s="1" t="s">
        <v>17637</v>
      </c>
      <c r="F1419" s="1" t="s">
        <v>17638</v>
      </c>
      <c r="H1419" s="1" t="s">
        <v>58</v>
      </c>
      <c r="I1419" t="s">
        <v>59</v>
      </c>
      <c r="J1419" s="1" t="s">
        <v>58</v>
      </c>
      <c r="K1419" t="s">
        <v>60</v>
      </c>
      <c r="Q1419" s="1" t="s">
        <v>17639</v>
      </c>
      <c r="R1419" s="1" t="s">
        <v>654</v>
      </c>
      <c r="S1419" t="s">
        <v>17640</v>
      </c>
      <c r="T1419" t="s">
        <v>17641</v>
      </c>
      <c r="U1419" s="1" t="s">
        <v>657</v>
      </c>
      <c r="V1419" t="s">
        <v>17642</v>
      </c>
      <c r="W1419" s="1" t="s">
        <v>17643</v>
      </c>
      <c r="X1419" s="1" t="s">
        <v>68</v>
      </c>
      <c r="Y1419" s="1" t="s">
        <v>11570</v>
      </c>
      <c r="Z1419" t="s">
        <v>128</v>
      </c>
      <c r="AA1419" s="1" t="s">
        <v>17644</v>
      </c>
      <c r="AB1419" s="1" t="s">
        <v>17645</v>
      </c>
      <c r="AC1419" t="s">
        <v>128</v>
      </c>
      <c r="AD1419" s="1" t="s">
        <v>73</v>
      </c>
      <c r="AE1419" s="1" t="s">
        <v>73</v>
      </c>
      <c r="AH1419" t="s">
        <v>74</v>
      </c>
      <c r="AI1419" s="1" t="s">
        <v>73</v>
      </c>
      <c r="AJ1419" s="1" t="s">
        <v>73</v>
      </c>
      <c r="AK1419" s="1" t="s">
        <v>73</v>
      </c>
      <c r="AL1419" s="1" t="s">
        <v>73</v>
      </c>
      <c r="AM1419" s="1" t="s">
        <v>73</v>
      </c>
      <c r="AO1419" s="1" t="s">
        <v>73</v>
      </c>
      <c r="AP1419" s="1" t="s">
        <v>73</v>
      </c>
      <c r="AQ1419" s="1" t="s">
        <v>75</v>
      </c>
      <c r="AR1419" s="1" t="s">
        <v>17639</v>
      </c>
      <c r="AV1419" t="s">
        <v>17646</v>
      </c>
      <c r="AW1419" t="s">
        <v>15388</v>
      </c>
      <c r="AX1419" t="s">
        <v>17647</v>
      </c>
      <c r="AY1419" s="1" t="s">
        <v>17648</v>
      </c>
      <c r="AZ1419">
        <f>COUNTIF(시트2!A:A,AW1419)</f>
        <v>1</v>
      </c>
      <c r="BA1419" s="2" t="b">
        <f t="shared" si="44"/>
        <v>0</v>
      </c>
      <c r="BB1419" s="2" t="b">
        <f t="shared" si="45"/>
        <v>0</v>
      </c>
    </row>
    <row r="1420" spans="1:54" ht="15">
      <c r="A1420" s="1" t="s">
        <v>17649</v>
      </c>
      <c r="B1420" t="s">
        <v>53</v>
      </c>
      <c r="C1420" s="1" t="s">
        <v>54</v>
      </c>
      <c r="D1420" s="1" t="s">
        <v>97</v>
      </c>
      <c r="E1420" s="1" t="s">
        <v>17650</v>
      </c>
      <c r="F1420" s="1" t="s">
        <v>17651</v>
      </c>
      <c r="H1420" s="1" t="s">
        <v>58</v>
      </c>
      <c r="I1420" t="s">
        <v>59</v>
      </c>
      <c r="J1420" s="1" t="s">
        <v>58</v>
      </c>
      <c r="K1420" t="s">
        <v>60</v>
      </c>
      <c r="Q1420" s="1" t="s">
        <v>17652</v>
      </c>
      <c r="R1420" s="1" t="s">
        <v>377</v>
      </c>
      <c r="S1420" t="s">
        <v>17653</v>
      </c>
      <c r="T1420" t="s">
        <v>17654</v>
      </c>
      <c r="U1420" s="1" t="s">
        <v>172</v>
      </c>
      <c r="V1420" t="s">
        <v>17655</v>
      </c>
      <c r="W1420" s="1" t="s">
        <v>17656</v>
      </c>
      <c r="X1420" s="1" t="s">
        <v>108</v>
      </c>
      <c r="Y1420" s="1" t="s">
        <v>109</v>
      </c>
      <c r="Z1420" t="s">
        <v>1552</v>
      </c>
      <c r="AA1420" s="1" t="s">
        <v>17657</v>
      </c>
      <c r="AB1420" s="1" t="s">
        <v>17658</v>
      </c>
      <c r="AC1420" t="s">
        <v>1552</v>
      </c>
      <c r="AD1420" s="1" t="s">
        <v>73</v>
      </c>
      <c r="AE1420" s="1" t="s">
        <v>73</v>
      </c>
      <c r="AQ1420" s="1" t="s">
        <v>75</v>
      </c>
      <c r="AR1420" s="1" t="s">
        <v>17652</v>
      </c>
      <c r="AV1420" t="s">
        <v>17655</v>
      </c>
      <c r="AW1420" t="s">
        <v>1523</v>
      </c>
      <c r="AX1420" t="s">
        <v>17659</v>
      </c>
      <c r="AY1420" s="1" t="s">
        <v>17660</v>
      </c>
      <c r="AZ1420">
        <f>COUNTIF(시트2!A:A,AW1420)</f>
        <v>1</v>
      </c>
      <c r="BA1420" s="2" t="b">
        <f t="shared" si="44"/>
        <v>0</v>
      </c>
      <c r="BB1420" s="2" t="b">
        <f t="shared" si="45"/>
        <v>0</v>
      </c>
    </row>
    <row r="1421" spans="1:54" ht="15">
      <c r="A1421" s="1" t="s">
        <v>17661</v>
      </c>
      <c r="B1421" t="s">
        <v>53</v>
      </c>
      <c r="C1421" s="1" t="s">
        <v>54</v>
      </c>
      <c r="D1421" s="1" t="s">
        <v>97</v>
      </c>
      <c r="E1421" s="1" t="s">
        <v>17662</v>
      </c>
      <c r="F1421" s="1" t="s">
        <v>17663</v>
      </c>
      <c r="H1421" s="1" t="s">
        <v>58</v>
      </c>
      <c r="I1421" t="s">
        <v>59</v>
      </c>
      <c r="J1421" s="1" t="s">
        <v>58</v>
      </c>
      <c r="K1421" t="s">
        <v>60</v>
      </c>
      <c r="P1421" s="1" t="s">
        <v>17664</v>
      </c>
      <c r="Q1421" s="1" t="s">
        <v>17665</v>
      </c>
      <c r="R1421" s="1" t="s">
        <v>122</v>
      </c>
      <c r="S1421" t="s">
        <v>3157</v>
      </c>
      <c r="T1421" t="s">
        <v>3158</v>
      </c>
      <c r="U1421" s="1" t="s">
        <v>457</v>
      </c>
      <c r="V1421" t="s">
        <v>17666</v>
      </c>
      <c r="W1421" s="1" t="s">
        <v>17667</v>
      </c>
      <c r="X1421" s="1" t="s">
        <v>108</v>
      </c>
      <c r="Y1421" s="1" t="s">
        <v>109</v>
      </c>
      <c r="Z1421" t="s">
        <v>91</v>
      </c>
      <c r="AA1421" s="1" t="s">
        <v>3161</v>
      </c>
      <c r="AB1421" s="1" t="s">
        <v>3162</v>
      </c>
      <c r="AC1421" t="s">
        <v>91</v>
      </c>
      <c r="AD1421" s="1" t="s">
        <v>73</v>
      </c>
      <c r="AE1421" s="1" t="s">
        <v>73</v>
      </c>
      <c r="AF1421" t="s">
        <v>112</v>
      </c>
      <c r="AG1421" t="s">
        <v>112</v>
      </c>
      <c r="AQ1421" s="1" t="s">
        <v>75</v>
      </c>
      <c r="AR1421" s="1" t="s">
        <v>17668</v>
      </c>
      <c r="AV1421" t="s">
        <v>17669</v>
      </c>
      <c r="AW1421" t="s">
        <v>91</v>
      </c>
      <c r="AX1421" t="s">
        <v>16973</v>
      </c>
      <c r="AY1421" s="1" t="s">
        <v>17670</v>
      </c>
      <c r="AZ1421">
        <f>COUNTIF(시트2!A:A,AW1421)</f>
        <v>1</v>
      </c>
      <c r="BA1421" s="2" t="b">
        <f t="shared" si="44"/>
        <v>0</v>
      </c>
      <c r="BB1421" s="2" t="b">
        <f t="shared" si="45"/>
        <v>0</v>
      </c>
    </row>
    <row r="1422" spans="1:54" ht="15">
      <c r="A1422" s="1" t="s">
        <v>17671</v>
      </c>
      <c r="B1422" t="s">
        <v>53</v>
      </c>
      <c r="C1422" s="1" t="s">
        <v>54</v>
      </c>
      <c r="D1422" s="1" t="s">
        <v>97</v>
      </c>
      <c r="E1422" s="1" t="s">
        <v>17672</v>
      </c>
      <c r="F1422" s="1" t="s">
        <v>17673</v>
      </c>
      <c r="H1422" s="1" t="s">
        <v>58</v>
      </c>
      <c r="I1422" t="s">
        <v>59</v>
      </c>
      <c r="J1422" s="1" t="s">
        <v>58</v>
      </c>
      <c r="K1422" t="s">
        <v>60</v>
      </c>
      <c r="P1422" s="1" t="s">
        <v>17674</v>
      </c>
      <c r="Q1422" s="1" t="s">
        <v>17675</v>
      </c>
      <c r="R1422" s="1" t="s">
        <v>169</v>
      </c>
      <c r="S1422" t="s">
        <v>17676</v>
      </c>
      <c r="T1422" t="s">
        <v>17677</v>
      </c>
      <c r="U1422" s="1" t="s">
        <v>172</v>
      </c>
      <c r="V1422" t="s">
        <v>17678</v>
      </c>
      <c r="W1422" s="1" t="s">
        <v>17679</v>
      </c>
      <c r="X1422" s="1" t="s">
        <v>68</v>
      </c>
      <c r="Y1422" s="1" t="s">
        <v>2078</v>
      </c>
      <c r="Z1422" t="s">
        <v>395</v>
      </c>
      <c r="AA1422" s="1" t="s">
        <v>17680</v>
      </c>
      <c r="AB1422" s="1" t="s">
        <v>17681</v>
      </c>
      <c r="AC1422" t="s">
        <v>395</v>
      </c>
      <c r="AD1422" s="1" t="s">
        <v>73</v>
      </c>
      <c r="AE1422" s="1" t="s">
        <v>73</v>
      </c>
      <c r="AF1422" t="s">
        <v>112</v>
      </c>
      <c r="AG1422" t="s">
        <v>112</v>
      </c>
      <c r="AQ1422" s="1" t="s">
        <v>75</v>
      </c>
      <c r="AR1422" s="1" t="s">
        <v>17675</v>
      </c>
      <c r="AV1422" t="s">
        <v>17678</v>
      </c>
      <c r="AW1422" t="s">
        <v>77</v>
      </c>
      <c r="AX1422" t="s">
        <v>17682</v>
      </c>
      <c r="AY1422" s="1" t="s">
        <v>17683</v>
      </c>
      <c r="AZ1422">
        <f>COUNTIF(시트2!A:A,AW1422)</f>
        <v>1</v>
      </c>
      <c r="BA1422" s="2" t="b">
        <f t="shared" si="44"/>
        <v>0</v>
      </c>
      <c r="BB1422" s="2" t="b">
        <f t="shared" si="45"/>
        <v>0</v>
      </c>
    </row>
    <row r="1423" spans="1:54" ht="15">
      <c r="A1423" s="1" t="s">
        <v>17684</v>
      </c>
      <c r="B1423" t="s">
        <v>53</v>
      </c>
      <c r="C1423" s="1" t="s">
        <v>54</v>
      </c>
      <c r="D1423" s="1" t="s">
        <v>97</v>
      </c>
      <c r="E1423" s="1" t="s">
        <v>17685</v>
      </c>
      <c r="F1423" s="1" t="s">
        <v>17686</v>
      </c>
      <c r="H1423" s="1" t="s">
        <v>58</v>
      </c>
      <c r="I1423" t="s">
        <v>59</v>
      </c>
      <c r="J1423" s="1" t="s">
        <v>58</v>
      </c>
      <c r="K1423" t="s">
        <v>60</v>
      </c>
      <c r="Q1423" s="1" t="s">
        <v>17687</v>
      </c>
      <c r="R1423" s="1" t="s">
        <v>122</v>
      </c>
      <c r="S1423" t="s">
        <v>17688</v>
      </c>
      <c r="T1423" t="s">
        <v>17689</v>
      </c>
      <c r="U1423" s="1" t="s">
        <v>1004</v>
      </c>
      <c r="V1423" t="s">
        <v>17690</v>
      </c>
      <c r="W1423" s="1" t="s">
        <v>17691</v>
      </c>
      <c r="X1423" s="1" t="s">
        <v>68</v>
      </c>
      <c r="Y1423" s="1" t="s">
        <v>17692</v>
      </c>
      <c r="Z1423" t="s">
        <v>128</v>
      </c>
      <c r="AA1423" s="1" t="s">
        <v>7708</v>
      </c>
      <c r="AB1423" s="1" t="s">
        <v>7709</v>
      </c>
      <c r="AC1423" t="s">
        <v>128</v>
      </c>
      <c r="AD1423" s="1" t="s">
        <v>73</v>
      </c>
      <c r="AE1423" s="1" t="s">
        <v>73</v>
      </c>
      <c r="AF1423" t="s">
        <v>112</v>
      </c>
      <c r="AG1423" t="s">
        <v>112</v>
      </c>
      <c r="AQ1423" s="1" t="s">
        <v>131</v>
      </c>
      <c r="AR1423" s="1" t="s">
        <v>17687</v>
      </c>
      <c r="AV1423" t="s">
        <v>17690</v>
      </c>
      <c r="AW1423" t="s">
        <v>342</v>
      </c>
      <c r="AX1423" t="s">
        <v>17693</v>
      </c>
      <c r="AY1423" s="1" t="s">
        <v>17694</v>
      </c>
      <c r="AZ1423">
        <f>COUNTIF(시트2!A:A,AW1423)</f>
        <v>1</v>
      </c>
      <c r="BA1423" s="2" t="b">
        <f t="shared" si="44"/>
        <v>0</v>
      </c>
      <c r="BB1423" s="2" t="b">
        <f t="shared" si="45"/>
        <v>0</v>
      </c>
    </row>
    <row r="1424" spans="1:54" ht="15">
      <c r="A1424" s="1" t="s">
        <v>17695</v>
      </c>
      <c r="B1424" t="s">
        <v>53</v>
      </c>
      <c r="C1424" s="1" t="s">
        <v>54</v>
      </c>
      <c r="D1424" s="1" t="s">
        <v>97</v>
      </c>
      <c r="E1424" s="1" t="s">
        <v>17696</v>
      </c>
      <c r="F1424" s="1" t="s">
        <v>17697</v>
      </c>
      <c r="H1424" s="1" t="s">
        <v>58</v>
      </c>
      <c r="I1424" t="s">
        <v>59</v>
      </c>
      <c r="J1424" s="1" t="s">
        <v>58</v>
      </c>
      <c r="K1424" t="s">
        <v>60</v>
      </c>
      <c r="P1424" s="1" t="s">
        <v>17698</v>
      </c>
      <c r="Q1424" s="1" t="s">
        <v>8500</v>
      </c>
      <c r="R1424" s="1" t="s">
        <v>730</v>
      </c>
      <c r="S1424" t="s">
        <v>17699</v>
      </c>
      <c r="T1424" t="s">
        <v>17700</v>
      </c>
      <c r="U1424" s="1" t="s">
        <v>3612</v>
      </c>
      <c r="V1424" t="s">
        <v>17701</v>
      </c>
      <c r="W1424" s="1" t="s">
        <v>17702</v>
      </c>
      <c r="X1424" s="1" t="s">
        <v>108</v>
      </c>
      <c r="Y1424" s="1" t="s">
        <v>109</v>
      </c>
      <c r="Z1424" t="s">
        <v>395</v>
      </c>
      <c r="AA1424" s="1" t="s">
        <v>17703</v>
      </c>
      <c r="AB1424" s="1" t="s">
        <v>17704</v>
      </c>
      <c r="AC1424" t="s">
        <v>395</v>
      </c>
      <c r="AD1424" s="1" t="s">
        <v>73</v>
      </c>
      <c r="AE1424" s="1" t="s">
        <v>73</v>
      </c>
      <c r="AF1424" t="s">
        <v>112</v>
      </c>
      <c r="AG1424" t="s">
        <v>112</v>
      </c>
      <c r="AQ1424" s="1" t="s">
        <v>75</v>
      </c>
      <c r="AR1424" s="1" t="s">
        <v>8507</v>
      </c>
      <c r="AV1424" t="s">
        <v>17705</v>
      </c>
      <c r="AW1424" t="s">
        <v>77</v>
      </c>
      <c r="AX1424" t="s">
        <v>17706</v>
      </c>
      <c r="AY1424" s="1" t="s">
        <v>17707</v>
      </c>
      <c r="AZ1424">
        <f>COUNTIF(시트2!A:A,AW1424)</f>
        <v>1</v>
      </c>
      <c r="BA1424" s="2" t="b">
        <f t="shared" si="44"/>
        <v>0</v>
      </c>
      <c r="BB1424" s="2" t="b">
        <f t="shared" si="45"/>
        <v>0</v>
      </c>
    </row>
    <row r="1425" spans="1:54" ht="15">
      <c r="A1425" s="1" t="s">
        <v>17708</v>
      </c>
      <c r="B1425" t="s">
        <v>53</v>
      </c>
      <c r="C1425" s="1" t="s">
        <v>54</v>
      </c>
      <c r="D1425" s="1" t="s">
        <v>97</v>
      </c>
      <c r="E1425" s="1" t="s">
        <v>17709</v>
      </c>
      <c r="F1425" s="1" t="s">
        <v>17710</v>
      </c>
      <c r="H1425" s="1" t="s">
        <v>58</v>
      </c>
      <c r="I1425" t="s">
        <v>59</v>
      </c>
      <c r="J1425" s="1" t="s">
        <v>58</v>
      </c>
      <c r="K1425" t="s">
        <v>60</v>
      </c>
      <c r="P1425" s="1" t="s">
        <v>17711</v>
      </c>
      <c r="Q1425" s="1" t="s">
        <v>17712</v>
      </c>
      <c r="R1425" s="1" t="s">
        <v>156</v>
      </c>
      <c r="S1425" t="s">
        <v>17713</v>
      </c>
      <c r="T1425" t="s">
        <v>17714</v>
      </c>
      <c r="U1425" s="1" t="s">
        <v>1580</v>
      </c>
      <c r="V1425" t="s">
        <v>17715</v>
      </c>
      <c r="W1425" s="1" t="s">
        <v>17716</v>
      </c>
      <c r="X1425" s="1" t="s">
        <v>68</v>
      </c>
      <c r="Y1425" s="1" t="s">
        <v>17717</v>
      </c>
      <c r="Z1425" t="s">
        <v>70</v>
      </c>
      <c r="AA1425" s="1" t="s">
        <v>17718</v>
      </c>
      <c r="AB1425" s="1" t="s">
        <v>17719</v>
      </c>
      <c r="AC1425" t="s">
        <v>70</v>
      </c>
      <c r="AD1425" s="1" t="s">
        <v>73</v>
      </c>
      <c r="AE1425" s="1" t="s">
        <v>73</v>
      </c>
      <c r="AF1425" t="s">
        <v>112</v>
      </c>
      <c r="AG1425" t="s">
        <v>112</v>
      </c>
      <c r="AQ1425" s="1" t="s">
        <v>75</v>
      </c>
      <c r="AR1425" s="1" t="s">
        <v>17712</v>
      </c>
      <c r="AV1425" t="s">
        <v>17720</v>
      </c>
      <c r="AW1425" t="s">
        <v>91</v>
      </c>
      <c r="AX1425" t="s">
        <v>17721</v>
      </c>
      <c r="AY1425" s="1" t="s">
        <v>17722</v>
      </c>
      <c r="AZ1425">
        <f>COUNTIF(시트2!A:A,AW1425)</f>
        <v>1</v>
      </c>
      <c r="BA1425" s="2" t="b">
        <f t="shared" si="44"/>
        <v>0</v>
      </c>
      <c r="BB1425" s="2" t="b">
        <f t="shared" si="45"/>
        <v>0</v>
      </c>
    </row>
    <row r="1426" spans="1:54" ht="15">
      <c r="A1426" s="1" t="s">
        <v>17723</v>
      </c>
      <c r="B1426" t="s">
        <v>53</v>
      </c>
      <c r="C1426" s="1" t="s">
        <v>54</v>
      </c>
      <c r="D1426" s="1" t="s">
        <v>97</v>
      </c>
      <c r="E1426" s="1" t="s">
        <v>17724</v>
      </c>
      <c r="F1426" s="1" t="s">
        <v>17725</v>
      </c>
      <c r="H1426" s="1" t="s">
        <v>58</v>
      </c>
      <c r="I1426" t="s">
        <v>59</v>
      </c>
      <c r="J1426" s="1" t="s">
        <v>58</v>
      </c>
      <c r="K1426" t="s">
        <v>60</v>
      </c>
      <c r="P1426" s="1" t="s">
        <v>17726</v>
      </c>
      <c r="Q1426" s="1" t="s">
        <v>17727</v>
      </c>
      <c r="R1426" s="1" t="s">
        <v>122</v>
      </c>
      <c r="S1426" t="s">
        <v>17728</v>
      </c>
      <c r="T1426" t="s">
        <v>17729</v>
      </c>
      <c r="U1426" s="1" t="s">
        <v>457</v>
      </c>
      <c r="V1426" t="s">
        <v>17730</v>
      </c>
      <c r="W1426" s="1" t="s">
        <v>17731</v>
      </c>
      <c r="X1426" s="1" t="s">
        <v>108</v>
      </c>
      <c r="Y1426" s="1" t="s">
        <v>109</v>
      </c>
      <c r="Z1426" t="s">
        <v>112</v>
      </c>
      <c r="AA1426" s="1" t="s">
        <v>17732</v>
      </c>
      <c r="AB1426" s="1" t="s">
        <v>17733</v>
      </c>
      <c r="AC1426" t="s">
        <v>112</v>
      </c>
      <c r="AD1426" s="1" t="s">
        <v>73</v>
      </c>
      <c r="AE1426" s="1" t="s">
        <v>73</v>
      </c>
      <c r="AF1426" t="s">
        <v>112</v>
      </c>
      <c r="AG1426" t="s">
        <v>112</v>
      </c>
      <c r="AQ1426" s="1" t="s">
        <v>75</v>
      </c>
      <c r="AR1426" s="1" t="s">
        <v>17727</v>
      </c>
      <c r="AV1426" t="s">
        <v>17734</v>
      </c>
      <c r="AW1426" t="s">
        <v>293</v>
      </c>
      <c r="AX1426" t="s">
        <v>17735</v>
      </c>
      <c r="AY1426" s="1" t="s">
        <v>17736</v>
      </c>
      <c r="AZ1426">
        <f>COUNTIF(시트2!A:A,AW1426)</f>
        <v>1</v>
      </c>
      <c r="BA1426" s="2" t="b">
        <f t="shared" si="44"/>
        <v>0</v>
      </c>
      <c r="BB1426" s="2" t="b">
        <f t="shared" si="45"/>
        <v>0</v>
      </c>
    </row>
    <row r="1427" spans="1:54" ht="15">
      <c r="A1427" s="1" t="s">
        <v>17737</v>
      </c>
      <c r="B1427" t="s">
        <v>53</v>
      </c>
      <c r="C1427" s="1" t="s">
        <v>54</v>
      </c>
      <c r="D1427" s="1" t="s">
        <v>97</v>
      </c>
      <c r="E1427" s="1" t="s">
        <v>17738</v>
      </c>
      <c r="F1427" s="1" t="s">
        <v>17725</v>
      </c>
      <c r="H1427" s="1" t="s">
        <v>58</v>
      </c>
      <c r="I1427" t="s">
        <v>59</v>
      </c>
      <c r="J1427" s="1" t="s">
        <v>58</v>
      </c>
      <c r="K1427" t="s">
        <v>60</v>
      </c>
      <c r="P1427" s="1" t="s">
        <v>17739</v>
      </c>
      <c r="Q1427" s="1" t="s">
        <v>17740</v>
      </c>
      <c r="R1427" s="1" t="s">
        <v>593</v>
      </c>
      <c r="S1427" t="s">
        <v>17741</v>
      </c>
      <c r="T1427" t="s">
        <v>12583</v>
      </c>
      <c r="U1427" s="1" t="s">
        <v>876</v>
      </c>
      <c r="V1427" t="s">
        <v>17742</v>
      </c>
      <c r="W1427" s="1" t="s">
        <v>17743</v>
      </c>
      <c r="X1427" s="1" t="s">
        <v>108</v>
      </c>
      <c r="Y1427" s="1" t="s">
        <v>109</v>
      </c>
      <c r="Z1427" t="s">
        <v>128</v>
      </c>
      <c r="AA1427" s="1" t="s">
        <v>12586</v>
      </c>
      <c r="AB1427" s="1" t="s">
        <v>12587</v>
      </c>
      <c r="AC1427" t="s">
        <v>128</v>
      </c>
      <c r="AD1427" s="1" t="s">
        <v>73</v>
      </c>
      <c r="AE1427" s="1" t="s">
        <v>73</v>
      </c>
      <c r="AF1427" t="s">
        <v>112</v>
      </c>
      <c r="AG1427" t="s">
        <v>112</v>
      </c>
      <c r="AQ1427" s="1" t="s">
        <v>75</v>
      </c>
      <c r="AR1427" s="1" t="s">
        <v>17740</v>
      </c>
      <c r="AV1427" t="s">
        <v>17744</v>
      </c>
      <c r="AW1427" t="s">
        <v>77</v>
      </c>
      <c r="AX1427" t="s">
        <v>17745</v>
      </c>
      <c r="AY1427" s="1" t="s">
        <v>17746</v>
      </c>
      <c r="AZ1427">
        <f>COUNTIF(시트2!A:A,AW1427)</f>
        <v>1</v>
      </c>
      <c r="BA1427" s="2" t="b">
        <f t="shared" si="44"/>
        <v>0</v>
      </c>
      <c r="BB1427" s="2" t="b">
        <f t="shared" si="45"/>
        <v>0</v>
      </c>
    </row>
    <row r="1428" spans="1:54" ht="15">
      <c r="A1428" s="1" t="s">
        <v>17747</v>
      </c>
      <c r="B1428" t="s">
        <v>53</v>
      </c>
      <c r="C1428" s="1" t="s">
        <v>54</v>
      </c>
      <c r="D1428" s="1" t="s">
        <v>97</v>
      </c>
      <c r="E1428" s="1" t="s">
        <v>17748</v>
      </c>
      <c r="F1428" s="1" t="s">
        <v>17749</v>
      </c>
      <c r="H1428" s="1" t="s">
        <v>58</v>
      </c>
      <c r="I1428" t="s">
        <v>59</v>
      </c>
      <c r="J1428" s="1" t="s">
        <v>58</v>
      </c>
      <c r="K1428" t="s">
        <v>60</v>
      </c>
      <c r="Q1428" s="1" t="s">
        <v>17750</v>
      </c>
      <c r="R1428" s="1" t="s">
        <v>469</v>
      </c>
      <c r="S1428" t="s">
        <v>17751</v>
      </c>
      <c r="T1428" t="s">
        <v>17752</v>
      </c>
      <c r="U1428" s="1" t="s">
        <v>1879</v>
      </c>
      <c r="V1428" t="s">
        <v>17753</v>
      </c>
      <c r="W1428" s="1" t="s">
        <v>17754</v>
      </c>
      <c r="X1428" s="1" t="s">
        <v>68</v>
      </c>
      <c r="Y1428" s="1" t="s">
        <v>10507</v>
      </c>
      <c r="Z1428" t="s">
        <v>395</v>
      </c>
      <c r="AA1428" s="1" t="s">
        <v>17755</v>
      </c>
      <c r="AB1428" s="1" t="s">
        <v>17756</v>
      </c>
      <c r="AC1428" t="s">
        <v>395</v>
      </c>
      <c r="AQ1428" s="1" t="s">
        <v>75</v>
      </c>
      <c r="AR1428" s="1" t="s">
        <v>17750</v>
      </c>
      <c r="AV1428" t="s">
        <v>17757</v>
      </c>
      <c r="AW1428" t="s">
        <v>1654</v>
      </c>
      <c r="AX1428" t="s">
        <v>17758</v>
      </c>
      <c r="AY1428" s="1" t="s">
        <v>17759</v>
      </c>
      <c r="AZ1428">
        <f>COUNTIF(시트2!A:A,AW1428)</f>
        <v>1</v>
      </c>
      <c r="BA1428" s="2" t="b">
        <f t="shared" si="44"/>
        <v>0</v>
      </c>
      <c r="BB1428" s="2" t="b">
        <f t="shared" si="45"/>
        <v>0</v>
      </c>
    </row>
    <row r="1429" spans="1:54" ht="15">
      <c r="A1429" s="1" t="s">
        <v>17760</v>
      </c>
      <c r="B1429" t="s">
        <v>53</v>
      </c>
      <c r="C1429" s="1" t="s">
        <v>54</v>
      </c>
      <c r="D1429" s="1" t="s">
        <v>97</v>
      </c>
      <c r="E1429" s="1" t="s">
        <v>17761</v>
      </c>
      <c r="F1429" s="1" t="s">
        <v>17749</v>
      </c>
      <c r="H1429" s="1" t="s">
        <v>58</v>
      </c>
      <c r="I1429" t="s">
        <v>59</v>
      </c>
      <c r="J1429" s="1" t="s">
        <v>58</v>
      </c>
      <c r="K1429" t="s">
        <v>60</v>
      </c>
      <c r="P1429" s="1" t="s">
        <v>17762</v>
      </c>
      <c r="Q1429" s="1" t="s">
        <v>17763</v>
      </c>
      <c r="R1429" s="1" t="s">
        <v>482</v>
      </c>
      <c r="S1429" t="s">
        <v>17764</v>
      </c>
      <c r="T1429" t="s">
        <v>484</v>
      </c>
      <c r="U1429" s="1" t="s">
        <v>485</v>
      </c>
      <c r="V1429" t="s">
        <v>17765</v>
      </c>
      <c r="W1429" s="1" t="s">
        <v>17766</v>
      </c>
      <c r="X1429" s="1" t="s">
        <v>68</v>
      </c>
      <c r="Y1429" s="1" t="s">
        <v>17767</v>
      </c>
      <c r="Z1429" t="s">
        <v>128</v>
      </c>
      <c r="AA1429" s="1" t="s">
        <v>489</v>
      </c>
      <c r="AB1429" s="1" t="s">
        <v>490</v>
      </c>
      <c r="AC1429" t="s">
        <v>128</v>
      </c>
      <c r="AH1429" t="s">
        <v>74</v>
      </c>
      <c r="AQ1429" s="1" t="s">
        <v>75</v>
      </c>
      <c r="AR1429" s="1" t="s">
        <v>17763</v>
      </c>
      <c r="AV1429" t="s">
        <v>17765</v>
      </c>
      <c r="AW1429" t="s">
        <v>15388</v>
      </c>
      <c r="AX1429" t="s">
        <v>17768</v>
      </c>
      <c r="AY1429" s="1" t="s">
        <v>17769</v>
      </c>
      <c r="AZ1429">
        <f>COUNTIF(시트2!A:A,AW1429)</f>
        <v>1</v>
      </c>
      <c r="BA1429" s="2" t="b">
        <f t="shared" si="44"/>
        <v>0</v>
      </c>
      <c r="BB1429" s="2" t="b">
        <f t="shared" si="45"/>
        <v>0</v>
      </c>
    </row>
    <row r="1430" spans="1:54" ht="15">
      <c r="A1430" s="1" t="s">
        <v>17770</v>
      </c>
      <c r="B1430" t="s">
        <v>53</v>
      </c>
      <c r="C1430" s="1" t="s">
        <v>54</v>
      </c>
      <c r="D1430" s="1" t="s">
        <v>97</v>
      </c>
      <c r="E1430" s="1" t="s">
        <v>17771</v>
      </c>
      <c r="F1430" s="1" t="s">
        <v>17772</v>
      </c>
      <c r="H1430" s="1" t="s">
        <v>58</v>
      </c>
      <c r="I1430" t="s">
        <v>59</v>
      </c>
      <c r="J1430" s="1" t="s">
        <v>58</v>
      </c>
      <c r="K1430" t="s">
        <v>60</v>
      </c>
      <c r="Q1430" s="1" t="s">
        <v>17773</v>
      </c>
      <c r="R1430" s="1" t="s">
        <v>593</v>
      </c>
      <c r="S1430" t="s">
        <v>10357</v>
      </c>
      <c r="T1430" t="s">
        <v>10358</v>
      </c>
      <c r="U1430" s="1" t="s">
        <v>876</v>
      </c>
      <c r="V1430" t="s">
        <v>17774</v>
      </c>
      <c r="W1430" s="1" t="s">
        <v>17775</v>
      </c>
      <c r="X1430" s="1" t="s">
        <v>68</v>
      </c>
      <c r="Y1430" s="1" t="s">
        <v>175</v>
      </c>
      <c r="Z1430" t="s">
        <v>1139</v>
      </c>
      <c r="AA1430" s="1" t="s">
        <v>10362</v>
      </c>
      <c r="AB1430" s="1" t="s">
        <v>10363</v>
      </c>
      <c r="AC1430" t="s">
        <v>1139</v>
      </c>
      <c r="AD1430" s="1" t="s">
        <v>73</v>
      </c>
      <c r="AE1430" s="1" t="s">
        <v>73</v>
      </c>
      <c r="AH1430" t="s">
        <v>74</v>
      </c>
      <c r="AI1430" s="1" t="s">
        <v>73</v>
      </c>
      <c r="AJ1430" s="1" t="s">
        <v>73</v>
      </c>
      <c r="AK1430" s="1" t="s">
        <v>73</v>
      </c>
      <c r="AL1430" s="1" t="s">
        <v>73</v>
      </c>
      <c r="AM1430" s="1" t="s">
        <v>73</v>
      </c>
      <c r="AO1430" s="1" t="s">
        <v>73</v>
      </c>
      <c r="AP1430" s="1" t="s">
        <v>73</v>
      </c>
      <c r="AQ1430" s="1" t="s">
        <v>75</v>
      </c>
      <c r="AR1430" s="1" t="s">
        <v>17773</v>
      </c>
      <c r="AV1430" t="s">
        <v>17776</v>
      </c>
      <c r="AW1430" t="s">
        <v>77</v>
      </c>
      <c r="AX1430" t="s">
        <v>17777</v>
      </c>
      <c r="AY1430" s="1" t="s">
        <v>17778</v>
      </c>
      <c r="AZ1430">
        <f>COUNTIF(시트2!A:A,AW1430)</f>
        <v>1</v>
      </c>
      <c r="BA1430" s="2" t="b">
        <f t="shared" si="44"/>
        <v>0</v>
      </c>
      <c r="BB1430" s="2" t="b">
        <f t="shared" si="45"/>
        <v>0</v>
      </c>
    </row>
    <row r="1431" spans="1:54" ht="15">
      <c r="A1431" s="1" t="s">
        <v>17779</v>
      </c>
      <c r="B1431" t="s">
        <v>53</v>
      </c>
      <c r="C1431" s="1" t="s">
        <v>54</v>
      </c>
      <c r="D1431" s="1" t="s">
        <v>97</v>
      </c>
      <c r="E1431" s="1" t="s">
        <v>17780</v>
      </c>
      <c r="F1431" s="1" t="s">
        <v>17781</v>
      </c>
      <c r="H1431" s="1" t="s">
        <v>58</v>
      </c>
      <c r="I1431" t="s">
        <v>59</v>
      </c>
      <c r="J1431" s="1" t="s">
        <v>58</v>
      </c>
      <c r="K1431" t="s">
        <v>60</v>
      </c>
      <c r="Q1431" s="1" t="s">
        <v>17782</v>
      </c>
      <c r="R1431" s="1" t="s">
        <v>216</v>
      </c>
      <c r="S1431" t="s">
        <v>17783</v>
      </c>
      <c r="T1431" t="s">
        <v>17784</v>
      </c>
      <c r="U1431" s="1" t="s">
        <v>219</v>
      </c>
      <c r="V1431" t="s">
        <v>17785</v>
      </c>
      <c r="W1431" s="1" t="s">
        <v>17786</v>
      </c>
      <c r="X1431" s="1" t="s">
        <v>68</v>
      </c>
      <c r="Y1431" s="1" t="s">
        <v>175</v>
      </c>
      <c r="Z1431" t="s">
        <v>1552</v>
      </c>
      <c r="AA1431" s="1" t="s">
        <v>17787</v>
      </c>
      <c r="AB1431" s="1" t="s">
        <v>17788</v>
      </c>
      <c r="AC1431" t="s">
        <v>1552</v>
      </c>
      <c r="AD1431" s="1" t="s">
        <v>73</v>
      </c>
      <c r="AE1431" s="1" t="s">
        <v>73</v>
      </c>
      <c r="AH1431" t="s">
        <v>74</v>
      </c>
      <c r="AI1431" s="1" t="s">
        <v>73</v>
      </c>
      <c r="AJ1431" s="1" t="s">
        <v>73</v>
      </c>
      <c r="AK1431" s="1" t="s">
        <v>73</v>
      </c>
      <c r="AL1431" s="1" t="s">
        <v>73</v>
      </c>
      <c r="AM1431" s="1" t="s">
        <v>73</v>
      </c>
      <c r="AO1431" s="1" t="s">
        <v>73</v>
      </c>
      <c r="AP1431" s="1" t="s">
        <v>73</v>
      </c>
      <c r="AQ1431" s="1" t="s">
        <v>75</v>
      </c>
      <c r="AR1431" s="1" t="s">
        <v>17782</v>
      </c>
      <c r="AZ1431">
        <f>COUNTIF(시트2!A:A,AW1431)</f>
        <v>0</v>
      </c>
      <c r="BA1431" s="2" t="b">
        <f t="shared" si="44"/>
        <v>1</v>
      </c>
      <c r="BB1431" s="2" t="b">
        <f t="shared" si="45"/>
        <v>1</v>
      </c>
    </row>
    <row r="1432" spans="1:54" ht="15">
      <c r="A1432" s="1" t="s">
        <v>17789</v>
      </c>
      <c r="B1432" t="s">
        <v>53</v>
      </c>
      <c r="C1432" s="1" t="s">
        <v>54</v>
      </c>
      <c r="D1432" s="1" t="s">
        <v>97</v>
      </c>
      <c r="E1432" s="1" t="s">
        <v>17790</v>
      </c>
      <c r="F1432" s="1" t="s">
        <v>17791</v>
      </c>
      <c r="H1432" s="1" t="s">
        <v>58</v>
      </c>
      <c r="I1432" t="s">
        <v>59</v>
      </c>
      <c r="J1432" s="1" t="s">
        <v>58</v>
      </c>
      <c r="K1432" t="s">
        <v>60</v>
      </c>
      <c r="P1432" s="1" t="s">
        <v>17792</v>
      </c>
      <c r="Q1432" s="1" t="s">
        <v>17793</v>
      </c>
      <c r="R1432" s="1" t="s">
        <v>283</v>
      </c>
      <c r="S1432" t="s">
        <v>17794</v>
      </c>
      <c r="T1432" t="s">
        <v>17795</v>
      </c>
      <c r="U1432" s="1" t="s">
        <v>286</v>
      </c>
      <c r="V1432" t="s">
        <v>17796</v>
      </c>
      <c r="W1432" s="1" t="s">
        <v>17797</v>
      </c>
      <c r="X1432" s="1" t="s">
        <v>68</v>
      </c>
      <c r="Y1432" s="1" t="s">
        <v>17798</v>
      </c>
      <c r="Z1432" t="s">
        <v>91</v>
      </c>
      <c r="AA1432" s="1" t="s">
        <v>17799</v>
      </c>
      <c r="AB1432" s="1" t="s">
        <v>17800</v>
      </c>
      <c r="AC1432" t="s">
        <v>91</v>
      </c>
      <c r="AD1432" s="1" t="s">
        <v>73</v>
      </c>
      <c r="AE1432" s="1" t="s">
        <v>73</v>
      </c>
      <c r="AF1432" t="s">
        <v>112</v>
      </c>
      <c r="AG1432" t="s">
        <v>112</v>
      </c>
      <c r="AQ1432" s="1" t="s">
        <v>75</v>
      </c>
      <c r="AR1432" s="1" t="s">
        <v>17793</v>
      </c>
      <c r="AV1432" t="s">
        <v>17796</v>
      </c>
      <c r="AW1432" t="s">
        <v>1143</v>
      </c>
      <c r="AX1432" t="s">
        <v>17801</v>
      </c>
      <c r="AY1432" s="1" t="s">
        <v>17802</v>
      </c>
      <c r="AZ1432">
        <f>COUNTIF(시트2!A:A,AW1432)</f>
        <v>1</v>
      </c>
      <c r="BA1432" s="2" t="b">
        <f t="shared" si="44"/>
        <v>0</v>
      </c>
      <c r="BB1432" s="2" t="b">
        <f t="shared" si="45"/>
        <v>0</v>
      </c>
    </row>
    <row r="1433" spans="1:54" ht="15">
      <c r="A1433" s="1" t="s">
        <v>17803</v>
      </c>
      <c r="B1433" t="s">
        <v>53</v>
      </c>
      <c r="C1433" s="1" t="s">
        <v>54</v>
      </c>
      <c r="D1433" s="1" t="s">
        <v>97</v>
      </c>
      <c r="E1433" s="1" t="s">
        <v>17804</v>
      </c>
      <c r="F1433" s="1" t="s">
        <v>17805</v>
      </c>
      <c r="H1433" s="1" t="s">
        <v>58</v>
      </c>
      <c r="I1433" t="s">
        <v>59</v>
      </c>
      <c r="J1433" s="1" t="s">
        <v>58</v>
      </c>
      <c r="K1433" t="s">
        <v>60</v>
      </c>
      <c r="P1433" s="1" t="s">
        <v>17806</v>
      </c>
      <c r="Q1433" s="1" t="s">
        <v>17807</v>
      </c>
      <c r="R1433" s="1" t="s">
        <v>567</v>
      </c>
      <c r="S1433" t="s">
        <v>17808</v>
      </c>
      <c r="T1433" t="s">
        <v>17809</v>
      </c>
      <c r="U1433" s="1" t="s">
        <v>570</v>
      </c>
      <c r="V1433" t="s">
        <v>17810</v>
      </c>
      <c r="W1433" s="1" t="s">
        <v>17811</v>
      </c>
      <c r="X1433" s="1" t="s">
        <v>108</v>
      </c>
      <c r="Y1433" s="1" t="s">
        <v>109</v>
      </c>
      <c r="Z1433" t="s">
        <v>91</v>
      </c>
      <c r="AA1433" s="1" t="s">
        <v>17812</v>
      </c>
      <c r="AB1433" s="1" t="s">
        <v>17813</v>
      </c>
      <c r="AC1433" t="s">
        <v>91</v>
      </c>
      <c r="AF1433" t="s">
        <v>274</v>
      </c>
      <c r="AG1433" t="s">
        <v>112</v>
      </c>
      <c r="AQ1433" s="1" t="s">
        <v>75</v>
      </c>
      <c r="AR1433" s="1" t="s">
        <v>17807</v>
      </c>
      <c r="AZ1433">
        <f>COUNTIF(시트2!A:A,AW1433)</f>
        <v>0</v>
      </c>
      <c r="BA1433" s="2" t="b">
        <f t="shared" si="44"/>
        <v>1</v>
      </c>
      <c r="BB1433" s="2" t="b">
        <f t="shared" si="45"/>
        <v>1</v>
      </c>
    </row>
    <row r="1434" spans="1:54" ht="15">
      <c r="A1434" s="1" t="s">
        <v>17814</v>
      </c>
      <c r="B1434" t="s">
        <v>53</v>
      </c>
      <c r="C1434" s="1" t="s">
        <v>54</v>
      </c>
      <c r="D1434" s="1" t="s">
        <v>97</v>
      </c>
      <c r="E1434" s="1" t="s">
        <v>17815</v>
      </c>
      <c r="F1434" s="1" t="s">
        <v>17816</v>
      </c>
      <c r="H1434" s="1" t="s">
        <v>58</v>
      </c>
      <c r="I1434" t="s">
        <v>59</v>
      </c>
      <c r="J1434" s="1" t="s">
        <v>58</v>
      </c>
      <c r="K1434" t="s">
        <v>60</v>
      </c>
      <c r="P1434" s="1" t="s">
        <v>17817</v>
      </c>
      <c r="Q1434" s="1" t="s">
        <v>17818</v>
      </c>
      <c r="R1434" s="1" t="s">
        <v>421</v>
      </c>
      <c r="S1434" t="s">
        <v>17226</v>
      </c>
      <c r="T1434" t="s">
        <v>947</v>
      </c>
      <c r="U1434" s="1" t="s">
        <v>431</v>
      </c>
      <c r="V1434" t="s">
        <v>5236</v>
      </c>
      <c r="W1434" s="1" t="s">
        <v>17819</v>
      </c>
      <c r="X1434" s="1" t="s">
        <v>108</v>
      </c>
      <c r="Y1434" s="1" t="s">
        <v>109</v>
      </c>
      <c r="Z1434" t="s">
        <v>1139</v>
      </c>
      <c r="AA1434" s="1" t="s">
        <v>951</v>
      </c>
      <c r="AB1434" s="1" t="s">
        <v>952</v>
      </c>
      <c r="AC1434" t="s">
        <v>1139</v>
      </c>
      <c r="AD1434" s="1" t="s">
        <v>73</v>
      </c>
      <c r="AE1434" s="1" t="s">
        <v>73</v>
      </c>
      <c r="AF1434" t="s">
        <v>274</v>
      </c>
      <c r="AG1434" t="s">
        <v>112</v>
      </c>
      <c r="AH1434" t="s">
        <v>74</v>
      </c>
      <c r="AQ1434" s="1" t="s">
        <v>75</v>
      </c>
      <c r="AR1434" s="1" t="s">
        <v>17818</v>
      </c>
      <c r="AZ1434">
        <f>COUNTIF(시트2!A:A,AW1434)</f>
        <v>0</v>
      </c>
      <c r="BA1434" s="2" t="b">
        <f t="shared" si="44"/>
        <v>1</v>
      </c>
      <c r="BB1434" s="2" t="b">
        <f t="shared" si="45"/>
        <v>1</v>
      </c>
    </row>
    <row r="1435" spans="1:54" ht="15">
      <c r="A1435" s="1" t="s">
        <v>17820</v>
      </c>
      <c r="B1435" t="s">
        <v>53</v>
      </c>
      <c r="C1435" s="1" t="s">
        <v>54</v>
      </c>
      <c r="D1435" s="1" t="s">
        <v>97</v>
      </c>
      <c r="E1435" s="1" t="s">
        <v>17821</v>
      </c>
      <c r="F1435" s="1" t="s">
        <v>17822</v>
      </c>
      <c r="H1435" s="1" t="s">
        <v>58</v>
      </c>
      <c r="I1435" t="s">
        <v>59</v>
      </c>
      <c r="J1435" s="1" t="s">
        <v>58</v>
      </c>
      <c r="K1435" t="s">
        <v>60</v>
      </c>
      <c r="Q1435" s="1" t="s">
        <v>17823</v>
      </c>
      <c r="R1435" s="1" t="s">
        <v>122</v>
      </c>
      <c r="S1435" t="s">
        <v>2519</v>
      </c>
      <c r="T1435" t="s">
        <v>2520</v>
      </c>
      <c r="U1435" s="1" t="s">
        <v>457</v>
      </c>
      <c r="V1435" t="s">
        <v>17824</v>
      </c>
      <c r="W1435" s="1" t="s">
        <v>17825</v>
      </c>
      <c r="X1435" s="1" t="s">
        <v>68</v>
      </c>
      <c r="Y1435" s="1" t="s">
        <v>175</v>
      </c>
      <c r="Z1435" t="s">
        <v>162</v>
      </c>
      <c r="AA1435" s="1" t="s">
        <v>2523</v>
      </c>
      <c r="AB1435" s="1" t="s">
        <v>2524</v>
      </c>
      <c r="AC1435" t="s">
        <v>162</v>
      </c>
      <c r="AD1435" s="1" t="s">
        <v>73</v>
      </c>
      <c r="AE1435" s="1" t="s">
        <v>73</v>
      </c>
      <c r="AH1435" t="s">
        <v>74</v>
      </c>
      <c r="AI1435" s="1" t="s">
        <v>73</v>
      </c>
      <c r="AJ1435" s="1" t="s">
        <v>73</v>
      </c>
      <c r="AK1435" s="1" t="s">
        <v>73</v>
      </c>
      <c r="AL1435" s="1" t="s">
        <v>73</v>
      </c>
      <c r="AM1435" s="1" t="s">
        <v>73</v>
      </c>
      <c r="AO1435" s="1" t="s">
        <v>73</v>
      </c>
      <c r="AP1435" s="1" t="s">
        <v>73</v>
      </c>
      <c r="AQ1435" s="1" t="s">
        <v>75</v>
      </c>
      <c r="AR1435" s="1" t="s">
        <v>17826</v>
      </c>
      <c r="AZ1435">
        <f>COUNTIF(시트2!A:A,AW1435)</f>
        <v>0</v>
      </c>
      <c r="BA1435" s="2" t="b">
        <f t="shared" si="44"/>
        <v>1</v>
      </c>
      <c r="BB1435" s="2" t="b">
        <f t="shared" si="45"/>
        <v>1</v>
      </c>
    </row>
    <row r="1436" spans="1:54" ht="15">
      <c r="A1436" s="1" t="s">
        <v>17827</v>
      </c>
      <c r="B1436" t="s">
        <v>53</v>
      </c>
      <c r="C1436" s="1" t="s">
        <v>54</v>
      </c>
      <c r="D1436" s="1" t="s">
        <v>97</v>
      </c>
      <c r="E1436" s="1" t="s">
        <v>17828</v>
      </c>
      <c r="F1436" s="1" t="s">
        <v>17829</v>
      </c>
      <c r="H1436" s="1" t="s">
        <v>58</v>
      </c>
      <c r="I1436" t="s">
        <v>59</v>
      </c>
      <c r="J1436" s="1" t="s">
        <v>58</v>
      </c>
      <c r="K1436" t="s">
        <v>60</v>
      </c>
      <c r="Q1436" s="1" t="s">
        <v>17830</v>
      </c>
      <c r="R1436" s="1" t="s">
        <v>122</v>
      </c>
      <c r="S1436" t="s">
        <v>4637</v>
      </c>
      <c r="T1436" t="s">
        <v>17831</v>
      </c>
      <c r="U1436" s="1" t="s">
        <v>457</v>
      </c>
      <c r="V1436" t="s">
        <v>17832</v>
      </c>
      <c r="W1436" s="1" t="s">
        <v>17833</v>
      </c>
      <c r="X1436" s="1" t="s">
        <v>68</v>
      </c>
      <c r="Y1436" s="1" t="s">
        <v>10493</v>
      </c>
      <c r="Z1436" t="s">
        <v>518</v>
      </c>
      <c r="AA1436" s="1" t="s">
        <v>4641</v>
      </c>
      <c r="AB1436" s="1" t="s">
        <v>4642</v>
      </c>
      <c r="AC1436" t="s">
        <v>518</v>
      </c>
      <c r="AD1436" s="1" t="s">
        <v>73</v>
      </c>
      <c r="AE1436" s="1" t="s">
        <v>73</v>
      </c>
      <c r="AH1436" t="s">
        <v>74</v>
      </c>
      <c r="AI1436" s="1" t="s">
        <v>73</v>
      </c>
      <c r="AJ1436" s="1" t="s">
        <v>73</v>
      </c>
      <c r="AK1436" s="1" t="s">
        <v>73</v>
      </c>
      <c r="AL1436" s="1" t="s">
        <v>73</v>
      </c>
      <c r="AM1436" s="1" t="s">
        <v>73</v>
      </c>
      <c r="AO1436" s="1" t="s">
        <v>73</v>
      </c>
      <c r="AP1436" s="1" t="s">
        <v>73</v>
      </c>
      <c r="AQ1436" s="1" t="s">
        <v>75</v>
      </c>
      <c r="AR1436" s="1" t="s">
        <v>17830</v>
      </c>
      <c r="AV1436" t="s">
        <v>17834</v>
      </c>
      <c r="AW1436" t="s">
        <v>504</v>
      </c>
      <c r="AX1436" t="s">
        <v>4644</v>
      </c>
      <c r="AY1436" s="1" t="s">
        <v>17835</v>
      </c>
      <c r="AZ1436">
        <f>COUNTIF(시트2!A:A,AW1436)</f>
        <v>1</v>
      </c>
      <c r="BA1436" s="2" t="b">
        <f t="shared" si="44"/>
        <v>0</v>
      </c>
      <c r="BB1436" s="2" t="b">
        <f t="shared" si="45"/>
        <v>0</v>
      </c>
    </row>
    <row r="1437" spans="1:54" ht="15">
      <c r="A1437" s="1" t="s">
        <v>17836</v>
      </c>
      <c r="B1437" t="s">
        <v>53</v>
      </c>
      <c r="C1437" s="1" t="s">
        <v>54</v>
      </c>
      <c r="D1437" s="1" t="s">
        <v>97</v>
      </c>
      <c r="E1437" s="1" t="s">
        <v>17837</v>
      </c>
      <c r="F1437" s="1" t="s">
        <v>17838</v>
      </c>
      <c r="H1437" s="1" t="s">
        <v>58</v>
      </c>
      <c r="I1437" t="s">
        <v>59</v>
      </c>
      <c r="J1437" s="1" t="s">
        <v>58</v>
      </c>
      <c r="K1437" t="s">
        <v>60</v>
      </c>
      <c r="Q1437" s="1" t="s">
        <v>17839</v>
      </c>
      <c r="R1437" s="1" t="s">
        <v>334</v>
      </c>
      <c r="S1437" t="s">
        <v>17840</v>
      </c>
      <c r="T1437" t="s">
        <v>17841</v>
      </c>
      <c r="U1437" s="1" t="s">
        <v>352</v>
      </c>
      <c r="V1437" t="s">
        <v>17842</v>
      </c>
      <c r="W1437" s="1" t="s">
        <v>17843</v>
      </c>
      <c r="X1437" s="1" t="s">
        <v>68</v>
      </c>
      <c r="Y1437" s="1" t="s">
        <v>17844</v>
      </c>
      <c r="Z1437" t="s">
        <v>91</v>
      </c>
      <c r="AA1437" s="1" t="s">
        <v>17845</v>
      </c>
      <c r="AB1437" s="1" t="s">
        <v>17846</v>
      </c>
      <c r="AC1437" t="s">
        <v>91</v>
      </c>
      <c r="AD1437" s="1" t="s">
        <v>73</v>
      </c>
      <c r="AE1437" s="1" t="s">
        <v>73</v>
      </c>
      <c r="AI1437" s="1" t="s">
        <v>73</v>
      </c>
      <c r="AJ1437" s="1" t="s">
        <v>73</v>
      </c>
      <c r="AK1437" s="1" t="s">
        <v>73</v>
      </c>
      <c r="AL1437" s="1" t="s">
        <v>73</v>
      </c>
      <c r="AM1437" s="1" t="s">
        <v>73</v>
      </c>
      <c r="AO1437" s="1" t="s">
        <v>73</v>
      </c>
      <c r="AP1437" s="1" t="s">
        <v>73</v>
      </c>
      <c r="AQ1437" s="1" t="s">
        <v>75</v>
      </c>
      <c r="AR1437" s="1" t="s">
        <v>17839</v>
      </c>
      <c r="AV1437" t="s">
        <v>17842</v>
      </c>
      <c r="AW1437" t="s">
        <v>91</v>
      </c>
      <c r="AX1437" t="s">
        <v>17847</v>
      </c>
      <c r="AY1437" s="1" t="s">
        <v>17848</v>
      </c>
      <c r="AZ1437">
        <f>COUNTIF(시트2!A:A,AW1437)</f>
        <v>1</v>
      </c>
      <c r="BA1437" s="2" t="b">
        <f t="shared" si="44"/>
        <v>0</v>
      </c>
      <c r="BB1437" s="2" t="b">
        <f t="shared" si="45"/>
        <v>0</v>
      </c>
    </row>
    <row r="1438" spans="1:54" ht="15">
      <c r="A1438" s="1" t="s">
        <v>17849</v>
      </c>
      <c r="B1438" t="s">
        <v>53</v>
      </c>
      <c r="C1438" s="1" t="s">
        <v>54</v>
      </c>
      <c r="D1438" s="1" t="s">
        <v>97</v>
      </c>
      <c r="E1438" s="1" t="s">
        <v>17850</v>
      </c>
      <c r="F1438" s="1" t="s">
        <v>17851</v>
      </c>
      <c r="H1438" s="1" t="s">
        <v>58</v>
      </c>
      <c r="I1438" t="s">
        <v>59</v>
      </c>
      <c r="J1438" s="1" t="s">
        <v>58</v>
      </c>
      <c r="K1438" t="s">
        <v>60</v>
      </c>
      <c r="Q1438" s="1" t="s">
        <v>17852</v>
      </c>
      <c r="R1438" s="1" t="s">
        <v>469</v>
      </c>
      <c r="S1438" t="s">
        <v>17853</v>
      </c>
      <c r="T1438" t="s">
        <v>17854</v>
      </c>
      <c r="U1438" s="1" t="s">
        <v>1879</v>
      </c>
      <c r="V1438" t="s">
        <v>17855</v>
      </c>
      <c r="W1438" s="1" t="s">
        <v>17856</v>
      </c>
      <c r="X1438" s="1" t="s">
        <v>68</v>
      </c>
      <c r="Y1438" s="1" t="s">
        <v>854</v>
      </c>
      <c r="Z1438" t="s">
        <v>112</v>
      </c>
      <c r="AA1438" s="1" t="s">
        <v>17857</v>
      </c>
      <c r="AB1438" s="1" t="s">
        <v>17858</v>
      </c>
      <c r="AC1438" t="s">
        <v>112</v>
      </c>
      <c r="AD1438" s="1" t="s">
        <v>73</v>
      </c>
      <c r="AE1438" s="1" t="s">
        <v>73</v>
      </c>
      <c r="AI1438" s="1" t="s">
        <v>73</v>
      </c>
      <c r="AJ1438" s="1" t="s">
        <v>73</v>
      </c>
      <c r="AK1438" s="1" t="s">
        <v>73</v>
      </c>
      <c r="AL1438" s="1" t="s">
        <v>73</v>
      </c>
      <c r="AM1438" s="1" t="s">
        <v>73</v>
      </c>
      <c r="AO1438" s="1" t="s">
        <v>73</v>
      </c>
      <c r="AP1438" s="1" t="s">
        <v>73</v>
      </c>
      <c r="AQ1438" s="1" t="s">
        <v>75</v>
      </c>
      <c r="AR1438" s="1" t="s">
        <v>17859</v>
      </c>
      <c r="AV1438" t="s">
        <v>17855</v>
      </c>
      <c r="AW1438" t="s">
        <v>91</v>
      </c>
      <c r="AX1438" t="s">
        <v>17860</v>
      </c>
      <c r="AY1438" s="1" t="s">
        <v>17861</v>
      </c>
      <c r="AZ1438">
        <f>COUNTIF(시트2!A:A,AW1438)</f>
        <v>1</v>
      </c>
      <c r="BA1438" s="2" t="b">
        <f t="shared" si="44"/>
        <v>0</v>
      </c>
      <c r="BB1438" s="2" t="b">
        <f t="shared" si="45"/>
        <v>0</v>
      </c>
    </row>
    <row r="1439" spans="1:54" ht="15">
      <c r="A1439" s="1" t="s">
        <v>17862</v>
      </c>
      <c r="B1439" t="s">
        <v>53</v>
      </c>
      <c r="C1439" s="1" t="s">
        <v>54</v>
      </c>
      <c r="D1439" s="1" t="s">
        <v>97</v>
      </c>
      <c r="E1439" s="1" t="s">
        <v>17863</v>
      </c>
      <c r="F1439" s="1" t="s">
        <v>17851</v>
      </c>
      <c r="H1439" s="1" t="s">
        <v>58</v>
      </c>
      <c r="I1439" t="s">
        <v>59</v>
      </c>
      <c r="J1439" s="1" t="s">
        <v>58</v>
      </c>
      <c r="K1439" t="s">
        <v>60</v>
      </c>
      <c r="Q1439" s="1" t="s">
        <v>17864</v>
      </c>
      <c r="R1439" s="1" t="s">
        <v>122</v>
      </c>
      <c r="S1439" t="s">
        <v>17865</v>
      </c>
      <c r="T1439" t="s">
        <v>17866</v>
      </c>
      <c r="U1439" s="1" t="s">
        <v>142</v>
      </c>
      <c r="V1439" t="s">
        <v>17867</v>
      </c>
      <c r="W1439" s="1" t="s">
        <v>17868</v>
      </c>
      <c r="X1439" s="1" t="s">
        <v>68</v>
      </c>
      <c r="Y1439" s="1" t="s">
        <v>175</v>
      </c>
      <c r="Z1439" t="s">
        <v>91</v>
      </c>
      <c r="AA1439" s="1" t="s">
        <v>17869</v>
      </c>
      <c r="AB1439" s="1" t="s">
        <v>17870</v>
      </c>
      <c r="AC1439" t="s">
        <v>91</v>
      </c>
      <c r="AD1439" s="1" t="s">
        <v>73</v>
      </c>
      <c r="AE1439" s="1" t="s">
        <v>73</v>
      </c>
      <c r="AI1439" s="1" t="s">
        <v>73</v>
      </c>
      <c r="AJ1439" s="1" t="s">
        <v>73</v>
      </c>
      <c r="AK1439" s="1" t="s">
        <v>73</v>
      </c>
      <c r="AL1439" s="1" t="s">
        <v>73</v>
      </c>
      <c r="AM1439" s="1" t="s">
        <v>73</v>
      </c>
      <c r="AO1439" s="1" t="s">
        <v>73</v>
      </c>
      <c r="AP1439" s="1" t="s">
        <v>73</v>
      </c>
      <c r="AQ1439" s="1" t="s">
        <v>75</v>
      </c>
      <c r="AR1439" s="1" t="s">
        <v>17864</v>
      </c>
      <c r="AV1439" t="s">
        <v>17871</v>
      </c>
      <c r="AW1439" t="s">
        <v>1405</v>
      </c>
      <c r="AX1439" t="s">
        <v>17872</v>
      </c>
      <c r="AY1439" s="1" t="s">
        <v>17873</v>
      </c>
      <c r="AZ1439">
        <f>COUNTIF(시트2!A:A,AW1439)</f>
        <v>1</v>
      </c>
      <c r="BA1439" s="2" t="b">
        <f t="shared" si="44"/>
        <v>0</v>
      </c>
      <c r="BB1439" s="2" t="b">
        <f t="shared" si="45"/>
        <v>0</v>
      </c>
    </row>
    <row r="1440" spans="1:54" ht="15">
      <c r="A1440" s="1" t="s">
        <v>17874</v>
      </c>
      <c r="B1440" t="s">
        <v>53</v>
      </c>
      <c r="C1440" s="1" t="s">
        <v>54</v>
      </c>
      <c r="D1440" s="1" t="s">
        <v>97</v>
      </c>
      <c r="E1440" s="1" t="s">
        <v>17875</v>
      </c>
      <c r="F1440" s="1" t="s">
        <v>17851</v>
      </c>
      <c r="H1440" s="1" t="s">
        <v>58</v>
      </c>
      <c r="I1440" t="s">
        <v>59</v>
      </c>
      <c r="J1440" s="1" t="s">
        <v>58</v>
      </c>
      <c r="K1440" t="s">
        <v>60</v>
      </c>
      <c r="P1440" s="1" t="s">
        <v>17876</v>
      </c>
      <c r="Q1440" s="1" t="s">
        <v>17877</v>
      </c>
      <c r="R1440" s="1" t="s">
        <v>122</v>
      </c>
      <c r="S1440" t="s">
        <v>17878</v>
      </c>
      <c r="T1440" t="s">
        <v>17879</v>
      </c>
      <c r="U1440" s="1" t="s">
        <v>733</v>
      </c>
      <c r="V1440" t="s">
        <v>17880</v>
      </c>
      <c r="W1440" s="1" t="s">
        <v>17881</v>
      </c>
      <c r="X1440" s="1" t="s">
        <v>68</v>
      </c>
      <c r="Y1440" s="1" t="s">
        <v>17882</v>
      </c>
      <c r="Z1440" t="s">
        <v>395</v>
      </c>
      <c r="AA1440" s="1" t="s">
        <v>17883</v>
      </c>
      <c r="AB1440" s="1" t="s">
        <v>17884</v>
      </c>
      <c r="AC1440" t="s">
        <v>395</v>
      </c>
      <c r="AD1440" s="1" t="s">
        <v>73</v>
      </c>
      <c r="AE1440" s="1" t="s">
        <v>73</v>
      </c>
      <c r="AH1440" t="s">
        <v>74</v>
      </c>
      <c r="AI1440" s="1" t="s">
        <v>73</v>
      </c>
      <c r="AJ1440" s="1" t="s">
        <v>73</v>
      </c>
      <c r="AK1440" s="1" t="s">
        <v>73</v>
      </c>
      <c r="AL1440" s="1" t="s">
        <v>73</v>
      </c>
      <c r="AM1440" s="1" t="s">
        <v>73</v>
      </c>
      <c r="AO1440" s="1" t="s">
        <v>73</v>
      </c>
      <c r="AP1440" s="1" t="s">
        <v>73</v>
      </c>
      <c r="AQ1440" s="1" t="s">
        <v>75</v>
      </c>
      <c r="AR1440" s="1" t="s">
        <v>17877</v>
      </c>
      <c r="AV1440" t="s">
        <v>17885</v>
      </c>
      <c r="AW1440" t="s">
        <v>179</v>
      </c>
      <c r="AX1440" t="s">
        <v>17886</v>
      </c>
      <c r="AY1440" s="1" t="s">
        <v>17887</v>
      </c>
      <c r="AZ1440">
        <f>COUNTIF(시트2!A:A,AW1440)</f>
        <v>1</v>
      </c>
      <c r="BA1440" s="2" t="b">
        <f t="shared" si="44"/>
        <v>0</v>
      </c>
      <c r="BB1440" s="2" t="b">
        <f t="shared" si="45"/>
        <v>0</v>
      </c>
    </row>
    <row r="1441" spans="1:54" ht="15">
      <c r="A1441" s="1" t="s">
        <v>17888</v>
      </c>
      <c r="B1441" t="s">
        <v>53</v>
      </c>
      <c r="C1441" s="1" t="s">
        <v>54</v>
      </c>
      <c r="D1441" s="1" t="s">
        <v>97</v>
      </c>
      <c r="E1441" s="1" t="s">
        <v>17889</v>
      </c>
      <c r="F1441" s="1" t="s">
        <v>17890</v>
      </c>
      <c r="H1441" s="1" t="s">
        <v>58</v>
      </c>
      <c r="I1441" t="s">
        <v>59</v>
      </c>
      <c r="J1441" s="1" t="s">
        <v>58</v>
      </c>
      <c r="K1441" t="s">
        <v>60</v>
      </c>
      <c r="P1441" s="1" t="s">
        <v>17891</v>
      </c>
      <c r="Q1441" s="1" t="s">
        <v>17892</v>
      </c>
      <c r="R1441" s="1" t="s">
        <v>122</v>
      </c>
      <c r="S1441" t="s">
        <v>8631</v>
      </c>
      <c r="T1441" t="s">
        <v>8632</v>
      </c>
      <c r="U1441" s="1" t="s">
        <v>125</v>
      </c>
      <c r="V1441" t="s">
        <v>17893</v>
      </c>
      <c r="W1441" s="1" t="s">
        <v>17894</v>
      </c>
      <c r="X1441" s="1" t="s">
        <v>108</v>
      </c>
      <c r="Y1441" s="1" t="s">
        <v>109</v>
      </c>
      <c r="Z1441" t="s">
        <v>128</v>
      </c>
      <c r="AA1441" s="1" t="s">
        <v>8635</v>
      </c>
      <c r="AB1441" s="1" t="s">
        <v>8636</v>
      </c>
      <c r="AC1441" t="s">
        <v>128</v>
      </c>
      <c r="AD1441" s="1" t="s">
        <v>73</v>
      </c>
      <c r="AE1441" s="1" t="s">
        <v>73</v>
      </c>
      <c r="AQ1441" s="1" t="s">
        <v>75</v>
      </c>
      <c r="AR1441" s="1" t="s">
        <v>17892</v>
      </c>
      <c r="AV1441" t="s">
        <v>17893</v>
      </c>
      <c r="AW1441" t="s">
        <v>9027</v>
      </c>
      <c r="AX1441" t="s">
        <v>17895</v>
      </c>
      <c r="AY1441" s="1" t="s">
        <v>17896</v>
      </c>
      <c r="AZ1441">
        <f>COUNTIF(시트2!A:A,AW1441)</f>
        <v>1</v>
      </c>
      <c r="BA1441" s="2" t="b">
        <f t="shared" si="44"/>
        <v>0</v>
      </c>
      <c r="BB1441" s="2" t="b">
        <f t="shared" si="45"/>
        <v>0</v>
      </c>
    </row>
    <row r="1442" spans="1:54" ht="15">
      <c r="A1442" s="1" t="s">
        <v>17897</v>
      </c>
      <c r="B1442" t="s">
        <v>53</v>
      </c>
      <c r="C1442" s="1" t="s">
        <v>54</v>
      </c>
      <c r="D1442" s="1" t="s">
        <v>97</v>
      </c>
      <c r="E1442" s="1" t="s">
        <v>17898</v>
      </c>
      <c r="F1442" s="1" t="s">
        <v>17899</v>
      </c>
      <c r="H1442" s="1" t="s">
        <v>58</v>
      </c>
      <c r="I1442" t="s">
        <v>59</v>
      </c>
      <c r="J1442" s="1" t="s">
        <v>58</v>
      </c>
      <c r="K1442" t="s">
        <v>60</v>
      </c>
      <c r="P1442" s="1" t="s">
        <v>17900</v>
      </c>
      <c r="Q1442" s="1" t="s">
        <v>17901</v>
      </c>
      <c r="R1442" s="1" t="s">
        <v>248</v>
      </c>
      <c r="S1442" t="s">
        <v>17902</v>
      </c>
      <c r="T1442" t="s">
        <v>17903</v>
      </c>
      <c r="U1442" s="1" t="s">
        <v>251</v>
      </c>
      <c r="V1442" t="s">
        <v>17904</v>
      </c>
      <c r="W1442" s="1" t="s">
        <v>17905</v>
      </c>
      <c r="X1442" s="1" t="s">
        <v>108</v>
      </c>
      <c r="Y1442" s="1" t="s">
        <v>109</v>
      </c>
      <c r="Z1442" t="s">
        <v>1552</v>
      </c>
      <c r="AA1442" s="1" t="s">
        <v>17906</v>
      </c>
      <c r="AB1442" s="1" t="s">
        <v>17907</v>
      </c>
      <c r="AC1442" t="s">
        <v>1552</v>
      </c>
      <c r="AQ1442" s="1" t="s">
        <v>75</v>
      </c>
      <c r="AR1442" s="1" t="s">
        <v>17901</v>
      </c>
      <c r="AZ1442">
        <f>COUNTIF(시트2!A:A,AW1442)</f>
        <v>0</v>
      </c>
      <c r="BA1442" s="2" t="b">
        <f t="shared" si="44"/>
        <v>1</v>
      </c>
      <c r="BB1442" s="2" t="b">
        <f t="shared" si="45"/>
        <v>1</v>
      </c>
    </row>
    <row r="1443" spans="1:54" ht="15">
      <c r="A1443" s="1" t="s">
        <v>17908</v>
      </c>
      <c r="B1443" t="s">
        <v>53</v>
      </c>
      <c r="C1443" s="1" t="s">
        <v>54</v>
      </c>
      <c r="D1443" s="1" t="s">
        <v>97</v>
      </c>
      <c r="E1443" s="1" t="s">
        <v>17909</v>
      </c>
      <c r="F1443" s="1" t="s">
        <v>17910</v>
      </c>
      <c r="H1443" s="1" t="s">
        <v>58</v>
      </c>
      <c r="I1443" t="s">
        <v>59</v>
      </c>
      <c r="J1443" s="1" t="s">
        <v>58</v>
      </c>
      <c r="K1443" t="s">
        <v>60</v>
      </c>
      <c r="P1443" s="1" t="s">
        <v>17911</v>
      </c>
      <c r="Q1443" s="1" t="s">
        <v>5025</v>
      </c>
      <c r="R1443" s="1" t="s">
        <v>654</v>
      </c>
      <c r="S1443" t="s">
        <v>17912</v>
      </c>
      <c r="T1443" t="s">
        <v>17913</v>
      </c>
      <c r="U1443" s="1" t="s">
        <v>657</v>
      </c>
      <c r="V1443" t="s">
        <v>17914</v>
      </c>
      <c r="W1443" s="1" t="s">
        <v>17915</v>
      </c>
      <c r="X1443" s="1" t="s">
        <v>68</v>
      </c>
      <c r="Y1443" s="1" t="s">
        <v>4653</v>
      </c>
      <c r="Z1443" t="s">
        <v>70</v>
      </c>
      <c r="AA1443" s="1" t="s">
        <v>17916</v>
      </c>
      <c r="AB1443" s="1" t="s">
        <v>17917</v>
      </c>
      <c r="AC1443" t="s">
        <v>70</v>
      </c>
      <c r="AD1443" s="1" t="s">
        <v>73</v>
      </c>
      <c r="AE1443" s="1" t="s">
        <v>73</v>
      </c>
      <c r="AF1443" t="s">
        <v>274</v>
      </c>
      <c r="AG1443" t="s">
        <v>112</v>
      </c>
      <c r="AQ1443" s="1" t="s">
        <v>75</v>
      </c>
      <c r="AR1443" s="1" t="s">
        <v>5033</v>
      </c>
      <c r="AZ1443">
        <f>COUNTIF(시트2!A:A,AW1443)</f>
        <v>0</v>
      </c>
      <c r="BA1443" s="2" t="b">
        <f t="shared" si="44"/>
        <v>1</v>
      </c>
      <c r="BB1443" s="2" t="b">
        <f t="shared" si="45"/>
        <v>1</v>
      </c>
    </row>
    <row r="1444" spans="1:54" ht="15">
      <c r="A1444" s="1" t="s">
        <v>17918</v>
      </c>
      <c r="B1444" t="s">
        <v>53</v>
      </c>
      <c r="C1444" s="1" t="s">
        <v>54</v>
      </c>
      <c r="D1444" s="1" t="s">
        <v>97</v>
      </c>
      <c r="E1444" s="1" t="s">
        <v>17919</v>
      </c>
      <c r="F1444" s="1" t="s">
        <v>17781</v>
      </c>
      <c r="H1444" s="1" t="s">
        <v>58</v>
      </c>
      <c r="I1444" t="s">
        <v>59</v>
      </c>
      <c r="J1444" s="1" t="s">
        <v>58</v>
      </c>
      <c r="K1444" t="s">
        <v>60</v>
      </c>
      <c r="Q1444" s="1" t="s">
        <v>17920</v>
      </c>
      <c r="R1444" s="1" t="s">
        <v>156</v>
      </c>
      <c r="S1444" t="s">
        <v>7812</v>
      </c>
      <c r="T1444" t="s">
        <v>17921</v>
      </c>
      <c r="U1444" s="1" t="s">
        <v>202</v>
      </c>
      <c r="V1444" t="s">
        <v>17922</v>
      </c>
      <c r="W1444" s="1" t="s">
        <v>17923</v>
      </c>
      <c r="X1444" s="1" t="s">
        <v>68</v>
      </c>
      <c r="Y1444" s="1" t="s">
        <v>1007</v>
      </c>
      <c r="Z1444" t="s">
        <v>91</v>
      </c>
      <c r="AA1444" s="1" t="s">
        <v>7816</v>
      </c>
      <c r="AB1444" s="1" t="s">
        <v>7817</v>
      </c>
      <c r="AC1444" t="s">
        <v>91</v>
      </c>
      <c r="AD1444" s="1" t="s">
        <v>73</v>
      </c>
      <c r="AE1444" s="1" t="s">
        <v>73</v>
      </c>
      <c r="AH1444" t="s">
        <v>74</v>
      </c>
      <c r="AI1444" s="1" t="s">
        <v>73</v>
      </c>
      <c r="AJ1444" s="1" t="s">
        <v>73</v>
      </c>
      <c r="AK1444" s="1" t="s">
        <v>73</v>
      </c>
      <c r="AL1444" s="1" t="s">
        <v>73</v>
      </c>
      <c r="AM1444" s="1" t="s">
        <v>73</v>
      </c>
      <c r="AO1444" s="1" t="s">
        <v>73</v>
      </c>
      <c r="AP1444" s="1" t="s">
        <v>73</v>
      </c>
      <c r="AQ1444" s="1" t="s">
        <v>75</v>
      </c>
      <c r="AR1444" s="1" t="s">
        <v>17924</v>
      </c>
      <c r="AZ1444">
        <f>COUNTIF(시트2!A:A,AW1444)</f>
        <v>0</v>
      </c>
      <c r="BA1444" s="2" t="b">
        <f t="shared" si="44"/>
        <v>1</v>
      </c>
      <c r="BB1444" s="2" t="b">
        <f t="shared" si="45"/>
        <v>1</v>
      </c>
    </row>
    <row r="1445" spans="1:54" ht="15">
      <c r="A1445" s="1" t="s">
        <v>17925</v>
      </c>
      <c r="B1445" t="s">
        <v>53</v>
      </c>
      <c r="C1445" s="1" t="s">
        <v>54</v>
      </c>
      <c r="D1445" s="1" t="s">
        <v>97</v>
      </c>
      <c r="E1445" s="1" t="s">
        <v>17926</v>
      </c>
      <c r="F1445" s="1" t="s">
        <v>17927</v>
      </c>
      <c r="H1445" s="1" t="s">
        <v>58</v>
      </c>
      <c r="I1445" t="s">
        <v>59</v>
      </c>
      <c r="J1445" s="1" t="s">
        <v>58</v>
      </c>
      <c r="K1445" t="s">
        <v>60</v>
      </c>
      <c r="P1445" s="1" t="s">
        <v>17928</v>
      </c>
      <c r="Q1445" s="1" t="s">
        <v>11656</v>
      </c>
      <c r="R1445" s="1" t="s">
        <v>469</v>
      </c>
      <c r="S1445" t="s">
        <v>17929</v>
      </c>
      <c r="T1445" t="s">
        <v>17930</v>
      </c>
      <c r="U1445" s="1" t="s">
        <v>472</v>
      </c>
      <c r="V1445" t="s">
        <v>17931</v>
      </c>
      <c r="W1445" s="1" t="s">
        <v>17932</v>
      </c>
      <c r="X1445" s="1" t="s">
        <v>108</v>
      </c>
      <c r="Y1445" s="1" t="s">
        <v>109</v>
      </c>
      <c r="Z1445" t="s">
        <v>112</v>
      </c>
      <c r="AA1445" s="1" t="s">
        <v>17933</v>
      </c>
      <c r="AB1445" s="1" t="s">
        <v>17934</v>
      </c>
      <c r="AC1445" t="s">
        <v>112</v>
      </c>
      <c r="AQ1445" s="1" t="s">
        <v>75</v>
      </c>
      <c r="AR1445" s="1" t="s">
        <v>11663</v>
      </c>
      <c r="AV1445" t="s">
        <v>17931</v>
      </c>
      <c r="AW1445" t="s">
        <v>7867</v>
      </c>
      <c r="AX1445" t="s">
        <v>17935</v>
      </c>
      <c r="AY1445" s="1" t="s">
        <v>17936</v>
      </c>
      <c r="AZ1445">
        <f>COUNTIF(시트2!A:A,AW1445)</f>
        <v>1</v>
      </c>
      <c r="BA1445" s="2" t="b">
        <f t="shared" si="44"/>
        <v>0</v>
      </c>
      <c r="BB1445" s="2" t="b">
        <f t="shared" si="45"/>
        <v>0</v>
      </c>
    </row>
    <row r="1446" spans="1:54" ht="15">
      <c r="A1446" s="1" t="s">
        <v>17937</v>
      </c>
      <c r="B1446" t="s">
        <v>53</v>
      </c>
      <c r="C1446" s="1" t="s">
        <v>54</v>
      </c>
      <c r="D1446" s="1" t="s">
        <v>97</v>
      </c>
      <c r="E1446" s="1" t="s">
        <v>17938</v>
      </c>
      <c r="F1446" s="1" t="s">
        <v>17939</v>
      </c>
      <c r="H1446" s="1" t="s">
        <v>58</v>
      </c>
      <c r="I1446" t="s">
        <v>59</v>
      </c>
      <c r="J1446" s="1" t="s">
        <v>58</v>
      </c>
      <c r="K1446" t="s">
        <v>60</v>
      </c>
      <c r="P1446" s="1" t="s">
        <v>17940</v>
      </c>
      <c r="Q1446" s="1" t="s">
        <v>5025</v>
      </c>
      <c r="R1446" s="1" t="s">
        <v>2727</v>
      </c>
      <c r="S1446" t="s">
        <v>17941</v>
      </c>
      <c r="T1446" t="s">
        <v>17942</v>
      </c>
      <c r="U1446" s="1" t="s">
        <v>485</v>
      </c>
      <c r="V1446" t="s">
        <v>17943</v>
      </c>
      <c r="W1446" s="1" t="s">
        <v>17944</v>
      </c>
      <c r="X1446" s="1" t="s">
        <v>108</v>
      </c>
      <c r="Y1446" s="1" t="s">
        <v>109</v>
      </c>
      <c r="Z1446" t="s">
        <v>91</v>
      </c>
      <c r="AA1446" s="1" t="s">
        <v>17945</v>
      </c>
      <c r="AB1446" s="1" t="s">
        <v>17946</v>
      </c>
      <c r="AC1446" t="s">
        <v>91</v>
      </c>
      <c r="AQ1446" s="1" t="s">
        <v>75</v>
      </c>
      <c r="AR1446" s="1" t="s">
        <v>5033</v>
      </c>
      <c r="AV1446" t="s">
        <v>17947</v>
      </c>
      <c r="AW1446" t="s">
        <v>91</v>
      </c>
      <c r="AX1446" t="s">
        <v>17948</v>
      </c>
      <c r="AY1446" s="1" t="s">
        <v>17949</v>
      </c>
      <c r="AZ1446">
        <f>COUNTIF(시트2!A:A,AW1446)</f>
        <v>1</v>
      </c>
      <c r="BA1446" s="2" t="b">
        <f t="shared" si="44"/>
        <v>0</v>
      </c>
      <c r="BB1446" s="2" t="b">
        <f t="shared" si="45"/>
        <v>0</v>
      </c>
    </row>
    <row r="1447" spans="1:54" ht="15">
      <c r="A1447" s="1" t="s">
        <v>17950</v>
      </c>
      <c r="B1447" t="s">
        <v>53</v>
      </c>
      <c r="C1447" s="1" t="s">
        <v>54</v>
      </c>
      <c r="D1447" s="1" t="s">
        <v>97</v>
      </c>
      <c r="E1447" s="1" t="s">
        <v>17951</v>
      </c>
      <c r="F1447" s="1" t="s">
        <v>17952</v>
      </c>
      <c r="H1447" s="1" t="s">
        <v>58</v>
      </c>
      <c r="I1447" t="s">
        <v>59</v>
      </c>
      <c r="J1447" s="1" t="s">
        <v>58</v>
      </c>
      <c r="K1447" t="s">
        <v>60</v>
      </c>
      <c r="Q1447" s="1" t="s">
        <v>17953</v>
      </c>
      <c r="R1447" s="1" t="s">
        <v>1690</v>
      </c>
      <c r="S1447" t="s">
        <v>17954</v>
      </c>
      <c r="T1447" t="s">
        <v>17955</v>
      </c>
      <c r="U1447" s="1" t="s">
        <v>1693</v>
      </c>
      <c r="V1447" t="s">
        <v>17956</v>
      </c>
      <c r="W1447" s="1" t="s">
        <v>17957</v>
      </c>
      <c r="X1447" s="1" t="s">
        <v>68</v>
      </c>
      <c r="Y1447" s="1" t="s">
        <v>7764</v>
      </c>
      <c r="Z1447" t="s">
        <v>271</v>
      </c>
      <c r="AA1447" s="1" t="s">
        <v>17958</v>
      </c>
      <c r="AB1447" s="1" t="s">
        <v>17959</v>
      </c>
      <c r="AC1447" t="s">
        <v>271</v>
      </c>
      <c r="AD1447" s="1" t="s">
        <v>73</v>
      </c>
      <c r="AE1447" s="1" t="s">
        <v>73</v>
      </c>
      <c r="AH1447" t="s">
        <v>74</v>
      </c>
      <c r="AI1447" s="1" t="s">
        <v>73</v>
      </c>
      <c r="AJ1447" s="1" t="s">
        <v>73</v>
      </c>
      <c r="AK1447" s="1" t="s">
        <v>73</v>
      </c>
      <c r="AL1447" s="1" t="s">
        <v>73</v>
      </c>
      <c r="AM1447" s="1" t="s">
        <v>73</v>
      </c>
      <c r="AO1447" s="1" t="s">
        <v>73</v>
      </c>
      <c r="AP1447" s="1" t="s">
        <v>73</v>
      </c>
      <c r="AQ1447" s="1" t="s">
        <v>75</v>
      </c>
      <c r="AR1447" s="1" t="s">
        <v>17960</v>
      </c>
      <c r="AV1447" t="s">
        <v>17956</v>
      </c>
      <c r="AW1447" t="s">
        <v>342</v>
      </c>
      <c r="AX1447" t="s">
        <v>17961</v>
      </c>
      <c r="AY1447" s="1" t="s">
        <v>17962</v>
      </c>
      <c r="AZ1447">
        <f>COUNTIF(시트2!A:A,AW1447)</f>
        <v>1</v>
      </c>
      <c r="BA1447" s="2" t="b">
        <f t="shared" si="44"/>
        <v>0</v>
      </c>
      <c r="BB1447" s="2" t="b">
        <f t="shared" si="45"/>
        <v>0</v>
      </c>
    </row>
    <row r="1448" spans="1:54" ht="15">
      <c r="A1448" s="1" t="s">
        <v>17963</v>
      </c>
      <c r="B1448" t="s">
        <v>53</v>
      </c>
      <c r="C1448" s="1" t="s">
        <v>54</v>
      </c>
      <c r="D1448" s="1" t="s">
        <v>97</v>
      </c>
      <c r="E1448" s="1" t="s">
        <v>17964</v>
      </c>
      <c r="F1448" s="1" t="s">
        <v>17134</v>
      </c>
      <c r="H1448" s="1" t="s">
        <v>58</v>
      </c>
      <c r="I1448" t="s">
        <v>59</v>
      </c>
      <c r="J1448" s="1" t="s">
        <v>58</v>
      </c>
      <c r="K1448" t="s">
        <v>60</v>
      </c>
      <c r="P1448" s="1" t="s">
        <v>17965</v>
      </c>
      <c r="Q1448" s="1" t="s">
        <v>17966</v>
      </c>
      <c r="R1448" s="1" t="s">
        <v>889</v>
      </c>
      <c r="S1448" t="s">
        <v>17137</v>
      </c>
      <c r="T1448" t="s">
        <v>17967</v>
      </c>
      <c r="U1448" s="1" t="s">
        <v>4259</v>
      </c>
      <c r="V1448" t="s">
        <v>17968</v>
      </c>
      <c r="W1448" s="1" t="s">
        <v>17969</v>
      </c>
      <c r="X1448" s="1" t="s">
        <v>68</v>
      </c>
      <c r="Y1448" s="1" t="s">
        <v>17970</v>
      </c>
      <c r="Z1448" t="s">
        <v>128</v>
      </c>
      <c r="AA1448" s="1" t="s">
        <v>17141</v>
      </c>
      <c r="AB1448" s="1" t="s">
        <v>17142</v>
      </c>
      <c r="AC1448" t="s">
        <v>128</v>
      </c>
      <c r="AD1448" s="1" t="s">
        <v>73</v>
      </c>
      <c r="AE1448" s="1" t="s">
        <v>73</v>
      </c>
      <c r="AF1448" t="s">
        <v>274</v>
      </c>
      <c r="AG1448" t="s">
        <v>112</v>
      </c>
      <c r="AH1448" t="s">
        <v>74</v>
      </c>
      <c r="AQ1448" s="1" t="s">
        <v>131</v>
      </c>
      <c r="AR1448" s="1" t="s">
        <v>17971</v>
      </c>
      <c r="AZ1448">
        <f>COUNTIF(시트2!A:A,AW1448)</f>
        <v>0</v>
      </c>
      <c r="BA1448" s="2" t="b">
        <f t="shared" si="44"/>
        <v>1</v>
      </c>
      <c r="BB1448" s="2" t="b">
        <f t="shared" si="45"/>
        <v>1</v>
      </c>
    </row>
    <row r="1449" spans="1:54" ht="15">
      <c r="A1449" s="1" t="s">
        <v>17972</v>
      </c>
      <c r="B1449" t="s">
        <v>53</v>
      </c>
      <c r="C1449" s="1" t="s">
        <v>54</v>
      </c>
      <c r="D1449" s="1" t="s">
        <v>97</v>
      </c>
      <c r="E1449" s="1" t="s">
        <v>17973</v>
      </c>
      <c r="F1449" s="1" t="s">
        <v>17974</v>
      </c>
      <c r="H1449" s="1" t="s">
        <v>58</v>
      </c>
      <c r="I1449" t="s">
        <v>59</v>
      </c>
      <c r="J1449" s="1" t="s">
        <v>58</v>
      </c>
      <c r="K1449" t="s">
        <v>60</v>
      </c>
      <c r="P1449" s="1" t="s">
        <v>17975</v>
      </c>
      <c r="Q1449" s="1" t="s">
        <v>17976</v>
      </c>
      <c r="R1449" s="1" t="s">
        <v>654</v>
      </c>
      <c r="S1449" t="s">
        <v>17912</v>
      </c>
      <c r="T1449" t="s">
        <v>17977</v>
      </c>
      <c r="U1449" s="1" t="s">
        <v>657</v>
      </c>
      <c r="V1449" s="1" t="s">
        <v>17978</v>
      </c>
      <c r="W1449" s="1" t="s">
        <v>17979</v>
      </c>
      <c r="X1449" s="1" t="s">
        <v>68</v>
      </c>
      <c r="Y1449" s="1" t="s">
        <v>17980</v>
      </c>
      <c r="Z1449" t="s">
        <v>162</v>
      </c>
      <c r="AA1449" s="1" t="s">
        <v>17916</v>
      </c>
      <c r="AB1449" s="1" t="s">
        <v>17917</v>
      </c>
      <c r="AC1449" t="s">
        <v>162</v>
      </c>
      <c r="AD1449" s="1" t="s">
        <v>73</v>
      </c>
      <c r="AE1449" s="1" t="s">
        <v>73</v>
      </c>
      <c r="AF1449" t="s">
        <v>274</v>
      </c>
      <c r="AG1449" t="s">
        <v>112</v>
      </c>
      <c r="AI1449" s="1" t="s">
        <v>73</v>
      </c>
      <c r="AJ1449" s="1" t="s">
        <v>73</v>
      </c>
      <c r="AK1449" s="1" t="s">
        <v>73</v>
      </c>
      <c r="AL1449" s="1" t="s">
        <v>73</v>
      </c>
      <c r="AM1449" s="1" t="s">
        <v>73</v>
      </c>
      <c r="AO1449" s="1" t="s">
        <v>73</v>
      </c>
      <c r="AP1449" s="1" t="s">
        <v>73</v>
      </c>
      <c r="AQ1449" s="1" t="s">
        <v>131</v>
      </c>
      <c r="AR1449" s="1" t="s">
        <v>17981</v>
      </c>
      <c r="AV1449" s="1" t="s">
        <v>17978</v>
      </c>
      <c r="AW1449" t="s">
        <v>326</v>
      </c>
      <c r="AX1449" t="s">
        <v>17982</v>
      </c>
      <c r="AY1449" s="1" t="s">
        <v>17983</v>
      </c>
      <c r="AZ1449">
        <f>COUNTIF(시트2!A:A,AW1449)</f>
        <v>1</v>
      </c>
      <c r="BA1449" s="2" t="b">
        <f t="shared" si="44"/>
        <v>0</v>
      </c>
      <c r="BB1449" s="2" t="b">
        <f t="shared" si="45"/>
        <v>0</v>
      </c>
    </row>
    <row r="1450" spans="1:54" ht="15">
      <c r="A1450" s="1" t="s">
        <v>17984</v>
      </c>
      <c r="B1450" t="s">
        <v>53</v>
      </c>
      <c r="C1450" s="1" t="s">
        <v>54</v>
      </c>
      <c r="D1450" s="1" t="s">
        <v>97</v>
      </c>
      <c r="E1450" s="1" t="s">
        <v>17985</v>
      </c>
      <c r="F1450" s="1" t="s">
        <v>17986</v>
      </c>
      <c r="H1450" s="1" t="s">
        <v>58</v>
      </c>
      <c r="I1450" t="s">
        <v>59</v>
      </c>
      <c r="J1450" s="1" t="s">
        <v>58</v>
      </c>
      <c r="K1450" t="s">
        <v>60</v>
      </c>
      <c r="P1450" s="1" t="s">
        <v>17987</v>
      </c>
      <c r="Q1450" s="1" t="s">
        <v>17988</v>
      </c>
      <c r="R1450" s="1" t="s">
        <v>377</v>
      </c>
      <c r="S1450" t="s">
        <v>17989</v>
      </c>
      <c r="T1450" t="s">
        <v>17990</v>
      </c>
      <c r="U1450" s="1" t="s">
        <v>172</v>
      </c>
      <c r="V1450" t="s">
        <v>17991</v>
      </c>
      <c r="W1450" s="1" t="s">
        <v>17992</v>
      </c>
      <c r="X1450" s="1" t="s">
        <v>68</v>
      </c>
      <c r="Y1450" s="1" t="s">
        <v>17993</v>
      </c>
      <c r="Z1450" t="s">
        <v>128</v>
      </c>
      <c r="AA1450" s="1" t="s">
        <v>17994</v>
      </c>
      <c r="AB1450" s="1" t="s">
        <v>17995</v>
      </c>
      <c r="AC1450" t="s">
        <v>128</v>
      </c>
      <c r="AD1450" s="1" t="s">
        <v>73</v>
      </c>
      <c r="AE1450" s="1" t="s">
        <v>73</v>
      </c>
      <c r="AF1450" t="s">
        <v>17996</v>
      </c>
      <c r="AG1450" t="s">
        <v>112</v>
      </c>
      <c r="AI1450" s="1" t="s">
        <v>73</v>
      </c>
      <c r="AJ1450" s="1" t="s">
        <v>73</v>
      </c>
      <c r="AK1450" s="1" t="s">
        <v>73</v>
      </c>
      <c r="AL1450" s="1" t="s">
        <v>73</v>
      </c>
      <c r="AM1450" s="1" t="s">
        <v>73</v>
      </c>
      <c r="AO1450" s="1" t="s">
        <v>73</v>
      </c>
      <c r="AP1450" s="1" t="s">
        <v>73</v>
      </c>
      <c r="AQ1450" s="1" t="s">
        <v>75</v>
      </c>
      <c r="AR1450" s="1" t="s">
        <v>17988</v>
      </c>
      <c r="AV1450" t="s">
        <v>17997</v>
      </c>
      <c r="AW1450" t="s">
        <v>603</v>
      </c>
      <c r="AX1450" t="s">
        <v>17998</v>
      </c>
      <c r="AY1450" s="1" t="s">
        <v>17999</v>
      </c>
      <c r="AZ1450">
        <f>COUNTIF(시트2!A:A,AW1450)</f>
        <v>1</v>
      </c>
      <c r="BA1450" s="2" t="b">
        <f t="shared" si="44"/>
        <v>0</v>
      </c>
      <c r="BB1450" s="2" t="b">
        <f t="shared" si="45"/>
        <v>0</v>
      </c>
    </row>
    <row r="1451" spans="1:54" ht="15">
      <c r="A1451" s="1" t="s">
        <v>18000</v>
      </c>
      <c r="B1451" t="s">
        <v>53</v>
      </c>
      <c r="C1451" s="1" t="s">
        <v>54</v>
      </c>
      <c r="D1451" s="1" t="s">
        <v>97</v>
      </c>
      <c r="E1451" s="1" t="s">
        <v>18001</v>
      </c>
      <c r="F1451" s="1" t="s">
        <v>18002</v>
      </c>
      <c r="H1451" s="1" t="s">
        <v>58</v>
      </c>
      <c r="I1451" t="s">
        <v>59</v>
      </c>
      <c r="J1451" s="1" t="s">
        <v>58</v>
      </c>
      <c r="K1451" t="s">
        <v>60</v>
      </c>
      <c r="P1451" s="1" t="s">
        <v>18003</v>
      </c>
      <c r="Q1451" s="1" t="s">
        <v>18004</v>
      </c>
      <c r="R1451" s="1" t="s">
        <v>421</v>
      </c>
      <c r="S1451" t="s">
        <v>18005</v>
      </c>
      <c r="V1451" t="s">
        <v>18006</v>
      </c>
      <c r="W1451" s="1" t="s">
        <v>18007</v>
      </c>
      <c r="X1451" s="1" t="s">
        <v>68</v>
      </c>
      <c r="Y1451" s="1" t="s">
        <v>18008</v>
      </c>
      <c r="Z1451" t="s">
        <v>91</v>
      </c>
      <c r="AC1451" t="s">
        <v>91</v>
      </c>
      <c r="AD1451" s="1" t="s">
        <v>73</v>
      </c>
      <c r="AE1451" s="1" t="s">
        <v>73</v>
      </c>
      <c r="AH1451" t="s">
        <v>74</v>
      </c>
      <c r="AQ1451" s="1" t="s">
        <v>75</v>
      </c>
      <c r="AR1451" s="1" t="s">
        <v>18004</v>
      </c>
      <c r="AZ1451">
        <f>COUNTIF(시트2!A:A,AW1451)</f>
        <v>0</v>
      </c>
      <c r="BA1451" s="2" t="b">
        <f t="shared" si="44"/>
        <v>1</v>
      </c>
      <c r="BB1451" s="2" t="b">
        <f t="shared" si="45"/>
        <v>1</v>
      </c>
    </row>
    <row r="1452" spans="1:54" ht="15">
      <c r="A1452" s="1" t="s">
        <v>18009</v>
      </c>
      <c r="B1452" t="s">
        <v>53</v>
      </c>
      <c r="C1452" s="1" t="s">
        <v>54</v>
      </c>
      <c r="D1452" s="1" t="s">
        <v>97</v>
      </c>
      <c r="E1452" s="1" t="s">
        <v>18010</v>
      </c>
      <c r="F1452" s="1" t="s">
        <v>18002</v>
      </c>
      <c r="H1452" s="1" t="s">
        <v>58</v>
      </c>
      <c r="I1452" t="s">
        <v>59</v>
      </c>
      <c r="J1452" s="1" t="s">
        <v>58</v>
      </c>
      <c r="K1452" t="s">
        <v>60</v>
      </c>
      <c r="P1452" s="1" t="s">
        <v>18011</v>
      </c>
      <c r="Q1452" s="1" t="s">
        <v>18012</v>
      </c>
      <c r="R1452" s="1" t="s">
        <v>122</v>
      </c>
      <c r="S1452" t="s">
        <v>18013</v>
      </c>
      <c r="T1452" t="s">
        <v>18014</v>
      </c>
      <c r="U1452" s="1" t="s">
        <v>733</v>
      </c>
      <c r="V1452" t="s">
        <v>18015</v>
      </c>
      <c r="W1452" s="1" t="s">
        <v>18016</v>
      </c>
      <c r="X1452" s="1" t="s">
        <v>68</v>
      </c>
      <c r="Y1452" s="1" t="s">
        <v>18017</v>
      </c>
      <c r="Z1452" t="s">
        <v>91</v>
      </c>
      <c r="AA1452" s="1" t="s">
        <v>18018</v>
      </c>
      <c r="AB1452" s="1" t="s">
        <v>18019</v>
      </c>
      <c r="AC1452" t="s">
        <v>91</v>
      </c>
      <c r="AQ1452" s="1" t="s">
        <v>75</v>
      </c>
      <c r="AR1452" s="1" t="s">
        <v>18020</v>
      </c>
      <c r="AV1452" t="s">
        <v>18015</v>
      </c>
      <c r="AW1452" t="s">
        <v>1405</v>
      </c>
      <c r="AX1452" t="s">
        <v>18021</v>
      </c>
      <c r="AY1452" s="1" t="s">
        <v>18022</v>
      </c>
      <c r="AZ1452">
        <f>COUNTIF(시트2!A:A,AW1452)</f>
        <v>1</v>
      </c>
      <c r="BA1452" s="2" t="b">
        <f t="shared" si="44"/>
        <v>0</v>
      </c>
      <c r="BB1452" s="2" t="b">
        <f t="shared" si="45"/>
        <v>0</v>
      </c>
    </row>
    <row r="1453" spans="1:54" ht="15">
      <c r="A1453" s="1" t="s">
        <v>18023</v>
      </c>
      <c r="B1453" t="s">
        <v>53</v>
      </c>
      <c r="C1453" s="1" t="s">
        <v>54</v>
      </c>
      <c r="D1453" s="1" t="s">
        <v>97</v>
      </c>
      <c r="E1453" s="1" t="s">
        <v>18024</v>
      </c>
      <c r="F1453" s="1" t="s">
        <v>18002</v>
      </c>
      <c r="H1453" s="1" t="s">
        <v>58</v>
      </c>
      <c r="I1453" t="s">
        <v>59</v>
      </c>
      <c r="J1453" s="1" t="s">
        <v>58</v>
      </c>
      <c r="K1453" t="s">
        <v>60</v>
      </c>
      <c r="P1453" s="1" t="s">
        <v>18025</v>
      </c>
      <c r="Q1453" s="1" t="s">
        <v>18026</v>
      </c>
      <c r="R1453" s="1" t="s">
        <v>469</v>
      </c>
      <c r="S1453" t="s">
        <v>9584</v>
      </c>
      <c r="T1453" t="s">
        <v>9585</v>
      </c>
      <c r="U1453" s="1" t="s">
        <v>1879</v>
      </c>
      <c r="V1453" t="s">
        <v>18027</v>
      </c>
      <c r="W1453" s="1" t="s">
        <v>18028</v>
      </c>
      <c r="X1453" s="1" t="s">
        <v>108</v>
      </c>
      <c r="Y1453" s="1" t="s">
        <v>109</v>
      </c>
      <c r="Z1453" t="s">
        <v>91</v>
      </c>
      <c r="AA1453" s="1" t="s">
        <v>9588</v>
      </c>
      <c r="AB1453" s="1" t="s">
        <v>9589</v>
      </c>
      <c r="AC1453" t="s">
        <v>91</v>
      </c>
      <c r="AQ1453" s="1" t="s">
        <v>75</v>
      </c>
      <c r="AR1453" s="1" t="s">
        <v>18026</v>
      </c>
      <c r="AZ1453">
        <f>COUNTIF(시트2!A:A,AW1453)</f>
        <v>0</v>
      </c>
      <c r="BA1453" s="2" t="b">
        <f t="shared" si="44"/>
        <v>1</v>
      </c>
      <c r="BB1453" s="2" t="b">
        <f t="shared" si="45"/>
        <v>1</v>
      </c>
    </row>
    <row r="1454" spans="1:54" ht="15">
      <c r="A1454" s="1" t="s">
        <v>18029</v>
      </c>
      <c r="B1454" t="s">
        <v>53</v>
      </c>
      <c r="C1454" s="1" t="s">
        <v>54</v>
      </c>
      <c r="D1454" s="1" t="s">
        <v>97</v>
      </c>
      <c r="E1454" s="1" t="s">
        <v>18030</v>
      </c>
      <c r="F1454" s="1" t="s">
        <v>18031</v>
      </c>
      <c r="H1454" s="1" t="s">
        <v>58</v>
      </c>
      <c r="I1454" t="s">
        <v>59</v>
      </c>
      <c r="J1454" s="1" t="s">
        <v>58</v>
      </c>
      <c r="K1454" t="s">
        <v>60</v>
      </c>
      <c r="P1454" s="1" t="s">
        <v>18032</v>
      </c>
      <c r="Q1454" s="1" t="s">
        <v>18033</v>
      </c>
      <c r="R1454" s="1" t="s">
        <v>9327</v>
      </c>
      <c r="S1454" t="s">
        <v>9328</v>
      </c>
      <c r="T1454" t="s">
        <v>9329</v>
      </c>
      <c r="U1454" s="1" t="s">
        <v>9239</v>
      </c>
      <c r="V1454" t="s">
        <v>18034</v>
      </c>
      <c r="W1454" s="1" t="s">
        <v>18035</v>
      </c>
      <c r="X1454" s="1" t="s">
        <v>68</v>
      </c>
      <c r="Y1454" s="1" t="s">
        <v>289</v>
      </c>
      <c r="Z1454" t="s">
        <v>91</v>
      </c>
      <c r="AA1454" s="1" t="s">
        <v>9333</v>
      </c>
      <c r="AB1454" s="1" t="s">
        <v>9334</v>
      </c>
      <c r="AC1454" t="s">
        <v>91</v>
      </c>
      <c r="AQ1454" s="1" t="s">
        <v>75</v>
      </c>
      <c r="AR1454" s="1" t="s">
        <v>18033</v>
      </c>
      <c r="AV1454" t="s">
        <v>18036</v>
      </c>
      <c r="AW1454" t="s">
        <v>293</v>
      </c>
      <c r="AX1454" t="s">
        <v>9336</v>
      </c>
      <c r="AY1454" s="1" t="s">
        <v>18037</v>
      </c>
      <c r="AZ1454">
        <f>COUNTIF(시트2!A:A,AW1454)</f>
        <v>1</v>
      </c>
      <c r="BA1454" s="2" t="b">
        <f t="shared" si="44"/>
        <v>0</v>
      </c>
      <c r="BB1454" s="2" t="b">
        <f t="shared" si="45"/>
        <v>0</v>
      </c>
    </row>
    <row r="1455" spans="1:54" ht="15">
      <c r="A1455" s="1" t="s">
        <v>18038</v>
      </c>
      <c r="B1455" t="s">
        <v>53</v>
      </c>
      <c r="C1455" s="1" t="s">
        <v>54</v>
      </c>
      <c r="D1455" s="1" t="s">
        <v>97</v>
      </c>
      <c r="E1455" s="1" t="s">
        <v>18039</v>
      </c>
      <c r="F1455" s="1" t="s">
        <v>18040</v>
      </c>
      <c r="H1455" s="1" t="s">
        <v>58</v>
      </c>
      <c r="I1455" t="s">
        <v>59</v>
      </c>
      <c r="J1455" s="1" t="s">
        <v>58</v>
      </c>
      <c r="K1455" t="s">
        <v>60</v>
      </c>
      <c r="Q1455" s="1" t="s">
        <v>18041</v>
      </c>
      <c r="R1455" s="1" t="s">
        <v>283</v>
      </c>
      <c r="S1455" t="s">
        <v>18042</v>
      </c>
      <c r="T1455" t="s">
        <v>18043</v>
      </c>
      <c r="U1455" s="1" t="s">
        <v>787</v>
      </c>
      <c r="V1455" t="s">
        <v>18044</v>
      </c>
      <c r="W1455" s="1" t="s">
        <v>18045</v>
      </c>
      <c r="X1455" s="1" t="s">
        <v>68</v>
      </c>
      <c r="Y1455" s="1" t="s">
        <v>18046</v>
      </c>
      <c r="Z1455" t="s">
        <v>91</v>
      </c>
      <c r="AA1455" s="1" t="s">
        <v>18047</v>
      </c>
      <c r="AB1455" s="1" t="s">
        <v>18048</v>
      </c>
      <c r="AC1455" t="s">
        <v>91</v>
      </c>
      <c r="AD1455" s="1" t="s">
        <v>73</v>
      </c>
      <c r="AE1455" s="1" t="s">
        <v>73</v>
      </c>
      <c r="AH1455" t="s">
        <v>74</v>
      </c>
      <c r="AQ1455" s="1" t="s">
        <v>131</v>
      </c>
      <c r="AR1455" s="1" t="s">
        <v>18041</v>
      </c>
      <c r="AV1455" t="s">
        <v>18044</v>
      </c>
      <c r="AW1455" t="s">
        <v>2130</v>
      </c>
      <c r="AX1455" t="s">
        <v>18049</v>
      </c>
      <c r="AY1455" s="1" t="s">
        <v>18050</v>
      </c>
      <c r="AZ1455">
        <f>COUNTIF(시트2!A:A,AW1455)</f>
        <v>1</v>
      </c>
      <c r="BA1455" s="2" t="b">
        <f t="shared" si="44"/>
        <v>0</v>
      </c>
      <c r="BB1455" s="2" t="b">
        <f t="shared" si="45"/>
        <v>0</v>
      </c>
    </row>
    <row r="1456" spans="1:54" ht="15">
      <c r="A1456" s="1" t="s">
        <v>18051</v>
      </c>
      <c r="B1456" t="s">
        <v>53</v>
      </c>
      <c r="C1456" s="1" t="s">
        <v>54</v>
      </c>
      <c r="D1456" s="1" t="s">
        <v>97</v>
      </c>
      <c r="E1456" s="1" t="s">
        <v>18052</v>
      </c>
      <c r="F1456" s="1" t="s">
        <v>18040</v>
      </c>
      <c r="H1456" s="1" t="s">
        <v>58</v>
      </c>
      <c r="I1456" t="s">
        <v>59</v>
      </c>
      <c r="J1456" s="1" t="s">
        <v>58</v>
      </c>
      <c r="K1456" t="s">
        <v>60</v>
      </c>
      <c r="P1456" s="1" t="s">
        <v>18053</v>
      </c>
      <c r="Q1456" s="1" t="s">
        <v>18054</v>
      </c>
      <c r="R1456" s="1" t="s">
        <v>377</v>
      </c>
      <c r="S1456" t="s">
        <v>18055</v>
      </c>
      <c r="T1456" t="s">
        <v>8092</v>
      </c>
      <c r="U1456" s="1" t="s">
        <v>172</v>
      </c>
      <c r="V1456" t="s">
        <v>18056</v>
      </c>
      <c r="W1456" s="1" t="s">
        <v>18057</v>
      </c>
      <c r="X1456" s="1" t="s">
        <v>68</v>
      </c>
      <c r="Y1456" s="1" t="s">
        <v>18058</v>
      </c>
      <c r="Z1456" t="s">
        <v>1139</v>
      </c>
      <c r="AA1456" s="1" t="s">
        <v>8096</v>
      </c>
      <c r="AB1456" s="1" t="s">
        <v>8097</v>
      </c>
      <c r="AC1456" t="s">
        <v>1139</v>
      </c>
      <c r="AD1456" s="1" t="s">
        <v>73</v>
      </c>
      <c r="AE1456" s="1" t="s">
        <v>73</v>
      </c>
      <c r="AQ1456" s="1" t="s">
        <v>75</v>
      </c>
      <c r="AR1456" s="1" t="s">
        <v>18054</v>
      </c>
      <c r="AV1456" t="s">
        <v>18056</v>
      </c>
      <c r="AW1456" t="s">
        <v>77</v>
      </c>
      <c r="AX1456" t="s">
        <v>18059</v>
      </c>
      <c r="AY1456" s="1" t="s">
        <v>18060</v>
      </c>
      <c r="AZ1456">
        <f>COUNTIF(시트2!A:A,AW1456)</f>
        <v>1</v>
      </c>
      <c r="BA1456" s="2" t="b">
        <f t="shared" si="44"/>
        <v>0</v>
      </c>
      <c r="BB1456" s="2" t="b">
        <f t="shared" si="45"/>
        <v>0</v>
      </c>
    </row>
    <row r="1457" spans="1:54" ht="15">
      <c r="A1457" s="1" t="s">
        <v>18061</v>
      </c>
      <c r="B1457" t="s">
        <v>53</v>
      </c>
      <c r="C1457" s="1" t="s">
        <v>54</v>
      </c>
      <c r="D1457" s="1" t="s">
        <v>97</v>
      </c>
      <c r="E1457" s="1" t="s">
        <v>18062</v>
      </c>
      <c r="F1457" s="1" t="s">
        <v>18040</v>
      </c>
      <c r="H1457" s="1" t="s">
        <v>58</v>
      </c>
      <c r="I1457" t="s">
        <v>59</v>
      </c>
      <c r="J1457" s="1" t="s">
        <v>58</v>
      </c>
      <c r="K1457" t="s">
        <v>60</v>
      </c>
      <c r="P1457" s="1" t="s">
        <v>18063</v>
      </c>
      <c r="Q1457" s="1" t="s">
        <v>18064</v>
      </c>
      <c r="R1457" s="1" t="s">
        <v>300</v>
      </c>
      <c r="S1457" t="s">
        <v>18065</v>
      </c>
      <c r="T1457" t="s">
        <v>18066</v>
      </c>
      <c r="U1457" s="1" t="s">
        <v>303</v>
      </c>
      <c r="V1457" t="s">
        <v>18067</v>
      </c>
      <c r="W1457" s="1" t="s">
        <v>18068</v>
      </c>
      <c r="X1457" s="1" t="s">
        <v>68</v>
      </c>
      <c r="Y1457" s="1" t="s">
        <v>18069</v>
      </c>
      <c r="Z1457" t="s">
        <v>271</v>
      </c>
      <c r="AA1457" s="1" t="s">
        <v>18070</v>
      </c>
      <c r="AB1457" s="1" t="s">
        <v>18071</v>
      </c>
      <c r="AC1457" t="s">
        <v>271</v>
      </c>
      <c r="AQ1457" s="1" t="s">
        <v>75</v>
      </c>
      <c r="AR1457" s="1" t="s">
        <v>18064</v>
      </c>
      <c r="AV1457" t="s">
        <v>18072</v>
      </c>
      <c r="AW1457" t="s">
        <v>841</v>
      </c>
      <c r="AX1457" t="s">
        <v>18073</v>
      </c>
      <c r="AY1457" s="1" t="s">
        <v>18074</v>
      </c>
      <c r="AZ1457">
        <f>COUNTIF(시트2!A:A,AW1457)</f>
        <v>1</v>
      </c>
      <c r="BA1457" s="2" t="b">
        <f t="shared" si="44"/>
        <v>0</v>
      </c>
      <c r="BB1457" s="2" t="b">
        <f t="shared" si="45"/>
        <v>0</v>
      </c>
    </row>
    <row r="1458" spans="1:54" ht="15">
      <c r="A1458" s="1" t="s">
        <v>18075</v>
      </c>
      <c r="B1458" t="s">
        <v>53</v>
      </c>
      <c r="C1458" s="1" t="s">
        <v>54</v>
      </c>
      <c r="D1458" s="1" t="s">
        <v>97</v>
      </c>
      <c r="E1458" s="1" t="s">
        <v>18076</v>
      </c>
      <c r="F1458" s="1" t="s">
        <v>18040</v>
      </c>
      <c r="H1458" s="1" t="s">
        <v>58</v>
      </c>
      <c r="I1458" t="s">
        <v>59</v>
      </c>
      <c r="J1458" s="1" t="s">
        <v>58</v>
      </c>
      <c r="K1458" t="s">
        <v>60</v>
      </c>
      <c r="P1458" s="1" t="s">
        <v>18077</v>
      </c>
      <c r="Q1458" s="1" t="s">
        <v>18078</v>
      </c>
      <c r="R1458" s="1" t="s">
        <v>2353</v>
      </c>
      <c r="S1458" t="s">
        <v>18079</v>
      </c>
      <c r="T1458" t="s">
        <v>18080</v>
      </c>
      <c r="U1458" s="1" t="s">
        <v>251</v>
      </c>
      <c r="V1458" t="s">
        <v>18081</v>
      </c>
      <c r="W1458" s="1" t="s">
        <v>18082</v>
      </c>
      <c r="X1458" s="1" t="s">
        <v>68</v>
      </c>
      <c r="Y1458" s="1" t="s">
        <v>1338</v>
      </c>
      <c r="Z1458" t="s">
        <v>91</v>
      </c>
      <c r="AA1458" s="1" t="s">
        <v>18083</v>
      </c>
      <c r="AB1458" s="1" t="s">
        <v>18084</v>
      </c>
      <c r="AC1458" t="s">
        <v>91</v>
      </c>
      <c r="AQ1458" s="1" t="s">
        <v>75</v>
      </c>
      <c r="AR1458" s="1" t="s">
        <v>18078</v>
      </c>
      <c r="AZ1458">
        <f>COUNTIF(시트2!A:A,AW1458)</f>
        <v>0</v>
      </c>
      <c r="BA1458" s="2" t="b">
        <f t="shared" si="44"/>
        <v>1</v>
      </c>
      <c r="BB1458" s="2" t="b">
        <f t="shared" si="45"/>
        <v>1</v>
      </c>
    </row>
    <row r="1459" spans="1:54" ht="15">
      <c r="A1459" s="1" t="s">
        <v>18085</v>
      </c>
      <c r="B1459" t="s">
        <v>53</v>
      </c>
      <c r="C1459" s="1" t="s">
        <v>54</v>
      </c>
      <c r="D1459" s="1" t="s">
        <v>97</v>
      </c>
      <c r="E1459" s="1" t="s">
        <v>18086</v>
      </c>
      <c r="F1459" s="1" t="s">
        <v>18087</v>
      </c>
      <c r="H1459" s="1" t="s">
        <v>58</v>
      </c>
      <c r="I1459" t="s">
        <v>59</v>
      </c>
      <c r="J1459" s="1" t="s">
        <v>58</v>
      </c>
      <c r="K1459" t="s">
        <v>60</v>
      </c>
      <c r="P1459" s="1" t="s">
        <v>18088</v>
      </c>
      <c r="Q1459" s="1" t="s">
        <v>18089</v>
      </c>
      <c r="R1459" s="1" t="s">
        <v>122</v>
      </c>
      <c r="S1459" t="s">
        <v>18090</v>
      </c>
      <c r="T1459" t="s">
        <v>18091</v>
      </c>
      <c r="U1459" s="1" t="s">
        <v>142</v>
      </c>
      <c r="V1459" t="s">
        <v>18092</v>
      </c>
      <c r="W1459" s="1" t="s">
        <v>18093</v>
      </c>
      <c r="X1459" s="1" t="s">
        <v>68</v>
      </c>
      <c r="Y1459" s="1" t="s">
        <v>10386</v>
      </c>
      <c r="Z1459" t="s">
        <v>91</v>
      </c>
      <c r="AA1459" s="1" t="s">
        <v>18094</v>
      </c>
      <c r="AB1459" s="1" t="s">
        <v>18095</v>
      </c>
      <c r="AC1459" t="s">
        <v>91</v>
      </c>
      <c r="AQ1459" s="1" t="s">
        <v>75</v>
      </c>
      <c r="AR1459" s="1" t="s">
        <v>18089</v>
      </c>
      <c r="AV1459" t="s">
        <v>18092</v>
      </c>
      <c r="AW1459" t="s">
        <v>533</v>
      </c>
      <c r="AX1459" t="s">
        <v>18096</v>
      </c>
      <c r="AY1459" s="1" t="s">
        <v>18097</v>
      </c>
      <c r="AZ1459">
        <f>COUNTIF(시트2!A:A,AW1459)</f>
        <v>1</v>
      </c>
      <c r="BA1459" s="2" t="b">
        <f t="shared" si="44"/>
        <v>0</v>
      </c>
      <c r="BB1459" s="2" t="b">
        <f t="shared" si="45"/>
        <v>0</v>
      </c>
    </row>
    <row r="1460" spans="1:54" ht="15">
      <c r="A1460" s="1" t="s">
        <v>18098</v>
      </c>
      <c r="B1460" t="s">
        <v>53</v>
      </c>
      <c r="C1460" s="1" t="s">
        <v>54</v>
      </c>
      <c r="D1460" s="1" t="s">
        <v>97</v>
      </c>
      <c r="E1460" s="1" t="s">
        <v>18099</v>
      </c>
      <c r="F1460" s="1" t="s">
        <v>18100</v>
      </c>
      <c r="H1460" s="1" t="s">
        <v>58</v>
      </c>
      <c r="I1460" t="s">
        <v>59</v>
      </c>
      <c r="J1460" s="1" t="s">
        <v>58</v>
      </c>
      <c r="K1460" t="s">
        <v>60</v>
      </c>
      <c r="P1460" s="1" t="s">
        <v>18101</v>
      </c>
      <c r="Q1460" s="1" t="s">
        <v>18102</v>
      </c>
      <c r="R1460" s="1" t="s">
        <v>2353</v>
      </c>
      <c r="S1460" t="s">
        <v>18103</v>
      </c>
      <c r="T1460" t="s">
        <v>18104</v>
      </c>
      <c r="U1460" s="1" t="s">
        <v>2356</v>
      </c>
      <c r="V1460" t="s">
        <v>18105</v>
      </c>
      <c r="W1460" s="1" t="s">
        <v>18106</v>
      </c>
      <c r="X1460" s="1" t="s">
        <v>108</v>
      </c>
      <c r="Y1460" s="1" t="s">
        <v>109</v>
      </c>
      <c r="Z1460" t="s">
        <v>91</v>
      </c>
      <c r="AA1460" s="1" t="s">
        <v>18107</v>
      </c>
      <c r="AB1460" s="1" t="s">
        <v>18108</v>
      </c>
      <c r="AC1460" t="s">
        <v>91</v>
      </c>
      <c r="AQ1460" s="1" t="s">
        <v>75</v>
      </c>
      <c r="AR1460" s="1" t="s">
        <v>18102</v>
      </c>
      <c r="AV1460" t="s">
        <v>18105</v>
      </c>
      <c r="AW1460" t="s">
        <v>91</v>
      </c>
      <c r="AX1460" t="s">
        <v>18109</v>
      </c>
      <c r="AY1460" s="1" t="s">
        <v>18110</v>
      </c>
      <c r="AZ1460">
        <f>COUNTIF(시트2!A:A,AW1460)</f>
        <v>1</v>
      </c>
      <c r="BA1460" s="2" t="b">
        <f t="shared" si="44"/>
        <v>0</v>
      </c>
      <c r="BB1460" s="2" t="b">
        <f t="shared" si="45"/>
        <v>0</v>
      </c>
    </row>
    <row r="1461" spans="1:54" ht="15">
      <c r="A1461" s="1" t="s">
        <v>18111</v>
      </c>
      <c r="B1461" t="s">
        <v>53</v>
      </c>
      <c r="C1461" s="1" t="s">
        <v>54</v>
      </c>
      <c r="D1461" s="1" t="s">
        <v>97</v>
      </c>
      <c r="E1461" s="1" t="s">
        <v>18112</v>
      </c>
      <c r="F1461" s="1" t="s">
        <v>18100</v>
      </c>
      <c r="H1461" s="1" t="s">
        <v>58</v>
      </c>
      <c r="I1461" t="s">
        <v>59</v>
      </c>
      <c r="J1461" s="1" t="s">
        <v>58</v>
      </c>
      <c r="K1461" t="s">
        <v>60</v>
      </c>
      <c r="P1461" s="1" t="s">
        <v>18113</v>
      </c>
      <c r="Q1461" s="1" t="s">
        <v>18114</v>
      </c>
      <c r="R1461" s="1" t="s">
        <v>232</v>
      </c>
      <c r="S1461" t="s">
        <v>18115</v>
      </c>
      <c r="T1461" t="s">
        <v>18116</v>
      </c>
      <c r="U1461" s="1" t="s">
        <v>352</v>
      </c>
      <c r="V1461" t="s">
        <v>18117</v>
      </c>
      <c r="W1461" s="1" t="s">
        <v>18118</v>
      </c>
      <c r="X1461" s="1" t="s">
        <v>108</v>
      </c>
      <c r="Y1461" s="1" t="s">
        <v>109</v>
      </c>
      <c r="Z1461" t="s">
        <v>128</v>
      </c>
      <c r="AA1461" s="1" t="s">
        <v>18119</v>
      </c>
      <c r="AB1461" s="1" t="s">
        <v>18120</v>
      </c>
      <c r="AC1461" t="s">
        <v>128</v>
      </c>
      <c r="AD1461" s="1" t="s">
        <v>73</v>
      </c>
      <c r="AE1461" s="1" t="s">
        <v>73</v>
      </c>
      <c r="AH1461" t="s">
        <v>74</v>
      </c>
      <c r="AQ1461" s="1" t="s">
        <v>131</v>
      </c>
      <c r="AR1461" s="1" t="s">
        <v>18114</v>
      </c>
      <c r="AZ1461">
        <f>COUNTIF(시트2!A:A,AW1461)</f>
        <v>0</v>
      </c>
      <c r="BA1461" s="2" t="b">
        <f t="shared" si="44"/>
        <v>1</v>
      </c>
      <c r="BB1461" s="2" t="b">
        <f t="shared" si="45"/>
        <v>1</v>
      </c>
    </row>
    <row r="1462" spans="1:54" ht="15">
      <c r="A1462" s="1" t="s">
        <v>18121</v>
      </c>
      <c r="B1462" t="s">
        <v>53</v>
      </c>
      <c r="C1462" s="1" t="s">
        <v>54</v>
      </c>
      <c r="D1462" s="1" t="s">
        <v>97</v>
      </c>
      <c r="E1462" s="1" t="s">
        <v>18122</v>
      </c>
      <c r="F1462" s="1" t="s">
        <v>18123</v>
      </c>
      <c r="H1462" s="1" t="s">
        <v>58</v>
      </c>
      <c r="I1462" t="s">
        <v>59</v>
      </c>
      <c r="J1462" s="1" t="s">
        <v>58</v>
      </c>
      <c r="K1462" t="s">
        <v>60</v>
      </c>
      <c r="P1462" s="1" t="s">
        <v>18124</v>
      </c>
      <c r="Q1462" s="1" t="s">
        <v>18125</v>
      </c>
      <c r="R1462" s="1" t="s">
        <v>1382</v>
      </c>
      <c r="S1462" t="s">
        <v>18126</v>
      </c>
      <c r="T1462" t="s">
        <v>18127</v>
      </c>
      <c r="U1462" s="1" t="s">
        <v>1385</v>
      </c>
      <c r="V1462" t="s">
        <v>13877</v>
      </c>
      <c r="W1462" s="1" t="s">
        <v>18128</v>
      </c>
      <c r="X1462" s="1" t="s">
        <v>108</v>
      </c>
      <c r="Y1462" s="1" t="s">
        <v>109</v>
      </c>
      <c r="Z1462" t="s">
        <v>395</v>
      </c>
      <c r="AA1462" s="1" t="s">
        <v>18129</v>
      </c>
      <c r="AB1462" s="1" t="s">
        <v>18130</v>
      </c>
      <c r="AC1462" t="s">
        <v>395</v>
      </c>
      <c r="AQ1462" s="1" t="s">
        <v>131</v>
      </c>
      <c r="AR1462" s="1" t="s">
        <v>18125</v>
      </c>
      <c r="AZ1462">
        <f>COUNTIF(시트2!A:A,AW1462)</f>
        <v>0</v>
      </c>
      <c r="BA1462" s="2" t="b">
        <f t="shared" si="44"/>
        <v>1</v>
      </c>
      <c r="BB1462" s="2" t="b">
        <f t="shared" si="45"/>
        <v>1</v>
      </c>
    </row>
    <row r="1463" spans="1:54" ht="15">
      <c r="A1463" s="1" t="s">
        <v>18131</v>
      </c>
      <c r="B1463" t="s">
        <v>53</v>
      </c>
      <c r="C1463" s="1" t="s">
        <v>54</v>
      </c>
      <c r="D1463" s="1" t="s">
        <v>97</v>
      </c>
      <c r="E1463" s="1" t="s">
        <v>18132</v>
      </c>
      <c r="F1463" s="1" t="s">
        <v>16845</v>
      </c>
      <c r="H1463" s="1" t="s">
        <v>58</v>
      </c>
      <c r="I1463" t="s">
        <v>59</v>
      </c>
      <c r="J1463" s="1" t="s">
        <v>58</v>
      </c>
      <c r="K1463" t="s">
        <v>60</v>
      </c>
      <c r="P1463" s="1" t="s">
        <v>18133</v>
      </c>
      <c r="Q1463" s="1" t="s">
        <v>18134</v>
      </c>
      <c r="R1463" s="1" t="s">
        <v>494</v>
      </c>
      <c r="S1463" t="s">
        <v>18135</v>
      </c>
      <c r="T1463" t="s">
        <v>18136</v>
      </c>
      <c r="U1463" s="1" t="s">
        <v>1290</v>
      </c>
      <c r="V1463" t="s">
        <v>18137</v>
      </c>
      <c r="W1463" s="1" t="s">
        <v>18138</v>
      </c>
      <c r="X1463" s="1" t="s">
        <v>68</v>
      </c>
      <c r="Y1463" s="1" t="s">
        <v>18139</v>
      </c>
      <c r="Z1463" t="s">
        <v>91</v>
      </c>
      <c r="AA1463" s="1" t="s">
        <v>18140</v>
      </c>
      <c r="AB1463" s="1" t="s">
        <v>18141</v>
      </c>
      <c r="AC1463" t="s">
        <v>91</v>
      </c>
      <c r="AD1463" s="1" t="s">
        <v>73</v>
      </c>
      <c r="AE1463" s="1" t="s">
        <v>73</v>
      </c>
      <c r="AF1463" t="s">
        <v>274</v>
      </c>
      <c r="AG1463" t="s">
        <v>112</v>
      </c>
      <c r="AH1463" t="s">
        <v>74</v>
      </c>
      <c r="AI1463" s="1" t="s">
        <v>73</v>
      </c>
      <c r="AJ1463" s="1" t="s">
        <v>73</v>
      </c>
      <c r="AK1463" s="1" t="s">
        <v>73</v>
      </c>
      <c r="AL1463" s="1" t="s">
        <v>73</v>
      </c>
      <c r="AM1463" s="1" t="s">
        <v>73</v>
      </c>
      <c r="AO1463" s="1" t="s">
        <v>73</v>
      </c>
      <c r="AP1463" s="1" t="s">
        <v>73</v>
      </c>
      <c r="AQ1463" s="1" t="s">
        <v>75</v>
      </c>
      <c r="AR1463" s="1" t="s">
        <v>18134</v>
      </c>
      <c r="AV1463" t="s">
        <v>18137</v>
      </c>
      <c r="AW1463" t="s">
        <v>518</v>
      </c>
      <c r="AX1463" t="s">
        <v>18142</v>
      </c>
      <c r="AY1463" s="1" t="s">
        <v>18143</v>
      </c>
      <c r="AZ1463">
        <f>COUNTIF(시트2!A:A,AW1463)</f>
        <v>1</v>
      </c>
      <c r="BA1463" s="2" t="b">
        <f t="shared" si="44"/>
        <v>0</v>
      </c>
      <c r="BB1463" s="2" t="b">
        <f t="shared" si="45"/>
        <v>0</v>
      </c>
    </row>
    <row r="1464" spans="1:54" ht="15">
      <c r="A1464" s="1" t="s">
        <v>18144</v>
      </c>
      <c r="B1464" t="s">
        <v>53</v>
      </c>
      <c r="C1464" s="1" t="s">
        <v>54</v>
      </c>
      <c r="D1464" s="1" t="s">
        <v>97</v>
      </c>
      <c r="E1464" s="1" t="s">
        <v>18145</v>
      </c>
      <c r="F1464" s="1" t="s">
        <v>18146</v>
      </c>
      <c r="H1464" s="1" t="s">
        <v>58</v>
      </c>
      <c r="I1464" t="s">
        <v>59</v>
      </c>
      <c r="J1464" s="1" t="s">
        <v>58</v>
      </c>
      <c r="K1464" t="s">
        <v>60</v>
      </c>
      <c r="P1464" s="1" t="s">
        <v>18147</v>
      </c>
      <c r="Q1464" s="1" t="s">
        <v>18148</v>
      </c>
      <c r="R1464" s="1" t="s">
        <v>511</v>
      </c>
      <c r="S1464" t="s">
        <v>18149</v>
      </c>
      <c r="T1464" t="s">
        <v>18150</v>
      </c>
      <c r="U1464" s="1" t="s">
        <v>851</v>
      </c>
      <c r="V1464" t="s">
        <v>18151</v>
      </c>
      <c r="W1464" s="1" t="s">
        <v>18152</v>
      </c>
      <c r="X1464" s="1" t="s">
        <v>68</v>
      </c>
      <c r="Y1464" s="1" t="s">
        <v>18153</v>
      </c>
      <c r="Z1464" t="s">
        <v>91</v>
      </c>
      <c r="AA1464" s="1" t="s">
        <v>18154</v>
      </c>
      <c r="AB1464" s="1" t="s">
        <v>18155</v>
      </c>
      <c r="AC1464" t="s">
        <v>91</v>
      </c>
      <c r="AH1464" t="s">
        <v>74</v>
      </c>
      <c r="AQ1464" s="1" t="s">
        <v>75</v>
      </c>
      <c r="AR1464" s="1" t="s">
        <v>18148</v>
      </c>
      <c r="AZ1464">
        <f>COUNTIF(시트2!A:A,AW1464)</f>
        <v>0</v>
      </c>
      <c r="BA1464" s="2" t="b">
        <f t="shared" si="44"/>
        <v>1</v>
      </c>
      <c r="BB1464" s="2" t="b">
        <f t="shared" si="45"/>
        <v>1</v>
      </c>
    </row>
    <row r="1465" spans="1:54" ht="15">
      <c r="A1465" s="1" t="s">
        <v>18156</v>
      </c>
      <c r="B1465" t="s">
        <v>53</v>
      </c>
      <c r="C1465" s="1" t="s">
        <v>54</v>
      </c>
      <c r="D1465" s="1" t="s">
        <v>97</v>
      </c>
      <c r="E1465" s="1" t="s">
        <v>18157</v>
      </c>
      <c r="F1465" s="1" t="s">
        <v>18158</v>
      </c>
      <c r="H1465" s="1" t="s">
        <v>58</v>
      </c>
      <c r="I1465" t="s">
        <v>59</v>
      </c>
      <c r="J1465" s="1" t="s">
        <v>58</v>
      </c>
      <c r="K1465" t="s">
        <v>60</v>
      </c>
      <c r="P1465" s="1" t="s">
        <v>18159</v>
      </c>
      <c r="Q1465" s="1" t="s">
        <v>18160</v>
      </c>
      <c r="R1465" s="1" t="s">
        <v>1396</v>
      </c>
      <c r="S1465" t="s">
        <v>18161</v>
      </c>
      <c r="T1465" t="s">
        <v>18162</v>
      </c>
      <c r="U1465" s="1" t="s">
        <v>352</v>
      </c>
      <c r="V1465" t="s">
        <v>18163</v>
      </c>
      <c r="W1465" s="1" t="s">
        <v>18164</v>
      </c>
      <c r="X1465" s="1" t="s">
        <v>108</v>
      </c>
      <c r="Y1465" s="1" t="s">
        <v>109</v>
      </c>
      <c r="Z1465" t="s">
        <v>162</v>
      </c>
      <c r="AA1465" s="1" t="s">
        <v>18165</v>
      </c>
      <c r="AB1465" s="1" t="s">
        <v>18166</v>
      </c>
      <c r="AC1465" t="s">
        <v>162</v>
      </c>
      <c r="AH1465" t="s">
        <v>74</v>
      </c>
      <c r="AQ1465" s="1" t="s">
        <v>75</v>
      </c>
      <c r="AR1465" s="1" t="s">
        <v>18160</v>
      </c>
      <c r="AV1465" t="s">
        <v>18163</v>
      </c>
      <c r="AW1465" t="s">
        <v>326</v>
      </c>
      <c r="AX1465" t="s">
        <v>18167</v>
      </c>
      <c r="AY1465" s="1" t="s">
        <v>18168</v>
      </c>
      <c r="AZ1465">
        <f>COUNTIF(시트2!A:A,AW1465)</f>
        <v>1</v>
      </c>
      <c r="BA1465" s="2" t="b">
        <f t="shared" si="44"/>
        <v>0</v>
      </c>
      <c r="BB1465" s="2" t="b">
        <f t="shared" si="45"/>
        <v>0</v>
      </c>
    </row>
    <row r="1466" spans="1:54" ht="15">
      <c r="A1466" s="1" t="s">
        <v>18169</v>
      </c>
      <c r="B1466" t="s">
        <v>53</v>
      </c>
      <c r="C1466" s="1" t="s">
        <v>54</v>
      </c>
      <c r="D1466" s="1" t="s">
        <v>97</v>
      </c>
      <c r="E1466" s="1" t="s">
        <v>18170</v>
      </c>
      <c r="F1466" s="1" t="s">
        <v>18171</v>
      </c>
      <c r="H1466" s="1" t="s">
        <v>58</v>
      </c>
      <c r="I1466" t="s">
        <v>59</v>
      </c>
      <c r="J1466" s="1" t="s">
        <v>58</v>
      </c>
      <c r="K1466" t="s">
        <v>60</v>
      </c>
      <c r="Q1466" s="1" t="s">
        <v>18172</v>
      </c>
      <c r="R1466" s="1" t="s">
        <v>122</v>
      </c>
      <c r="S1466" t="s">
        <v>18173</v>
      </c>
      <c r="T1466" t="s">
        <v>18174</v>
      </c>
      <c r="U1466" s="1" t="s">
        <v>1004</v>
      </c>
      <c r="V1466" t="s">
        <v>18175</v>
      </c>
      <c r="W1466" s="1" t="s">
        <v>18176</v>
      </c>
      <c r="X1466" s="1" t="s">
        <v>68</v>
      </c>
      <c r="Y1466" s="1" t="s">
        <v>8721</v>
      </c>
      <c r="Z1466" t="s">
        <v>91</v>
      </c>
      <c r="AA1466" s="1" t="s">
        <v>18177</v>
      </c>
      <c r="AB1466" s="1" t="s">
        <v>18178</v>
      </c>
      <c r="AC1466" t="s">
        <v>91</v>
      </c>
      <c r="AH1466" t="s">
        <v>74</v>
      </c>
      <c r="AQ1466" s="1" t="s">
        <v>75</v>
      </c>
      <c r="AR1466" s="1" t="s">
        <v>18172</v>
      </c>
      <c r="AV1466" t="s">
        <v>18175</v>
      </c>
      <c r="AW1466" t="s">
        <v>241</v>
      </c>
      <c r="AX1466" t="s">
        <v>18179</v>
      </c>
      <c r="AY1466" s="1" t="s">
        <v>18180</v>
      </c>
      <c r="AZ1466">
        <f>COUNTIF(시트2!A:A,AW1466)</f>
        <v>1</v>
      </c>
      <c r="BA1466" s="2" t="b">
        <f t="shared" si="44"/>
        <v>0</v>
      </c>
      <c r="BB1466" s="2" t="b">
        <f t="shared" si="45"/>
        <v>0</v>
      </c>
    </row>
    <row r="1467" spans="1:54" ht="15">
      <c r="A1467" s="1" t="s">
        <v>18181</v>
      </c>
      <c r="B1467" t="s">
        <v>53</v>
      </c>
      <c r="C1467" s="1" t="s">
        <v>54</v>
      </c>
      <c r="D1467" s="1" t="s">
        <v>97</v>
      </c>
      <c r="E1467" s="1" t="s">
        <v>18182</v>
      </c>
      <c r="F1467" s="1" t="s">
        <v>18183</v>
      </c>
      <c r="H1467" s="1" t="s">
        <v>58</v>
      </c>
      <c r="I1467" t="s">
        <v>59</v>
      </c>
      <c r="J1467" s="1" t="s">
        <v>58</v>
      </c>
      <c r="K1467" t="s">
        <v>60</v>
      </c>
      <c r="Q1467" s="1" t="s">
        <v>18184</v>
      </c>
      <c r="R1467" s="1" t="s">
        <v>421</v>
      </c>
      <c r="S1467" t="s">
        <v>18185</v>
      </c>
      <c r="T1467" t="s">
        <v>18186</v>
      </c>
      <c r="U1467" s="1" t="s">
        <v>2299</v>
      </c>
      <c r="V1467" t="s">
        <v>18187</v>
      </c>
      <c r="W1467" s="1" t="s">
        <v>18188</v>
      </c>
      <c r="X1467" s="1" t="s">
        <v>108</v>
      </c>
      <c r="Y1467" s="1" t="s">
        <v>109</v>
      </c>
      <c r="Z1467" t="s">
        <v>91</v>
      </c>
      <c r="AA1467" s="1" t="s">
        <v>18189</v>
      </c>
      <c r="AB1467" s="1" t="s">
        <v>18190</v>
      </c>
      <c r="AC1467" t="s">
        <v>91</v>
      </c>
      <c r="AH1467" t="s">
        <v>74</v>
      </c>
      <c r="AQ1467" s="1" t="s">
        <v>75</v>
      </c>
      <c r="AR1467" s="1" t="s">
        <v>18184</v>
      </c>
      <c r="AV1467" t="s">
        <v>18191</v>
      </c>
      <c r="AW1467" t="s">
        <v>91</v>
      </c>
      <c r="AX1467" t="s">
        <v>18192</v>
      </c>
      <c r="AY1467" s="1" t="s">
        <v>18193</v>
      </c>
      <c r="AZ1467">
        <f>COUNTIF(시트2!A:A,AW1467)</f>
        <v>1</v>
      </c>
      <c r="BA1467" s="2" t="b">
        <f t="shared" si="44"/>
        <v>0</v>
      </c>
      <c r="BB1467" s="2" t="b">
        <f t="shared" si="45"/>
        <v>0</v>
      </c>
    </row>
    <row r="1468" spans="1:54" ht="15">
      <c r="A1468" s="1" t="s">
        <v>18194</v>
      </c>
      <c r="B1468" t="s">
        <v>53</v>
      </c>
      <c r="C1468" s="1" t="s">
        <v>54</v>
      </c>
      <c r="D1468" s="1" t="s">
        <v>97</v>
      </c>
      <c r="E1468" s="1" t="s">
        <v>18195</v>
      </c>
      <c r="F1468" s="1" t="s">
        <v>18196</v>
      </c>
      <c r="H1468" s="1" t="s">
        <v>58</v>
      </c>
      <c r="I1468" t="s">
        <v>59</v>
      </c>
      <c r="J1468" s="1" t="s">
        <v>58</v>
      </c>
      <c r="K1468" t="s">
        <v>60</v>
      </c>
      <c r="Q1468" s="1" t="s">
        <v>1287</v>
      </c>
      <c r="R1468" s="1" t="s">
        <v>169</v>
      </c>
      <c r="S1468" t="s">
        <v>18197</v>
      </c>
      <c r="T1468" t="s">
        <v>18198</v>
      </c>
      <c r="U1468" s="1" t="s">
        <v>172</v>
      </c>
      <c r="V1468" t="s">
        <v>18199</v>
      </c>
      <c r="W1468" s="1" t="s">
        <v>18200</v>
      </c>
      <c r="X1468" s="1" t="s">
        <v>68</v>
      </c>
      <c r="Y1468" s="1" t="s">
        <v>1596</v>
      </c>
      <c r="Z1468" t="s">
        <v>994</v>
      </c>
      <c r="AA1468" s="1" t="s">
        <v>18201</v>
      </c>
      <c r="AB1468" s="1" t="s">
        <v>18202</v>
      </c>
      <c r="AC1468" t="s">
        <v>994</v>
      </c>
      <c r="AH1468" t="s">
        <v>74</v>
      </c>
      <c r="AQ1468" s="1" t="s">
        <v>75</v>
      </c>
      <c r="AR1468" s="1" t="s">
        <v>1295</v>
      </c>
      <c r="AZ1468">
        <f>COUNTIF(시트2!A:A,AW1468)</f>
        <v>0</v>
      </c>
      <c r="BA1468" s="2" t="b">
        <f t="shared" si="44"/>
        <v>1</v>
      </c>
      <c r="BB1468" s="2" t="b">
        <f t="shared" si="45"/>
        <v>1</v>
      </c>
    </row>
    <row r="1469" spans="1:54" ht="15">
      <c r="A1469" s="1" t="s">
        <v>18203</v>
      </c>
      <c r="B1469" t="s">
        <v>53</v>
      </c>
      <c r="C1469" s="1" t="s">
        <v>54</v>
      </c>
      <c r="D1469" s="1" t="s">
        <v>97</v>
      </c>
      <c r="E1469" s="1" t="s">
        <v>18204</v>
      </c>
      <c r="F1469" s="1" t="s">
        <v>18205</v>
      </c>
      <c r="H1469" s="1" t="s">
        <v>58</v>
      </c>
      <c r="I1469" t="s">
        <v>59</v>
      </c>
      <c r="J1469" s="1" t="s">
        <v>58</v>
      </c>
      <c r="K1469" t="s">
        <v>60</v>
      </c>
      <c r="P1469" s="1" t="s">
        <v>18206</v>
      </c>
      <c r="Q1469" s="1" t="s">
        <v>18207</v>
      </c>
      <c r="R1469" s="1" t="s">
        <v>265</v>
      </c>
      <c r="S1469" t="s">
        <v>18208</v>
      </c>
      <c r="T1469" t="s">
        <v>18209</v>
      </c>
      <c r="U1469" s="1" t="s">
        <v>268</v>
      </c>
      <c r="V1469" t="s">
        <v>18210</v>
      </c>
      <c r="W1469" s="1" t="s">
        <v>18211</v>
      </c>
      <c r="X1469" s="1" t="s">
        <v>68</v>
      </c>
      <c r="Y1469" s="1" t="s">
        <v>18212</v>
      </c>
      <c r="Z1469" t="s">
        <v>91</v>
      </c>
      <c r="AA1469" s="1" t="s">
        <v>18213</v>
      </c>
      <c r="AB1469" s="1" t="s">
        <v>18214</v>
      </c>
      <c r="AC1469" t="s">
        <v>91</v>
      </c>
      <c r="AH1469" t="s">
        <v>74</v>
      </c>
      <c r="AQ1469" s="1" t="s">
        <v>75</v>
      </c>
      <c r="AR1469" s="1" t="s">
        <v>18215</v>
      </c>
      <c r="AV1469" t="s">
        <v>18216</v>
      </c>
      <c r="AW1469" t="s">
        <v>603</v>
      </c>
      <c r="AX1469" t="s">
        <v>18217</v>
      </c>
      <c r="AY1469" s="1" t="s">
        <v>18218</v>
      </c>
      <c r="AZ1469">
        <f>COUNTIF(시트2!A:A,AW1469)</f>
        <v>1</v>
      </c>
      <c r="BA1469" s="2" t="b">
        <f t="shared" si="44"/>
        <v>0</v>
      </c>
      <c r="BB1469" s="2" t="b">
        <f t="shared" si="45"/>
        <v>0</v>
      </c>
    </row>
    <row r="1470" spans="1:54" ht="15">
      <c r="A1470" s="1" t="s">
        <v>18219</v>
      </c>
      <c r="B1470" t="s">
        <v>53</v>
      </c>
      <c r="C1470" s="1" t="s">
        <v>54</v>
      </c>
      <c r="D1470" s="1" t="s">
        <v>97</v>
      </c>
      <c r="E1470" s="1" t="s">
        <v>18220</v>
      </c>
      <c r="F1470" s="1" t="s">
        <v>18205</v>
      </c>
      <c r="H1470" s="1" t="s">
        <v>58</v>
      </c>
      <c r="I1470" t="s">
        <v>59</v>
      </c>
      <c r="J1470" s="1" t="s">
        <v>58</v>
      </c>
      <c r="K1470" t="s">
        <v>60</v>
      </c>
      <c r="P1470" s="1" t="s">
        <v>18221</v>
      </c>
      <c r="Q1470" s="1" t="s">
        <v>18222</v>
      </c>
      <c r="R1470" s="1" t="s">
        <v>122</v>
      </c>
      <c r="S1470" t="s">
        <v>18223</v>
      </c>
      <c r="T1470" t="s">
        <v>18224</v>
      </c>
      <c r="U1470" s="1" t="s">
        <v>125</v>
      </c>
      <c r="V1470" t="s">
        <v>18225</v>
      </c>
      <c r="W1470" s="1" t="s">
        <v>18226</v>
      </c>
      <c r="X1470" s="1" t="s">
        <v>108</v>
      </c>
      <c r="Y1470" s="1" t="s">
        <v>109</v>
      </c>
      <c r="Z1470" t="s">
        <v>70</v>
      </c>
      <c r="AA1470" s="1" t="s">
        <v>18227</v>
      </c>
      <c r="AB1470" s="1" t="s">
        <v>18228</v>
      </c>
      <c r="AC1470" t="s">
        <v>70</v>
      </c>
      <c r="AH1470" t="s">
        <v>74</v>
      </c>
      <c r="AQ1470" s="1" t="s">
        <v>75</v>
      </c>
      <c r="AR1470" s="1" t="s">
        <v>18222</v>
      </c>
      <c r="AV1470" t="s">
        <v>18225</v>
      </c>
      <c r="AW1470" t="s">
        <v>70</v>
      </c>
      <c r="AX1470" t="s">
        <v>18229</v>
      </c>
      <c r="AY1470" s="1" t="s">
        <v>18230</v>
      </c>
      <c r="AZ1470">
        <f>COUNTIF(시트2!A:A,AW1470)</f>
        <v>1</v>
      </c>
      <c r="BA1470" s="2" t="b">
        <f t="shared" si="44"/>
        <v>0</v>
      </c>
      <c r="BB1470" s="2" t="b">
        <f t="shared" si="45"/>
        <v>0</v>
      </c>
    </row>
    <row r="1471" spans="1:54" ht="15">
      <c r="A1471" s="1" t="s">
        <v>18231</v>
      </c>
      <c r="B1471" t="s">
        <v>53</v>
      </c>
      <c r="C1471" s="1" t="s">
        <v>54</v>
      </c>
      <c r="D1471" s="1" t="s">
        <v>97</v>
      </c>
      <c r="E1471" s="1" t="s">
        <v>18232</v>
      </c>
      <c r="F1471" s="1" t="s">
        <v>18233</v>
      </c>
      <c r="H1471" s="1" t="s">
        <v>58</v>
      </c>
      <c r="I1471" t="s">
        <v>59</v>
      </c>
      <c r="J1471" s="1" t="s">
        <v>58</v>
      </c>
      <c r="K1471" t="s">
        <v>60</v>
      </c>
      <c r="P1471" s="1" t="s">
        <v>18234</v>
      </c>
      <c r="Q1471" s="1" t="s">
        <v>18235</v>
      </c>
      <c r="R1471" s="1" t="s">
        <v>494</v>
      </c>
      <c r="S1471" t="s">
        <v>18236</v>
      </c>
      <c r="T1471" t="s">
        <v>18237</v>
      </c>
      <c r="U1471" s="1" t="s">
        <v>3906</v>
      </c>
      <c r="V1471" t="s">
        <v>18238</v>
      </c>
      <c r="W1471" s="1" t="s">
        <v>18239</v>
      </c>
      <c r="X1471" s="1" t="s">
        <v>108</v>
      </c>
      <c r="Y1471" s="1" t="s">
        <v>109</v>
      </c>
      <c r="Z1471" t="s">
        <v>162</v>
      </c>
      <c r="AA1471" s="1" t="s">
        <v>18240</v>
      </c>
      <c r="AB1471" s="1" t="s">
        <v>18241</v>
      </c>
      <c r="AC1471" t="s">
        <v>162</v>
      </c>
      <c r="AQ1471" s="1" t="s">
        <v>75</v>
      </c>
      <c r="AR1471" s="1" t="s">
        <v>18235</v>
      </c>
      <c r="AV1471" t="s">
        <v>18238</v>
      </c>
      <c r="AW1471" t="s">
        <v>326</v>
      </c>
      <c r="AX1471" t="s">
        <v>18242</v>
      </c>
      <c r="AY1471" s="1" t="s">
        <v>18243</v>
      </c>
      <c r="AZ1471">
        <f>COUNTIF(시트2!A:A,AW1471)</f>
        <v>1</v>
      </c>
      <c r="BA1471" s="2" t="b">
        <f t="shared" si="44"/>
        <v>0</v>
      </c>
      <c r="BB1471" s="2" t="b">
        <f t="shared" si="45"/>
        <v>0</v>
      </c>
    </row>
    <row r="1472" spans="1:54" ht="15">
      <c r="A1472" s="1" t="s">
        <v>18244</v>
      </c>
      <c r="B1472" t="s">
        <v>53</v>
      </c>
      <c r="C1472" s="1" t="s">
        <v>54</v>
      </c>
      <c r="D1472" s="1" t="s">
        <v>97</v>
      </c>
      <c r="E1472" s="1" t="s">
        <v>18245</v>
      </c>
      <c r="F1472" s="1" t="s">
        <v>18246</v>
      </c>
      <c r="H1472" s="1" t="s">
        <v>58</v>
      </c>
      <c r="I1472" t="s">
        <v>59</v>
      </c>
      <c r="J1472" s="1" t="s">
        <v>58</v>
      </c>
      <c r="K1472" t="s">
        <v>60</v>
      </c>
      <c r="P1472" s="1" t="s">
        <v>18247</v>
      </c>
      <c r="Q1472" s="1" t="s">
        <v>18248</v>
      </c>
      <c r="R1472" s="1" t="s">
        <v>593</v>
      </c>
      <c r="S1472" t="s">
        <v>18249</v>
      </c>
      <c r="T1472" t="s">
        <v>18250</v>
      </c>
      <c r="U1472" s="1" t="s">
        <v>876</v>
      </c>
      <c r="V1472" t="s">
        <v>18251</v>
      </c>
      <c r="W1472" s="1" t="s">
        <v>18252</v>
      </c>
      <c r="X1472" s="1" t="s">
        <v>108</v>
      </c>
      <c r="Y1472" s="1" t="s">
        <v>109</v>
      </c>
      <c r="Z1472" t="s">
        <v>91</v>
      </c>
      <c r="AA1472" s="1" t="s">
        <v>18253</v>
      </c>
      <c r="AB1472" s="1" t="s">
        <v>18254</v>
      </c>
      <c r="AC1472" t="s">
        <v>91</v>
      </c>
      <c r="AQ1472" s="1" t="s">
        <v>75</v>
      </c>
      <c r="AR1472" s="1" t="s">
        <v>18248</v>
      </c>
      <c r="AV1472" t="s">
        <v>18251</v>
      </c>
      <c r="AW1472" t="s">
        <v>1885</v>
      </c>
      <c r="AX1472" t="s">
        <v>18255</v>
      </c>
      <c r="AY1472" s="1" t="s">
        <v>18256</v>
      </c>
      <c r="AZ1472">
        <f>COUNTIF(시트2!A:A,AW1472)</f>
        <v>1</v>
      </c>
      <c r="BA1472" s="2" t="b">
        <f t="shared" si="44"/>
        <v>0</v>
      </c>
      <c r="BB1472" s="2" t="b">
        <f t="shared" si="45"/>
        <v>0</v>
      </c>
    </row>
    <row r="1473" spans="1:54" ht="15">
      <c r="A1473" s="1" t="s">
        <v>18257</v>
      </c>
      <c r="B1473" t="s">
        <v>53</v>
      </c>
      <c r="C1473" s="1" t="s">
        <v>54</v>
      </c>
      <c r="D1473" s="1" t="s">
        <v>97</v>
      </c>
      <c r="E1473" s="1" t="s">
        <v>18258</v>
      </c>
      <c r="F1473" s="1" t="s">
        <v>18259</v>
      </c>
      <c r="H1473" s="1" t="s">
        <v>58</v>
      </c>
      <c r="I1473" t="s">
        <v>59</v>
      </c>
      <c r="J1473" s="1" t="s">
        <v>58</v>
      </c>
      <c r="K1473" t="s">
        <v>60</v>
      </c>
      <c r="Q1473" s="1" t="s">
        <v>18260</v>
      </c>
      <c r="R1473" s="1" t="s">
        <v>283</v>
      </c>
      <c r="S1473" t="s">
        <v>18261</v>
      </c>
      <c r="T1473" t="s">
        <v>18262</v>
      </c>
      <c r="U1473" s="1" t="s">
        <v>286</v>
      </c>
      <c r="V1473" t="s">
        <v>18263</v>
      </c>
      <c r="W1473" s="1" t="s">
        <v>18264</v>
      </c>
      <c r="X1473" s="1" t="s">
        <v>108</v>
      </c>
      <c r="Y1473" s="1" t="s">
        <v>109</v>
      </c>
      <c r="Z1473" t="s">
        <v>91</v>
      </c>
      <c r="AA1473" s="1" t="s">
        <v>18265</v>
      </c>
      <c r="AB1473" s="1" t="s">
        <v>18266</v>
      </c>
      <c r="AC1473" t="s">
        <v>91</v>
      </c>
      <c r="AH1473" t="s">
        <v>74</v>
      </c>
      <c r="AQ1473" s="1" t="s">
        <v>75</v>
      </c>
      <c r="AR1473" s="1" t="s">
        <v>18260</v>
      </c>
      <c r="AV1473" t="s">
        <v>18263</v>
      </c>
      <c r="AW1473" t="s">
        <v>18267</v>
      </c>
      <c r="AX1473" t="s">
        <v>18268</v>
      </c>
      <c r="AY1473" s="1" t="s">
        <v>18269</v>
      </c>
      <c r="AZ1473">
        <f>COUNTIF(시트2!A:A,AW1473)</f>
        <v>0</v>
      </c>
      <c r="BA1473" s="2" t="b">
        <f t="shared" si="44"/>
        <v>0</v>
      </c>
      <c r="BB1473" s="2" t="b">
        <f t="shared" si="45"/>
        <v>0</v>
      </c>
    </row>
    <row r="1474" spans="1:54" ht="15">
      <c r="A1474" s="1" t="s">
        <v>18270</v>
      </c>
      <c r="B1474" t="s">
        <v>53</v>
      </c>
      <c r="C1474" s="1" t="s">
        <v>54</v>
      </c>
      <c r="D1474" s="1" t="s">
        <v>97</v>
      </c>
      <c r="E1474" s="1" t="s">
        <v>18271</v>
      </c>
      <c r="F1474" s="1" t="s">
        <v>18272</v>
      </c>
      <c r="H1474" s="1" t="s">
        <v>58</v>
      </c>
      <c r="I1474" t="s">
        <v>59</v>
      </c>
      <c r="J1474" s="1" t="s">
        <v>58</v>
      </c>
      <c r="K1474" t="s">
        <v>60</v>
      </c>
      <c r="Q1474" s="1" t="s">
        <v>18273</v>
      </c>
      <c r="R1474" s="1" t="s">
        <v>421</v>
      </c>
      <c r="S1474" t="s">
        <v>18274</v>
      </c>
      <c r="T1474" t="s">
        <v>18275</v>
      </c>
      <c r="U1474" s="1" t="s">
        <v>12151</v>
      </c>
      <c r="V1474" t="s">
        <v>18276</v>
      </c>
      <c r="W1474" s="1" t="s">
        <v>18277</v>
      </c>
      <c r="X1474" s="1" t="s">
        <v>108</v>
      </c>
      <c r="Y1474" s="1" t="s">
        <v>109</v>
      </c>
      <c r="Z1474" t="s">
        <v>70</v>
      </c>
      <c r="AA1474" s="1" t="s">
        <v>18278</v>
      </c>
      <c r="AB1474" s="1" t="s">
        <v>18279</v>
      </c>
      <c r="AC1474" t="s">
        <v>70</v>
      </c>
      <c r="AH1474" t="s">
        <v>74</v>
      </c>
      <c r="AQ1474" s="1" t="s">
        <v>75</v>
      </c>
      <c r="AR1474" s="1" t="s">
        <v>18273</v>
      </c>
      <c r="AZ1474">
        <f>COUNTIF(시트2!A:A,AW1474)</f>
        <v>0</v>
      </c>
      <c r="BA1474" s="2" t="b">
        <f t="shared" ref="BA1474:BA1537" si="46">ISBLANK(AW1474)</f>
        <v>1</v>
      </c>
      <c r="BB1474" s="2" t="b">
        <f t="shared" ref="BB1474:BB1537" si="47">ISBLANK(AY1474)</f>
        <v>1</v>
      </c>
    </row>
    <row r="1475" spans="1:54" ht="15">
      <c r="A1475" s="1" t="s">
        <v>18280</v>
      </c>
      <c r="B1475" t="s">
        <v>53</v>
      </c>
      <c r="C1475" s="1" t="s">
        <v>54</v>
      </c>
      <c r="D1475" s="1" t="s">
        <v>97</v>
      </c>
      <c r="E1475" s="1" t="s">
        <v>18281</v>
      </c>
      <c r="F1475" s="1" t="s">
        <v>18282</v>
      </c>
      <c r="H1475" s="1" t="s">
        <v>58</v>
      </c>
      <c r="I1475" t="s">
        <v>59</v>
      </c>
      <c r="J1475" s="1" t="s">
        <v>58</v>
      </c>
      <c r="K1475" t="s">
        <v>60</v>
      </c>
      <c r="Q1475" s="1" t="s">
        <v>18283</v>
      </c>
      <c r="R1475" s="1" t="s">
        <v>3056</v>
      </c>
      <c r="S1475" t="s">
        <v>18284</v>
      </c>
      <c r="T1475" t="s">
        <v>18285</v>
      </c>
      <c r="U1475" s="1" t="s">
        <v>1385</v>
      </c>
      <c r="V1475" t="s">
        <v>18286</v>
      </c>
      <c r="W1475" s="1" t="s">
        <v>18287</v>
      </c>
      <c r="X1475" s="1" t="s">
        <v>108</v>
      </c>
      <c r="Y1475" s="1" t="s">
        <v>109</v>
      </c>
      <c r="Z1475" t="s">
        <v>70</v>
      </c>
      <c r="AA1475" s="1" t="s">
        <v>18288</v>
      </c>
      <c r="AB1475" s="1" t="s">
        <v>18289</v>
      </c>
      <c r="AC1475" t="s">
        <v>70</v>
      </c>
      <c r="AH1475" t="s">
        <v>74</v>
      </c>
      <c r="AQ1475" s="1" t="s">
        <v>75</v>
      </c>
      <c r="AR1475" s="1" t="s">
        <v>18290</v>
      </c>
      <c r="AV1475" t="s">
        <v>18286</v>
      </c>
      <c r="AW1475" t="s">
        <v>70</v>
      </c>
      <c r="AX1475" t="s">
        <v>18291</v>
      </c>
      <c r="AY1475" s="1" t="s">
        <v>18292</v>
      </c>
      <c r="AZ1475">
        <f>COUNTIF(시트2!A:A,AW1475)</f>
        <v>1</v>
      </c>
      <c r="BA1475" s="2" t="b">
        <f t="shared" si="46"/>
        <v>0</v>
      </c>
      <c r="BB1475" s="2" t="b">
        <f t="shared" si="47"/>
        <v>0</v>
      </c>
    </row>
    <row r="1476" spans="1:54" ht="15">
      <c r="A1476" s="1" t="s">
        <v>18293</v>
      </c>
      <c r="B1476" t="s">
        <v>53</v>
      </c>
      <c r="C1476" s="1" t="s">
        <v>54</v>
      </c>
      <c r="D1476" s="1" t="s">
        <v>97</v>
      </c>
      <c r="E1476" s="1" t="s">
        <v>18294</v>
      </c>
      <c r="F1476" s="1" t="s">
        <v>18295</v>
      </c>
      <c r="H1476" s="1" t="s">
        <v>58</v>
      </c>
      <c r="I1476" t="s">
        <v>59</v>
      </c>
      <c r="J1476" s="1" t="s">
        <v>58</v>
      </c>
      <c r="K1476" t="s">
        <v>60</v>
      </c>
      <c r="Q1476" s="1" t="s">
        <v>2757</v>
      </c>
      <c r="R1476" s="1" t="s">
        <v>421</v>
      </c>
      <c r="S1476" t="s">
        <v>18296</v>
      </c>
      <c r="T1476" t="s">
        <v>18297</v>
      </c>
      <c r="U1476" s="1" t="s">
        <v>5882</v>
      </c>
      <c r="V1476" t="s">
        <v>18298</v>
      </c>
      <c r="W1476" s="1" t="s">
        <v>18299</v>
      </c>
      <c r="X1476" s="1" t="s">
        <v>108</v>
      </c>
      <c r="Y1476" s="1" t="s">
        <v>109</v>
      </c>
      <c r="Z1476" t="s">
        <v>91</v>
      </c>
      <c r="AA1476" s="1" t="s">
        <v>18300</v>
      </c>
      <c r="AB1476" s="1" t="s">
        <v>18301</v>
      </c>
      <c r="AC1476" t="s">
        <v>91</v>
      </c>
      <c r="AH1476" t="s">
        <v>74</v>
      </c>
      <c r="AQ1476" s="1" t="s">
        <v>75</v>
      </c>
      <c r="AR1476" s="1" t="s">
        <v>2764</v>
      </c>
      <c r="AZ1476">
        <f>COUNTIF(시트2!A:A,AW1476)</f>
        <v>0</v>
      </c>
      <c r="BA1476" s="2" t="b">
        <f t="shared" si="46"/>
        <v>1</v>
      </c>
      <c r="BB1476" s="2" t="b">
        <f t="shared" si="47"/>
        <v>1</v>
      </c>
    </row>
    <row r="1477" spans="1:54" ht="15">
      <c r="A1477" s="1" t="s">
        <v>18302</v>
      </c>
      <c r="B1477" t="s">
        <v>53</v>
      </c>
      <c r="C1477" s="1" t="s">
        <v>54</v>
      </c>
      <c r="D1477" s="1" t="s">
        <v>97</v>
      </c>
      <c r="E1477" s="1" t="s">
        <v>18303</v>
      </c>
      <c r="F1477" s="1" t="s">
        <v>18304</v>
      </c>
      <c r="H1477" s="1" t="s">
        <v>58</v>
      </c>
      <c r="I1477" t="s">
        <v>59</v>
      </c>
      <c r="J1477" s="1" t="s">
        <v>58</v>
      </c>
      <c r="K1477" t="s">
        <v>60</v>
      </c>
      <c r="P1477" s="1" t="s">
        <v>18305</v>
      </c>
      <c r="Q1477" s="1" t="s">
        <v>18306</v>
      </c>
      <c r="R1477" s="1" t="s">
        <v>421</v>
      </c>
      <c r="S1477" t="s">
        <v>18307</v>
      </c>
      <c r="T1477" t="s">
        <v>18308</v>
      </c>
      <c r="U1477" s="1" t="s">
        <v>2299</v>
      </c>
      <c r="V1477" s="1" t="s">
        <v>18309</v>
      </c>
      <c r="W1477" s="1" t="s">
        <v>18310</v>
      </c>
      <c r="X1477" s="1" t="s">
        <v>108</v>
      </c>
      <c r="Y1477" s="1" t="s">
        <v>109</v>
      </c>
      <c r="Z1477" t="s">
        <v>91</v>
      </c>
      <c r="AA1477" s="1" t="s">
        <v>18311</v>
      </c>
      <c r="AB1477" s="1" t="s">
        <v>18312</v>
      </c>
      <c r="AC1477" t="s">
        <v>91</v>
      </c>
      <c r="AH1477" t="s">
        <v>74</v>
      </c>
      <c r="AQ1477" s="1" t="s">
        <v>75</v>
      </c>
      <c r="AR1477" s="1" t="s">
        <v>18306</v>
      </c>
      <c r="AV1477" s="1" t="s">
        <v>18309</v>
      </c>
      <c r="AW1477" t="s">
        <v>91</v>
      </c>
      <c r="AX1477" t="s">
        <v>18313</v>
      </c>
      <c r="AY1477" s="1" t="s">
        <v>18314</v>
      </c>
      <c r="AZ1477">
        <f>COUNTIF(시트2!A:A,AW1477)</f>
        <v>1</v>
      </c>
      <c r="BA1477" s="2" t="b">
        <f t="shared" si="46"/>
        <v>0</v>
      </c>
      <c r="BB1477" s="2" t="b">
        <f t="shared" si="47"/>
        <v>0</v>
      </c>
    </row>
    <row r="1478" spans="1:54" ht="15">
      <c r="A1478" s="1" t="s">
        <v>18315</v>
      </c>
      <c r="B1478" t="s">
        <v>53</v>
      </c>
      <c r="C1478" s="1" t="s">
        <v>54</v>
      </c>
      <c r="D1478" s="1" t="s">
        <v>97</v>
      </c>
      <c r="E1478" s="1" t="s">
        <v>18316</v>
      </c>
      <c r="F1478" s="1" t="s">
        <v>18317</v>
      </c>
      <c r="H1478" s="1" t="s">
        <v>58</v>
      </c>
      <c r="I1478" t="s">
        <v>59</v>
      </c>
      <c r="J1478" s="1" t="s">
        <v>58</v>
      </c>
      <c r="K1478" t="s">
        <v>60</v>
      </c>
      <c r="P1478" s="1" t="s">
        <v>18318</v>
      </c>
      <c r="Q1478" s="1" t="s">
        <v>18319</v>
      </c>
      <c r="R1478" s="1" t="s">
        <v>637</v>
      </c>
      <c r="S1478" t="s">
        <v>18320</v>
      </c>
      <c r="T1478" t="s">
        <v>18321</v>
      </c>
      <c r="U1478" s="1" t="s">
        <v>640</v>
      </c>
      <c r="V1478" t="s">
        <v>18322</v>
      </c>
      <c r="W1478" s="1" t="s">
        <v>18323</v>
      </c>
      <c r="X1478" s="1" t="s">
        <v>108</v>
      </c>
      <c r="Y1478" s="1" t="s">
        <v>109</v>
      </c>
      <c r="Z1478" t="s">
        <v>128</v>
      </c>
      <c r="AA1478" s="1" t="s">
        <v>18324</v>
      </c>
      <c r="AB1478" s="1" t="s">
        <v>18325</v>
      </c>
      <c r="AC1478" t="s">
        <v>128</v>
      </c>
      <c r="AH1478" t="s">
        <v>74</v>
      </c>
      <c r="AQ1478" s="1" t="s">
        <v>75</v>
      </c>
      <c r="AR1478" s="1" t="s">
        <v>18319</v>
      </c>
      <c r="AZ1478">
        <f>COUNTIF(시트2!A:A,AW1478)</f>
        <v>0</v>
      </c>
      <c r="BA1478" s="2" t="b">
        <f t="shared" si="46"/>
        <v>1</v>
      </c>
      <c r="BB1478" s="2" t="b">
        <f t="shared" si="47"/>
        <v>1</v>
      </c>
    </row>
    <row r="1479" spans="1:54" ht="15">
      <c r="A1479" s="1" t="s">
        <v>18326</v>
      </c>
      <c r="B1479" t="s">
        <v>53</v>
      </c>
      <c r="C1479" s="1" t="s">
        <v>54</v>
      </c>
      <c r="D1479" s="1" t="s">
        <v>97</v>
      </c>
      <c r="E1479" s="1" t="s">
        <v>18327</v>
      </c>
      <c r="F1479" s="1" t="s">
        <v>18328</v>
      </c>
      <c r="H1479" s="1" t="s">
        <v>58</v>
      </c>
      <c r="I1479" t="s">
        <v>59</v>
      </c>
      <c r="J1479" s="1" t="s">
        <v>58</v>
      </c>
      <c r="K1479" t="s">
        <v>60</v>
      </c>
      <c r="P1479" s="1" t="s">
        <v>18329</v>
      </c>
      <c r="Q1479" s="1" t="s">
        <v>18330</v>
      </c>
      <c r="R1479" s="1" t="s">
        <v>1318</v>
      </c>
      <c r="S1479" t="s">
        <v>18331</v>
      </c>
      <c r="T1479" t="s">
        <v>4650</v>
      </c>
      <c r="U1479" s="1" t="s">
        <v>1321</v>
      </c>
      <c r="V1479" t="s">
        <v>18332</v>
      </c>
      <c r="W1479" s="1" t="s">
        <v>18333</v>
      </c>
      <c r="X1479" s="1" t="s">
        <v>68</v>
      </c>
      <c r="Y1479" s="1" t="s">
        <v>18334</v>
      </c>
      <c r="Z1479" t="s">
        <v>91</v>
      </c>
      <c r="AA1479" s="1" t="s">
        <v>4654</v>
      </c>
      <c r="AB1479" s="1" t="s">
        <v>4655</v>
      </c>
      <c r="AC1479" t="s">
        <v>91</v>
      </c>
      <c r="AQ1479" s="1" t="s">
        <v>75</v>
      </c>
      <c r="AR1479" s="1" t="s">
        <v>18330</v>
      </c>
      <c r="AV1479" t="s">
        <v>18332</v>
      </c>
      <c r="AW1479" t="s">
        <v>133</v>
      </c>
      <c r="AX1479" t="s">
        <v>4657</v>
      </c>
      <c r="AY1479" s="1" t="s">
        <v>18335</v>
      </c>
      <c r="AZ1479">
        <f>COUNTIF(시트2!A:A,AW1479)</f>
        <v>1</v>
      </c>
      <c r="BA1479" s="2" t="b">
        <f t="shared" si="46"/>
        <v>0</v>
      </c>
      <c r="BB1479" s="2" t="b">
        <f t="shared" si="47"/>
        <v>0</v>
      </c>
    </row>
    <row r="1480" spans="1:54" ht="15">
      <c r="A1480" s="1" t="s">
        <v>18336</v>
      </c>
      <c r="B1480" t="s">
        <v>53</v>
      </c>
      <c r="C1480" s="1" t="s">
        <v>54</v>
      </c>
      <c r="D1480" s="1" t="s">
        <v>97</v>
      </c>
      <c r="E1480" s="1" t="s">
        <v>18337</v>
      </c>
      <c r="F1480" s="1" t="s">
        <v>18338</v>
      </c>
      <c r="H1480" s="1" t="s">
        <v>58</v>
      </c>
      <c r="I1480" t="s">
        <v>59</v>
      </c>
      <c r="J1480" s="1" t="s">
        <v>58</v>
      </c>
      <c r="K1480" t="s">
        <v>60</v>
      </c>
      <c r="P1480" s="1" t="s">
        <v>18339</v>
      </c>
      <c r="Q1480" s="1" t="s">
        <v>8116</v>
      </c>
      <c r="R1480" s="1" t="s">
        <v>511</v>
      </c>
      <c r="S1480" t="s">
        <v>18340</v>
      </c>
      <c r="T1480" t="s">
        <v>18341</v>
      </c>
      <c r="U1480" s="1" t="s">
        <v>514</v>
      </c>
      <c r="V1480" t="s">
        <v>18342</v>
      </c>
      <c r="W1480" s="1" t="s">
        <v>18343</v>
      </c>
      <c r="X1480" s="1" t="s">
        <v>108</v>
      </c>
      <c r="Y1480" s="1" t="s">
        <v>109</v>
      </c>
      <c r="Z1480" t="s">
        <v>162</v>
      </c>
      <c r="AA1480" s="1" t="s">
        <v>18344</v>
      </c>
      <c r="AB1480" s="1" t="s">
        <v>18345</v>
      </c>
      <c r="AC1480" t="s">
        <v>162</v>
      </c>
      <c r="AH1480" t="s">
        <v>74</v>
      </c>
      <c r="AQ1480" s="1" t="s">
        <v>75</v>
      </c>
      <c r="AR1480" s="1" t="s">
        <v>8123</v>
      </c>
      <c r="AV1480" t="s">
        <v>18342</v>
      </c>
      <c r="AW1480" t="s">
        <v>326</v>
      </c>
      <c r="AX1480" t="s">
        <v>18346</v>
      </c>
      <c r="AY1480" s="1" t="s">
        <v>18347</v>
      </c>
      <c r="AZ1480">
        <f>COUNTIF(시트2!A:A,AW1480)</f>
        <v>1</v>
      </c>
      <c r="BA1480" s="2" t="b">
        <f t="shared" si="46"/>
        <v>0</v>
      </c>
      <c r="BB1480" s="2" t="b">
        <f t="shared" si="47"/>
        <v>0</v>
      </c>
    </row>
    <row r="1481" spans="1:54" ht="15">
      <c r="A1481" s="1" t="s">
        <v>18348</v>
      </c>
      <c r="B1481" t="s">
        <v>53</v>
      </c>
      <c r="C1481" s="1" t="s">
        <v>54</v>
      </c>
      <c r="D1481" s="1" t="s">
        <v>97</v>
      </c>
      <c r="E1481" s="1" t="s">
        <v>18349</v>
      </c>
      <c r="F1481" s="1" t="s">
        <v>18338</v>
      </c>
      <c r="H1481" s="1" t="s">
        <v>58</v>
      </c>
      <c r="I1481" t="s">
        <v>59</v>
      </c>
      <c r="J1481" s="1" t="s">
        <v>58</v>
      </c>
      <c r="K1481" t="s">
        <v>60</v>
      </c>
      <c r="P1481" s="1" t="s">
        <v>18350</v>
      </c>
      <c r="Q1481" s="1" t="s">
        <v>8217</v>
      </c>
      <c r="R1481" s="1" t="s">
        <v>2381</v>
      </c>
      <c r="S1481" t="s">
        <v>18351</v>
      </c>
      <c r="T1481" t="s">
        <v>18352</v>
      </c>
      <c r="U1481" s="1" t="s">
        <v>368</v>
      </c>
      <c r="V1481" t="s">
        <v>18353</v>
      </c>
      <c r="W1481" s="1" t="s">
        <v>18354</v>
      </c>
      <c r="X1481" s="1" t="s">
        <v>108</v>
      </c>
      <c r="Y1481" s="1" t="s">
        <v>109</v>
      </c>
      <c r="Z1481" t="s">
        <v>91</v>
      </c>
      <c r="AA1481" s="1" t="s">
        <v>18355</v>
      </c>
      <c r="AB1481" s="1" t="s">
        <v>18356</v>
      </c>
      <c r="AC1481" t="s">
        <v>91</v>
      </c>
      <c r="AH1481" t="s">
        <v>74</v>
      </c>
      <c r="AQ1481" s="1" t="s">
        <v>75</v>
      </c>
      <c r="AR1481" s="1" t="s">
        <v>8217</v>
      </c>
      <c r="AV1481" t="s">
        <v>18357</v>
      </c>
      <c r="AW1481" t="s">
        <v>91</v>
      </c>
      <c r="AX1481" t="s">
        <v>18358</v>
      </c>
      <c r="AY1481" s="1" t="s">
        <v>18359</v>
      </c>
      <c r="AZ1481">
        <f>COUNTIF(시트2!A:A,AW1481)</f>
        <v>1</v>
      </c>
      <c r="BA1481" s="2" t="b">
        <f t="shared" si="46"/>
        <v>0</v>
      </c>
      <c r="BB1481" s="2" t="b">
        <f t="shared" si="47"/>
        <v>0</v>
      </c>
    </row>
    <row r="1482" spans="1:54" ht="15">
      <c r="A1482" s="1" t="s">
        <v>18360</v>
      </c>
      <c r="B1482" t="s">
        <v>53</v>
      </c>
      <c r="C1482" s="1" t="s">
        <v>54</v>
      </c>
      <c r="D1482" s="1" t="s">
        <v>97</v>
      </c>
      <c r="E1482" s="1" t="s">
        <v>18361</v>
      </c>
      <c r="F1482" s="1" t="s">
        <v>18362</v>
      </c>
      <c r="H1482" s="1" t="s">
        <v>58</v>
      </c>
      <c r="I1482" t="s">
        <v>59</v>
      </c>
      <c r="J1482" s="1" t="s">
        <v>58</v>
      </c>
      <c r="K1482" t="s">
        <v>60</v>
      </c>
      <c r="Q1482" s="1" t="s">
        <v>18363</v>
      </c>
      <c r="R1482" s="1" t="s">
        <v>122</v>
      </c>
      <c r="S1482" t="s">
        <v>18364</v>
      </c>
      <c r="T1482" t="s">
        <v>18365</v>
      </c>
      <c r="U1482" s="1" t="s">
        <v>125</v>
      </c>
      <c r="V1482" t="s">
        <v>18366</v>
      </c>
      <c r="W1482" s="1" t="s">
        <v>18367</v>
      </c>
      <c r="X1482" s="1" t="s">
        <v>68</v>
      </c>
      <c r="Y1482" s="1" t="s">
        <v>18368</v>
      </c>
      <c r="Z1482" t="s">
        <v>855</v>
      </c>
      <c r="AA1482" s="1" t="s">
        <v>18369</v>
      </c>
      <c r="AB1482" s="1" t="s">
        <v>18370</v>
      </c>
      <c r="AC1482" t="s">
        <v>855</v>
      </c>
      <c r="AH1482" t="s">
        <v>74</v>
      </c>
      <c r="AQ1482" s="1" t="s">
        <v>75</v>
      </c>
      <c r="AR1482" s="1" t="s">
        <v>18371</v>
      </c>
      <c r="AZ1482">
        <f>COUNTIF(시트2!A:A,AW1482)</f>
        <v>0</v>
      </c>
      <c r="BA1482" s="2" t="b">
        <f t="shared" si="46"/>
        <v>1</v>
      </c>
      <c r="BB1482" s="2" t="b">
        <f t="shared" si="47"/>
        <v>1</v>
      </c>
    </row>
    <row r="1483" spans="1:54" ht="15">
      <c r="A1483" s="1" t="s">
        <v>18372</v>
      </c>
      <c r="B1483" t="s">
        <v>53</v>
      </c>
      <c r="C1483" s="1" t="s">
        <v>54</v>
      </c>
      <c r="D1483" s="1" t="s">
        <v>97</v>
      </c>
      <c r="E1483" s="1" t="s">
        <v>18373</v>
      </c>
      <c r="F1483" s="1" t="s">
        <v>18374</v>
      </c>
      <c r="H1483" s="1" t="s">
        <v>58</v>
      </c>
      <c r="I1483" t="s">
        <v>59</v>
      </c>
      <c r="J1483" s="1" t="s">
        <v>58</v>
      </c>
      <c r="K1483" t="s">
        <v>60</v>
      </c>
      <c r="Q1483" s="1" t="s">
        <v>10876</v>
      </c>
      <c r="R1483" s="1" t="s">
        <v>187</v>
      </c>
      <c r="S1483" t="s">
        <v>18375</v>
      </c>
      <c r="T1483" t="s">
        <v>18376</v>
      </c>
      <c r="U1483" s="1" t="s">
        <v>190</v>
      </c>
      <c r="V1483" t="s">
        <v>18377</v>
      </c>
      <c r="W1483" s="1" t="s">
        <v>18378</v>
      </c>
      <c r="X1483" s="1" t="s">
        <v>68</v>
      </c>
      <c r="Y1483" s="1" t="s">
        <v>18379</v>
      </c>
      <c r="Z1483" t="s">
        <v>70</v>
      </c>
      <c r="AA1483" s="1" t="s">
        <v>18380</v>
      </c>
      <c r="AB1483" s="1" t="s">
        <v>18381</v>
      </c>
      <c r="AC1483" t="s">
        <v>70</v>
      </c>
      <c r="AD1483" s="1" t="s">
        <v>73</v>
      </c>
      <c r="AE1483" s="1" t="s">
        <v>73</v>
      </c>
      <c r="AH1483" t="s">
        <v>74</v>
      </c>
      <c r="AI1483" s="1" t="s">
        <v>73</v>
      </c>
      <c r="AJ1483" s="1" t="s">
        <v>73</v>
      </c>
      <c r="AK1483" s="1" t="s">
        <v>73</v>
      </c>
      <c r="AL1483" s="1" t="s">
        <v>73</v>
      </c>
      <c r="AM1483" s="1" t="s">
        <v>73</v>
      </c>
      <c r="AO1483" s="1" t="s">
        <v>73</v>
      </c>
      <c r="AP1483" s="1" t="s">
        <v>73</v>
      </c>
      <c r="AQ1483" s="1" t="s">
        <v>75</v>
      </c>
      <c r="AR1483" s="1" t="s">
        <v>10876</v>
      </c>
      <c r="AV1483" t="s">
        <v>18382</v>
      </c>
      <c r="AW1483" t="s">
        <v>1711</v>
      </c>
      <c r="AX1483" t="s">
        <v>18383</v>
      </c>
      <c r="AY1483" s="1" t="s">
        <v>18384</v>
      </c>
      <c r="AZ1483">
        <f>COUNTIF(시트2!A:A,AW1483)</f>
        <v>1</v>
      </c>
      <c r="BA1483" s="2" t="b">
        <f t="shared" si="46"/>
        <v>0</v>
      </c>
      <c r="BB1483" s="2" t="b">
        <f t="shared" si="47"/>
        <v>0</v>
      </c>
    </row>
    <row r="1484" spans="1:54" ht="15">
      <c r="A1484" s="1" t="s">
        <v>18385</v>
      </c>
      <c r="B1484" t="s">
        <v>53</v>
      </c>
      <c r="C1484" s="1" t="s">
        <v>54</v>
      </c>
      <c r="D1484" s="1" t="s">
        <v>97</v>
      </c>
      <c r="E1484" s="1" t="s">
        <v>18386</v>
      </c>
      <c r="F1484" s="1" t="s">
        <v>18387</v>
      </c>
      <c r="H1484" s="1" t="s">
        <v>58</v>
      </c>
      <c r="I1484" t="s">
        <v>59</v>
      </c>
      <c r="J1484" s="1" t="s">
        <v>58</v>
      </c>
      <c r="K1484" t="s">
        <v>60</v>
      </c>
      <c r="Q1484" s="1" t="s">
        <v>18388</v>
      </c>
      <c r="R1484" s="1" t="s">
        <v>567</v>
      </c>
      <c r="S1484" t="s">
        <v>18389</v>
      </c>
      <c r="T1484" t="s">
        <v>18390</v>
      </c>
      <c r="U1484" s="1" t="s">
        <v>485</v>
      </c>
      <c r="V1484" t="s">
        <v>18391</v>
      </c>
      <c r="W1484" s="1" t="s">
        <v>18392</v>
      </c>
      <c r="X1484" s="1" t="s">
        <v>68</v>
      </c>
      <c r="Y1484" s="1" t="s">
        <v>175</v>
      </c>
      <c r="Z1484" t="s">
        <v>112</v>
      </c>
      <c r="AA1484" s="1" t="s">
        <v>18393</v>
      </c>
      <c r="AB1484" s="1" t="s">
        <v>18394</v>
      </c>
      <c r="AC1484" t="s">
        <v>112</v>
      </c>
      <c r="AD1484" s="1" t="s">
        <v>73</v>
      </c>
      <c r="AE1484" s="1" t="s">
        <v>73</v>
      </c>
      <c r="AH1484" t="s">
        <v>74</v>
      </c>
      <c r="AI1484" s="1" t="s">
        <v>73</v>
      </c>
      <c r="AJ1484" s="1" t="s">
        <v>73</v>
      </c>
      <c r="AK1484" s="1" t="s">
        <v>73</v>
      </c>
      <c r="AL1484" s="1" t="s">
        <v>73</v>
      </c>
      <c r="AM1484" s="1" t="s">
        <v>73</v>
      </c>
      <c r="AO1484" s="1" t="s">
        <v>73</v>
      </c>
      <c r="AP1484" s="1" t="s">
        <v>73</v>
      </c>
      <c r="AQ1484" s="1" t="s">
        <v>75</v>
      </c>
      <c r="AR1484" s="1" t="s">
        <v>18388</v>
      </c>
      <c r="AV1484" t="s">
        <v>18391</v>
      </c>
      <c r="AW1484" t="s">
        <v>133</v>
      </c>
      <c r="AX1484" t="s">
        <v>18395</v>
      </c>
      <c r="AY1484" s="1" t="s">
        <v>18396</v>
      </c>
      <c r="AZ1484">
        <f>COUNTIF(시트2!A:A,AW1484)</f>
        <v>1</v>
      </c>
      <c r="BA1484" s="2" t="b">
        <f t="shared" si="46"/>
        <v>0</v>
      </c>
      <c r="BB1484" s="2" t="b">
        <f t="shared" si="47"/>
        <v>0</v>
      </c>
    </row>
    <row r="1485" spans="1:54" ht="15">
      <c r="A1485" s="1" t="s">
        <v>18397</v>
      </c>
      <c r="B1485" t="s">
        <v>53</v>
      </c>
      <c r="C1485" s="1" t="s">
        <v>54</v>
      </c>
      <c r="D1485" s="1" t="s">
        <v>97</v>
      </c>
      <c r="E1485" s="1" t="s">
        <v>18398</v>
      </c>
      <c r="F1485" s="1" t="s">
        <v>18399</v>
      </c>
      <c r="H1485" s="1" t="s">
        <v>58</v>
      </c>
      <c r="I1485" t="s">
        <v>59</v>
      </c>
      <c r="J1485" s="1" t="s">
        <v>58</v>
      </c>
      <c r="K1485" t="s">
        <v>60</v>
      </c>
      <c r="Q1485" s="1" t="s">
        <v>18400</v>
      </c>
      <c r="R1485" s="1" t="s">
        <v>730</v>
      </c>
      <c r="S1485" t="s">
        <v>18401</v>
      </c>
      <c r="T1485" t="s">
        <v>18402</v>
      </c>
      <c r="U1485" s="1" t="s">
        <v>1135</v>
      </c>
      <c r="V1485" t="s">
        <v>18403</v>
      </c>
      <c r="W1485" s="1" t="s">
        <v>18404</v>
      </c>
      <c r="X1485" s="1" t="s">
        <v>68</v>
      </c>
      <c r="Y1485" s="1" t="s">
        <v>6272</v>
      </c>
      <c r="Z1485" t="s">
        <v>112</v>
      </c>
      <c r="AA1485" s="1" t="s">
        <v>18405</v>
      </c>
      <c r="AB1485" s="1" t="s">
        <v>18406</v>
      </c>
      <c r="AC1485" t="s">
        <v>112</v>
      </c>
      <c r="AD1485" s="1" t="s">
        <v>73</v>
      </c>
      <c r="AE1485" s="1" t="s">
        <v>73</v>
      </c>
      <c r="AI1485" s="1" t="s">
        <v>73</v>
      </c>
      <c r="AJ1485" s="1" t="s">
        <v>73</v>
      </c>
      <c r="AK1485" s="1" t="s">
        <v>73</v>
      </c>
      <c r="AL1485" s="1" t="s">
        <v>73</v>
      </c>
      <c r="AM1485" s="1" t="s">
        <v>73</v>
      </c>
      <c r="AO1485" s="1" t="s">
        <v>73</v>
      </c>
      <c r="AP1485" s="1" t="s">
        <v>73</v>
      </c>
      <c r="AQ1485" s="1" t="s">
        <v>75</v>
      </c>
      <c r="AR1485" s="1" t="s">
        <v>18400</v>
      </c>
      <c r="AV1485" t="s">
        <v>18403</v>
      </c>
      <c r="AW1485" t="s">
        <v>10047</v>
      </c>
      <c r="AX1485" t="s">
        <v>18407</v>
      </c>
      <c r="AY1485" s="1" t="s">
        <v>18408</v>
      </c>
      <c r="AZ1485">
        <f>COUNTIF(시트2!A:A,AW1485)</f>
        <v>0</v>
      </c>
      <c r="BA1485" s="2" t="b">
        <f t="shared" si="46"/>
        <v>0</v>
      </c>
      <c r="BB1485" s="2" t="b">
        <f t="shared" si="47"/>
        <v>0</v>
      </c>
    </row>
    <row r="1486" spans="1:54" ht="15">
      <c r="A1486" s="1" t="s">
        <v>18409</v>
      </c>
      <c r="B1486" t="s">
        <v>53</v>
      </c>
      <c r="C1486" s="1" t="s">
        <v>54</v>
      </c>
      <c r="D1486" s="1" t="s">
        <v>97</v>
      </c>
      <c r="E1486" s="1" t="s">
        <v>18410</v>
      </c>
      <c r="F1486" s="1" t="s">
        <v>18399</v>
      </c>
      <c r="H1486" s="1" t="s">
        <v>58</v>
      </c>
      <c r="I1486" t="s">
        <v>59</v>
      </c>
      <c r="J1486" s="1" t="s">
        <v>58</v>
      </c>
      <c r="K1486" t="s">
        <v>60</v>
      </c>
      <c r="Q1486" s="1" t="s">
        <v>743</v>
      </c>
      <c r="R1486" s="1" t="s">
        <v>122</v>
      </c>
      <c r="S1486" t="s">
        <v>744</v>
      </c>
      <c r="T1486" t="s">
        <v>18411</v>
      </c>
      <c r="U1486" s="1" t="s">
        <v>733</v>
      </c>
      <c r="V1486" t="s">
        <v>18412</v>
      </c>
      <c r="W1486" s="1" t="s">
        <v>18413</v>
      </c>
      <c r="X1486" s="1" t="s">
        <v>68</v>
      </c>
      <c r="Y1486" s="1" t="s">
        <v>175</v>
      </c>
      <c r="Z1486" t="s">
        <v>112</v>
      </c>
      <c r="AA1486" s="1" t="s">
        <v>749</v>
      </c>
      <c r="AB1486" s="1" t="s">
        <v>750</v>
      </c>
      <c r="AC1486" t="s">
        <v>112</v>
      </c>
      <c r="AD1486" s="1" t="s">
        <v>73</v>
      </c>
      <c r="AE1486" s="1" t="s">
        <v>73</v>
      </c>
      <c r="AH1486" t="s">
        <v>74</v>
      </c>
      <c r="AI1486" s="1" t="s">
        <v>73</v>
      </c>
      <c r="AJ1486" s="1" t="s">
        <v>73</v>
      </c>
      <c r="AK1486" s="1" t="s">
        <v>73</v>
      </c>
      <c r="AL1486" s="1" t="s">
        <v>73</v>
      </c>
      <c r="AM1486" s="1" t="s">
        <v>73</v>
      </c>
      <c r="AO1486" s="1" t="s">
        <v>73</v>
      </c>
      <c r="AP1486" s="1" t="s">
        <v>73</v>
      </c>
      <c r="AQ1486" s="1" t="s">
        <v>131</v>
      </c>
      <c r="AR1486" s="1" t="s">
        <v>751</v>
      </c>
      <c r="AV1486" t="s">
        <v>18412</v>
      </c>
      <c r="AW1486" t="s">
        <v>342</v>
      </c>
      <c r="AX1486" t="s">
        <v>752</v>
      </c>
      <c r="AY1486" s="1" t="s">
        <v>18414</v>
      </c>
      <c r="AZ1486">
        <f>COUNTIF(시트2!A:A,AW1486)</f>
        <v>1</v>
      </c>
      <c r="BA1486" s="2" t="b">
        <f t="shared" si="46"/>
        <v>0</v>
      </c>
      <c r="BB1486" s="2" t="b">
        <f t="shared" si="47"/>
        <v>0</v>
      </c>
    </row>
    <row r="1487" spans="1:54" ht="15">
      <c r="A1487" s="1" t="s">
        <v>18415</v>
      </c>
      <c r="B1487" t="s">
        <v>53</v>
      </c>
      <c r="C1487" s="1" t="s">
        <v>54</v>
      </c>
      <c r="D1487" s="1" t="s">
        <v>97</v>
      </c>
      <c r="E1487" s="1" t="s">
        <v>18416</v>
      </c>
      <c r="F1487" s="1" t="s">
        <v>18417</v>
      </c>
      <c r="H1487" s="1" t="s">
        <v>58</v>
      </c>
      <c r="I1487" t="s">
        <v>59</v>
      </c>
      <c r="J1487" s="1" t="s">
        <v>58</v>
      </c>
      <c r="K1487" t="s">
        <v>60</v>
      </c>
      <c r="P1487" s="1" t="s">
        <v>18418</v>
      </c>
      <c r="Q1487" s="1" t="s">
        <v>18419</v>
      </c>
      <c r="R1487" s="1" t="s">
        <v>122</v>
      </c>
      <c r="S1487" t="s">
        <v>18420</v>
      </c>
      <c r="T1487" t="s">
        <v>2836</v>
      </c>
      <c r="U1487" s="1" t="s">
        <v>457</v>
      </c>
      <c r="V1487" t="s">
        <v>18421</v>
      </c>
      <c r="W1487" s="1" t="s">
        <v>18422</v>
      </c>
      <c r="X1487" s="1" t="s">
        <v>108</v>
      </c>
      <c r="Y1487" s="1" t="s">
        <v>109</v>
      </c>
      <c r="Z1487" t="s">
        <v>91</v>
      </c>
      <c r="AA1487" s="1" t="s">
        <v>2839</v>
      </c>
      <c r="AB1487" s="1" t="s">
        <v>2840</v>
      </c>
      <c r="AC1487" t="s">
        <v>91</v>
      </c>
      <c r="AH1487" t="s">
        <v>74</v>
      </c>
      <c r="AQ1487" s="1" t="s">
        <v>131</v>
      </c>
      <c r="AR1487" s="1" t="s">
        <v>18419</v>
      </c>
      <c r="AV1487" t="s">
        <v>18423</v>
      </c>
      <c r="AW1487" t="s">
        <v>91</v>
      </c>
      <c r="AX1487" t="s">
        <v>18424</v>
      </c>
      <c r="AY1487" s="1" t="s">
        <v>18425</v>
      </c>
      <c r="AZ1487">
        <f>COUNTIF(시트2!A:A,AW1487)</f>
        <v>1</v>
      </c>
      <c r="BA1487" s="2" t="b">
        <f t="shared" si="46"/>
        <v>0</v>
      </c>
      <c r="BB1487" s="2" t="b">
        <f t="shared" si="47"/>
        <v>0</v>
      </c>
    </row>
    <row r="1488" spans="1:54" ht="15">
      <c r="A1488" s="1" t="s">
        <v>18426</v>
      </c>
      <c r="B1488" t="s">
        <v>53</v>
      </c>
      <c r="C1488" s="1" t="s">
        <v>54</v>
      </c>
      <c r="D1488" s="1" t="s">
        <v>97</v>
      </c>
      <c r="E1488" s="1" t="s">
        <v>18427</v>
      </c>
      <c r="F1488" s="1" t="s">
        <v>18417</v>
      </c>
      <c r="H1488" s="1" t="s">
        <v>58</v>
      </c>
      <c r="I1488" t="s">
        <v>59</v>
      </c>
      <c r="J1488" s="1" t="s">
        <v>58</v>
      </c>
      <c r="K1488" t="s">
        <v>60</v>
      </c>
      <c r="Q1488" s="1" t="s">
        <v>18428</v>
      </c>
      <c r="R1488" s="1" t="s">
        <v>2490</v>
      </c>
      <c r="S1488" t="s">
        <v>18429</v>
      </c>
      <c r="T1488" t="s">
        <v>18430</v>
      </c>
      <c r="U1488" s="1" t="s">
        <v>2493</v>
      </c>
      <c r="V1488" t="s">
        <v>18431</v>
      </c>
      <c r="W1488" s="1" t="s">
        <v>18432</v>
      </c>
      <c r="X1488" s="1" t="s">
        <v>68</v>
      </c>
      <c r="Y1488" s="1" t="s">
        <v>18433</v>
      </c>
      <c r="Z1488" t="s">
        <v>91</v>
      </c>
      <c r="AA1488" s="1" t="s">
        <v>2497</v>
      </c>
      <c r="AB1488" s="1" t="s">
        <v>2498</v>
      </c>
      <c r="AC1488" t="s">
        <v>91</v>
      </c>
      <c r="AD1488" s="1" t="s">
        <v>73</v>
      </c>
      <c r="AE1488" s="1" t="s">
        <v>73</v>
      </c>
      <c r="AI1488" s="1" t="s">
        <v>73</v>
      </c>
      <c r="AJ1488" s="1" t="s">
        <v>73</v>
      </c>
      <c r="AK1488" s="1" t="s">
        <v>73</v>
      </c>
      <c r="AL1488" s="1" t="s">
        <v>73</v>
      </c>
      <c r="AM1488" s="1" t="s">
        <v>73</v>
      </c>
      <c r="AO1488" s="1" t="s">
        <v>73</v>
      </c>
      <c r="AP1488" s="1" t="s">
        <v>73</v>
      </c>
      <c r="AQ1488" s="1" t="s">
        <v>75</v>
      </c>
      <c r="AR1488" s="1" t="s">
        <v>18428</v>
      </c>
      <c r="AV1488" t="s">
        <v>18431</v>
      </c>
      <c r="AW1488" t="s">
        <v>91</v>
      </c>
      <c r="AX1488" t="s">
        <v>18434</v>
      </c>
      <c r="AY1488" s="1" t="s">
        <v>18435</v>
      </c>
      <c r="AZ1488">
        <f>COUNTIF(시트2!A:A,AW1488)</f>
        <v>1</v>
      </c>
      <c r="BA1488" s="2" t="b">
        <f t="shared" si="46"/>
        <v>0</v>
      </c>
      <c r="BB1488" s="2" t="b">
        <f t="shared" si="47"/>
        <v>0</v>
      </c>
    </row>
    <row r="1489" spans="1:54" ht="15">
      <c r="A1489" s="1" t="s">
        <v>18436</v>
      </c>
      <c r="B1489" t="s">
        <v>53</v>
      </c>
      <c r="C1489" s="1" t="s">
        <v>54</v>
      </c>
      <c r="D1489" s="1" t="s">
        <v>97</v>
      </c>
      <c r="E1489" s="1" t="s">
        <v>18437</v>
      </c>
      <c r="F1489" s="1" t="s">
        <v>18438</v>
      </c>
      <c r="H1489" s="1" t="s">
        <v>58</v>
      </c>
      <c r="I1489" t="s">
        <v>59</v>
      </c>
      <c r="J1489" s="1" t="s">
        <v>58</v>
      </c>
      <c r="K1489" t="s">
        <v>60</v>
      </c>
      <c r="Q1489" s="1" t="s">
        <v>11806</v>
      </c>
      <c r="R1489" s="1" t="s">
        <v>848</v>
      </c>
      <c r="S1489" t="s">
        <v>18439</v>
      </c>
      <c r="T1489" t="s">
        <v>18440</v>
      </c>
      <c r="U1489" s="1" t="s">
        <v>18441</v>
      </c>
      <c r="V1489" t="s">
        <v>18442</v>
      </c>
      <c r="W1489" s="1" t="s">
        <v>18443</v>
      </c>
      <c r="X1489" s="1" t="s">
        <v>68</v>
      </c>
      <c r="Y1489" s="1" t="s">
        <v>5464</v>
      </c>
      <c r="Z1489" t="s">
        <v>128</v>
      </c>
      <c r="AA1489" s="1" t="s">
        <v>18444</v>
      </c>
      <c r="AB1489" s="1" t="s">
        <v>18445</v>
      </c>
      <c r="AC1489" t="s">
        <v>128</v>
      </c>
      <c r="AQ1489" s="1" t="s">
        <v>75</v>
      </c>
      <c r="AR1489" s="1" t="s">
        <v>11813</v>
      </c>
      <c r="AV1489" t="s">
        <v>18446</v>
      </c>
      <c r="AW1489" t="s">
        <v>133</v>
      </c>
      <c r="AX1489" t="s">
        <v>18447</v>
      </c>
      <c r="AY1489" s="1" t="s">
        <v>18448</v>
      </c>
      <c r="AZ1489">
        <f>COUNTIF(시트2!A:A,AW1489)</f>
        <v>1</v>
      </c>
      <c r="BA1489" s="2" t="b">
        <f t="shared" si="46"/>
        <v>0</v>
      </c>
      <c r="BB1489" s="2" t="b">
        <f t="shared" si="47"/>
        <v>0</v>
      </c>
    </row>
    <row r="1490" spans="1:54" ht="15">
      <c r="A1490" s="1" t="s">
        <v>18449</v>
      </c>
      <c r="B1490" t="s">
        <v>53</v>
      </c>
      <c r="C1490" s="1" t="s">
        <v>54</v>
      </c>
      <c r="D1490" s="1" t="s">
        <v>97</v>
      </c>
      <c r="E1490" s="1" t="s">
        <v>18450</v>
      </c>
      <c r="F1490" s="1" t="s">
        <v>18451</v>
      </c>
      <c r="H1490" s="1" t="s">
        <v>58</v>
      </c>
      <c r="I1490" t="s">
        <v>59</v>
      </c>
      <c r="J1490" s="1" t="s">
        <v>58</v>
      </c>
      <c r="K1490" t="s">
        <v>60</v>
      </c>
      <c r="Q1490" s="1" t="s">
        <v>18452</v>
      </c>
      <c r="R1490" s="1" t="s">
        <v>421</v>
      </c>
      <c r="S1490" t="s">
        <v>18453</v>
      </c>
      <c r="T1490" t="s">
        <v>18454</v>
      </c>
      <c r="U1490" s="1" t="s">
        <v>431</v>
      </c>
      <c r="V1490" t="s">
        <v>18455</v>
      </c>
      <c r="W1490" s="1" t="s">
        <v>18456</v>
      </c>
      <c r="X1490" s="1" t="s">
        <v>68</v>
      </c>
      <c r="Y1490" s="1" t="s">
        <v>702</v>
      </c>
      <c r="Z1490" t="s">
        <v>1552</v>
      </c>
      <c r="AA1490" s="1" t="s">
        <v>18457</v>
      </c>
      <c r="AB1490" s="1" t="s">
        <v>18458</v>
      </c>
      <c r="AC1490" t="s">
        <v>1552</v>
      </c>
      <c r="AD1490" s="1" t="s">
        <v>73</v>
      </c>
      <c r="AE1490" s="1" t="s">
        <v>73</v>
      </c>
      <c r="AH1490" t="s">
        <v>74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73</v>
      </c>
      <c r="AO1490" s="1" t="s">
        <v>73</v>
      </c>
      <c r="AP1490" s="1" t="s">
        <v>73</v>
      </c>
      <c r="AQ1490" s="1" t="s">
        <v>75</v>
      </c>
      <c r="AR1490" s="1" t="s">
        <v>18452</v>
      </c>
      <c r="AZ1490">
        <f>COUNTIF(시트2!A:A,AW1490)</f>
        <v>0</v>
      </c>
      <c r="BA1490" s="2" t="b">
        <f t="shared" si="46"/>
        <v>1</v>
      </c>
      <c r="BB1490" s="2" t="b">
        <f t="shared" si="47"/>
        <v>1</v>
      </c>
    </row>
    <row r="1491" spans="1:54" ht="15">
      <c r="A1491" s="1" t="s">
        <v>18459</v>
      </c>
      <c r="B1491" t="s">
        <v>53</v>
      </c>
      <c r="C1491" s="1" t="s">
        <v>54</v>
      </c>
      <c r="D1491" s="1" t="s">
        <v>97</v>
      </c>
      <c r="E1491" s="1" t="s">
        <v>18460</v>
      </c>
      <c r="F1491" s="1" t="s">
        <v>18461</v>
      </c>
      <c r="H1491" s="1" t="s">
        <v>58</v>
      </c>
      <c r="I1491" t="s">
        <v>59</v>
      </c>
      <c r="J1491" s="1" t="s">
        <v>58</v>
      </c>
      <c r="K1491" t="s">
        <v>60</v>
      </c>
      <c r="Q1491" s="1" t="s">
        <v>18462</v>
      </c>
      <c r="R1491" s="1" t="s">
        <v>122</v>
      </c>
      <c r="S1491" t="s">
        <v>18463</v>
      </c>
      <c r="T1491" t="s">
        <v>18464</v>
      </c>
      <c r="U1491" s="1" t="s">
        <v>457</v>
      </c>
      <c r="V1491" t="s">
        <v>18465</v>
      </c>
      <c r="W1491" s="1" t="s">
        <v>18466</v>
      </c>
      <c r="X1491" s="1" t="s">
        <v>68</v>
      </c>
      <c r="Y1491" s="1" t="s">
        <v>175</v>
      </c>
      <c r="Z1491" t="s">
        <v>518</v>
      </c>
      <c r="AA1491" s="1" t="s">
        <v>17513</v>
      </c>
      <c r="AB1491" s="1" t="s">
        <v>17514</v>
      </c>
      <c r="AC1491" t="s">
        <v>518</v>
      </c>
      <c r="AD1491" s="1" t="s">
        <v>73</v>
      </c>
      <c r="AE1491" s="1" t="s">
        <v>73</v>
      </c>
      <c r="AH1491" t="s">
        <v>74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73</v>
      </c>
      <c r="AO1491" s="1" t="s">
        <v>73</v>
      </c>
      <c r="AP1491" s="1" t="s">
        <v>73</v>
      </c>
      <c r="AQ1491" s="1" t="s">
        <v>75</v>
      </c>
      <c r="AR1491" s="1" t="s">
        <v>18462</v>
      </c>
      <c r="AV1491" t="s">
        <v>18465</v>
      </c>
      <c r="AW1491" t="s">
        <v>209</v>
      </c>
      <c r="AX1491" t="s">
        <v>17516</v>
      </c>
      <c r="AY1491" s="1" t="s">
        <v>18467</v>
      </c>
      <c r="AZ1491">
        <f>COUNTIF(시트2!A:A,AW1491)</f>
        <v>1</v>
      </c>
      <c r="BA1491" s="2" t="b">
        <f t="shared" si="46"/>
        <v>0</v>
      </c>
      <c r="BB1491" s="2" t="b">
        <f t="shared" si="47"/>
        <v>0</v>
      </c>
    </row>
    <row r="1492" spans="1:54" ht="15">
      <c r="A1492" s="1" t="s">
        <v>18468</v>
      </c>
      <c r="B1492" t="s">
        <v>53</v>
      </c>
      <c r="C1492" s="1" t="s">
        <v>54</v>
      </c>
      <c r="D1492" s="1" t="s">
        <v>97</v>
      </c>
      <c r="E1492" s="1" t="s">
        <v>18469</v>
      </c>
      <c r="F1492" s="1" t="s">
        <v>18470</v>
      </c>
      <c r="H1492" s="1" t="s">
        <v>58</v>
      </c>
      <c r="I1492" t="s">
        <v>59</v>
      </c>
      <c r="J1492" s="1" t="s">
        <v>58</v>
      </c>
      <c r="K1492" t="s">
        <v>60</v>
      </c>
      <c r="P1492" s="1" t="s">
        <v>18471</v>
      </c>
      <c r="Q1492" s="1" t="s">
        <v>18472</v>
      </c>
      <c r="R1492" s="1" t="s">
        <v>216</v>
      </c>
      <c r="S1492" t="s">
        <v>18473</v>
      </c>
      <c r="T1492" t="s">
        <v>18474</v>
      </c>
      <c r="U1492" s="1" t="s">
        <v>219</v>
      </c>
      <c r="V1492" t="s">
        <v>18475</v>
      </c>
      <c r="W1492" s="1" t="s">
        <v>18476</v>
      </c>
      <c r="X1492" s="1" t="s">
        <v>68</v>
      </c>
      <c r="Y1492" s="1" t="s">
        <v>12971</v>
      </c>
      <c r="Z1492" t="s">
        <v>395</v>
      </c>
      <c r="AA1492" s="1" t="s">
        <v>18477</v>
      </c>
      <c r="AB1492" s="1" t="s">
        <v>18478</v>
      </c>
      <c r="AC1492" t="s">
        <v>395</v>
      </c>
      <c r="AD1492" s="1" t="s">
        <v>73</v>
      </c>
      <c r="AE1492" s="1" t="s">
        <v>73</v>
      </c>
      <c r="AF1492" t="s">
        <v>112</v>
      </c>
      <c r="AG1492" t="s">
        <v>112</v>
      </c>
      <c r="AQ1492" s="1" t="s">
        <v>131</v>
      </c>
      <c r="AR1492" s="1" t="s">
        <v>18472</v>
      </c>
      <c r="AV1492" t="s">
        <v>18475</v>
      </c>
      <c r="AW1492" t="s">
        <v>1885</v>
      </c>
      <c r="AX1492" t="s">
        <v>18479</v>
      </c>
      <c r="AY1492" s="1" t="s">
        <v>18480</v>
      </c>
      <c r="AZ1492">
        <f>COUNTIF(시트2!A:A,AW1492)</f>
        <v>1</v>
      </c>
      <c r="BA1492" s="2" t="b">
        <f t="shared" si="46"/>
        <v>0</v>
      </c>
      <c r="BB1492" s="2" t="b">
        <f t="shared" si="47"/>
        <v>0</v>
      </c>
    </row>
    <row r="1493" spans="1:54" ht="15">
      <c r="A1493" s="1" t="s">
        <v>18481</v>
      </c>
      <c r="B1493" t="s">
        <v>53</v>
      </c>
      <c r="C1493" s="1" t="s">
        <v>54</v>
      </c>
      <c r="D1493" s="1" t="s">
        <v>97</v>
      </c>
      <c r="E1493" s="1" t="s">
        <v>18482</v>
      </c>
      <c r="F1493" s="1" t="s">
        <v>18483</v>
      </c>
      <c r="H1493" s="1" t="s">
        <v>58</v>
      </c>
      <c r="I1493" t="s">
        <v>59</v>
      </c>
      <c r="J1493" s="1" t="s">
        <v>58</v>
      </c>
      <c r="K1493" t="s">
        <v>60</v>
      </c>
      <c r="Q1493" s="1" t="s">
        <v>18484</v>
      </c>
      <c r="R1493" s="1" t="s">
        <v>122</v>
      </c>
      <c r="S1493" t="s">
        <v>16936</v>
      </c>
      <c r="T1493" t="s">
        <v>16937</v>
      </c>
      <c r="U1493" s="1" t="s">
        <v>457</v>
      </c>
      <c r="V1493" t="s">
        <v>18485</v>
      </c>
      <c r="W1493" s="1" t="s">
        <v>18486</v>
      </c>
      <c r="X1493" s="1" t="s">
        <v>108</v>
      </c>
      <c r="Y1493" s="1" t="s">
        <v>109</v>
      </c>
      <c r="Z1493" t="s">
        <v>128</v>
      </c>
      <c r="AA1493" s="1" t="s">
        <v>16941</v>
      </c>
      <c r="AB1493" s="1" t="s">
        <v>16942</v>
      </c>
      <c r="AC1493" t="s">
        <v>128</v>
      </c>
      <c r="AD1493" s="1" t="s">
        <v>73</v>
      </c>
      <c r="AE1493" s="1" t="s">
        <v>73</v>
      </c>
      <c r="AF1493" t="s">
        <v>112</v>
      </c>
      <c r="AG1493" t="s">
        <v>112</v>
      </c>
      <c r="AQ1493" s="1" t="s">
        <v>75</v>
      </c>
      <c r="AR1493" s="1" t="s">
        <v>18487</v>
      </c>
      <c r="AZ1493">
        <f>COUNTIF(시트2!A:A,AW1493)</f>
        <v>0</v>
      </c>
      <c r="BA1493" s="2" t="b">
        <f t="shared" si="46"/>
        <v>1</v>
      </c>
      <c r="BB1493" s="2" t="b">
        <f t="shared" si="47"/>
        <v>1</v>
      </c>
    </row>
    <row r="1494" spans="1:54" ht="15">
      <c r="A1494" s="1" t="s">
        <v>18488</v>
      </c>
      <c r="B1494" t="s">
        <v>53</v>
      </c>
      <c r="C1494" s="1" t="s">
        <v>54</v>
      </c>
      <c r="D1494" s="1" t="s">
        <v>97</v>
      </c>
      <c r="E1494" s="1" t="s">
        <v>18489</v>
      </c>
      <c r="F1494" s="1" t="s">
        <v>18490</v>
      </c>
      <c r="H1494" s="1" t="s">
        <v>58</v>
      </c>
      <c r="I1494" t="s">
        <v>59</v>
      </c>
      <c r="J1494" s="1" t="s">
        <v>58</v>
      </c>
      <c r="K1494" t="s">
        <v>60</v>
      </c>
      <c r="P1494" s="1" t="s">
        <v>18491</v>
      </c>
      <c r="Q1494" s="1" t="s">
        <v>18492</v>
      </c>
      <c r="R1494" s="1" t="s">
        <v>469</v>
      </c>
      <c r="S1494" t="s">
        <v>18493</v>
      </c>
      <c r="T1494" t="s">
        <v>18494</v>
      </c>
      <c r="U1494" s="1" t="s">
        <v>1879</v>
      </c>
      <c r="V1494" t="s">
        <v>18495</v>
      </c>
      <c r="W1494" s="1" t="s">
        <v>18496</v>
      </c>
      <c r="X1494" s="1" t="s">
        <v>68</v>
      </c>
      <c r="Y1494" s="1" t="s">
        <v>18497</v>
      </c>
      <c r="Z1494" t="s">
        <v>271</v>
      </c>
      <c r="AA1494" s="1" t="s">
        <v>10959</v>
      </c>
      <c r="AB1494" s="1" t="s">
        <v>10960</v>
      </c>
      <c r="AC1494" t="s">
        <v>271</v>
      </c>
      <c r="AQ1494" s="1" t="s">
        <v>75</v>
      </c>
      <c r="AR1494" s="1" t="s">
        <v>18492</v>
      </c>
      <c r="AV1494" t="s">
        <v>18498</v>
      </c>
      <c r="AW1494" t="s">
        <v>841</v>
      </c>
      <c r="AX1494" t="s">
        <v>18499</v>
      </c>
      <c r="AY1494" s="1" t="s">
        <v>18500</v>
      </c>
      <c r="AZ1494">
        <f>COUNTIF(시트2!A:A,AW1494)</f>
        <v>1</v>
      </c>
      <c r="BA1494" s="2" t="b">
        <f t="shared" si="46"/>
        <v>0</v>
      </c>
      <c r="BB1494" s="2" t="b">
        <f t="shared" si="47"/>
        <v>0</v>
      </c>
    </row>
    <row r="1495" spans="1:54" ht="15">
      <c r="A1495" s="1" t="s">
        <v>18501</v>
      </c>
      <c r="B1495" t="s">
        <v>53</v>
      </c>
      <c r="C1495" s="1" t="s">
        <v>54</v>
      </c>
      <c r="D1495" s="1" t="s">
        <v>97</v>
      </c>
      <c r="E1495" s="1" t="s">
        <v>18502</v>
      </c>
      <c r="F1495" s="1" t="s">
        <v>18503</v>
      </c>
      <c r="H1495" s="1" t="s">
        <v>58</v>
      </c>
      <c r="I1495" t="s">
        <v>59</v>
      </c>
      <c r="J1495" s="1" t="s">
        <v>58</v>
      </c>
      <c r="K1495" t="s">
        <v>60</v>
      </c>
      <c r="Q1495" s="1" t="s">
        <v>18504</v>
      </c>
      <c r="R1495" s="1" t="s">
        <v>848</v>
      </c>
      <c r="S1495" t="s">
        <v>18505</v>
      </c>
      <c r="T1495" t="s">
        <v>18506</v>
      </c>
      <c r="U1495" s="1" t="s">
        <v>18441</v>
      </c>
      <c r="V1495" t="s">
        <v>18507</v>
      </c>
      <c r="W1495" s="1" t="s">
        <v>18508</v>
      </c>
      <c r="X1495" s="1" t="s">
        <v>68</v>
      </c>
      <c r="Y1495" s="1" t="s">
        <v>4614</v>
      </c>
      <c r="Z1495" t="s">
        <v>91</v>
      </c>
      <c r="AA1495" s="1" t="s">
        <v>18509</v>
      </c>
      <c r="AB1495" s="1" t="s">
        <v>18510</v>
      </c>
      <c r="AC1495" t="s">
        <v>91</v>
      </c>
      <c r="AQ1495" s="1" t="s">
        <v>75</v>
      </c>
      <c r="AR1495" s="1" t="s">
        <v>18511</v>
      </c>
      <c r="AV1495" t="s">
        <v>18507</v>
      </c>
      <c r="AW1495" t="s">
        <v>1186</v>
      </c>
      <c r="AX1495" t="s">
        <v>18512</v>
      </c>
      <c r="AY1495" s="1" t="s">
        <v>18513</v>
      </c>
      <c r="AZ1495">
        <f>COUNTIF(시트2!A:A,AW1495)</f>
        <v>1</v>
      </c>
      <c r="BA1495" s="2" t="b">
        <f t="shared" si="46"/>
        <v>0</v>
      </c>
      <c r="BB1495" s="2" t="b">
        <f t="shared" si="47"/>
        <v>0</v>
      </c>
    </row>
    <row r="1496" spans="1:54" ht="15">
      <c r="A1496" s="1" t="s">
        <v>18514</v>
      </c>
      <c r="B1496" t="s">
        <v>53</v>
      </c>
      <c r="C1496" s="1" t="s">
        <v>54</v>
      </c>
      <c r="D1496" s="1" t="s">
        <v>97</v>
      </c>
      <c r="E1496" s="1" t="s">
        <v>18515</v>
      </c>
      <c r="F1496" s="1" t="s">
        <v>18516</v>
      </c>
      <c r="H1496" s="1" t="s">
        <v>58</v>
      </c>
      <c r="I1496" t="s">
        <v>59</v>
      </c>
      <c r="J1496" s="1" t="s">
        <v>58</v>
      </c>
      <c r="K1496" t="s">
        <v>60</v>
      </c>
      <c r="Q1496" s="1" t="s">
        <v>18517</v>
      </c>
      <c r="R1496" s="1" t="s">
        <v>637</v>
      </c>
      <c r="S1496" t="s">
        <v>18518</v>
      </c>
      <c r="T1496" t="s">
        <v>18519</v>
      </c>
      <c r="U1496" s="1" t="s">
        <v>640</v>
      </c>
      <c r="V1496" t="s">
        <v>18520</v>
      </c>
      <c r="W1496" s="1" t="s">
        <v>18521</v>
      </c>
      <c r="X1496" s="1" t="s">
        <v>68</v>
      </c>
      <c r="Y1496" s="1" t="s">
        <v>175</v>
      </c>
      <c r="Z1496" t="s">
        <v>128</v>
      </c>
      <c r="AA1496" s="1" t="s">
        <v>18522</v>
      </c>
      <c r="AB1496" s="1" t="s">
        <v>18523</v>
      </c>
      <c r="AC1496" t="s">
        <v>128</v>
      </c>
      <c r="AD1496" s="1" t="s">
        <v>73</v>
      </c>
      <c r="AE1496" s="1" t="s">
        <v>73</v>
      </c>
      <c r="AI1496" s="1" t="s">
        <v>73</v>
      </c>
      <c r="AJ1496" s="1" t="s">
        <v>73</v>
      </c>
      <c r="AK1496" s="1" t="s">
        <v>73</v>
      </c>
      <c r="AL1496" s="1" t="s">
        <v>73</v>
      </c>
      <c r="AM1496" s="1" t="s">
        <v>73</v>
      </c>
      <c r="AO1496" s="1" t="s">
        <v>73</v>
      </c>
      <c r="AP1496" s="1" t="s">
        <v>73</v>
      </c>
      <c r="AQ1496" s="1" t="s">
        <v>75</v>
      </c>
      <c r="AR1496" s="1" t="s">
        <v>18517</v>
      </c>
      <c r="AZ1496">
        <f>COUNTIF(시트2!A:A,AW1496)</f>
        <v>0</v>
      </c>
      <c r="BA1496" s="2" t="b">
        <f t="shared" si="46"/>
        <v>1</v>
      </c>
      <c r="BB1496" s="2" t="b">
        <f t="shared" si="47"/>
        <v>1</v>
      </c>
    </row>
    <row r="1497" spans="1:54" ht="15">
      <c r="A1497" s="1" t="s">
        <v>18524</v>
      </c>
      <c r="B1497" t="s">
        <v>53</v>
      </c>
      <c r="C1497" s="1" t="s">
        <v>54</v>
      </c>
      <c r="D1497" s="1" t="s">
        <v>97</v>
      </c>
      <c r="E1497" s="1" t="s">
        <v>18525</v>
      </c>
      <c r="F1497" s="1" t="s">
        <v>18516</v>
      </c>
      <c r="H1497" s="1" t="s">
        <v>58</v>
      </c>
      <c r="I1497" t="s">
        <v>59</v>
      </c>
      <c r="J1497" s="1" t="s">
        <v>58</v>
      </c>
      <c r="K1497" t="s">
        <v>60</v>
      </c>
      <c r="Q1497" s="1" t="s">
        <v>18526</v>
      </c>
      <c r="R1497" s="1" t="s">
        <v>889</v>
      </c>
      <c r="S1497" t="s">
        <v>9059</v>
      </c>
      <c r="T1497" t="s">
        <v>9060</v>
      </c>
      <c r="U1497" s="1" t="s">
        <v>1782</v>
      </c>
      <c r="V1497" t="s">
        <v>18527</v>
      </c>
      <c r="W1497" s="1" t="s">
        <v>18528</v>
      </c>
      <c r="X1497" s="1" t="s">
        <v>108</v>
      </c>
      <c r="Y1497" s="1" t="s">
        <v>109</v>
      </c>
      <c r="Z1497" t="s">
        <v>70</v>
      </c>
      <c r="AA1497" s="1" t="s">
        <v>9063</v>
      </c>
      <c r="AB1497" s="1" t="s">
        <v>9064</v>
      </c>
      <c r="AC1497" t="s">
        <v>70</v>
      </c>
      <c r="AH1497" t="s">
        <v>74</v>
      </c>
      <c r="AQ1497" s="1" t="s">
        <v>75</v>
      </c>
      <c r="AR1497" s="1" t="s">
        <v>18526</v>
      </c>
      <c r="AV1497" t="s">
        <v>18529</v>
      </c>
      <c r="AW1497" t="s">
        <v>70</v>
      </c>
      <c r="AX1497" t="s">
        <v>18530</v>
      </c>
      <c r="AY1497" s="1" t="s">
        <v>18531</v>
      </c>
      <c r="AZ1497">
        <f>COUNTIF(시트2!A:A,AW1497)</f>
        <v>1</v>
      </c>
      <c r="BA1497" s="2" t="b">
        <f t="shared" si="46"/>
        <v>0</v>
      </c>
      <c r="BB1497" s="2" t="b">
        <f t="shared" si="47"/>
        <v>0</v>
      </c>
    </row>
    <row r="1498" spans="1:54" ht="15">
      <c r="A1498" s="1" t="s">
        <v>18532</v>
      </c>
      <c r="B1498" t="s">
        <v>53</v>
      </c>
      <c r="C1498" s="1" t="s">
        <v>54</v>
      </c>
      <c r="D1498" s="1" t="s">
        <v>97</v>
      </c>
      <c r="E1498" s="1" t="s">
        <v>18533</v>
      </c>
      <c r="F1498" s="1" t="s">
        <v>18534</v>
      </c>
      <c r="H1498" s="1" t="s">
        <v>58</v>
      </c>
      <c r="I1498" t="s">
        <v>59</v>
      </c>
      <c r="J1498" s="1" t="s">
        <v>58</v>
      </c>
      <c r="K1498" t="s">
        <v>60</v>
      </c>
      <c r="P1498" s="1" t="s">
        <v>18535</v>
      </c>
      <c r="Q1498" s="1" t="s">
        <v>18536</v>
      </c>
      <c r="R1498" s="1" t="s">
        <v>122</v>
      </c>
      <c r="S1498" t="s">
        <v>18537</v>
      </c>
      <c r="T1498" t="s">
        <v>18538</v>
      </c>
      <c r="U1498" s="1" t="s">
        <v>1004</v>
      </c>
      <c r="V1498" t="s">
        <v>18539</v>
      </c>
      <c r="W1498" s="1" t="s">
        <v>18540</v>
      </c>
      <c r="X1498" s="1" t="s">
        <v>68</v>
      </c>
      <c r="Y1498" s="1" t="s">
        <v>15097</v>
      </c>
      <c r="Z1498" t="s">
        <v>91</v>
      </c>
      <c r="AA1498" s="1" t="s">
        <v>18541</v>
      </c>
      <c r="AB1498" s="1" t="s">
        <v>18542</v>
      </c>
      <c r="AC1498" t="s">
        <v>91</v>
      </c>
      <c r="AQ1498" s="1" t="s">
        <v>75</v>
      </c>
      <c r="AR1498" s="1" t="s">
        <v>18536</v>
      </c>
      <c r="AV1498" t="s">
        <v>18543</v>
      </c>
      <c r="AW1498" t="s">
        <v>342</v>
      </c>
      <c r="AX1498" t="s">
        <v>18544</v>
      </c>
      <c r="AY1498" s="1" t="s">
        <v>18545</v>
      </c>
      <c r="AZ1498">
        <f>COUNTIF(시트2!A:A,AW1498)</f>
        <v>1</v>
      </c>
      <c r="BA1498" s="2" t="b">
        <f t="shared" si="46"/>
        <v>0</v>
      </c>
      <c r="BB1498" s="2" t="b">
        <f t="shared" si="47"/>
        <v>0</v>
      </c>
    </row>
    <row r="1499" spans="1:54" ht="15">
      <c r="A1499" s="1" t="s">
        <v>18546</v>
      </c>
      <c r="B1499" t="s">
        <v>53</v>
      </c>
      <c r="C1499" s="1" t="s">
        <v>54</v>
      </c>
      <c r="D1499" s="1" t="s">
        <v>97</v>
      </c>
      <c r="E1499" s="1" t="s">
        <v>18547</v>
      </c>
      <c r="F1499" s="1" t="s">
        <v>18548</v>
      </c>
      <c r="H1499" s="1" t="s">
        <v>58</v>
      </c>
      <c r="I1499" t="s">
        <v>59</v>
      </c>
      <c r="J1499" s="1" t="s">
        <v>58</v>
      </c>
      <c r="K1499" t="s">
        <v>60</v>
      </c>
      <c r="P1499" s="1" t="s">
        <v>18549</v>
      </c>
      <c r="Q1499" s="1" t="s">
        <v>18550</v>
      </c>
      <c r="R1499" s="1" t="s">
        <v>122</v>
      </c>
      <c r="S1499" t="s">
        <v>18551</v>
      </c>
      <c r="T1499" t="s">
        <v>18552</v>
      </c>
      <c r="U1499" s="1" t="s">
        <v>125</v>
      </c>
      <c r="V1499" t="s">
        <v>18553</v>
      </c>
      <c r="W1499" s="1" t="s">
        <v>18554</v>
      </c>
      <c r="X1499" s="1" t="s">
        <v>68</v>
      </c>
      <c r="Y1499" s="1" t="s">
        <v>18555</v>
      </c>
      <c r="Z1499" t="s">
        <v>91</v>
      </c>
      <c r="AA1499" s="1" t="s">
        <v>18556</v>
      </c>
      <c r="AB1499" s="1" t="s">
        <v>18557</v>
      </c>
      <c r="AC1499" t="s">
        <v>91</v>
      </c>
      <c r="AD1499" s="1" t="s">
        <v>73</v>
      </c>
      <c r="AE1499" s="1" t="s">
        <v>73</v>
      </c>
      <c r="AF1499" t="s">
        <v>112</v>
      </c>
      <c r="AG1499" t="s">
        <v>112</v>
      </c>
      <c r="AI1499" s="1" t="s">
        <v>73</v>
      </c>
      <c r="AJ1499" s="1" t="s">
        <v>73</v>
      </c>
      <c r="AK1499" s="1" t="s">
        <v>73</v>
      </c>
      <c r="AL1499" s="1" t="s">
        <v>73</v>
      </c>
      <c r="AM1499" s="1" t="s">
        <v>73</v>
      </c>
      <c r="AO1499" s="1" t="s">
        <v>73</v>
      </c>
      <c r="AP1499" s="1" t="s">
        <v>73</v>
      </c>
      <c r="AQ1499" s="1" t="s">
        <v>75</v>
      </c>
      <c r="AR1499" s="1" t="s">
        <v>18550</v>
      </c>
      <c r="AV1499" t="s">
        <v>18558</v>
      </c>
      <c r="AW1499" t="s">
        <v>179</v>
      </c>
      <c r="AX1499" t="s">
        <v>18559</v>
      </c>
      <c r="AY1499" s="1" t="s">
        <v>18560</v>
      </c>
      <c r="AZ1499">
        <f>COUNTIF(시트2!A:A,AW1499)</f>
        <v>1</v>
      </c>
      <c r="BA1499" s="2" t="b">
        <f t="shared" si="46"/>
        <v>0</v>
      </c>
      <c r="BB1499" s="2" t="b">
        <f t="shared" si="47"/>
        <v>0</v>
      </c>
    </row>
    <row r="1500" spans="1:54" ht="15">
      <c r="A1500" s="1" t="s">
        <v>18561</v>
      </c>
      <c r="B1500" t="s">
        <v>53</v>
      </c>
      <c r="C1500" s="1" t="s">
        <v>54</v>
      </c>
      <c r="D1500" s="1" t="s">
        <v>97</v>
      </c>
      <c r="E1500" s="1" t="s">
        <v>18562</v>
      </c>
      <c r="F1500" s="1" t="s">
        <v>18563</v>
      </c>
      <c r="H1500" s="1" t="s">
        <v>58</v>
      </c>
      <c r="I1500" t="s">
        <v>59</v>
      </c>
      <c r="J1500" s="1" t="s">
        <v>58</v>
      </c>
      <c r="K1500" t="s">
        <v>60</v>
      </c>
      <c r="Q1500" s="1" t="s">
        <v>18564</v>
      </c>
      <c r="R1500" s="1" t="s">
        <v>889</v>
      </c>
      <c r="S1500" t="s">
        <v>18565</v>
      </c>
      <c r="T1500" t="s">
        <v>18566</v>
      </c>
      <c r="U1500" s="1" t="s">
        <v>787</v>
      </c>
      <c r="V1500" t="s">
        <v>18567</v>
      </c>
      <c r="W1500" s="1" t="s">
        <v>18568</v>
      </c>
      <c r="X1500" s="1" t="s">
        <v>68</v>
      </c>
      <c r="Y1500" s="1" t="s">
        <v>6327</v>
      </c>
      <c r="Z1500" t="s">
        <v>91</v>
      </c>
      <c r="AA1500" s="1" t="s">
        <v>18569</v>
      </c>
      <c r="AB1500" s="1" t="s">
        <v>18570</v>
      </c>
      <c r="AC1500" t="s">
        <v>91</v>
      </c>
      <c r="AD1500" s="1" t="s">
        <v>73</v>
      </c>
      <c r="AE1500" s="1" t="s">
        <v>73</v>
      </c>
      <c r="AF1500" t="s">
        <v>274</v>
      </c>
      <c r="AI1500" s="1" t="s">
        <v>73</v>
      </c>
      <c r="AJ1500" s="1" t="s">
        <v>73</v>
      </c>
      <c r="AK1500" s="1" t="s">
        <v>73</v>
      </c>
      <c r="AL1500" s="1" t="s">
        <v>73</v>
      </c>
      <c r="AM1500" s="1" t="s">
        <v>73</v>
      </c>
      <c r="AO1500" s="1" t="s">
        <v>73</v>
      </c>
      <c r="AP1500" s="1" t="s">
        <v>73</v>
      </c>
      <c r="AQ1500" s="1" t="s">
        <v>75</v>
      </c>
      <c r="AR1500" s="1" t="s">
        <v>18564</v>
      </c>
      <c r="AV1500" t="s">
        <v>18571</v>
      </c>
      <c r="AW1500" t="s">
        <v>342</v>
      </c>
      <c r="AX1500" t="s">
        <v>18572</v>
      </c>
      <c r="AY1500" s="1" t="s">
        <v>18573</v>
      </c>
      <c r="AZ1500">
        <f>COUNTIF(시트2!A:A,AW1500)</f>
        <v>1</v>
      </c>
      <c r="BA1500" s="2" t="b">
        <f t="shared" si="46"/>
        <v>0</v>
      </c>
      <c r="BB1500" s="2" t="b">
        <f t="shared" si="47"/>
        <v>0</v>
      </c>
    </row>
    <row r="1501" spans="1:54" ht="15">
      <c r="A1501" s="1" t="s">
        <v>18574</v>
      </c>
      <c r="B1501" t="s">
        <v>53</v>
      </c>
      <c r="C1501" s="1" t="s">
        <v>54</v>
      </c>
      <c r="D1501" s="1" t="s">
        <v>97</v>
      </c>
      <c r="E1501" s="1" t="s">
        <v>18575</v>
      </c>
      <c r="F1501" s="1" t="s">
        <v>18563</v>
      </c>
      <c r="H1501" s="1" t="s">
        <v>58</v>
      </c>
      <c r="I1501" t="s">
        <v>59</v>
      </c>
      <c r="J1501" s="1" t="s">
        <v>58</v>
      </c>
      <c r="K1501" t="s">
        <v>60</v>
      </c>
      <c r="Q1501" s="1" t="s">
        <v>18576</v>
      </c>
      <c r="R1501" s="1" t="s">
        <v>122</v>
      </c>
      <c r="S1501" t="s">
        <v>6940</v>
      </c>
      <c r="T1501" t="s">
        <v>18577</v>
      </c>
      <c r="U1501" s="1" t="s">
        <v>125</v>
      </c>
      <c r="V1501" t="s">
        <v>18578</v>
      </c>
      <c r="W1501" s="1" t="s">
        <v>18579</v>
      </c>
      <c r="X1501" s="1" t="s">
        <v>108</v>
      </c>
      <c r="Y1501" s="1" t="s">
        <v>109</v>
      </c>
      <c r="Z1501" t="s">
        <v>518</v>
      </c>
      <c r="AA1501" s="1" t="s">
        <v>3600</v>
      </c>
      <c r="AB1501" s="1" t="s">
        <v>3601</v>
      </c>
      <c r="AC1501" t="s">
        <v>518</v>
      </c>
      <c r="AH1501" t="s">
        <v>74</v>
      </c>
      <c r="AQ1501" s="1" t="s">
        <v>75</v>
      </c>
      <c r="AR1501" s="1" t="s">
        <v>18576</v>
      </c>
      <c r="AZ1501">
        <f>COUNTIF(시트2!A:A,AW1501)</f>
        <v>0</v>
      </c>
      <c r="BA1501" s="2" t="b">
        <f t="shared" si="46"/>
        <v>1</v>
      </c>
      <c r="BB1501" s="2" t="b">
        <f t="shared" si="47"/>
        <v>1</v>
      </c>
    </row>
    <row r="1502" spans="1:54" ht="15">
      <c r="A1502" s="1" t="s">
        <v>18580</v>
      </c>
      <c r="B1502" t="s">
        <v>53</v>
      </c>
      <c r="C1502" s="1" t="s">
        <v>54</v>
      </c>
      <c r="D1502" s="1" t="s">
        <v>97</v>
      </c>
      <c r="E1502" s="1" t="s">
        <v>18581</v>
      </c>
      <c r="F1502" s="1" t="s">
        <v>17444</v>
      </c>
      <c r="H1502" s="1" t="s">
        <v>58</v>
      </c>
      <c r="I1502" t="s">
        <v>59</v>
      </c>
      <c r="J1502" s="1" t="s">
        <v>58</v>
      </c>
      <c r="K1502" t="s">
        <v>60</v>
      </c>
      <c r="Q1502" s="1" t="s">
        <v>18582</v>
      </c>
      <c r="R1502" s="1" t="s">
        <v>122</v>
      </c>
      <c r="S1502" t="s">
        <v>18583</v>
      </c>
      <c r="T1502" t="s">
        <v>18584</v>
      </c>
      <c r="U1502" s="1" t="s">
        <v>125</v>
      </c>
      <c r="V1502" t="s">
        <v>18585</v>
      </c>
      <c r="W1502" s="1" t="s">
        <v>18586</v>
      </c>
      <c r="X1502" s="1" t="s">
        <v>68</v>
      </c>
      <c r="Y1502" s="1" t="s">
        <v>9206</v>
      </c>
      <c r="Z1502" t="s">
        <v>395</v>
      </c>
      <c r="AA1502" s="1" t="s">
        <v>18587</v>
      </c>
      <c r="AB1502" s="1" t="s">
        <v>18588</v>
      </c>
      <c r="AC1502" t="s">
        <v>395</v>
      </c>
      <c r="AD1502" s="1" t="s">
        <v>73</v>
      </c>
      <c r="AE1502" s="1" t="s">
        <v>73</v>
      </c>
      <c r="AH1502" t="s">
        <v>74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O1502" s="1" t="s">
        <v>73</v>
      </c>
      <c r="AP1502" s="1" t="s">
        <v>73</v>
      </c>
      <c r="AQ1502" s="1" t="s">
        <v>75</v>
      </c>
      <c r="AR1502" s="1" t="s">
        <v>18582</v>
      </c>
      <c r="AV1502" t="s">
        <v>18585</v>
      </c>
      <c r="AW1502" t="s">
        <v>91</v>
      </c>
      <c r="AX1502" t="s">
        <v>18589</v>
      </c>
      <c r="AY1502" s="1" t="s">
        <v>18590</v>
      </c>
      <c r="AZ1502">
        <f>COUNTIF(시트2!A:A,AW1502)</f>
        <v>1</v>
      </c>
      <c r="BA1502" s="2" t="b">
        <f t="shared" si="46"/>
        <v>0</v>
      </c>
      <c r="BB1502" s="2" t="b">
        <f t="shared" si="47"/>
        <v>0</v>
      </c>
    </row>
    <row r="1503" spans="1:54" ht="15">
      <c r="A1503" s="1" t="s">
        <v>18591</v>
      </c>
      <c r="B1503" t="s">
        <v>53</v>
      </c>
      <c r="C1503" s="1" t="s">
        <v>54</v>
      </c>
      <c r="D1503" s="1" t="s">
        <v>97</v>
      </c>
      <c r="E1503" s="1" t="s">
        <v>18592</v>
      </c>
      <c r="F1503" s="1" t="s">
        <v>18593</v>
      </c>
      <c r="H1503" s="1" t="s">
        <v>58</v>
      </c>
      <c r="I1503" t="s">
        <v>59</v>
      </c>
      <c r="J1503" s="1" t="s">
        <v>58</v>
      </c>
      <c r="K1503" t="s">
        <v>60</v>
      </c>
      <c r="Q1503" s="1" t="s">
        <v>14411</v>
      </c>
      <c r="R1503" s="1" t="s">
        <v>3086</v>
      </c>
      <c r="S1503" t="s">
        <v>18594</v>
      </c>
      <c r="T1503" t="s">
        <v>18595</v>
      </c>
      <c r="U1503" s="1" t="s">
        <v>4840</v>
      </c>
      <c r="V1503" t="s">
        <v>18596</v>
      </c>
      <c r="W1503" s="1" t="s">
        <v>18597</v>
      </c>
      <c r="X1503" s="1" t="s">
        <v>68</v>
      </c>
      <c r="Y1503" s="1" t="s">
        <v>175</v>
      </c>
      <c r="Z1503" t="s">
        <v>70</v>
      </c>
      <c r="AA1503" s="1" t="s">
        <v>4843</v>
      </c>
      <c r="AB1503" s="1" t="s">
        <v>4844</v>
      </c>
      <c r="AC1503" t="s">
        <v>70</v>
      </c>
      <c r="AD1503" s="1" t="s">
        <v>73</v>
      </c>
      <c r="AE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73</v>
      </c>
      <c r="AO1503" s="1" t="s">
        <v>73</v>
      </c>
      <c r="AP1503" s="1" t="s">
        <v>73</v>
      </c>
      <c r="AQ1503" s="1" t="s">
        <v>75</v>
      </c>
      <c r="AR1503" s="1" t="s">
        <v>14411</v>
      </c>
      <c r="AV1503" t="s">
        <v>18598</v>
      </c>
      <c r="AW1503" t="s">
        <v>70</v>
      </c>
      <c r="AX1503" t="s">
        <v>18599</v>
      </c>
      <c r="AY1503" s="1" t="s">
        <v>18600</v>
      </c>
      <c r="AZ1503">
        <f>COUNTIF(시트2!A:A,AW1503)</f>
        <v>1</v>
      </c>
      <c r="BA1503" s="2" t="b">
        <f t="shared" si="46"/>
        <v>0</v>
      </c>
      <c r="BB1503" s="2" t="b">
        <f t="shared" si="47"/>
        <v>0</v>
      </c>
    </row>
    <row r="1504" spans="1:54" ht="15">
      <c r="A1504" s="1" t="s">
        <v>18601</v>
      </c>
      <c r="B1504" t="s">
        <v>53</v>
      </c>
      <c r="C1504" s="1" t="s">
        <v>54</v>
      </c>
      <c r="D1504" s="1" t="s">
        <v>97</v>
      </c>
      <c r="E1504" s="1" t="s">
        <v>18602</v>
      </c>
      <c r="F1504" s="1" t="s">
        <v>18603</v>
      </c>
      <c r="H1504" s="1" t="s">
        <v>58</v>
      </c>
      <c r="I1504" t="s">
        <v>59</v>
      </c>
      <c r="J1504" s="1" t="s">
        <v>58</v>
      </c>
      <c r="K1504" t="s">
        <v>60</v>
      </c>
      <c r="Q1504" s="1" t="s">
        <v>18604</v>
      </c>
      <c r="R1504" s="1" t="s">
        <v>494</v>
      </c>
      <c r="S1504" t="s">
        <v>18605</v>
      </c>
      <c r="T1504" t="s">
        <v>18606</v>
      </c>
      <c r="U1504" s="1" t="s">
        <v>497</v>
      </c>
      <c r="V1504" t="s">
        <v>18607</v>
      </c>
      <c r="W1504" s="1" t="s">
        <v>18608</v>
      </c>
      <c r="X1504" s="1" t="s">
        <v>68</v>
      </c>
      <c r="Y1504" s="1" t="s">
        <v>175</v>
      </c>
      <c r="Z1504" t="s">
        <v>91</v>
      </c>
      <c r="AA1504" s="1" t="s">
        <v>18609</v>
      </c>
      <c r="AB1504" s="1" t="s">
        <v>18610</v>
      </c>
      <c r="AC1504" t="s">
        <v>91</v>
      </c>
      <c r="AD1504" s="1" t="s">
        <v>73</v>
      </c>
      <c r="AE1504" s="1" t="s">
        <v>73</v>
      </c>
      <c r="AH1504" t="s">
        <v>74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73</v>
      </c>
      <c r="AO1504" s="1" t="s">
        <v>73</v>
      </c>
      <c r="AP1504" s="1" t="s">
        <v>73</v>
      </c>
      <c r="AQ1504" s="1" t="s">
        <v>75</v>
      </c>
      <c r="AR1504" s="1" t="s">
        <v>18604</v>
      </c>
      <c r="AV1504" t="s">
        <v>18611</v>
      </c>
      <c r="AW1504" t="s">
        <v>91</v>
      </c>
      <c r="AX1504" t="s">
        <v>18612</v>
      </c>
      <c r="AY1504" s="1" t="s">
        <v>18613</v>
      </c>
      <c r="AZ1504">
        <f>COUNTIF(시트2!A:A,AW1504)</f>
        <v>1</v>
      </c>
      <c r="BA1504" s="2" t="b">
        <f t="shared" si="46"/>
        <v>0</v>
      </c>
      <c r="BB1504" s="2" t="b">
        <f t="shared" si="47"/>
        <v>0</v>
      </c>
    </row>
    <row r="1505" spans="1:54" ht="15">
      <c r="A1505" s="1" t="s">
        <v>18614</v>
      </c>
      <c r="B1505" t="s">
        <v>53</v>
      </c>
      <c r="C1505" s="1" t="s">
        <v>54</v>
      </c>
      <c r="D1505" s="1" t="s">
        <v>97</v>
      </c>
      <c r="E1505" s="1" t="s">
        <v>18615</v>
      </c>
      <c r="F1505" s="1" t="s">
        <v>18616</v>
      </c>
      <c r="H1505" s="1" t="s">
        <v>58</v>
      </c>
      <c r="I1505" t="s">
        <v>59</v>
      </c>
      <c r="J1505" s="1" t="s">
        <v>58</v>
      </c>
      <c r="K1505" t="s">
        <v>60</v>
      </c>
      <c r="Q1505" s="1" t="s">
        <v>7358</v>
      </c>
      <c r="R1505" s="1" t="s">
        <v>122</v>
      </c>
      <c r="S1505" t="s">
        <v>18617</v>
      </c>
      <c r="T1505" t="s">
        <v>18618</v>
      </c>
      <c r="U1505" s="1" t="s">
        <v>457</v>
      </c>
      <c r="V1505" t="s">
        <v>18619</v>
      </c>
      <c r="W1505" s="1" t="s">
        <v>18620</v>
      </c>
      <c r="X1505" s="1" t="s">
        <v>68</v>
      </c>
      <c r="Y1505" s="1" t="s">
        <v>18621</v>
      </c>
      <c r="Z1505" t="s">
        <v>395</v>
      </c>
      <c r="AA1505" s="1" t="s">
        <v>18622</v>
      </c>
      <c r="AB1505" s="1" t="s">
        <v>18623</v>
      </c>
      <c r="AC1505" t="s">
        <v>395</v>
      </c>
      <c r="AH1505" t="s">
        <v>74</v>
      </c>
      <c r="AQ1505" s="1" t="s">
        <v>75</v>
      </c>
      <c r="AR1505" s="1" t="s">
        <v>7366</v>
      </c>
      <c r="AV1505" t="s">
        <v>18624</v>
      </c>
      <c r="AW1505" t="s">
        <v>619</v>
      </c>
      <c r="AX1505" t="s">
        <v>18625</v>
      </c>
      <c r="AY1505" s="1" t="s">
        <v>18626</v>
      </c>
      <c r="AZ1505">
        <f>COUNTIF(시트2!A:A,AW1505)</f>
        <v>1</v>
      </c>
      <c r="BA1505" s="2" t="b">
        <f t="shared" si="46"/>
        <v>0</v>
      </c>
      <c r="BB1505" s="2" t="b">
        <f t="shared" si="47"/>
        <v>0</v>
      </c>
    </row>
    <row r="1506" spans="1:54" ht="15">
      <c r="A1506" s="1" t="s">
        <v>18627</v>
      </c>
      <c r="B1506" t="s">
        <v>53</v>
      </c>
      <c r="C1506" s="1" t="s">
        <v>54</v>
      </c>
      <c r="D1506" s="1" t="s">
        <v>97</v>
      </c>
      <c r="E1506" s="1" t="s">
        <v>18628</v>
      </c>
      <c r="F1506" s="1" t="s">
        <v>18629</v>
      </c>
      <c r="H1506" s="1" t="s">
        <v>58</v>
      </c>
      <c r="I1506" t="s">
        <v>59</v>
      </c>
      <c r="J1506" s="1" t="s">
        <v>58</v>
      </c>
      <c r="K1506" t="s">
        <v>60</v>
      </c>
      <c r="Q1506" s="1" t="s">
        <v>18630</v>
      </c>
      <c r="R1506" s="1" t="s">
        <v>122</v>
      </c>
      <c r="S1506" t="s">
        <v>18631</v>
      </c>
      <c r="T1506" t="s">
        <v>18632</v>
      </c>
      <c r="U1506" s="1" t="s">
        <v>125</v>
      </c>
      <c r="V1506" t="s">
        <v>18633</v>
      </c>
      <c r="W1506" s="1" t="s">
        <v>18634</v>
      </c>
      <c r="X1506" s="1" t="s">
        <v>68</v>
      </c>
      <c r="Y1506" s="1" t="s">
        <v>175</v>
      </c>
      <c r="Z1506" t="s">
        <v>112</v>
      </c>
      <c r="AA1506" s="1" t="s">
        <v>1834</v>
      </c>
      <c r="AB1506" s="1" t="s">
        <v>1835</v>
      </c>
      <c r="AC1506" t="s">
        <v>112</v>
      </c>
      <c r="AD1506" s="1" t="s">
        <v>73</v>
      </c>
      <c r="AE1506" s="1" t="s">
        <v>73</v>
      </c>
      <c r="AH1506" t="s">
        <v>74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73</v>
      </c>
      <c r="AO1506" s="1" t="s">
        <v>73</v>
      </c>
      <c r="AP1506" s="1" t="s">
        <v>73</v>
      </c>
      <c r="AQ1506" s="1" t="s">
        <v>75</v>
      </c>
      <c r="AR1506" s="1" t="s">
        <v>18635</v>
      </c>
      <c r="AV1506" t="s">
        <v>18636</v>
      </c>
      <c r="AW1506" t="s">
        <v>18637</v>
      </c>
      <c r="AX1506" t="s">
        <v>8110</v>
      </c>
      <c r="AY1506" s="1" t="s">
        <v>18638</v>
      </c>
      <c r="AZ1506">
        <f>COUNTIF(시트2!A:A,AW1506)</f>
        <v>0</v>
      </c>
      <c r="BA1506" s="2" t="b">
        <f t="shared" si="46"/>
        <v>0</v>
      </c>
      <c r="BB1506" s="2" t="b">
        <f t="shared" si="47"/>
        <v>0</v>
      </c>
    </row>
    <row r="1507" spans="1:54" ht="15">
      <c r="A1507" s="1" t="s">
        <v>18639</v>
      </c>
      <c r="B1507" t="s">
        <v>53</v>
      </c>
      <c r="C1507" s="1" t="s">
        <v>54</v>
      </c>
      <c r="D1507" s="1" t="s">
        <v>97</v>
      </c>
      <c r="E1507" s="1" t="s">
        <v>18640</v>
      </c>
      <c r="F1507" s="1" t="s">
        <v>18641</v>
      </c>
      <c r="H1507" s="1" t="s">
        <v>58</v>
      </c>
      <c r="I1507" t="s">
        <v>59</v>
      </c>
      <c r="J1507" s="1" t="s">
        <v>58</v>
      </c>
      <c r="K1507" t="s">
        <v>60</v>
      </c>
      <c r="Q1507" s="1" t="s">
        <v>18642</v>
      </c>
      <c r="R1507" s="1" t="s">
        <v>216</v>
      </c>
      <c r="S1507" t="s">
        <v>18643</v>
      </c>
      <c r="T1507" t="s">
        <v>18644</v>
      </c>
      <c r="U1507" s="1" t="s">
        <v>813</v>
      </c>
      <c r="V1507" t="s">
        <v>18645</v>
      </c>
      <c r="W1507" s="1" t="s">
        <v>18646</v>
      </c>
      <c r="X1507" s="1" t="s">
        <v>68</v>
      </c>
      <c r="Y1507" s="1" t="s">
        <v>175</v>
      </c>
      <c r="Z1507" t="s">
        <v>91</v>
      </c>
      <c r="AA1507" s="1" t="s">
        <v>18647</v>
      </c>
      <c r="AB1507" s="1" t="s">
        <v>18648</v>
      </c>
      <c r="AC1507" t="s">
        <v>91</v>
      </c>
      <c r="AD1507" s="1" t="s">
        <v>73</v>
      </c>
      <c r="AE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73</v>
      </c>
      <c r="AO1507" s="1" t="s">
        <v>73</v>
      </c>
      <c r="AP1507" s="1" t="s">
        <v>73</v>
      </c>
      <c r="AQ1507" s="1" t="s">
        <v>75</v>
      </c>
      <c r="AR1507" s="1" t="s">
        <v>18642</v>
      </c>
      <c r="AV1507" t="s">
        <v>18645</v>
      </c>
      <c r="AW1507" t="s">
        <v>91</v>
      </c>
      <c r="AX1507" t="s">
        <v>18649</v>
      </c>
      <c r="AY1507" s="1" t="s">
        <v>18650</v>
      </c>
      <c r="AZ1507">
        <f>COUNTIF(시트2!A:A,AW1507)</f>
        <v>1</v>
      </c>
      <c r="BA1507" s="2" t="b">
        <f t="shared" si="46"/>
        <v>0</v>
      </c>
      <c r="BB1507" s="2" t="b">
        <f t="shared" si="47"/>
        <v>0</v>
      </c>
    </row>
    <row r="1508" spans="1:54" ht="15">
      <c r="A1508" s="1" t="s">
        <v>18651</v>
      </c>
      <c r="B1508" t="s">
        <v>53</v>
      </c>
      <c r="C1508" s="1" t="s">
        <v>54</v>
      </c>
      <c r="D1508" s="1" t="s">
        <v>97</v>
      </c>
      <c r="E1508" s="1" t="s">
        <v>18652</v>
      </c>
      <c r="F1508" s="1" t="s">
        <v>18653</v>
      </c>
      <c r="H1508" s="1" t="s">
        <v>58</v>
      </c>
      <c r="I1508" t="s">
        <v>59</v>
      </c>
      <c r="J1508" s="1" t="s">
        <v>58</v>
      </c>
      <c r="K1508" t="s">
        <v>60</v>
      </c>
      <c r="P1508" s="1" t="s">
        <v>18654</v>
      </c>
      <c r="Q1508" s="1" t="s">
        <v>18655</v>
      </c>
      <c r="R1508" s="1" t="s">
        <v>2381</v>
      </c>
      <c r="S1508" t="s">
        <v>18656</v>
      </c>
      <c r="T1508" t="s">
        <v>18657</v>
      </c>
      <c r="U1508" s="1" t="s">
        <v>1989</v>
      </c>
      <c r="V1508" t="s">
        <v>18658</v>
      </c>
      <c r="W1508" s="1" t="s">
        <v>18659</v>
      </c>
      <c r="X1508" s="1" t="s">
        <v>108</v>
      </c>
      <c r="Y1508" s="1" t="s">
        <v>109</v>
      </c>
      <c r="Z1508" t="s">
        <v>1139</v>
      </c>
      <c r="AA1508" s="1" t="s">
        <v>18660</v>
      </c>
      <c r="AB1508" s="1" t="s">
        <v>18661</v>
      </c>
      <c r="AC1508" t="s">
        <v>1139</v>
      </c>
      <c r="AH1508" t="s">
        <v>74</v>
      </c>
      <c r="AQ1508" s="1" t="s">
        <v>75</v>
      </c>
      <c r="AR1508" s="1" t="s">
        <v>18662</v>
      </c>
      <c r="AZ1508">
        <f>COUNTIF(시트2!A:A,AW1508)</f>
        <v>0</v>
      </c>
      <c r="BA1508" s="2" t="b">
        <f t="shared" si="46"/>
        <v>1</v>
      </c>
      <c r="BB1508" s="2" t="b">
        <f t="shared" si="47"/>
        <v>1</v>
      </c>
    </row>
    <row r="1509" spans="1:54" ht="15">
      <c r="A1509" s="1" t="s">
        <v>18663</v>
      </c>
      <c r="B1509" t="s">
        <v>53</v>
      </c>
      <c r="C1509" s="1" t="s">
        <v>54</v>
      </c>
      <c r="D1509" s="1" t="s">
        <v>97</v>
      </c>
      <c r="E1509" s="1" t="s">
        <v>18664</v>
      </c>
      <c r="F1509" s="1" t="s">
        <v>18665</v>
      </c>
      <c r="H1509" s="1" t="s">
        <v>58</v>
      </c>
      <c r="I1509" t="s">
        <v>59</v>
      </c>
      <c r="J1509" s="1" t="s">
        <v>58</v>
      </c>
      <c r="K1509" t="s">
        <v>60</v>
      </c>
      <c r="P1509" s="1" t="s">
        <v>11331</v>
      </c>
      <c r="Q1509" s="1" t="s">
        <v>18666</v>
      </c>
      <c r="R1509" s="1" t="s">
        <v>4203</v>
      </c>
      <c r="S1509" t="s">
        <v>5054</v>
      </c>
      <c r="T1509" t="s">
        <v>5055</v>
      </c>
      <c r="U1509" s="1" t="s">
        <v>3906</v>
      </c>
      <c r="V1509" t="s">
        <v>18667</v>
      </c>
      <c r="W1509" s="1" t="s">
        <v>18668</v>
      </c>
      <c r="X1509" s="1" t="s">
        <v>108</v>
      </c>
      <c r="Y1509" s="1" t="s">
        <v>109</v>
      </c>
      <c r="Z1509" t="s">
        <v>395</v>
      </c>
      <c r="AA1509" s="1" t="s">
        <v>5058</v>
      </c>
      <c r="AB1509" s="1" t="s">
        <v>5059</v>
      </c>
      <c r="AC1509" t="s">
        <v>395</v>
      </c>
      <c r="AQ1509" s="1" t="s">
        <v>75</v>
      </c>
      <c r="AR1509" s="1" t="s">
        <v>18666</v>
      </c>
      <c r="AV1509" t="s">
        <v>11339</v>
      </c>
      <c r="AW1509" t="s">
        <v>179</v>
      </c>
      <c r="AX1509" t="s">
        <v>11340</v>
      </c>
      <c r="AY1509" s="1" t="s">
        <v>11341</v>
      </c>
      <c r="AZ1509">
        <f>COUNTIF(시트2!A:A,AW1509)</f>
        <v>1</v>
      </c>
      <c r="BA1509" s="2" t="b">
        <f t="shared" si="46"/>
        <v>0</v>
      </c>
      <c r="BB1509" s="2" t="b">
        <f t="shared" si="47"/>
        <v>0</v>
      </c>
    </row>
    <row r="1510" spans="1:54" ht="15">
      <c r="A1510" s="1" t="s">
        <v>18669</v>
      </c>
      <c r="B1510" t="s">
        <v>53</v>
      </c>
      <c r="C1510" s="1" t="s">
        <v>54</v>
      </c>
      <c r="D1510" s="1" t="s">
        <v>97</v>
      </c>
      <c r="E1510" s="1" t="s">
        <v>18670</v>
      </c>
      <c r="F1510" s="1" t="s">
        <v>18671</v>
      </c>
      <c r="H1510" s="1" t="s">
        <v>58</v>
      </c>
      <c r="I1510" t="s">
        <v>59</v>
      </c>
      <c r="J1510" s="1" t="s">
        <v>58</v>
      </c>
      <c r="K1510" t="s">
        <v>60</v>
      </c>
      <c r="Q1510" s="1" t="s">
        <v>18672</v>
      </c>
      <c r="R1510" s="1" t="s">
        <v>156</v>
      </c>
      <c r="S1510" t="s">
        <v>15736</v>
      </c>
      <c r="T1510" t="s">
        <v>15737</v>
      </c>
      <c r="U1510" s="1" t="s">
        <v>2026</v>
      </c>
      <c r="V1510" t="s">
        <v>18673</v>
      </c>
      <c r="W1510" s="1" t="s">
        <v>18674</v>
      </c>
      <c r="X1510" s="1" t="s">
        <v>68</v>
      </c>
      <c r="Y1510" s="1" t="s">
        <v>18675</v>
      </c>
      <c r="Z1510" t="s">
        <v>112</v>
      </c>
      <c r="AA1510" s="1" t="s">
        <v>15740</v>
      </c>
      <c r="AB1510" s="1" t="s">
        <v>15741</v>
      </c>
      <c r="AC1510" t="s">
        <v>112</v>
      </c>
      <c r="AH1510" t="s">
        <v>74</v>
      </c>
      <c r="AQ1510" s="1" t="s">
        <v>75</v>
      </c>
      <c r="AR1510" s="1" t="s">
        <v>18676</v>
      </c>
      <c r="AV1510" t="s">
        <v>18677</v>
      </c>
      <c r="AW1510" t="s">
        <v>77</v>
      </c>
      <c r="AX1510" t="s">
        <v>15742</v>
      </c>
      <c r="AY1510" s="1" t="s">
        <v>18678</v>
      </c>
      <c r="AZ1510">
        <f>COUNTIF(시트2!A:A,AW1510)</f>
        <v>1</v>
      </c>
      <c r="BA1510" s="2" t="b">
        <f t="shared" si="46"/>
        <v>0</v>
      </c>
      <c r="BB1510" s="2" t="b">
        <f t="shared" si="47"/>
        <v>0</v>
      </c>
    </row>
    <row r="1511" spans="1:54" ht="15">
      <c r="A1511" s="1" t="s">
        <v>18679</v>
      </c>
      <c r="B1511" t="s">
        <v>53</v>
      </c>
      <c r="C1511" s="1" t="s">
        <v>54</v>
      </c>
      <c r="D1511" s="1" t="s">
        <v>97</v>
      </c>
      <c r="E1511" s="1" t="s">
        <v>18680</v>
      </c>
      <c r="F1511" s="1" t="s">
        <v>18681</v>
      </c>
      <c r="H1511" s="1" t="s">
        <v>58</v>
      </c>
      <c r="I1511" t="s">
        <v>59</v>
      </c>
      <c r="J1511" s="1" t="s">
        <v>58</v>
      </c>
      <c r="K1511" t="s">
        <v>60</v>
      </c>
      <c r="Q1511" s="1" t="s">
        <v>18682</v>
      </c>
      <c r="R1511" s="1" t="s">
        <v>2744</v>
      </c>
      <c r="S1511" t="s">
        <v>18683</v>
      </c>
      <c r="T1511" t="s">
        <v>18684</v>
      </c>
      <c r="U1511" s="1" t="s">
        <v>16384</v>
      </c>
      <c r="V1511" t="s">
        <v>18685</v>
      </c>
      <c r="W1511" s="1" t="s">
        <v>18686</v>
      </c>
      <c r="X1511" s="1" t="s">
        <v>68</v>
      </c>
      <c r="Y1511" s="1" t="s">
        <v>175</v>
      </c>
      <c r="Z1511" t="s">
        <v>91</v>
      </c>
      <c r="AA1511" s="1" t="s">
        <v>18687</v>
      </c>
      <c r="AB1511" s="1" t="s">
        <v>18688</v>
      </c>
      <c r="AC1511" t="s">
        <v>91</v>
      </c>
      <c r="AD1511" s="1" t="s">
        <v>73</v>
      </c>
      <c r="AE1511" s="1" t="s">
        <v>73</v>
      </c>
      <c r="AI1511" s="1" t="s">
        <v>73</v>
      </c>
      <c r="AJ1511" s="1" t="s">
        <v>73</v>
      </c>
      <c r="AK1511" s="1" t="s">
        <v>73</v>
      </c>
      <c r="AL1511" s="1" t="s">
        <v>73</v>
      </c>
      <c r="AM1511" s="1" t="s">
        <v>73</v>
      </c>
      <c r="AO1511" s="1" t="s">
        <v>73</v>
      </c>
      <c r="AP1511" s="1" t="s">
        <v>73</v>
      </c>
      <c r="AQ1511" s="1" t="s">
        <v>75</v>
      </c>
      <c r="AR1511" s="1" t="s">
        <v>18682</v>
      </c>
      <c r="AZ1511">
        <f>COUNTIF(시트2!A:A,AW1511)</f>
        <v>0</v>
      </c>
      <c r="BA1511" s="2" t="b">
        <f t="shared" si="46"/>
        <v>1</v>
      </c>
      <c r="BB1511" s="2" t="b">
        <f t="shared" si="47"/>
        <v>1</v>
      </c>
    </row>
    <row r="1512" spans="1:54" ht="15">
      <c r="A1512" s="1" t="s">
        <v>18689</v>
      </c>
      <c r="B1512" t="s">
        <v>53</v>
      </c>
      <c r="C1512" s="1" t="s">
        <v>54</v>
      </c>
      <c r="D1512" s="1" t="s">
        <v>97</v>
      </c>
      <c r="E1512" s="1" t="s">
        <v>18690</v>
      </c>
      <c r="F1512" s="1" t="s">
        <v>18691</v>
      </c>
      <c r="H1512" s="1" t="s">
        <v>58</v>
      </c>
      <c r="I1512" t="s">
        <v>59</v>
      </c>
      <c r="J1512" s="1" t="s">
        <v>58</v>
      </c>
      <c r="K1512" t="s">
        <v>60</v>
      </c>
      <c r="Q1512" s="1" t="s">
        <v>18692</v>
      </c>
      <c r="R1512" s="1" t="s">
        <v>2490</v>
      </c>
      <c r="S1512" t="s">
        <v>18429</v>
      </c>
      <c r="T1512" t="s">
        <v>18693</v>
      </c>
      <c r="U1512" s="1" t="s">
        <v>2493</v>
      </c>
      <c r="V1512" t="s">
        <v>18694</v>
      </c>
      <c r="W1512" s="1" t="s">
        <v>18695</v>
      </c>
      <c r="X1512" s="1" t="s">
        <v>68</v>
      </c>
      <c r="Y1512" s="1" t="s">
        <v>18433</v>
      </c>
      <c r="Z1512" t="s">
        <v>91</v>
      </c>
      <c r="AA1512" s="1" t="s">
        <v>2497</v>
      </c>
      <c r="AB1512" s="1" t="s">
        <v>2498</v>
      </c>
      <c r="AC1512" t="s">
        <v>91</v>
      </c>
      <c r="AD1512" s="1" t="s">
        <v>73</v>
      </c>
      <c r="AE1512" s="1" t="s">
        <v>73</v>
      </c>
      <c r="AH1512" t="s">
        <v>74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73</v>
      </c>
      <c r="AO1512" s="1" t="s">
        <v>73</v>
      </c>
      <c r="AP1512" s="1" t="s">
        <v>73</v>
      </c>
      <c r="AQ1512" s="1" t="s">
        <v>75</v>
      </c>
      <c r="AR1512" s="1" t="s">
        <v>18692</v>
      </c>
      <c r="AZ1512">
        <f>COUNTIF(시트2!A:A,AW1512)</f>
        <v>0</v>
      </c>
      <c r="BA1512" s="2" t="b">
        <f t="shared" si="46"/>
        <v>1</v>
      </c>
      <c r="BB1512" s="2" t="b">
        <f t="shared" si="47"/>
        <v>1</v>
      </c>
    </row>
    <row r="1513" spans="1:54" ht="15">
      <c r="A1513" s="1" t="s">
        <v>18696</v>
      </c>
      <c r="B1513" t="s">
        <v>53</v>
      </c>
      <c r="C1513" s="1" t="s">
        <v>54</v>
      </c>
      <c r="D1513" s="1" t="s">
        <v>97</v>
      </c>
      <c r="E1513" s="1" t="s">
        <v>18697</v>
      </c>
      <c r="F1513" s="1" t="s">
        <v>18698</v>
      </c>
      <c r="H1513" s="1" t="s">
        <v>58</v>
      </c>
      <c r="I1513" t="s">
        <v>59</v>
      </c>
      <c r="J1513" s="1" t="s">
        <v>58</v>
      </c>
      <c r="K1513" t="s">
        <v>60</v>
      </c>
      <c r="Q1513" s="1" t="s">
        <v>18699</v>
      </c>
      <c r="R1513" s="1" t="s">
        <v>2727</v>
      </c>
      <c r="S1513" t="s">
        <v>18700</v>
      </c>
      <c r="T1513" t="s">
        <v>18701</v>
      </c>
      <c r="U1513" s="1" t="s">
        <v>2730</v>
      </c>
      <c r="V1513" t="s">
        <v>18702</v>
      </c>
      <c r="W1513" s="1" t="s">
        <v>18703</v>
      </c>
      <c r="X1513" s="1" t="s">
        <v>68</v>
      </c>
      <c r="Y1513" s="1" t="s">
        <v>175</v>
      </c>
      <c r="Z1513" t="s">
        <v>91</v>
      </c>
      <c r="AA1513" s="1" t="s">
        <v>18704</v>
      </c>
      <c r="AB1513" s="1" t="s">
        <v>18705</v>
      </c>
      <c r="AC1513" t="s">
        <v>91</v>
      </c>
      <c r="AD1513" s="1" t="s">
        <v>73</v>
      </c>
      <c r="AE1513" s="1" t="s">
        <v>73</v>
      </c>
      <c r="AH1513" t="s">
        <v>74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73</v>
      </c>
      <c r="AO1513" s="1" t="s">
        <v>73</v>
      </c>
      <c r="AP1513" s="1" t="s">
        <v>73</v>
      </c>
      <c r="AQ1513" s="1" t="s">
        <v>75</v>
      </c>
      <c r="AR1513" s="1" t="s">
        <v>18699</v>
      </c>
      <c r="AZ1513">
        <f>COUNTIF(시트2!A:A,AW1513)</f>
        <v>0</v>
      </c>
      <c r="BA1513" s="2" t="b">
        <f t="shared" si="46"/>
        <v>1</v>
      </c>
      <c r="BB1513" s="2" t="b">
        <f t="shared" si="47"/>
        <v>1</v>
      </c>
    </row>
    <row r="1514" spans="1:54" ht="15">
      <c r="A1514" s="1" t="s">
        <v>18706</v>
      </c>
      <c r="B1514" t="s">
        <v>53</v>
      </c>
      <c r="C1514" s="1" t="s">
        <v>54</v>
      </c>
      <c r="D1514" s="1" t="s">
        <v>97</v>
      </c>
      <c r="E1514" s="1" t="s">
        <v>18707</v>
      </c>
      <c r="F1514" s="1" t="s">
        <v>18708</v>
      </c>
      <c r="H1514" s="1" t="s">
        <v>58</v>
      </c>
      <c r="I1514" t="s">
        <v>59</v>
      </c>
      <c r="J1514" s="1" t="s">
        <v>58</v>
      </c>
      <c r="K1514" t="s">
        <v>60</v>
      </c>
      <c r="P1514" s="1" t="s">
        <v>18709</v>
      </c>
      <c r="Q1514" s="1" t="s">
        <v>18710</v>
      </c>
      <c r="R1514" s="1" t="s">
        <v>494</v>
      </c>
      <c r="S1514" t="s">
        <v>18711</v>
      </c>
      <c r="T1514" t="s">
        <v>18712</v>
      </c>
      <c r="U1514" s="1" t="s">
        <v>497</v>
      </c>
      <c r="V1514" t="s">
        <v>18713</v>
      </c>
      <c r="W1514" s="1" t="s">
        <v>18714</v>
      </c>
      <c r="X1514" s="1" t="s">
        <v>108</v>
      </c>
      <c r="Y1514" s="1" t="s">
        <v>109</v>
      </c>
      <c r="Z1514" t="s">
        <v>91</v>
      </c>
      <c r="AA1514" s="1" t="s">
        <v>18715</v>
      </c>
      <c r="AB1514" s="1" t="s">
        <v>18716</v>
      </c>
      <c r="AC1514" t="s">
        <v>91</v>
      </c>
      <c r="AH1514" t="s">
        <v>74</v>
      </c>
      <c r="AQ1514" s="1" t="s">
        <v>75</v>
      </c>
      <c r="AR1514" s="1" t="s">
        <v>18710</v>
      </c>
      <c r="AZ1514">
        <f>COUNTIF(시트2!A:A,AW1514)</f>
        <v>0</v>
      </c>
      <c r="BA1514" s="2" t="b">
        <f t="shared" si="46"/>
        <v>1</v>
      </c>
      <c r="BB1514" s="2" t="b">
        <f t="shared" si="47"/>
        <v>1</v>
      </c>
    </row>
    <row r="1515" spans="1:54" ht="15">
      <c r="A1515" s="1" t="s">
        <v>18717</v>
      </c>
      <c r="B1515" t="s">
        <v>53</v>
      </c>
      <c r="C1515" s="1" t="s">
        <v>54</v>
      </c>
      <c r="D1515" s="1" t="s">
        <v>97</v>
      </c>
      <c r="E1515" s="1" t="s">
        <v>18718</v>
      </c>
      <c r="F1515" s="1" t="s">
        <v>17457</v>
      </c>
      <c r="H1515" s="1" t="s">
        <v>58</v>
      </c>
      <c r="I1515" t="s">
        <v>59</v>
      </c>
      <c r="J1515" s="1" t="s">
        <v>58</v>
      </c>
      <c r="K1515" t="s">
        <v>60</v>
      </c>
      <c r="Q1515" s="1" t="s">
        <v>18719</v>
      </c>
      <c r="R1515" s="1" t="s">
        <v>654</v>
      </c>
      <c r="S1515" t="s">
        <v>18720</v>
      </c>
      <c r="T1515" t="s">
        <v>18721</v>
      </c>
      <c r="U1515" s="1" t="s">
        <v>4274</v>
      </c>
      <c r="V1515" t="s">
        <v>18722</v>
      </c>
      <c r="W1515" s="1" t="s">
        <v>18723</v>
      </c>
      <c r="X1515" s="1" t="s">
        <v>68</v>
      </c>
      <c r="Y1515" s="1" t="s">
        <v>175</v>
      </c>
      <c r="Z1515" t="s">
        <v>395</v>
      </c>
      <c r="AA1515" s="1" t="s">
        <v>18724</v>
      </c>
      <c r="AB1515" s="1" t="s">
        <v>18725</v>
      </c>
      <c r="AC1515" t="s">
        <v>395</v>
      </c>
      <c r="AD1515" s="1" t="s">
        <v>73</v>
      </c>
      <c r="AE1515" s="1" t="s">
        <v>73</v>
      </c>
      <c r="AH1515" t="s">
        <v>74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73</v>
      </c>
      <c r="AO1515" s="1" t="s">
        <v>73</v>
      </c>
      <c r="AP1515" s="1" t="s">
        <v>73</v>
      </c>
      <c r="AQ1515" s="1" t="s">
        <v>75</v>
      </c>
      <c r="AR1515" s="1" t="s">
        <v>18719</v>
      </c>
      <c r="AZ1515">
        <f>COUNTIF(시트2!A:A,AW1515)</f>
        <v>0</v>
      </c>
      <c r="BA1515" s="2" t="b">
        <f t="shared" si="46"/>
        <v>1</v>
      </c>
      <c r="BB1515" s="2" t="b">
        <f t="shared" si="47"/>
        <v>1</v>
      </c>
    </row>
    <row r="1516" spans="1:54" ht="15">
      <c r="A1516" s="1" t="s">
        <v>18726</v>
      </c>
      <c r="B1516" t="s">
        <v>53</v>
      </c>
      <c r="C1516" s="1" t="s">
        <v>54</v>
      </c>
      <c r="D1516" s="1" t="s">
        <v>97</v>
      </c>
      <c r="E1516" s="1" t="s">
        <v>18727</v>
      </c>
      <c r="F1516" s="1" t="s">
        <v>17457</v>
      </c>
      <c r="H1516" s="1" t="s">
        <v>58</v>
      </c>
      <c r="I1516" t="s">
        <v>59</v>
      </c>
      <c r="J1516" s="1" t="s">
        <v>58</v>
      </c>
      <c r="K1516" t="s">
        <v>60</v>
      </c>
      <c r="Q1516" s="1" t="s">
        <v>18728</v>
      </c>
      <c r="R1516" s="1" t="s">
        <v>482</v>
      </c>
      <c r="S1516" t="s">
        <v>18729</v>
      </c>
      <c r="T1516" t="s">
        <v>18730</v>
      </c>
      <c r="U1516" s="1" t="s">
        <v>570</v>
      </c>
      <c r="V1516" t="s">
        <v>18731</v>
      </c>
      <c r="W1516" s="1" t="s">
        <v>18732</v>
      </c>
      <c r="X1516" s="1" t="s">
        <v>68</v>
      </c>
      <c r="Y1516" s="1" t="s">
        <v>175</v>
      </c>
      <c r="Z1516" t="s">
        <v>91</v>
      </c>
      <c r="AA1516" s="1" t="s">
        <v>18733</v>
      </c>
      <c r="AB1516" s="1" t="s">
        <v>18734</v>
      </c>
      <c r="AC1516" t="s">
        <v>91</v>
      </c>
      <c r="AD1516" s="1" t="s">
        <v>73</v>
      </c>
      <c r="AE1516" s="1" t="s">
        <v>73</v>
      </c>
      <c r="AH1516" t="s">
        <v>74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73</v>
      </c>
      <c r="AO1516" s="1" t="s">
        <v>73</v>
      </c>
      <c r="AP1516" s="1" t="s">
        <v>73</v>
      </c>
      <c r="AQ1516" s="1" t="s">
        <v>75</v>
      </c>
      <c r="AR1516" s="1" t="s">
        <v>18728</v>
      </c>
      <c r="AV1516" t="s">
        <v>18735</v>
      </c>
      <c r="AW1516" t="s">
        <v>1024</v>
      </c>
      <c r="AX1516" t="s">
        <v>18736</v>
      </c>
      <c r="AY1516" s="1" t="s">
        <v>18737</v>
      </c>
      <c r="AZ1516">
        <f>COUNTIF(시트2!A:A,AW1516)</f>
        <v>1</v>
      </c>
      <c r="BA1516" s="2" t="b">
        <f t="shared" si="46"/>
        <v>0</v>
      </c>
      <c r="BB1516" s="2" t="b">
        <f t="shared" si="47"/>
        <v>0</v>
      </c>
    </row>
    <row r="1517" spans="1:54" ht="15">
      <c r="A1517" s="1" t="s">
        <v>18738</v>
      </c>
      <c r="B1517" t="s">
        <v>53</v>
      </c>
      <c r="C1517" s="1" t="s">
        <v>54</v>
      </c>
      <c r="D1517" s="1" t="s">
        <v>97</v>
      </c>
      <c r="E1517" s="1" t="s">
        <v>18739</v>
      </c>
      <c r="F1517" s="1" t="s">
        <v>18740</v>
      </c>
      <c r="H1517" s="1" t="s">
        <v>58</v>
      </c>
      <c r="I1517" t="s">
        <v>59</v>
      </c>
      <c r="J1517" s="1" t="s">
        <v>58</v>
      </c>
      <c r="K1517" t="s">
        <v>60</v>
      </c>
      <c r="Q1517" s="1" t="s">
        <v>18741</v>
      </c>
      <c r="R1517" s="1" t="s">
        <v>122</v>
      </c>
      <c r="S1517" t="s">
        <v>5857</v>
      </c>
      <c r="T1517" t="s">
        <v>18742</v>
      </c>
      <c r="U1517" s="1" t="s">
        <v>125</v>
      </c>
      <c r="V1517" t="s">
        <v>18743</v>
      </c>
      <c r="W1517" s="1" t="s">
        <v>18744</v>
      </c>
      <c r="X1517" s="1" t="s">
        <v>68</v>
      </c>
      <c r="Y1517" s="1" t="s">
        <v>175</v>
      </c>
      <c r="Z1517" t="s">
        <v>91</v>
      </c>
      <c r="AA1517" s="1" t="s">
        <v>3600</v>
      </c>
      <c r="AB1517" s="1" t="s">
        <v>3601</v>
      </c>
      <c r="AC1517" t="s">
        <v>91</v>
      </c>
      <c r="AD1517" s="1" t="s">
        <v>73</v>
      </c>
      <c r="AE1517" s="1" t="s">
        <v>73</v>
      </c>
      <c r="AH1517" t="s">
        <v>74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73</v>
      </c>
      <c r="AO1517" s="1" t="s">
        <v>73</v>
      </c>
      <c r="AP1517" s="1" t="s">
        <v>73</v>
      </c>
      <c r="AQ1517" s="1" t="s">
        <v>131</v>
      </c>
      <c r="AR1517" s="1" t="s">
        <v>18741</v>
      </c>
      <c r="AV1517" t="s">
        <v>18745</v>
      </c>
      <c r="AW1517" t="s">
        <v>1638</v>
      </c>
      <c r="AX1517" t="s">
        <v>18746</v>
      </c>
      <c r="AY1517" s="1" t="s">
        <v>18747</v>
      </c>
      <c r="AZ1517">
        <f>COUNTIF(시트2!A:A,AW1517)</f>
        <v>1</v>
      </c>
      <c r="BA1517" s="2" t="b">
        <f t="shared" si="46"/>
        <v>0</v>
      </c>
      <c r="BB1517" s="2" t="b">
        <f t="shared" si="47"/>
        <v>0</v>
      </c>
    </row>
    <row r="1518" spans="1:54" ht="15">
      <c r="A1518" s="1" t="s">
        <v>18748</v>
      </c>
      <c r="B1518" t="s">
        <v>53</v>
      </c>
      <c r="C1518" s="1" t="s">
        <v>54</v>
      </c>
      <c r="D1518" s="1" t="s">
        <v>97</v>
      </c>
      <c r="E1518" s="1" t="s">
        <v>18749</v>
      </c>
      <c r="F1518" s="1" t="s">
        <v>18750</v>
      </c>
      <c r="H1518" s="1" t="s">
        <v>58</v>
      </c>
      <c r="I1518" t="s">
        <v>59</v>
      </c>
      <c r="J1518" s="1" t="s">
        <v>58</v>
      </c>
      <c r="K1518" t="s">
        <v>60</v>
      </c>
      <c r="Q1518" s="1" t="s">
        <v>18751</v>
      </c>
      <c r="R1518" s="1" t="s">
        <v>889</v>
      </c>
      <c r="S1518" t="s">
        <v>2259</v>
      </c>
      <c r="T1518" t="s">
        <v>18752</v>
      </c>
      <c r="U1518" s="1" t="s">
        <v>1782</v>
      </c>
      <c r="V1518" t="s">
        <v>18753</v>
      </c>
      <c r="W1518" s="1" t="s">
        <v>18754</v>
      </c>
      <c r="X1518" s="1" t="s">
        <v>68</v>
      </c>
      <c r="Y1518" s="1" t="s">
        <v>702</v>
      </c>
      <c r="Z1518" t="s">
        <v>112</v>
      </c>
      <c r="AA1518" s="1" t="s">
        <v>2264</v>
      </c>
      <c r="AB1518" s="1" t="s">
        <v>2265</v>
      </c>
      <c r="AC1518" t="s">
        <v>112</v>
      </c>
      <c r="AD1518" s="1" t="s">
        <v>73</v>
      </c>
      <c r="AE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73</v>
      </c>
      <c r="AO1518" s="1" t="s">
        <v>73</v>
      </c>
      <c r="AP1518" s="1" t="s">
        <v>73</v>
      </c>
      <c r="AQ1518" s="1" t="s">
        <v>75</v>
      </c>
      <c r="AR1518" s="1" t="s">
        <v>18751</v>
      </c>
      <c r="AZ1518">
        <f>COUNTIF(시트2!A:A,AW1518)</f>
        <v>0</v>
      </c>
      <c r="BA1518" s="2" t="b">
        <f t="shared" si="46"/>
        <v>1</v>
      </c>
      <c r="BB1518" s="2" t="b">
        <f t="shared" si="47"/>
        <v>1</v>
      </c>
    </row>
    <row r="1519" spans="1:54" ht="15">
      <c r="A1519" s="1" t="s">
        <v>18755</v>
      </c>
      <c r="B1519" t="s">
        <v>53</v>
      </c>
      <c r="C1519" s="1" t="s">
        <v>54</v>
      </c>
      <c r="D1519" s="1" t="s">
        <v>97</v>
      </c>
      <c r="E1519" s="1" t="s">
        <v>18756</v>
      </c>
      <c r="F1519" s="1" t="s">
        <v>18757</v>
      </c>
      <c r="H1519" s="1" t="s">
        <v>58</v>
      </c>
      <c r="I1519" t="s">
        <v>59</v>
      </c>
      <c r="J1519" s="1" t="s">
        <v>58</v>
      </c>
      <c r="K1519" t="s">
        <v>60</v>
      </c>
      <c r="Q1519" s="1" t="s">
        <v>12127</v>
      </c>
      <c r="R1519" s="1" t="s">
        <v>730</v>
      </c>
      <c r="S1519" t="s">
        <v>18758</v>
      </c>
      <c r="T1519" t="s">
        <v>18759</v>
      </c>
      <c r="U1519" s="1" t="s">
        <v>733</v>
      </c>
      <c r="V1519" t="s">
        <v>18760</v>
      </c>
      <c r="W1519" s="1" t="s">
        <v>18761</v>
      </c>
      <c r="X1519" s="1" t="s">
        <v>68</v>
      </c>
      <c r="Y1519" s="1" t="s">
        <v>175</v>
      </c>
      <c r="Z1519" t="s">
        <v>994</v>
      </c>
      <c r="AA1519" s="1" t="s">
        <v>9492</v>
      </c>
      <c r="AB1519" s="1" t="s">
        <v>9493</v>
      </c>
      <c r="AC1519" t="s">
        <v>994</v>
      </c>
      <c r="AD1519" s="1" t="s">
        <v>73</v>
      </c>
      <c r="AE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73</v>
      </c>
      <c r="AO1519" s="1" t="s">
        <v>73</v>
      </c>
      <c r="AP1519" s="1" t="s">
        <v>73</v>
      </c>
      <c r="AQ1519" s="1" t="s">
        <v>75</v>
      </c>
      <c r="AR1519" s="1" t="s">
        <v>12127</v>
      </c>
      <c r="AV1519" t="s">
        <v>18762</v>
      </c>
      <c r="AW1519" t="s">
        <v>179</v>
      </c>
      <c r="AX1519" t="s">
        <v>18763</v>
      </c>
      <c r="AY1519" s="1" t="s">
        <v>18764</v>
      </c>
      <c r="AZ1519">
        <f>COUNTIF(시트2!A:A,AW1519)</f>
        <v>1</v>
      </c>
      <c r="BA1519" s="2" t="b">
        <f t="shared" si="46"/>
        <v>0</v>
      </c>
      <c r="BB1519" s="2" t="b">
        <f t="shared" si="47"/>
        <v>0</v>
      </c>
    </row>
    <row r="1520" spans="1:54" ht="15">
      <c r="A1520" s="1" t="s">
        <v>18765</v>
      </c>
      <c r="B1520" t="s">
        <v>53</v>
      </c>
      <c r="C1520" s="1" t="s">
        <v>54</v>
      </c>
      <c r="D1520" s="1" t="s">
        <v>97</v>
      </c>
      <c r="E1520" s="1" t="s">
        <v>18766</v>
      </c>
      <c r="F1520" s="1" t="s">
        <v>18767</v>
      </c>
      <c r="H1520" s="1" t="s">
        <v>58</v>
      </c>
      <c r="I1520" t="s">
        <v>59</v>
      </c>
      <c r="J1520" s="1" t="s">
        <v>58</v>
      </c>
      <c r="K1520" t="s">
        <v>60</v>
      </c>
      <c r="P1520" s="1" t="s">
        <v>18768</v>
      </c>
      <c r="Q1520" s="1" t="s">
        <v>18769</v>
      </c>
      <c r="R1520" s="1" t="s">
        <v>122</v>
      </c>
      <c r="S1520" t="s">
        <v>18770</v>
      </c>
      <c r="T1520" t="s">
        <v>18771</v>
      </c>
      <c r="U1520" s="1" t="s">
        <v>1004</v>
      </c>
      <c r="V1520" t="s">
        <v>18772</v>
      </c>
      <c r="W1520" s="1" t="s">
        <v>18773</v>
      </c>
      <c r="X1520" s="1" t="s">
        <v>68</v>
      </c>
      <c r="Y1520" s="1" t="s">
        <v>763</v>
      </c>
      <c r="Z1520" t="s">
        <v>518</v>
      </c>
      <c r="AA1520" s="1" t="s">
        <v>18774</v>
      </c>
      <c r="AB1520" s="1" t="s">
        <v>18775</v>
      </c>
      <c r="AC1520" t="s">
        <v>518</v>
      </c>
      <c r="AQ1520" s="1" t="s">
        <v>75</v>
      </c>
      <c r="AR1520" s="1" t="s">
        <v>18769</v>
      </c>
      <c r="AV1520" t="s">
        <v>18772</v>
      </c>
      <c r="AW1520" t="s">
        <v>6170</v>
      </c>
      <c r="AX1520" t="s">
        <v>18776</v>
      </c>
      <c r="AY1520" s="1" t="s">
        <v>18777</v>
      </c>
      <c r="AZ1520">
        <f>COUNTIF(시트2!A:A,AW1520)</f>
        <v>1</v>
      </c>
      <c r="BA1520" s="2" t="b">
        <f t="shared" si="46"/>
        <v>0</v>
      </c>
      <c r="BB1520" s="2" t="b">
        <f t="shared" si="47"/>
        <v>0</v>
      </c>
    </row>
    <row r="1521" spans="1:54" ht="15">
      <c r="A1521" s="1" t="s">
        <v>18778</v>
      </c>
      <c r="B1521" t="s">
        <v>53</v>
      </c>
      <c r="C1521" s="1" t="s">
        <v>54</v>
      </c>
      <c r="D1521" s="1" t="s">
        <v>97</v>
      </c>
      <c r="E1521" s="1" t="s">
        <v>18779</v>
      </c>
      <c r="F1521" s="1" t="s">
        <v>18780</v>
      </c>
      <c r="H1521" s="1" t="s">
        <v>58</v>
      </c>
      <c r="I1521" t="s">
        <v>59</v>
      </c>
      <c r="J1521" s="1" t="s">
        <v>58</v>
      </c>
      <c r="K1521" t="s">
        <v>60</v>
      </c>
      <c r="P1521" s="1" t="s">
        <v>18781</v>
      </c>
      <c r="Q1521" s="1" t="s">
        <v>18782</v>
      </c>
      <c r="R1521" s="1" t="s">
        <v>2727</v>
      </c>
      <c r="S1521" t="s">
        <v>18783</v>
      </c>
      <c r="T1521" t="s">
        <v>18784</v>
      </c>
      <c r="U1521" s="1" t="s">
        <v>2730</v>
      </c>
      <c r="V1521" t="s">
        <v>18785</v>
      </c>
      <c r="W1521" s="1" t="s">
        <v>18786</v>
      </c>
      <c r="X1521" s="1" t="s">
        <v>68</v>
      </c>
      <c r="Y1521" s="1" t="s">
        <v>18787</v>
      </c>
      <c r="Z1521" t="s">
        <v>128</v>
      </c>
      <c r="AA1521" s="1" t="s">
        <v>18788</v>
      </c>
      <c r="AB1521" s="1" t="s">
        <v>18789</v>
      </c>
      <c r="AC1521" t="s">
        <v>128</v>
      </c>
      <c r="AH1521" t="s">
        <v>74</v>
      </c>
      <c r="AQ1521" s="1" t="s">
        <v>75</v>
      </c>
      <c r="AR1521" s="1" t="s">
        <v>18782</v>
      </c>
      <c r="AZ1521">
        <f>COUNTIF(시트2!A:A,AW1521)</f>
        <v>0</v>
      </c>
      <c r="BA1521" s="2" t="b">
        <f t="shared" si="46"/>
        <v>1</v>
      </c>
      <c r="BB1521" s="2" t="b">
        <f t="shared" si="47"/>
        <v>1</v>
      </c>
    </row>
    <row r="1522" spans="1:54" ht="15">
      <c r="A1522" s="1" t="s">
        <v>18790</v>
      </c>
      <c r="B1522" t="s">
        <v>53</v>
      </c>
      <c r="C1522" s="1" t="s">
        <v>54</v>
      </c>
      <c r="D1522" s="1" t="s">
        <v>97</v>
      </c>
      <c r="E1522" s="1" t="s">
        <v>18791</v>
      </c>
      <c r="F1522" s="1" t="s">
        <v>18780</v>
      </c>
      <c r="H1522" s="1" t="s">
        <v>58</v>
      </c>
      <c r="I1522" t="s">
        <v>59</v>
      </c>
      <c r="J1522" s="1" t="s">
        <v>58</v>
      </c>
      <c r="K1522" t="s">
        <v>60</v>
      </c>
      <c r="P1522" s="1" t="s">
        <v>18792</v>
      </c>
      <c r="Q1522" s="1" t="s">
        <v>18793</v>
      </c>
      <c r="R1522" s="1" t="s">
        <v>1396</v>
      </c>
      <c r="S1522" t="s">
        <v>18794</v>
      </c>
      <c r="T1522" t="s">
        <v>18795</v>
      </c>
      <c r="U1522" s="1" t="s">
        <v>1399</v>
      </c>
      <c r="V1522" t="s">
        <v>18796</v>
      </c>
      <c r="W1522" s="1" t="s">
        <v>18797</v>
      </c>
      <c r="X1522" s="1" t="s">
        <v>108</v>
      </c>
      <c r="Y1522" s="1" t="s">
        <v>109</v>
      </c>
      <c r="Z1522" t="s">
        <v>91</v>
      </c>
      <c r="AA1522" s="1" t="s">
        <v>18798</v>
      </c>
      <c r="AB1522" s="1" t="s">
        <v>18799</v>
      </c>
      <c r="AC1522" t="s">
        <v>91</v>
      </c>
      <c r="AQ1522" s="1" t="s">
        <v>75</v>
      </c>
      <c r="AR1522" s="1" t="s">
        <v>18793</v>
      </c>
      <c r="AV1522" t="s">
        <v>18800</v>
      </c>
      <c r="AW1522" t="s">
        <v>2161</v>
      </c>
      <c r="AX1522" t="s">
        <v>18801</v>
      </c>
      <c r="AY1522" s="1" t="s">
        <v>18802</v>
      </c>
      <c r="AZ1522">
        <f>COUNTIF(시트2!A:A,AW1522)</f>
        <v>1</v>
      </c>
      <c r="BA1522" s="2" t="b">
        <f t="shared" si="46"/>
        <v>0</v>
      </c>
      <c r="BB1522" s="2" t="b">
        <f t="shared" si="47"/>
        <v>0</v>
      </c>
    </row>
    <row r="1523" spans="1:54" ht="15">
      <c r="A1523" s="1" t="s">
        <v>18803</v>
      </c>
      <c r="B1523" t="s">
        <v>53</v>
      </c>
      <c r="C1523" s="1" t="s">
        <v>54</v>
      </c>
      <c r="D1523" s="1" t="s">
        <v>97</v>
      </c>
      <c r="E1523" s="1" t="s">
        <v>18804</v>
      </c>
      <c r="F1523" s="1" t="s">
        <v>18805</v>
      </c>
      <c r="H1523" s="1" t="s">
        <v>58</v>
      </c>
      <c r="I1523" t="s">
        <v>59</v>
      </c>
      <c r="J1523" s="1" t="s">
        <v>58</v>
      </c>
      <c r="K1523" t="s">
        <v>60</v>
      </c>
      <c r="Q1523" s="1" t="s">
        <v>18806</v>
      </c>
      <c r="R1523" s="1" t="s">
        <v>156</v>
      </c>
      <c r="S1523" t="s">
        <v>18807</v>
      </c>
      <c r="T1523" t="s">
        <v>18808</v>
      </c>
      <c r="U1523" s="1" t="s">
        <v>202</v>
      </c>
      <c r="V1523" t="s">
        <v>18809</v>
      </c>
      <c r="W1523" s="1" t="s">
        <v>18810</v>
      </c>
      <c r="X1523" s="1" t="s">
        <v>68</v>
      </c>
      <c r="Y1523" s="1" t="s">
        <v>18811</v>
      </c>
      <c r="Z1523" t="s">
        <v>91</v>
      </c>
      <c r="AA1523" s="1" t="s">
        <v>18812</v>
      </c>
      <c r="AB1523" s="1" t="s">
        <v>18813</v>
      </c>
      <c r="AC1523" t="s">
        <v>91</v>
      </c>
      <c r="AQ1523" s="1" t="s">
        <v>75</v>
      </c>
      <c r="AR1523" s="1" t="s">
        <v>18814</v>
      </c>
      <c r="AZ1523">
        <f>COUNTIF(시트2!A:A,AW1523)</f>
        <v>0</v>
      </c>
      <c r="BA1523" s="2" t="b">
        <f t="shared" si="46"/>
        <v>1</v>
      </c>
      <c r="BB1523" s="2" t="b">
        <f t="shared" si="47"/>
        <v>1</v>
      </c>
    </row>
    <row r="1524" spans="1:54" ht="15">
      <c r="A1524" s="1" t="s">
        <v>18815</v>
      </c>
      <c r="B1524" t="s">
        <v>53</v>
      </c>
      <c r="C1524" s="1" t="s">
        <v>54</v>
      </c>
      <c r="D1524" s="1" t="s">
        <v>97</v>
      </c>
      <c r="E1524" s="1" t="s">
        <v>18816</v>
      </c>
      <c r="F1524" s="1" t="s">
        <v>18817</v>
      </c>
      <c r="H1524" s="1" t="s">
        <v>58</v>
      </c>
      <c r="I1524" t="s">
        <v>59</v>
      </c>
      <c r="J1524" s="1" t="s">
        <v>58</v>
      </c>
      <c r="K1524" t="s">
        <v>60</v>
      </c>
      <c r="P1524" s="1" t="s">
        <v>18818</v>
      </c>
      <c r="Q1524" s="1" t="s">
        <v>18819</v>
      </c>
      <c r="R1524" s="1" t="s">
        <v>494</v>
      </c>
      <c r="S1524" t="s">
        <v>18820</v>
      </c>
      <c r="T1524" t="s">
        <v>18821</v>
      </c>
      <c r="U1524" s="1" t="s">
        <v>1290</v>
      </c>
      <c r="V1524" t="s">
        <v>18822</v>
      </c>
      <c r="W1524" s="1" t="s">
        <v>18823</v>
      </c>
      <c r="X1524" s="1" t="s">
        <v>68</v>
      </c>
      <c r="Y1524" s="1" t="s">
        <v>2387</v>
      </c>
      <c r="Z1524" t="s">
        <v>10750</v>
      </c>
      <c r="AA1524" s="1" t="s">
        <v>18824</v>
      </c>
      <c r="AB1524" s="1" t="s">
        <v>18825</v>
      </c>
      <c r="AC1524" t="s">
        <v>10750</v>
      </c>
      <c r="AH1524" t="s">
        <v>74</v>
      </c>
      <c r="AQ1524" s="1" t="s">
        <v>75</v>
      </c>
      <c r="AR1524" s="1" t="s">
        <v>18819</v>
      </c>
      <c r="AV1524" t="s">
        <v>18826</v>
      </c>
      <c r="AW1524" t="s">
        <v>2145</v>
      </c>
      <c r="AX1524" t="s">
        <v>18827</v>
      </c>
      <c r="AY1524" s="1" t="s">
        <v>18828</v>
      </c>
      <c r="AZ1524">
        <f>COUNTIF(시트2!A:A,AW1524)</f>
        <v>1</v>
      </c>
      <c r="BA1524" s="2" t="b">
        <f t="shared" si="46"/>
        <v>0</v>
      </c>
      <c r="BB1524" s="2" t="b">
        <f t="shared" si="47"/>
        <v>0</v>
      </c>
    </row>
    <row r="1525" spans="1:54" ht="15">
      <c r="A1525" s="1" t="s">
        <v>18829</v>
      </c>
      <c r="B1525" t="s">
        <v>53</v>
      </c>
      <c r="C1525" s="1" t="s">
        <v>54</v>
      </c>
      <c r="D1525" s="1" t="s">
        <v>97</v>
      </c>
      <c r="E1525" s="1" t="s">
        <v>18830</v>
      </c>
      <c r="F1525" s="1" t="s">
        <v>18831</v>
      </c>
      <c r="H1525" s="1" t="s">
        <v>58</v>
      </c>
      <c r="I1525" t="s">
        <v>59</v>
      </c>
      <c r="J1525" s="1" t="s">
        <v>58</v>
      </c>
      <c r="K1525" t="s">
        <v>60</v>
      </c>
      <c r="P1525" s="1" t="s">
        <v>18832</v>
      </c>
      <c r="Q1525" s="1" t="s">
        <v>18833</v>
      </c>
      <c r="R1525" s="1" t="s">
        <v>3285</v>
      </c>
      <c r="S1525" t="s">
        <v>18834</v>
      </c>
      <c r="T1525" t="s">
        <v>18835</v>
      </c>
      <c r="U1525" s="1" t="s">
        <v>3288</v>
      </c>
      <c r="V1525" t="s">
        <v>18836</v>
      </c>
      <c r="W1525" s="1" t="s">
        <v>18837</v>
      </c>
      <c r="X1525" s="1" t="s">
        <v>68</v>
      </c>
      <c r="Y1525" s="1" t="s">
        <v>18838</v>
      </c>
      <c r="Z1525" t="s">
        <v>70</v>
      </c>
      <c r="AA1525" s="1" t="s">
        <v>18839</v>
      </c>
      <c r="AB1525" s="1" t="s">
        <v>18840</v>
      </c>
      <c r="AC1525" t="s">
        <v>70</v>
      </c>
      <c r="AH1525" t="s">
        <v>74</v>
      </c>
      <c r="AQ1525" s="1" t="s">
        <v>75</v>
      </c>
      <c r="AR1525" s="1" t="s">
        <v>18833</v>
      </c>
      <c r="AZ1525">
        <f>COUNTIF(시트2!A:A,AW1525)</f>
        <v>0</v>
      </c>
      <c r="BA1525" s="2" t="b">
        <f t="shared" si="46"/>
        <v>1</v>
      </c>
      <c r="BB1525" s="2" t="b">
        <f t="shared" si="47"/>
        <v>1</v>
      </c>
    </row>
    <row r="1526" spans="1:54" ht="15">
      <c r="A1526" s="1" t="s">
        <v>18841</v>
      </c>
      <c r="B1526" t="s">
        <v>53</v>
      </c>
      <c r="C1526" s="1" t="s">
        <v>54</v>
      </c>
      <c r="D1526" s="1" t="s">
        <v>97</v>
      </c>
      <c r="E1526" s="1" t="s">
        <v>18842</v>
      </c>
      <c r="F1526" s="1" t="s">
        <v>18843</v>
      </c>
      <c r="H1526" s="1" t="s">
        <v>58</v>
      </c>
      <c r="I1526" t="s">
        <v>59</v>
      </c>
      <c r="J1526" s="1" t="s">
        <v>58</v>
      </c>
      <c r="K1526" t="s">
        <v>60</v>
      </c>
      <c r="Q1526" s="1" t="s">
        <v>18844</v>
      </c>
      <c r="R1526" s="1" t="s">
        <v>300</v>
      </c>
      <c r="S1526" t="s">
        <v>18845</v>
      </c>
      <c r="T1526" t="s">
        <v>18846</v>
      </c>
      <c r="U1526" s="1" t="s">
        <v>303</v>
      </c>
      <c r="V1526" t="s">
        <v>18847</v>
      </c>
      <c r="W1526" s="1" t="s">
        <v>18848</v>
      </c>
      <c r="X1526" s="1" t="s">
        <v>108</v>
      </c>
      <c r="Y1526" s="1" t="s">
        <v>109</v>
      </c>
      <c r="Z1526" t="s">
        <v>271</v>
      </c>
      <c r="AA1526" s="1" t="s">
        <v>18849</v>
      </c>
      <c r="AB1526" s="1" t="s">
        <v>18850</v>
      </c>
      <c r="AC1526" t="s">
        <v>271</v>
      </c>
      <c r="AH1526" t="s">
        <v>74</v>
      </c>
      <c r="AQ1526" s="1" t="s">
        <v>75</v>
      </c>
      <c r="AR1526" s="1" t="s">
        <v>18844</v>
      </c>
      <c r="AV1526" t="s">
        <v>18847</v>
      </c>
      <c r="AW1526" t="s">
        <v>342</v>
      </c>
      <c r="AX1526" t="s">
        <v>18851</v>
      </c>
      <c r="AY1526" s="1" t="s">
        <v>18852</v>
      </c>
      <c r="AZ1526">
        <f>COUNTIF(시트2!A:A,AW1526)</f>
        <v>1</v>
      </c>
      <c r="BA1526" s="2" t="b">
        <f t="shared" si="46"/>
        <v>0</v>
      </c>
      <c r="BB1526" s="2" t="b">
        <f t="shared" si="47"/>
        <v>0</v>
      </c>
    </row>
    <row r="1527" spans="1:54" ht="15">
      <c r="A1527" s="1" t="s">
        <v>18853</v>
      </c>
      <c r="B1527" t="s">
        <v>53</v>
      </c>
      <c r="C1527" s="1" t="s">
        <v>54</v>
      </c>
      <c r="D1527" s="1" t="s">
        <v>97</v>
      </c>
      <c r="E1527" s="1" t="s">
        <v>18854</v>
      </c>
      <c r="F1527" s="1" t="s">
        <v>18855</v>
      </c>
      <c r="H1527" s="1" t="s">
        <v>58</v>
      </c>
      <c r="I1527" t="s">
        <v>59</v>
      </c>
      <c r="J1527" s="1" t="s">
        <v>58</v>
      </c>
      <c r="K1527" t="s">
        <v>60</v>
      </c>
      <c r="P1527" s="1" t="s">
        <v>18856</v>
      </c>
      <c r="Q1527" s="1" t="s">
        <v>2136</v>
      </c>
      <c r="R1527" s="1" t="s">
        <v>2381</v>
      </c>
      <c r="S1527" t="s">
        <v>18857</v>
      </c>
      <c r="T1527" t="s">
        <v>18858</v>
      </c>
      <c r="U1527" s="1" t="s">
        <v>16876</v>
      </c>
      <c r="V1527" t="s">
        <v>18859</v>
      </c>
      <c r="W1527" s="1" t="s">
        <v>18860</v>
      </c>
      <c r="X1527" s="1" t="s">
        <v>108</v>
      </c>
      <c r="Y1527" s="1" t="s">
        <v>109</v>
      </c>
      <c r="Z1527" t="s">
        <v>91</v>
      </c>
      <c r="AA1527" s="1" t="s">
        <v>18861</v>
      </c>
      <c r="AB1527" s="1" t="s">
        <v>18862</v>
      </c>
      <c r="AC1527" t="s">
        <v>91</v>
      </c>
      <c r="AH1527" t="s">
        <v>74</v>
      </c>
      <c r="AQ1527" s="1" t="s">
        <v>75</v>
      </c>
      <c r="AR1527" s="1" t="s">
        <v>2143</v>
      </c>
      <c r="AV1527" t="s">
        <v>18863</v>
      </c>
      <c r="AW1527" t="s">
        <v>1405</v>
      </c>
      <c r="AX1527" t="s">
        <v>18864</v>
      </c>
      <c r="AY1527" s="1" t="s">
        <v>18865</v>
      </c>
      <c r="AZ1527">
        <f>COUNTIF(시트2!A:A,AW1527)</f>
        <v>1</v>
      </c>
      <c r="BA1527" s="2" t="b">
        <f t="shared" si="46"/>
        <v>0</v>
      </c>
      <c r="BB1527" s="2" t="b">
        <f t="shared" si="47"/>
        <v>0</v>
      </c>
    </row>
    <row r="1528" spans="1:54" ht="15">
      <c r="A1528" s="1" t="s">
        <v>18866</v>
      </c>
      <c r="B1528" t="s">
        <v>53</v>
      </c>
      <c r="C1528" s="1" t="s">
        <v>54</v>
      </c>
      <c r="D1528" s="1" t="s">
        <v>97</v>
      </c>
      <c r="E1528" s="1" t="s">
        <v>18867</v>
      </c>
      <c r="F1528" s="1" t="s">
        <v>18868</v>
      </c>
      <c r="H1528" s="1" t="s">
        <v>58</v>
      </c>
      <c r="I1528" t="s">
        <v>59</v>
      </c>
      <c r="J1528" s="1" t="s">
        <v>58</v>
      </c>
      <c r="K1528" t="s">
        <v>60</v>
      </c>
      <c r="Q1528" s="1" t="s">
        <v>18869</v>
      </c>
      <c r="R1528" s="1" t="s">
        <v>18870</v>
      </c>
      <c r="S1528" t="s">
        <v>18871</v>
      </c>
      <c r="T1528" t="s">
        <v>18872</v>
      </c>
      <c r="U1528" s="1" t="s">
        <v>472</v>
      </c>
      <c r="V1528" t="s">
        <v>18873</v>
      </c>
      <c r="W1528" s="1" t="s">
        <v>18874</v>
      </c>
      <c r="X1528" s="1" t="s">
        <v>68</v>
      </c>
      <c r="Y1528" s="1" t="s">
        <v>854</v>
      </c>
      <c r="Z1528" t="s">
        <v>70</v>
      </c>
      <c r="AA1528" s="1" t="s">
        <v>18875</v>
      </c>
      <c r="AB1528" s="1" t="s">
        <v>18876</v>
      </c>
      <c r="AC1528" t="s">
        <v>70</v>
      </c>
      <c r="AD1528" s="1" t="s">
        <v>73</v>
      </c>
      <c r="AE1528" s="1" t="s">
        <v>73</v>
      </c>
      <c r="AH1528" t="s">
        <v>74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73</v>
      </c>
      <c r="AO1528" s="1" t="s">
        <v>73</v>
      </c>
      <c r="AP1528" s="1" t="s">
        <v>73</v>
      </c>
      <c r="AQ1528" s="1" t="s">
        <v>75</v>
      </c>
      <c r="AR1528" s="1" t="s">
        <v>18869</v>
      </c>
      <c r="AV1528" t="s">
        <v>18877</v>
      </c>
      <c r="AW1528" t="s">
        <v>70</v>
      </c>
      <c r="AX1528" t="s">
        <v>18878</v>
      </c>
      <c r="AY1528" s="1" t="s">
        <v>18879</v>
      </c>
      <c r="AZ1528">
        <f>COUNTIF(시트2!A:A,AW1528)</f>
        <v>1</v>
      </c>
      <c r="BA1528" s="2" t="b">
        <f t="shared" si="46"/>
        <v>0</v>
      </c>
      <c r="BB1528" s="2" t="b">
        <f t="shared" si="47"/>
        <v>0</v>
      </c>
    </row>
    <row r="1529" spans="1:54" ht="15">
      <c r="A1529" s="1" t="s">
        <v>18880</v>
      </c>
      <c r="B1529" t="s">
        <v>53</v>
      </c>
      <c r="C1529" s="1" t="s">
        <v>54</v>
      </c>
      <c r="D1529" s="1" t="s">
        <v>97</v>
      </c>
      <c r="E1529" s="1" t="s">
        <v>18881</v>
      </c>
      <c r="F1529" s="1" t="s">
        <v>18882</v>
      </c>
      <c r="H1529" s="1" t="s">
        <v>58</v>
      </c>
      <c r="I1529" t="s">
        <v>59</v>
      </c>
      <c r="J1529" s="1" t="s">
        <v>58</v>
      </c>
      <c r="K1529" t="s">
        <v>60</v>
      </c>
      <c r="P1529" s="1" t="s">
        <v>18883</v>
      </c>
      <c r="Q1529" s="1" t="s">
        <v>8932</v>
      </c>
      <c r="R1529" s="1" t="s">
        <v>187</v>
      </c>
      <c r="S1529" t="s">
        <v>18884</v>
      </c>
      <c r="T1529" t="s">
        <v>18885</v>
      </c>
      <c r="U1529" s="1" t="s">
        <v>190</v>
      </c>
      <c r="V1529" t="s">
        <v>18886</v>
      </c>
      <c r="W1529" s="1" t="s">
        <v>18887</v>
      </c>
      <c r="X1529" s="1" t="s">
        <v>68</v>
      </c>
      <c r="Y1529" s="1" t="s">
        <v>18888</v>
      </c>
      <c r="Z1529" t="s">
        <v>395</v>
      </c>
      <c r="AA1529" s="1" t="s">
        <v>18889</v>
      </c>
      <c r="AB1529" s="1" t="s">
        <v>18890</v>
      </c>
      <c r="AC1529" t="s">
        <v>395</v>
      </c>
      <c r="AQ1529" s="1" t="s">
        <v>75</v>
      </c>
      <c r="AR1529" s="1" t="s">
        <v>8939</v>
      </c>
      <c r="AV1529" t="s">
        <v>18886</v>
      </c>
      <c r="AW1529" t="s">
        <v>342</v>
      </c>
      <c r="AX1529" t="s">
        <v>18891</v>
      </c>
      <c r="AY1529" s="1" t="s">
        <v>18892</v>
      </c>
      <c r="AZ1529">
        <f>COUNTIF(시트2!A:A,AW1529)</f>
        <v>1</v>
      </c>
      <c r="BA1529" s="2" t="b">
        <f t="shared" si="46"/>
        <v>0</v>
      </c>
      <c r="BB1529" s="2" t="b">
        <f t="shared" si="47"/>
        <v>0</v>
      </c>
    </row>
    <row r="1530" spans="1:54" ht="15">
      <c r="A1530" s="1" t="s">
        <v>18893</v>
      </c>
      <c r="B1530" t="s">
        <v>53</v>
      </c>
      <c r="C1530" s="1" t="s">
        <v>54</v>
      </c>
      <c r="D1530" s="1" t="s">
        <v>97</v>
      </c>
      <c r="E1530" s="1" t="s">
        <v>18894</v>
      </c>
      <c r="F1530" s="1" t="s">
        <v>18882</v>
      </c>
      <c r="H1530" s="1" t="s">
        <v>58</v>
      </c>
      <c r="I1530" t="s">
        <v>59</v>
      </c>
      <c r="J1530" s="1" t="s">
        <v>58</v>
      </c>
      <c r="K1530" t="s">
        <v>60</v>
      </c>
      <c r="Q1530" s="1" t="s">
        <v>18895</v>
      </c>
      <c r="R1530" s="1" t="s">
        <v>2353</v>
      </c>
      <c r="S1530" t="s">
        <v>18896</v>
      </c>
      <c r="T1530" t="s">
        <v>18897</v>
      </c>
      <c r="U1530" s="1" t="s">
        <v>2356</v>
      </c>
      <c r="V1530" t="s">
        <v>18898</v>
      </c>
      <c r="W1530" s="1" t="s">
        <v>18899</v>
      </c>
      <c r="X1530" s="1" t="s">
        <v>68</v>
      </c>
      <c r="Y1530" s="1" t="s">
        <v>175</v>
      </c>
      <c r="Z1530" t="s">
        <v>91</v>
      </c>
      <c r="AA1530" s="1" t="s">
        <v>18900</v>
      </c>
      <c r="AB1530" s="1" t="s">
        <v>18901</v>
      </c>
      <c r="AC1530" t="s">
        <v>91</v>
      </c>
      <c r="AD1530" s="1" t="s">
        <v>73</v>
      </c>
      <c r="AE1530" s="1" t="s">
        <v>73</v>
      </c>
      <c r="AH1530" t="s">
        <v>74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73</v>
      </c>
      <c r="AO1530" s="1" t="s">
        <v>73</v>
      </c>
      <c r="AP1530" s="1" t="s">
        <v>73</v>
      </c>
      <c r="AQ1530" s="1" t="s">
        <v>75</v>
      </c>
      <c r="AR1530" s="1" t="s">
        <v>18895</v>
      </c>
      <c r="AV1530" t="s">
        <v>18902</v>
      </c>
      <c r="AW1530" t="s">
        <v>462</v>
      </c>
      <c r="AX1530" t="s">
        <v>18903</v>
      </c>
      <c r="AY1530" s="1" t="s">
        <v>18904</v>
      </c>
      <c r="AZ1530">
        <f>COUNTIF(시트2!A:A,AW1530)</f>
        <v>1</v>
      </c>
      <c r="BA1530" s="2" t="b">
        <f t="shared" si="46"/>
        <v>0</v>
      </c>
      <c r="BB1530" s="2" t="b">
        <f t="shared" si="47"/>
        <v>0</v>
      </c>
    </row>
    <row r="1531" spans="1:54" ht="15">
      <c r="A1531" s="1" t="s">
        <v>18905</v>
      </c>
      <c r="B1531" t="s">
        <v>53</v>
      </c>
      <c r="C1531" s="1" t="s">
        <v>54</v>
      </c>
      <c r="D1531" s="1" t="s">
        <v>97</v>
      </c>
      <c r="E1531" s="1" t="s">
        <v>18906</v>
      </c>
      <c r="F1531" s="1" t="s">
        <v>18882</v>
      </c>
      <c r="H1531" s="1" t="s">
        <v>58</v>
      </c>
      <c r="I1531" t="s">
        <v>59</v>
      </c>
      <c r="J1531" s="1" t="s">
        <v>58</v>
      </c>
      <c r="K1531" t="s">
        <v>60</v>
      </c>
      <c r="Q1531" s="1" t="s">
        <v>18907</v>
      </c>
      <c r="R1531" s="1" t="s">
        <v>889</v>
      </c>
      <c r="S1531" t="s">
        <v>18908</v>
      </c>
      <c r="T1531" t="s">
        <v>18909</v>
      </c>
      <c r="U1531" s="1" t="s">
        <v>4259</v>
      </c>
      <c r="V1531" t="s">
        <v>18910</v>
      </c>
      <c r="W1531" s="1" t="s">
        <v>18911</v>
      </c>
      <c r="X1531" s="1" t="s">
        <v>68</v>
      </c>
      <c r="Y1531" s="1" t="s">
        <v>702</v>
      </c>
      <c r="Z1531" t="s">
        <v>1139</v>
      </c>
      <c r="AA1531" s="1" t="s">
        <v>5849</v>
      </c>
      <c r="AB1531" s="1" t="s">
        <v>5850</v>
      </c>
      <c r="AC1531" t="s">
        <v>1139</v>
      </c>
      <c r="AD1531" s="1" t="s">
        <v>73</v>
      </c>
      <c r="AE1531" s="1" t="s">
        <v>73</v>
      </c>
      <c r="AH1531" t="s">
        <v>74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73</v>
      </c>
      <c r="AO1531" s="1" t="s">
        <v>73</v>
      </c>
      <c r="AP1531" s="1" t="s">
        <v>73</v>
      </c>
      <c r="AQ1531" s="1" t="s">
        <v>75</v>
      </c>
      <c r="AR1531" s="1" t="s">
        <v>18907</v>
      </c>
      <c r="AV1531" t="s">
        <v>18912</v>
      </c>
      <c r="AW1531" t="s">
        <v>77</v>
      </c>
      <c r="AX1531" t="s">
        <v>18913</v>
      </c>
      <c r="AY1531" s="1" t="s">
        <v>18914</v>
      </c>
      <c r="AZ1531">
        <f>COUNTIF(시트2!A:A,AW1531)</f>
        <v>1</v>
      </c>
      <c r="BA1531" s="2" t="b">
        <f t="shared" si="46"/>
        <v>0</v>
      </c>
      <c r="BB1531" s="2" t="b">
        <f t="shared" si="47"/>
        <v>0</v>
      </c>
    </row>
    <row r="1532" spans="1:54" ht="15">
      <c r="A1532" s="1" t="s">
        <v>18915</v>
      </c>
      <c r="B1532" t="s">
        <v>53</v>
      </c>
      <c r="C1532" s="1" t="s">
        <v>54</v>
      </c>
      <c r="D1532" s="1" t="s">
        <v>97</v>
      </c>
      <c r="E1532" s="1" t="s">
        <v>18916</v>
      </c>
      <c r="F1532" s="1" t="s">
        <v>18917</v>
      </c>
      <c r="H1532" s="1" t="s">
        <v>58</v>
      </c>
      <c r="I1532" t="s">
        <v>59</v>
      </c>
      <c r="J1532" s="1" t="s">
        <v>58</v>
      </c>
      <c r="K1532" t="s">
        <v>60</v>
      </c>
      <c r="P1532" s="1" t="s">
        <v>18918</v>
      </c>
      <c r="Q1532" s="1" t="s">
        <v>18919</v>
      </c>
      <c r="R1532" s="1" t="s">
        <v>593</v>
      </c>
      <c r="S1532" t="s">
        <v>18920</v>
      </c>
      <c r="T1532" t="s">
        <v>18921</v>
      </c>
      <c r="U1532" s="1" t="s">
        <v>612</v>
      </c>
      <c r="V1532" t="s">
        <v>18922</v>
      </c>
      <c r="W1532" s="1" t="s">
        <v>18923</v>
      </c>
      <c r="X1532" s="1" t="s">
        <v>68</v>
      </c>
      <c r="Y1532" s="1" t="s">
        <v>18924</v>
      </c>
      <c r="Z1532" t="s">
        <v>91</v>
      </c>
      <c r="AA1532" s="1" t="s">
        <v>18925</v>
      </c>
      <c r="AB1532" s="1" t="s">
        <v>18926</v>
      </c>
      <c r="AC1532" t="s">
        <v>91</v>
      </c>
      <c r="AH1532" t="s">
        <v>74</v>
      </c>
      <c r="AQ1532" s="1" t="s">
        <v>75</v>
      </c>
      <c r="AR1532" s="1" t="s">
        <v>18919</v>
      </c>
      <c r="AV1532" t="s">
        <v>18927</v>
      </c>
      <c r="AW1532" t="s">
        <v>707</v>
      </c>
      <c r="AX1532" t="s">
        <v>18928</v>
      </c>
      <c r="AY1532" s="1" t="s">
        <v>18929</v>
      </c>
      <c r="AZ1532">
        <f>COUNTIF(시트2!A:A,AW1532)</f>
        <v>1</v>
      </c>
      <c r="BA1532" s="2" t="b">
        <f t="shared" si="46"/>
        <v>0</v>
      </c>
      <c r="BB1532" s="2" t="b">
        <f t="shared" si="47"/>
        <v>0</v>
      </c>
    </row>
    <row r="1533" spans="1:54" ht="15">
      <c r="A1533" s="1" t="s">
        <v>18930</v>
      </c>
      <c r="B1533" t="s">
        <v>53</v>
      </c>
      <c r="C1533" s="1" t="s">
        <v>54</v>
      </c>
      <c r="D1533" s="1" t="s">
        <v>97</v>
      </c>
      <c r="E1533" s="1" t="s">
        <v>18931</v>
      </c>
      <c r="F1533" s="1" t="s">
        <v>18932</v>
      </c>
      <c r="H1533" s="1" t="s">
        <v>58</v>
      </c>
      <c r="I1533" t="s">
        <v>59</v>
      </c>
      <c r="J1533" s="1" t="s">
        <v>58</v>
      </c>
      <c r="K1533" t="s">
        <v>60</v>
      </c>
      <c r="Q1533" s="1" t="s">
        <v>18933</v>
      </c>
      <c r="R1533" s="1" t="s">
        <v>1396</v>
      </c>
      <c r="S1533" t="s">
        <v>18934</v>
      </c>
      <c r="T1533" t="s">
        <v>18935</v>
      </c>
      <c r="U1533" s="1" t="s">
        <v>1399</v>
      </c>
      <c r="V1533" t="s">
        <v>18936</v>
      </c>
      <c r="W1533" s="1" t="s">
        <v>18937</v>
      </c>
      <c r="X1533" s="1" t="s">
        <v>68</v>
      </c>
      <c r="Y1533" s="1" t="s">
        <v>1806</v>
      </c>
      <c r="Z1533" t="s">
        <v>271</v>
      </c>
      <c r="AA1533" s="1" t="s">
        <v>18938</v>
      </c>
      <c r="AB1533" s="1" t="s">
        <v>18939</v>
      </c>
      <c r="AC1533" t="s">
        <v>271</v>
      </c>
      <c r="AD1533" s="1" t="s">
        <v>73</v>
      </c>
      <c r="AE1533" s="1" t="s">
        <v>73</v>
      </c>
      <c r="AH1533" t="s">
        <v>74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73</v>
      </c>
      <c r="AO1533" s="1" t="s">
        <v>73</v>
      </c>
      <c r="AP1533" s="1" t="s">
        <v>73</v>
      </c>
      <c r="AQ1533" s="1" t="s">
        <v>75</v>
      </c>
      <c r="AR1533" s="1" t="s">
        <v>18933</v>
      </c>
      <c r="AV1533" t="s">
        <v>18940</v>
      </c>
      <c r="AW1533" t="s">
        <v>342</v>
      </c>
      <c r="AX1533" t="s">
        <v>18941</v>
      </c>
      <c r="AY1533" s="1" t="s">
        <v>18942</v>
      </c>
      <c r="AZ1533">
        <f>COUNTIF(시트2!A:A,AW1533)</f>
        <v>1</v>
      </c>
      <c r="BA1533" s="2" t="b">
        <f t="shared" si="46"/>
        <v>0</v>
      </c>
      <c r="BB1533" s="2" t="b">
        <f t="shared" si="47"/>
        <v>0</v>
      </c>
    </row>
    <row r="1534" spans="1:54" ht="15">
      <c r="A1534" s="1" t="s">
        <v>18943</v>
      </c>
      <c r="B1534" t="s">
        <v>53</v>
      </c>
      <c r="C1534" s="1" t="s">
        <v>54</v>
      </c>
      <c r="D1534" s="1" t="s">
        <v>97</v>
      </c>
      <c r="E1534" s="1" t="s">
        <v>18944</v>
      </c>
      <c r="F1534" s="1" t="s">
        <v>18945</v>
      </c>
      <c r="H1534" s="1" t="s">
        <v>58</v>
      </c>
      <c r="I1534" t="s">
        <v>59</v>
      </c>
      <c r="J1534" s="1" t="s">
        <v>58</v>
      </c>
      <c r="K1534" t="s">
        <v>60</v>
      </c>
      <c r="Q1534" s="1" t="s">
        <v>18946</v>
      </c>
      <c r="R1534" s="1" t="s">
        <v>469</v>
      </c>
      <c r="S1534" t="s">
        <v>18947</v>
      </c>
      <c r="T1534" t="s">
        <v>18948</v>
      </c>
      <c r="U1534" s="1" t="s">
        <v>1879</v>
      </c>
      <c r="V1534" t="s">
        <v>18949</v>
      </c>
      <c r="W1534" s="1" t="s">
        <v>18950</v>
      </c>
      <c r="X1534" s="1" t="s">
        <v>68</v>
      </c>
      <c r="Y1534" s="1" t="s">
        <v>854</v>
      </c>
      <c r="Z1534" t="s">
        <v>91</v>
      </c>
      <c r="AA1534" s="1" t="s">
        <v>18951</v>
      </c>
      <c r="AB1534" s="1" t="s">
        <v>18952</v>
      </c>
      <c r="AC1534" t="s">
        <v>91</v>
      </c>
      <c r="AD1534" s="1" t="s">
        <v>73</v>
      </c>
      <c r="AE1534" s="1" t="s">
        <v>73</v>
      </c>
      <c r="AH1534" t="s">
        <v>74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73</v>
      </c>
      <c r="AO1534" s="1" t="s">
        <v>73</v>
      </c>
      <c r="AP1534" s="1" t="s">
        <v>73</v>
      </c>
      <c r="AQ1534" s="1" t="s">
        <v>75</v>
      </c>
      <c r="AR1534" s="1" t="s">
        <v>18946</v>
      </c>
      <c r="AV1534" t="s">
        <v>18949</v>
      </c>
      <c r="AW1534" t="s">
        <v>561</v>
      </c>
      <c r="AX1534" t="s">
        <v>18953</v>
      </c>
      <c r="AY1534" s="1" t="s">
        <v>18954</v>
      </c>
      <c r="AZ1534">
        <f>COUNTIF(시트2!A:A,AW1534)</f>
        <v>1</v>
      </c>
      <c r="BA1534" s="2" t="b">
        <f t="shared" si="46"/>
        <v>0</v>
      </c>
      <c r="BB1534" s="2" t="b">
        <f t="shared" si="47"/>
        <v>0</v>
      </c>
    </row>
    <row r="1535" spans="1:54" ht="15">
      <c r="A1535" s="1" t="s">
        <v>18955</v>
      </c>
      <c r="B1535" t="s">
        <v>53</v>
      </c>
      <c r="C1535" s="1" t="s">
        <v>54</v>
      </c>
      <c r="D1535" s="1" t="s">
        <v>97</v>
      </c>
      <c r="E1535" s="1" t="s">
        <v>18956</v>
      </c>
      <c r="F1535" s="1" t="s">
        <v>18957</v>
      </c>
      <c r="H1535" s="1" t="s">
        <v>58</v>
      </c>
      <c r="I1535" t="s">
        <v>59</v>
      </c>
      <c r="J1535" s="1" t="s">
        <v>58</v>
      </c>
      <c r="K1535" t="s">
        <v>60</v>
      </c>
      <c r="Q1535" s="1" t="s">
        <v>12236</v>
      </c>
      <c r="R1535" s="1" t="s">
        <v>122</v>
      </c>
      <c r="S1535" t="s">
        <v>18958</v>
      </c>
      <c r="T1535" t="s">
        <v>18959</v>
      </c>
      <c r="U1535" s="1" t="s">
        <v>1004</v>
      </c>
      <c r="V1535" t="s">
        <v>18960</v>
      </c>
      <c r="W1535" s="1" t="s">
        <v>18961</v>
      </c>
      <c r="X1535" s="1" t="s">
        <v>68</v>
      </c>
      <c r="Y1535" s="1" t="s">
        <v>175</v>
      </c>
      <c r="Z1535" t="s">
        <v>112</v>
      </c>
      <c r="AA1535" s="1" t="s">
        <v>18962</v>
      </c>
      <c r="AB1535" s="1" t="s">
        <v>18963</v>
      </c>
      <c r="AC1535" t="s">
        <v>112</v>
      </c>
      <c r="AD1535" s="1" t="s">
        <v>73</v>
      </c>
      <c r="AE1535" s="1" t="s">
        <v>73</v>
      </c>
      <c r="AH1535" t="s">
        <v>74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73</v>
      </c>
      <c r="AO1535" s="1" t="s">
        <v>73</v>
      </c>
      <c r="AP1535" s="1" t="s">
        <v>73</v>
      </c>
      <c r="AQ1535" s="1" t="s">
        <v>75</v>
      </c>
      <c r="AR1535" s="1" t="s">
        <v>12236</v>
      </c>
      <c r="AV1535" t="s">
        <v>18960</v>
      </c>
      <c r="AW1535" t="s">
        <v>77</v>
      </c>
      <c r="AX1535" t="s">
        <v>18964</v>
      </c>
      <c r="AY1535" s="1" t="s">
        <v>18965</v>
      </c>
      <c r="AZ1535">
        <f>COUNTIF(시트2!A:A,AW1535)</f>
        <v>1</v>
      </c>
      <c r="BA1535" s="2" t="b">
        <f t="shared" si="46"/>
        <v>0</v>
      </c>
      <c r="BB1535" s="2" t="b">
        <f t="shared" si="47"/>
        <v>0</v>
      </c>
    </row>
    <row r="1536" spans="1:54" ht="15">
      <c r="A1536" s="1" t="s">
        <v>18966</v>
      </c>
      <c r="B1536" t="s">
        <v>53</v>
      </c>
      <c r="C1536" s="1" t="s">
        <v>54</v>
      </c>
      <c r="D1536" s="1" t="s">
        <v>97</v>
      </c>
      <c r="E1536" s="1" t="s">
        <v>18967</v>
      </c>
      <c r="F1536" s="1" t="s">
        <v>18968</v>
      </c>
      <c r="H1536" s="1" t="s">
        <v>58</v>
      </c>
      <c r="I1536" t="s">
        <v>59</v>
      </c>
      <c r="J1536" s="1" t="s">
        <v>58</v>
      </c>
      <c r="K1536" t="s">
        <v>60</v>
      </c>
      <c r="Q1536" s="1" t="s">
        <v>2414</v>
      </c>
      <c r="R1536" s="1" t="s">
        <v>469</v>
      </c>
      <c r="S1536" t="s">
        <v>18969</v>
      </c>
      <c r="T1536" t="s">
        <v>18970</v>
      </c>
      <c r="U1536" s="1" t="s">
        <v>472</v>
      </c>
      <c r="V1536" t="s">
        <v>18971</v>
      </c>
      <c r="W1536" s="1" t="s">
        <v>18972</v>
      </c>
      <c r="X1536" s="1" t="s">
        <v>68</v>
      </c>
      <c r="Y1536" s="1" t="s">
        <v>854</v>
      </c>
      <c r="Z1536" t="s">
        <v>91</v>
      </c>
      <c r="AA1536" s="1" t="s">
        <v>18973</v>
      </c>
      <c r="AB1536" s="1" t="s">
        <v>18974</v>
      </c>
      <c r="AC1536" t="s">
        <v>91</v>
      </c>
      <c r="AD1536" s="1" t="s">
        <v>73</v>
      </c>
      <c r="AE1536" s="1" t="s">
        <v>73</v>
      </c>
      <c r="AH1536" t="s">
        <v>74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73</v>
      </c>
      <c r="AO1536" s="1" t="s">
        <v>73</v>
      </c>
      <c r="AP1536" s="1" t="s">
        <v>73</v>
      </c>
      <c r="AQ1536" s="1" t="s">
        <v>75</v>
      </c>
      <c r="AR1536" s="1" t="s">
        <v>2414</v>
      </c>
      <c r="AV1536" t="s">
        <v>18975</v>
      </c>
      <c r="AW1536" t="s">
        <v>91</v>
      </c>
      <c r="AX1536" t="s">
        <v>18976</v>
      </c>
      <c r="AY1536" s="1" t="s">
        <v>18977</v>
      </c>
      <c r="AZ1536">
        <f>COUNTIF(시트2!A:A,AW1536)</f>
        <v>1</v>
      </c>
      <c r="BA1536" s="2" t="b">
        <f t="shared" si="46"/>
        <v>0</v>
      </c>
      <c r="BB1536" s="2" t="b">
        <f t="shared" si="47"/>
        <v>0</v>
      </c>
    </row>
    <row r="1537" spans="1:54" ht="15">
      <c r="A1537" s="1" t="s">
        <v>18978</v>
      </c>
      <c r="B1537" t="s">
        <v>53</v>
      </c>
      <c r="C1537" s="1" t="s">
        <v>54</v>
      </c>
      <c r="D1537" s="1" t="s">
        <v>97</v>
      </c>
      <c r="E1537" s="1" t="s">
        <v>18979</v>
      </c>
      <c r="F1537" s="1" t="s">
        <v>18980</v>
      </c>
      <c r="H1537" s="1" t="s">
        <v>58</v>
      </c>
      <c r="I1537" t="s">
        <v>59</v>
      </c>
      <c r="J1537" s="1" t="s">
        <v>58</v>
      </c>
      <c r="K1537" t="s">
        <v>60</v>
      </c>
      <c r="P1537" s="1" t="s">
        <v>18981</v>
      </c>
      <c r="Q1537" s="1" t="s">
        <v>5233</v>
      </c>
      <c r="R1537" s="1" t="s">
        <v>216</v>
      </c>
      <c r="S1537" t="s">
        <v>18982</v>
      </c>
      <c r="T1537" t="s">
        <v>18983</v>
      </c>
      <c r="U1537" s="1" t="s">
        <v>219</v>
      </c>
      <c r="V1537" t="s">
        <v>18984</v>
      </c>
      <c r="W1537" s="1" t="s">
        <v>18985</v>
      </c>
      <c r="X1537" s="1" t="s">
        <v>68</v>
      </c>
      <c r="Y1537" s="1" t="s">
        <v>14789</v>
      </c>
      <c r="Z1537" t="s">
        <v>91</v>
      </c>
      <c r="AA1537" s="1" t="s">
        <v>18986</v>
      </c>
      <c r="AB1537" s="1" t="s">
        <v>18987</v>
      </c>
      <c r="AC1537" t="s">
        <v>91</v>
      </c>
      <c r="AQ1537" s="1" t="s">
        <v>75</v>
      </c>
      <c r="AR1537" s="1" t="s">
        <v>5240</v>
      </c>
      <c r="AV1537" t="s">
        <v>18984</v>
      </c>
      <c r="AW1537" t="s">
        <v>91</v>
      </c>
      <c r="AX1537" t="s">
        <v>18988</v>
      </c>
      <c r="AY1537" s="1" t="s">
        <v>18989</v>
      </c>
      <c r="AZ1537">
        <f>COUNTIF(시트2!A:A,AW1537)</f>
        <v>1</v>
      </c>
      <c r="BA1537" s="2" t="b">
        <f t="shared" si="46"/>
        <v>0</v>
      </c>
      <c r="BB1537" s="2" t="b">
        <f t="shared" si="47"/>
        <v>0</v>
      </c>
    </row>
    <row r="1538" spans="1:54" ht="15">
      <c r="A1538" s="1" t="s">
        <v>18990</v>
      </c>
      <c r="B1538" t="s">
        <v>53</v>
      </c>
      <c r="C1538" s="1" t="s">
        <v>54</v>
      </c>
      <c r="D1538" s="1" t="s">
        <v>97</v>
      </c>
      <c r="E1538" s="1" t="s">
        <v>18991</v>
      </c>
      <c r="F1538" s="1" t="s">
        <v>18992</v>
      </c>
      <c r="H1538" s="1" t="s">
        <v>58</v>
      </c>
      <c r="I1538" t="s">
        <v>59</v>
      </c>
      <c r="J1538" s="1" t="s">
        <v>58</v>
      </c>
      <c r="K1538" t="s">
        <v>60</v>
      </c>
      <c r="Q1538" s="1" t="s">
        <v>18993</v>
      </c>
      <c r="R1538" s="1" t="s">
        <v>122</v>
      </c>
      <c r="S1538" t="s">
        <v>18994</v>
      </c>
      <c r="T1538" t="s">
        <v>18995</v>
      </c>
      <c r="U1538" s="1" t="s">
        <v>125</v>
      </c>
      <c r="V1538" t="s">
        <v>18996</v>
      </c>
      <c r="W1538" s="1" t="s">
        <v>18997</v>
      </c>
      <c r="X1538" s="1" t="s">
        <v>68</v>
      </c>
      <c r="Y1538" s="1" t="s">
        <v>15834</v>
      </c>
      <c r="Z1538" t="s">
        <v>6167</v>
      </c>
      <c r="AA1538" s="1" t="s">
        <v>18998</v>
      </c>
      <c r="AB1538" s="1" t="s">
        <v>18999</v>
      </c>
      <c r="AC1538" t="s">
        <v>6167</v>
      </c>
      <c r="AD1538" s="1" t="s">
        <v>73</v>
      </c>
      <c r="AE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73</v>
      </c>
      <c r="AO1538" s="1" t="s">
        <v>73</v>
      </c>
      <c r="AP1538" s="1" t="s">
        <v>73</v>
      </c>
      <c r="AQ1538" s="1" t="s">
        <v>131</v>
      </c>
      <c r="AR1538" s="1" t="s">
        <v>18993</v>
      </c>
      <c r="AV1538" t="s">
        <v>18996</v>
      </c>
      <c r="AW1538" t="s">
        <v>15837</v>
      </c>
      <c r="AX1538" t="s">
        <v>19000</v>
      </c>
      <c r="AY1538" s="1" t="s">
        <v>19001</v>
      </c>
      <c r="AZ1538">
        <f>COUNTIF(시트2!A:A,AW1538)</f>
        <v>1</v>
      </c>
      <c r="BA1538" s="2" t="b">
        <f t="shared" ref="BA1538:BA1601" si="48">ISBLANK(AW1538)</f>
        <v>0</v>
      </c>
      <c r="BB1538" s="2" t="b">
        <f t="shared" ref="BB1538:BB1601" si="49">ISBLANK(AY1538)</f>
        <v>0</v>
      </c>
    </row>
    <row r="1539" spans="1:54" ht="15">
      <c r="A1539" s="1" t="s">
        <v>19002</v>
      </c>
      <c r="B1539" t="s">
        <v>53</v>
      </c>
      <c r="C1539" s="1" t="s">
        <v>54</v>
      </c>
      <c r="D1539" s="1" t="s">
        <v>97</v>
      </c>
      <c r="E1539" s="1" t="s">
        <v>19003</v>
      </c>
      <c r="F1539" s="1" t="s">
        <v>19004</v>
      </c>
      <c r="H1539" s="1" t="s">
        <v>58</v>
      </c>
      <c r="I1539" t="s">
        <v>59</v>
      </c>
      <c r="J1539" s="1" t="s">
        <v>58</v>
      </c>
      <c r="K1539" t="s">
        <v>60</v>
      </c>
      <c r="Q1539" s="1" t="s">
        <v>19005</v>
      </c>
      <c r="R1539" s="1" t="s">
        <v>730</v>
      </c>
      <c r="S1539" t="s">
        <v>19006</v>
      </c>
      <c r="T1539" t="s">
        <v>19007</v>
      </c>
      <c r="U1539" s="1" t="s">
        <v>3736</v>
      </c>
      <c r="V1539" t="s">
        <v>19008</v>
      </c>
      <c r="W1539" s="1" t="s">
        <v>19009</v>
      </c>
      <c r="X1539" s="1" t="s">
        <v>68</v>
      </c>
      <c r="Y1539" s="1" t="s">
        <v>19010</v>
      </c>
      <c r="Z1539" t="s">
        <v>91</v>
      </c>
      <c r="AA1539" s="1" t="s">
        <v>19011</v>
      </c>
      <c r="AB1539" s="1" t="s">
        <v>19012</v>
      </c>
      <c r="AC1539" t="s">
        <v>91</v>
      </c>
      <c r="AD1539" s="1" t="s">
        <v>73</v>
      </c>
      <c r="AE1539" s="1" t="s">
        <v>73</v>
      </c>
      <c r="AH1539" t="s">
        <v>74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73</v>
      </c>
      <c r="AO1539" s="1" t="s">
        <v>73</v>
      </c>
      <c r="AP1539" s="1" t="s">
        <v>73</v>
      </c>
      <c r="AQ1539" s="1" t="s">
        <v>75</v>
      </c>
      <c r="AR1539" s="1" t="s">
        <v>19005</v>
      </c>
      <c r="AV1539" t="s">
        <v>19013</v>
      </c>
      <c r="AW1539" t="s">
        <v>91</v>
      </c>
      <c r="AX1539" t="s">
        <v>19014</v>
      </c>
      <c r="AY1539" s="1" t="s">
        <v>19015</v>
      </c>
      <c r="AZ1539">
        <f>COUNTIF(시트2!A:A,AW1539)</f>
        <v>1</v>
      </c>
      <c r="BA1539" s="2" t="b">
        <f t="shared" si="48"/>
        <v>0</v>
      </c>
      <c r="BB1539" s="2" t="b">
        <f t="shared" si="49"/>
        <v>0</v>
      </c>
    </row>
    <row r="1540" spans="1:54" ht="15">
      <c r="A1540" s="1" t="s">
        <v>19016</v>
      </c>
      <c r="B1540" t="s">
        <v>53</v>
      </c>
      <c r="C1540" s="1" t="s">
        <v>54</v>
      </c>
      <c r="D1540" s="1" t="s">
        <v>97</v>
      </c>
      <c r="E1540" s="1" t="s">
        <v>19017</v>
      </c>
      <c r="F1540" s="1" t="s">
        <v>19018</v>
      </c>
      <c r="H1540" s="1" t="s">
        <v>58</v>
      </c>
      <c r="I1540" t="s">
        <v>59</v>
      </c>
      <c r="J1540" s="1" t="s">
        <v>58</v>
      </c>
      <c r="K1540" t="s">
        <v>60</v>
      </c>
      <c r="P1540" s="1" t="s">
        <v>19019</v>
      </c>
      <c r="Q1540" s="1" t="s">
        <v>16035</v>
      </c>
      <c r="R1540" s="1" t="s">
        <v>494</v>
      </c>
      <c r="S1540" t="s">
        <v>19020</v>
      </c>
      <c r="T1540" t="s">
        <v>19021</v>
      </c>
      <c r="U1540" s="1" t="s">
        <v>497</v>
      </c>
      <c r="V1540" t="s">
        <v>19022</v>
      </c>
      <c r="W1540" s="1" t="s">
        <v>19023</v>
      </c>
      <c r="X1540" s="1" t="s">
        <v>68</v>
      </c>
      <c r="Y1540" s="1" t="s">
        <v>13165</v>
      </c>
      <c r="Z1540" t="s">
        <v>91</v>
      </c>
      <c r="AA1540" s="1" t="s">
        <v>19024</v>
      </c>
      <c r="AB1540" s="1" t="s">
        <v>19025</v>
      </c>
      <c r="AC1540" t="s">
        <v>91</v>
      </c>
      <c r="AQ1540" s="1" t="s">
        <v>75</v>
      </c>
      <c r="AR1540" s="1" t="s">
        <v>16040</v>
      </c>
      <c r="AV1540" t="s">
        <v>19022</v>
      </c>
      <c r="AW1540" t="s">
        <v>2331</v>
      </c>
      <c r="AX1540" t="s">
        <v>19026</v>
      </c>
      <c r="AY1540" s="1" t="s">
        <v>19027</v>
      </c>
      <c r="AZ1540">
        <f>COUNTIF(시트2!A:A,AW1540)</f>
        <v>1</v>
      </c>
      <c r="BA1540" s="2" t="b">
        <f t="shared" si="48"/>
        <v>0</v>
      </c>
      <c r="BB1540" s="2" t="b">
        <f t="shared" si="49"/>
        <v>0</v>
      </c>
    </row>
    <row r="1541" spans="1:54" ht="15">
      <c r="A1541" s="1" t="s">
        <v>19028</v>
      </c>
      <c r="B1541" t="s">
        <v>53</v>
      </c>
      <c r="C1541" s="1" t="s">
        <v>54</v>
      </c>
      <c r="D1541" s="1" t="s">
        <v>97</v>
      </c>
      <c r="E1541" s="1" t="s">
        <v>19029</v>
      </c>
      <c r="F1541" s="1" t="s">
        <v>19030</v>
      </c>
      <c r="H1541" s="1" t="s">
        <v>58</v>
      </c>
      <c r="I1541" t="s">
        <v>59</v>
      </c>
      <c r="J1541" s="1" t="s">
        <v>58</v>
      </c>
      <c r="K1541" t="s">
        <v>60</v>
      </c>
      <c r="Q1541" s="1" t="s">
        <v>17920</v>
      </c>
      <c r="R1541" s="1" t="s">
        <v>156</v>
      </c>
      <c r="S1541" t="s">
        <v>19031</v>
      </c>
      <c r="T1541" t="s">
        <v>19032</v>
      </c>
      <c r="U1541" s="1" t="s">
        <v>202</v>
      </c>
      <c r="V1541" t="s">
        <v>19033</v>
      </c>
      <c r="W1541" s="1" t="s">
        <v>19034</v>
      </c>
      <c r="X1541" s="1" t="s">
        <v>68</v>
      </c>
      <c r="Y1541" s="1" t="s">
        <v>816</v>
      </c>
      <c r="Z1541" t="s">
        <v>1139</v>
      </c>
      <c r="AA1541" s="1" t="s">
        <v>7816</v>
      </c>
      <c r="AB1541" s="1" t="s">
        <v>7817</v>
      </c>
      <c r="AC1541" t="s">
        <v>1139</v>
      </c>
      <c r="AQ1541" s="1" t="s">
        <v>75</v>
      </c>
      <c r="AR1541" s="1" t="s">
        <v>17920</v>
      </c>
      <c r="AV1541" t="s">
        <v>19033</v>
      </c>
      <c r="AW1541" t="s">
        <v>91</v>
      </c>
      <c r="AX1541" t="s">
        <v>19035</v>
      </c>
      <c r="AY1541" s="1" t="s">
        <v>19036</v>
      </c>
      <c r="AZ1541">
        <f>COUNTIF(시트2!A:A,AW1541)</f>
        <v>1</v>
      </c>
      <c r="BA1541" s="2" t="b">
        <f t="shared" si="48"/>
        <v>0</v>
      </c>
      <c r="BB1541" s="2" t="b">
        <f t="shared" si="49"/>
        <v>0</v>
      </c>
    </row>
    <row r="1542" spans="1:54" ht="15">
      <c r="A1542" s="1" t="s">
        <v>19037</v>
      </c>
      <c r="B1542" t="s">
        <v>53</v>
      </c>
      <c r="C1542" s="1" t="s">
        <v>54</v>
      </c>
      <c r="D1542" s="1" t="s">
        <v>97</v>
      </c>
      <c r="E1542" s="1" t="s">
        <v>19038</v>
      </c>
      <c r="F1542" s="1" t="s">
        <v>19039</v>
      </c>
      <c r="H1542" s="1" t="s">
        <v>58</v>
      </c>
      <c r="I1542" t="s">
        <v>59</v>
      </c>
      <c r="J1542" s="1" t="s">
        <v>58</v>
      </c>
      <c r="K1542" t="s">
        <v>60</v>
      </c>
      <c r="Q1542" s="1" t="s">
        <v>19040</v>
      </c>
      <c r="R1542" s="1" t="s">
        <v>421</v>
      </c>
      <c r="S1542" t="s">
        <v>19041</v>
      </c>
      <c r="T1542" t="s">
        <v>19042</v>
      </c>
      <c r="U1542" s="1" t="s">
        <v>431</v>
      </c>
      <c r="V1542" t="s">
        <v>19043</v>
      </c>
      <c r="W1542" s="1" t="s">
        <v>19044</v>
      </c>
      <c r="X1542" s="1" t="s">
        <v>68</v>
      </c>
      <c r="Y1542" s="1" t="s">
        <v>702</v>
      </c>
      <c r="Z1542" t="s">
        <v>1139</v>
      </c>
      <c r="AA1542" s="1" t="s">
        <v>19045</v>
      </c>
      <c r="AB1542" s="1" t="s">
        <v>19046</v>
      </c>
      <c r="AC1542" t="s">
        <v>1139</v>
      </c>
      <c r="AD1542" s="1" t="s">
        <v>73</v>
      </c>
      <c r="AE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73</v>
      </c>
      <c r="AO1542" s="1" t="s">
        <v>73</v>
      </c>
      <c r="AP1542" s="1" t="s">
        <v>73</v>
      </c>
      <c r="AQ1542" s="1" t="s">
        <v>131</v>
      </c>
      <c r="AR1542" s="1" t="s">
        <v>19040</v>
      </c>
      <c r="AZ1542">
        <f>COUNTIF(시트2!A:A,AW1542)</f>
        <v>0</v>
      </c>
      <c r="BA1542" s="2" t="b">
        <f t="shared" si="48"/>
        <v>1</v>
      </c>
      <c r="BB1542" s="2" t="b">
        <f t="shared" si="49"/>
        <v>1</v>
      </c>
    </row>
    <row r="1543" spans="1:54" ht="15">
      <c r="A1543" s="1" t="s">
        <v>19047</v>
      </c>
      <c r="B1543" t="s">
        <v>53</v>
      </c>
      <c r="C1543" s="1" t="s">
        <v>54</v>
      </c>
      <c r="D1543" s="1" t="s">
        <v>97</v>
      </c>
      <c r="E1543" s="1" t="s">
        <v>19048</v>
      </c>
      <c r="F1543" s="1" t="s">
        <v>19049</v>
      </c>
      <c r="H1543" s="1" t="s">
        <v>58</v>
      </c>
      <c r="I1543" t="s">
        <v>59</v>
      </c>
      <c r="J1543" s="1" t="s">
        <v>58</v>
      </c>
      <c r="K1543" t="s">
        <v>60</v>
      </c>
      <c r="P1543" s="1" t="s">
        <v>19050</v>
      </c>
      <c r="Q1543" s="1" t="s">
        <v>19051</v>
      </c>
      <c r="R1543" s="1" t="s">
        <v>511</v>
      </c>
      <c r="S1543" t="s">
        <v>19052</v>
      </c>
      <c r="T1543" t="s">
        <v>19053</v>
      </c>
      <c r="U1543" s="1" t="s">
        <v>514</v>
      </c>
      <c r="V1543" t="s">
        <v>19054</v>
      </c>
      <c r="W1543" s="1" t="s">
        <v>19055</v>
      </c>
      <c r="X1543" s="1" t="s">
        <v>108</v>
      </c>
      <c r="Y1543" s="1" t="s">
        <v>109</v>
      </c>
      <c r="Z1543" t="s">
        <v>91</v>
      </c>
      <c r="AA1543" s="1" t="s">
        <v>19056</v>
      </c>
      <c r="AB1543" s="1" t="s">
        <v>19057</v>
      </c>
      <c r="AC1543" t="s">
        <v>91</v>
      </c>
      <c r="AQ1543" s="1" t="s">
        <v>75</v>
      </c>
      <c r="AR1543" s="1" t="s">
        <v>19051</v>
      </c>
      <c r="AV1543" t="s">
        <v>19054</v>
      </c>
      <c r="AW1543" t="s">
        <v>91</v>
      </c>
      <c r="AX1543" t="s">
        <v>19058</v>
      </c>
      <c r="AY1543" s="1" t="s">
        <v>19059</v>
      </c>
      <c r="AZ1543">
        <f>COUNTIF(시트2!A:A,AW1543)</f>
        <v>1</v>
      </c>
      <c r="BA1543" s="2" t="b">
        <f t="shared" si="48"/>
        <v>0</v>
      </c>
      <c r="BB1543" s="2" t="b">
        <f t="shared" si="49"/>
        <v>0</v>
      </c>
    </row>
    <row r="1544" spans="1:54" ht="15">
      <c r="A1544" s="1" t="s">
        <v>19060</v>
      </c>
      <c r="B1544" t="s">
        <v>53</v>
      </c>
      <c r="C1544" s="1" t="s">
        <v>54</v>
      </c>
      <c r="D1544" s="1" t="s">
        <v>97</v>
      </c>
      <c r="E1544" s="1" t="s">
        <v>19061</v>
      </c>
      <c r="F1544" s="1" t="s">
        <v>19062</v>
      </c>
      <c r="H1544" s="1" t="s">
        <v>58</v>
      </c>
      <c r="I1544" t="s">
        <v>59</v>
      </c>
      <c r="J1544" s="1" t="s">
        <v>58</v>
      </c>
      <c r="K1544" t="s">
        <v>60</v>
      </c>
      <c r="P1544" s="1" t="s">
        <v>19063</v>
      </c>
      <c r="Q1544" s="1" t="s">
        <v>19064</v>
      </c>
      <c r="R1544" s="1" t="s">
        <v>122</v>
      </c>
      <c r="S1544" t="s">
        <v>19065</v>
      </c>
      <c r="T1544" t="s">
        <v>12910</v>
      </c>
      <c r="U1544" s="1" t="s">
        <v>457</v>
      </c>
      <c r="V1544" s="1" t="s">
        <v>19066</v>
      </c>
      <c r="W1544" s="1" t="s">
        <v>19067</v>
      </c>
      <c r="X1544" s="1" t="s">
        <v>68</v>
      </c>
      <c r="Y1544" s="1" t="s">
        <v>19068</v>
      </c>
      <c r="Z1544" t="s">
        <v>395</v>
      </c>
      <c r="AA1544" s="1" t="s">
        <v>12913</v>
      </c>
      <c r="AB1544" s="1" t="s">
        <v>12914</v>
      </c>
      <c r="AC1544" t="s">
        <v>395</v>
      </c>
      <c r="AD1544" s="1" t="s">
        <v>73</v>
      </c>
      <c r="AE1544" s="1" t="s">
        <v>73</v>
      </c>
      <c r="AQ1544" s="1" t="s">
        <v>75</v>
      </c>
      <c r="AR1544" s="1" t="s">
        <v>19064</v>
      </c>
      <c r="AV1544" t="s">
        <v>19069</v>
      </c>
      <c r="AW1544" t="s">
        <v>10318</v>
      </c>
      <c r="AX1544" t="s">
        <v>19070</v>
      </c>
      <c r="AY1544" s="1" t="s">
        <v>19071</v>
      </c>
      <c r="AZ1544">
        <f>COUNTIF(시트2!A:A,AW1544)</f>
        <v>1</v>
      </c>
      <c r="BA1544" s="2" t="b">
        <f t="shared" si="48"/>
        <v>0</v>
      </c>
      <c r="BB1544" s="2" t="b">
        <f t="shared" si="49"/>
        <v>0</v>
      </c>
    </row>
    <row r="1545" spans="1:54" ht="15">
      <c r="A1545" s="1" t="s">
        <v>19072</v>
      </c>
      <c r="B1545" t="s">
        <v>53</v>
      </c>
      <c r="C1545" s="1" t="s">
        <v>54</v>
      </c>
      <c r="D1545" s="1" t="s">
        <v>97</v>
      </c>
      <c r="E1545" s="1" t="s">
        <v>19073</v>
      </c>
      <c r="F1545" s="1" t="s">
        <v>19074</v>
      </c>
      <c r="H1545" s="1" t="s">
        <v>58</v>
      </c>
      <c r="I1545" t="s">
        <v>59</v>
      </c>
      <c r="J1545" s="1" t="s">
        <v>58</v>
      </c>
      <c r="K1545" t="s">
        <v>60</v>
      </c>
      <c r="P1545" s="1" t="s">
        <v>19075</v>
      </c>
      <c r="Q1545" s="1" t="s">
        <v>19076</v>
      </c>
      <c r="R1545" s="1" t="s">
        <v>1396</v>
      </c>
      <c r="S1545" t="s">
        <v>19077</v>
      </c>
      <c r="T1545" t="s">
        <v>19078</v>
      </c>
      <c r="U1545" s="1" t="s">
        <v>352</v>
      </c>
      <c r="V1545" t="s">
        <v>19079</v>
      </c>
      <c r="W1545" s="1" t="s">
        <v>19080</v>
      </c>
      <c r="X1545" s="1" t="s">
        <v>108</v>
      </c>
      <c r="Y1545" s="1" t="s">
        <v>109</v>
      </c>
      <c r="Z1545" t="s">
        <v>518</v>
      </c>
      <c r="AA1545" s="1" t="s">
        <v>19081</v>
      </c>
      <c r="AB1545" s="1" t="s">
        <v>19082</v>
      </c>
      <c r="AC1545" t="s">
        <v>518</v>
      </c>
      <c r="AQ1545" s="1" t="s">
        <v>75</v>
      </c>
      <c r="AR1545" s="1" t="s">
        <v>19076</v>
      </c>
      <c r="AV1545" t="s">
        <v>19079</v>
      </c>
      <c r="AW1545" t="s">
        <v>521</v>
      </c>
      <c r="AX1545" t="s">
        <v>19083</v>
      </c>
      <c r="AY1545" s="1" t="s">
        <v>19084</v>
      </c>
      <c r="AZ1545">
        <f>COUNTIF(시트2!A:A,AW1545)</f>
        <v>1</v>
      </c>
      <c r="BA1545" s="2" t="b">
        <f t="shared" si="48"/>
        <v>0</v>
      </c>
      <c r="BB1545" s="2" t="b">
        <f t="shared" si="49"/>
        <v>0</v>
      </c>
    </row>
    <row r="1546" spans="1:54" ht="15">
      <c r="A1546" s="1" t="s">
        <v>19085</v>
      </c>
      <c r="B1546" t="s">
        <v>53</v>
      </c>
      <c r="C1546" s="1" t="s">
        <v>54</v>
      </c>
      <c r="D1546" s="1" t="s">
        <v>97</v>
      </c>
      <c r="E1546" s="1" t="s">
        <v>19086</v>
      </c>
      <c r="F1546" s="1" t="s">
        <v>19087</v>
      </c>
      <c r="H1546" s="1" t="s">
        <v>58</v>
      </c>
      <c r="I1546" t="s">
        <v>59</v>
      </c>
      <c r="J1546" s="1" t="s">
        <v>58</v>
      </c>
      <c r="K1546" t="s">
        <v>60</v>
      </c>
      <c r="P1546" s="1" t="s">
        <v>19088</v>
      </c>
      <c r="Q1546" s="1" t="s">
        <v>19089</v>
      </c>
      <c r="R1546" s="1" t="s">
        <v>3086</v>
      </c>
      <c r="S1546" t="s">
        <v>19090</v>
      </c>
      <c r="T1546" t="s">
        <v>19091</v>
      </c>
      <c r="U1546" s="1" t="s">
        <v>3736</v>
      </c>
      <c r="V1546" t="s">
        <v>19092</v>
      </c>
      <c r="W1546" s="1" t="s">
        <v>19093</v>
      </c>
      <c r="X1546" s="1" t="s">
        <v>108</v>
      </c>
      <c r="Y1546" s="1" t="s">
        <v>109</v>
      </c>
      <c r="Z1546" t="s">
        <v>91</v>
      </c>
      <c r="AA1546" s="1" t="s">
        <v>19094</v>
      </c>
      <c r="AB1546" s="1" t="s">
        <v>19095</v>
      </c>
      <c r="AC1546" t="s">
        <v>91</v>
      </c>
      <c r="AD1546" s="1" t="s">
        <v>73</v>
      </c>
      <c r="AE1546" s="1" t="s">
        <v>73</v>
      </c>
      <c r="AQ1546" s="1" t="s">
        <v>75</v>
      </c>
      <c r="AR1546" s="1" t="s">
        <v>19089</v>
      </c>
      <c r="AZ1546">
        <f>COUNTIF(시트2!A:A,AW1546)</f>
        <v>0</v>
      </c>
      <c r="BA1546" s="2" t="b">
        <f t="shared" si="48"/>
        <v>1</v>
      </c>
      <c r="BB1546" s="2" t="b">
        <f t="shared" si="49"/>
        <v>1</v>
      </c>
    </row>
    <row r="1547" spans="1:54" ht="15">
      <c r="A1547" s="1" t="s">
        <v>19096</v>
      </c>
      <c r="B1547" t="s">
        <v>53</v>
      </c>
      <c r="C1547" s="1" t="s">
        <v>54</v>
      </c>
      <c r="D1547" s="1" t="s">
        <v>97</v>
      </c>
      <c r="E1547" s="1" t="s">
        <v>19097</v>
      </c>
      <c r="F1547" s="1" t="s">
        <v>19098</v>
      </c>
      <c r="H1547" s="1" t="s">
        <v>58</v>
      </c>
      <c r="I1547" t="s">
        <v>59</v>
      </c>
      <c r="J1547" s="1" t="s">
        <v>58</v>
      </c>
      <c r="K1547" t="s">
        <v>60</v>
      </c>
      <c r="P1547" s="1" t="s">
        <v>19099</v>
      </c>
      <c r="Q1547" s="1" t="s">
        <v>13697</v>
      </c>
      <c r="R1547" s="1" t="s">
        <v>1690</v>
      </c>
      <c r="S1547" t="s">
        <v>19100</v>
      </c>
      <c r="T1547" t="s">
        <v>19101</v>
      </c>
      <c r="U1547" s="1" t="s">
        <v>1693</v>
      </c>
      <c r="V1547" t="s">
        <v>19102</v>
      </c>
      <c r="W1547" s="1" t="s">
        <v>19103</v>
      </c>
      <c r="X1547" s="1" t="s">
        <v>108</v>
      </c>
      <c r="Y1547" s="1" t="s">
        <v>109</v>
      </c>
      <c r="Z1547" t="s">
        <v>91</v>
      </c>
      <c r="AA1547" s="1" t="s">
        <v>19104</v>
      </c>
      <c r="AB1547" s="1" t="s">
        <v>19105</v>
      </c>
      <c r="AC1547" t="s">
        <v>91</v>
      </c>
      <c r="AQ1547" s="1" t="s">
        <v>75</v>
      </c>
      <c r="AR1547" s="1" t="s">
        <v>13704</v>
      </c>
      <c r="AV1547" t="s">
        <v>19102</v>
      </c>
      <c r="AW1547" t="s">
        <v>619</v>
      </c>
      <c r="AX1547" t="s">
        <v>19106</v>
      </c>
      <c r="AY1547" s="1" t="s">
        <v>19107</v>
      </c>
      <c r="AZ1547">
        <f>COUNTIF(시트2!A:A,AW1547)</f>
        <v>1</v>
      </c>
      <c r="BA1547" s="2" t="b">
        <f t="shared" si="48"/>
        <v>0</v>
      </c>
      <c r="BB1547" s="2" t="b">
        <f t="shared" si="49"/>
        <v>0</v>
      </c>
    </row>
    <row r="1548" spans="1:54" ht="15">
      <c r="A1548" s="1" t="s">
        <v>19108</v>
      </c>
      <c r="B1548" t="s">
        <v>53</v>
      </c>
      <c r="C1548" s="1" t="s">
        <v>54</v>
      </c>
      <c r="D1548" s="1" t="s">
        <v>97</v>
      </c>
      <c r="E1548" s="1" t="s">
        <v>19109</v>
      </c>
      <c r="F1548" s="1" t="s">
        <v>19110</v>
      </c>
      <c r="H1548" s="1" t="s">
        <v>58</v>
      </c>
      <c r="I1548" t="s">
        <v>59</v>
      </c>
      <c r="J1548" s="1" t="s">
        <v>58</v>
      </c>
      <c r="K1548" t="s">
        <v>60</v>
      </c>
      <c r="Q1548" s="1" t="s">
        <v>19111</v>
      </c>
      <c r="R1548" s="1" t="s">
        <v>216</v>
      </c>
      <c r="S1548" t="s">
        <v>19112</v>
      </c>
      <c r="T1548" t="s">
        <v>19113</v>
      </c>
      <c r="U1548" s="1" t="s">
        <v>219</v>
      </c>
      <c r="V1548" t="s">
        <v>19114</v>
      </c>
      <c r="W1548" s="1" t="s">
        <v>19115</v>
      </c>
      <c r="X1548" s="1" t="s">
        <v>68</v>
      </c>
      <c r="Y1548" s="1" t="s">
        <v>1650</v>
      </c>
      <c r="Z1548" t="s">
        <v>91</v>
      </c>
      <c r="AA1548" s="1" t="s">
        <v>19116</v>
      </c>
      <c r="AB1548" s="1" t="s">
        <v>19117</v>
      </c>
      <c r="AC1548" t="s">
        <v>91</v>
      </c>
      <c r="AH1548" t="s">
        <v>74</v>
      </c>
      <c r="AQ1548" s="1" t="s">
        <v>75</v>
      </c>
      <c r="AR1548" s="1" t="s">
        <v>19111</v>
      </c>
      <c r="AV1548" t="s">
        <v>19114</v>
      </c>
      <c r="AW1548" t="s">
        <v>1024</v>
      </c>
      <c r="AX1548" t="s">
        <v>19118</v>
      </c>
      <c r="AY1548" s="1" t="s">
        <v>19119</v>
      </c>
      <c r="AZ1548">
        <f>COUNTIF(시트2!A:A,AW1548)</f>
        <v>1</v>
      </c>
      <c r="BA1548" s="2" t="b">
        <f t="shared" si="48"/>
        <v>0</v>
      </c>
      <c r="BB1548" s="2" t="b">
        <f t="shared" si="49"/>
        <v>0</v>
      </c>
    </row>
    <row r="1549" spans="1:54" ht="15">
      <c r="A1549" s="1" t="s">
        <v>19120</v>
      </c>
      <c r="B1549" t="s">
        <v>53</v>
      </c>
      <c r="C1549" s="1" t="s">
        <v>54</v>
      </c>
      <c r="D1549" s="1" t="s">
        <v>97</v>
      </c>
      <c r="E1549" s="1" t="s">
        <v>19121</v>
      </c>
      <c r="F1549" s="1" t="s">
        <v>19122</v>
      </c>
      <c r="H1549" s="1" t="s">
        <v>58</v>
      </c>
      <c r="I1549" t="s">
        <v>59</v>
      </c>
      <c r="J1549" s="1" t="s">
        <v>58</v>
      </c>
      <c r="K1549" t="s">
        <v>60</v>
      </c>
      <c r="Q1549" s="1" t="s">
        <v>5633</v>
      </c>
      <c r="R1549" s="1" t="s">
        <v>1424</v>
      </c>
      <c r="S1549" t="s">
        <v>19123</v>
      </c>
      <c r="T1549" t="s">
        <v>19124</v>
      </c>
      <c r="U1549" s="1" t="s">
        <v>1867</v>
      </c>
      <c r="V1549" t="s">
        <v>19125</v>
      </c>
      <c r="W1549" s="1" t="s">
        <v>19126</v>
      </c>
      <c r="X1549" s="1" t="s">
        <v>68</v>
      </c>
      <c r="Y1549" s="1" t="s">
        <v>19127</v>
      </c>
      <c r="Z1549" t="s">
        <v>70</v>
      </c>
      <c r="AA1549" s="1" t="s">
        <v>17382</v>
      </c>
      <c r="AB1549" s="1" t="s">
        <v>17383</v>
      </c>
      <c r="AC1549" t="s">
        <v>70</v>
      </c>
      <c r="AD1549" s="1" t="s">
        <v>73</v>
      </c>
      <c r="AE1549" s="1" t="s">
        <v>73</v>
      </c>
      <c r="AI1549" s="1" t="s">
        <v>73</v>
      </c>
      <c r="AJ1549" s="1" t="s">
        <v>73</v>
      </c>
      <c r="AK1549" s="1" t="s">
        <v>73</v>
      </c>
      <c r="AL1549" s="1" t="s">
        <v>73</v>
      </c>
      <c r="AM1549" s="1" t="s">
        <v>73</v>
      </c>
      <c r="AO1549" s="1" t="s">
        <v>73</v>
      </c>
      <c r="AP1549" s="1" t="s">
        <v>73</v>
      </c>
      <c r="AQ1549" s="1" t="s">
        <v>75</v>
      </c>
      <c r="AR1549" s="1" t="s">
        <v>5641</v>
      </c>
      <c r="AV1549" t="s">
        <v>19128</v>
      </c>
      <c r="AW1549" t="s">
        <v>18267</v>
      </c>
      <c r="AX1549" t="s">
        <v>19129</v>
      </c>
      <c r="AY1549" s="1" t="s">
        <v>19130</v>
      </c>
      <c r="AZ1549">
        <f>COUNTIF(시트2!A:A,AW1549)</f>
        <v>0</v>
      </c>
      <c r="BA1549" s="2" t="b">
        <f t="shared" si="48"/>
        <v>0</v>
      </c>
      <c r="BB1549" s="2" t="b">
        <f t="shared" si="49"/>
        <v>0</v>
      </c>
    </row>
    <row r="1550" spans="1:54" ht="15">
      <c r="A1550" s="1" t="s">
        <v>19131</v>
      </c>
      <c r="B1550" t="s">
        <v>53</v>
      </c>
      <c r="C1550" s="1" t="s">
        <v>54</v>
      </c>
      <c r="D1550" s="1" t="s">
        <v>97</v>
      </c>
      <c r="E1550" s="1" t="s">
        <v>19132</v>
      </c>
      <c r="F1550" s="1" t="s">
        <v>19133</v>
      </c>
      <c r="H1550" s="1" t="s">
        <v>58</v>
      </c>
      <c r="I1550" t="s">
        <v>59</v>
      </c>
      <c r="J1550" s="1" t="s">
        <v>58</v>
      </c>
      <c r="K1550" t="s">
        <v>60</v>
      </c>
      <c r="P1550" s="1" t="s">
        <v>19134</v>
      </c>
      <c r="Q1550" s="1" t="s">
        <v>19135</v>
      </c>
      <c r="R1550" s="1" t="s">
        <v>265</v>
      </c>
      <c r="S1550" t="s">
        <v>19136</v>
      </c>
      <c r="T1550" t="s">
        <v>19137</v>
      </c>
      <c r="U1550" s="1" t="s">
        <v>268</v>
      </c>
      <c r="V1550" t="s">
        <v>19138</v>
      </c>
      <c r="W1550" s="1" t="s">
        <v>19139</v>
      </c>
      <c r="X1550" s="1" t="s">
        <v>108</v>
      </c>
      <c r="Y1550" s="1" t="s">
        <v>109</v>
      </c>
      <c r="Z1550" t="s">
        <v>994</v>
      </c>
      <c r="AA1550" s="1" t="s">
        <v>19140</v>
      </c>
      <c r="AB1550" s="1" t="s">
        <v>19141</v>
      </c>
      <c r="AC1550" t="s">
        <v>994</v>
      </c>
      <c r="AQ1550" s="1" t="s">
        <v>75</v>
      </c>
      <c r="AR1550" s="1" t="s">
        <v>19135</v>
      </c>
      <c r="AV1550" t="s">
        <v>19138</v>
      </c>
      <c r="AW1550" t="s">
        <v>1405</v>
      </c>
      <c r="AX1550" t="s">
        <v>19142</v>
      </c>
      <c r="AY1550" s="1" t="s">
        <v>19143</v>
      </c>
      <c r="AZ1550">
        <f>COUNTIF(시트2!A:A,AW1550)</f>
        <v>1</v>
      </c>
      <c r="BA1550" s="2" t="b">
        <f t="shared" si="48"/>
        <v>0</v>
      </c>
      <c r="BB1550" s="2" t="b">
        <f t="shared" si="49"/>
        <v>0</v>
      </c>
    </row>
    <row r="1551" spans="1:54" ht="15">
      <c r="A1551" s="1" t="s">
        <v>19144</v>
      </c>
      <c r="B1551" t="s">
        <v>53</v>
      </c>
      <c r="C1551" s="1" t="s">
        <v>54</v>
      </c>
      <c r="D1551" s="1" t="s">
        <v>97</v>
      </c>
      <c r="E1551" s="1" t="s">
        <v>19145</v>
      </c>
      <c r="F1551" s="1" t="s">
        <v>19146</v>
      </c>
      <c r="H1551" s="1" t="s">
        <v>58</v>
      </c>
      <c r="I1551" t="s">
        <v>59</v>
      </c>
      <c r="J1551" s="1" t="s">
        <v>58</v>
      </c>
      <c r="K1551" t="s">
        <v>60</v>
      </c>
      <c r="Q1551" s="1" t="s">
        <v>19147</v>
      </c>
      <c r="R1551" s="1" t="s">
        <v>3460</v>
      </c>
      <c r="S1551" t="s">
        <v>19148</v>
      </c>
      <c r="T1551" t="s">
        <v>19149</v>
      </c>
      <c r="U1551" s="1" t="s">
        <v>1399</v>
      </c>
      <c r="V1551" t="s">
        <v>19150</v>
      </c>
      <c r="W1551" s="1" t="s">
        <v>19151</v>
      </c>
      <c r="X1551" s="1" t="s">
        <v>68</v>
      </c>
      <c r="Y1551" s="1" t="s">
        <v>19152</v>
      </c>
      <c r="Z1551" t="s">
        <v>91</v>
      </c>
      <c r="AA1551" s="1" t="s">
        <v>6030</v>
      </c>
      <c r="AB1551" s="1" t="s">
        <v>6031</v>
      </c>
      <c r="AC1551" t="s">
        <v>91</v>
      </c>
      <c r="AH1551" t="s">
        <v>74</v>
      </c>
      <c r="AQ1551" s="1" t="s">
        <v>75</v>
      </c>
      <c r="AR1551" s="1" t="s">
        <v>19147</v>
      </c>
      <c r="AV1551" t="s">
        <v>19150</v>
      </c>
      <c r="AW1551" t="s">
        <v>70</v>
      </c>
      <c r="AX1551" t="s">
        <v>19153</v>
      </c>
      <c r="AY1551" s="1" t="s">
        <v>19154</v>
      </c>
      <c r="AZ1551">
        <f>COUNTIF(시트2!A:A,AW1551)</f>
        <v>1</v>
      </c>
      <c r="BA1551" s="2" t="b">
        <f t="shared" si="48"/>
        <v>0</v>
      </c>
      <c r="BB1551" s="2" t="b">
        <f t="shared" si="49"/>
        <v>0</v>
      </c>
    </row>
    <row r="1552" spans="1:54" ht="15">
      <c r="A1552" s="1" t="s">
        <v>19155</v>
      </c>
      <c r="B1552" t="s">
        <v>53</v>
      </c>
      <c r="C1552" s="1" t="s">
        <v>54</v>
      </c>
      <c r="D1552" s="1" t="s">
        <v>97</v>
      </c>
      <c r="E1552" s="1" t="s">
        <v>19156</v>
      </c>
      <c r="F1552" s="1" t="s">
        <v>19157</v>
      </c>
      <c r="H1552" s="1" t="s">
        <v>58</v>
      </c>
      <c r="I1552" t="s">
        <v>59</v>
      </c>
      <c r="J1552" s="1" t="s">
        <v>58</v>
      </c>
      <c r="K1552" t="s">
        <v>60</v>
      </c>
      <c r="Q1552" s="1" t="s">
        <v>18751</v>
      </c>
      <c r="R1552" s="1" t="s">
        <v>216</v>
      </c>
      <c r="S1552" t="s">
        <v>19158</v>
      </c>
      <c r="T1552" t="s">
        <v>19159</v>
      </c>
      <c r="U1552" s="1" t="s">
        <v>219</v>
      </c>
      <c r="V1552" t="s">
        <v>19160</v>
      </c>
      <c r="W1552" s="1" t="s">
        <v>19161</v>
      </c>
      <c r="X1552" s="1" t="s">
        <v>108</v>
      </c>
      <c r="Y1552" s="1" t="s">
        <v>109</v>
      </c>
      <c r="Z1552" t="s">
        <v>91</v>
      </c>
      <c r="AA1552" s="1" t="s">
        <v>19162</v>
      </c>
      <c r="AB1552" s="1" t="s">
        <v>19163</v>
      </c>
      <c r="AC1552" t="s">
        <v>91</v>
      </c>
      <c r="AH1552" t="s">
        <v>74</v>
      </c>
      <c r="AQ1552" s="1" t="s">
        <v>75</v>
      </c>
      <c r="AR1552" s="1" t="s">
        <v>18751</v>
      </c>
      <c r="AZ1552">
        <f>COUNTIF(시트2!A:A,AW1552)</f>
        <v>0</v>
      </c>
      <c r="BA1552" s="2" t="b">
        <f t="shared" si="48"/>
        <v>1</v>
      </c>
      <c r="BB1552" s="2" t="b">
        <f t="shared" si="49"/>
        <v>1</v>
      </c>
    </row>
    <row r="1553" spans="1:54" ht="15">
      <c r="A1553" s="1" t="s">
        <v>19164</v>
      </c>
      <c r="B1553" t="s">
        <v>53</v>
      </c>
      <c r="C1553" s="1" t="s">
        <v>54</v>
      </c>
      <c r="D1553" s="1" t="s">
        <v>97</v>
      </c>
      <c r="E1553" s="1" t="s">
        <v>19165</v>
      </c>
      <c r="F1553" s="1" t="s">
        <v>19166</v>
      </c>
      <c r="H1553" s="1" t="s">
        <v>58</v>
      </c>
      <c r="I1553" t="s">
        <v>59</v>
      </c>
      <c r="J1553" s="1" t="s">
        <v>58</v>
      </c>
      <c r="K1553" t="s">
        <v>60</v>
      </c>
      <c r="P1553" s="1" t="s">
        <v>19167</v>
      </c>
      <c r="Q1553" s="1" t="s">
        <v>19168</v>
      </c>
      <c r="R1553" s="1" t="s">
        <v>265</v>
      </c>
      <c r="S1553" t="s">
        <v>19169</v>
      </c>
      <c r="T1553" t="s">
        <v>19170</v>
      </c>
      <c r="U1553" s="1" t="s">
        <v>2299</v>
      </c>
      <c r="V1553" t="s">
        <v>19171</v>
      </c>
      <c r="W1553" s="1" t="s">
        <v>19172</v>
      </c>
      <c r="X1553" s="1" t="s">
        <v>108</v>
      </c>
      <c r="Y1553" s="1" t="s">
        <v>109</v>
      </c>
      <c r="Z1553" t="s">
        <v>91</v>
      </c>
      <c r="AA1553" s="1" t="s">
        <v>19173</v>
      </c>
      <c r="AB1553" s="1" t="s">
        <v>19174</v>
      </c>
      <c r="AC1553" t="s">
        <v>91</v>
      </c>
      <c r="AQ1553" s="1" t="s">
        <v>75</v>
      </c>
      <c r="AR1553" s="1" t="s">
        <v>19168</v>
      </c>
      <c r="AZ1553">
        <f>COUNTIF(시트2!A:A,AW1553)</f>
        <v>0</v>
      </c>
      <c r="BA1553" s="2" t="b">
        <f t="shared" si="48"/>
        <v>1</v>
      </c>
      <c r="BB1553" s="2" t="b">
        <f t="shared" si="49"/>
        <v>1</v>
      </c>
    </row>
    <row r="1554" spans="1:54" ht="15">
      <c r="A1554" s="1" t="s">
        <v>19175</v>
      </c>
      <c r="B1554" t="s">
        <v>53</v>
      </c>
      <c r="C1554" s="1" t="s">
        <v>54</v>
      </c>
      <c r="D1554" s="1" t="s">
        <v>97</v>
      </c>
      <c r="E1554" s="1" t="s">
        <v>19176</v>
      </c>
      <c r="F1554" s="1" t="s">
        <v>19166</v>
      </c>
      <c r="H1554" s="1" t="s">
        <v>58</v>
      </c>
      <c r="I1554" t="s">
        <v>59</v>
      </c>
      <c r="J1554" s="1" t="s">
        <v>58</v>
      </c>
      <c r="K1554" t="s">
        <v>60</v>
      </c>
      <c r="P1554" s="1" t="s">
        <v>19177</v>
      </c>
      <c r="Q1554" s="1" t="s">
        <v>19178</v>
      </c>
      <c r="R1554" s="1" t="s">
        <v>637</v>
      </c>
      <c r="S1554" t="s">
        <v>19179</v>
      </c>
      <c r="T1554" t="s">
        <v>19180</v>
      </c>
      <c r="U1554" s="1" t="s">
        <v>640</v>
      </c>
      <c r="V1554" t="s">
        <v>19181</v>
      </c>
      <c r="W1554" s="1" t="s">
        <v>19182</v>
      </c>
      <c r="X1554" s="1" t="s">
        <v>108</v>
      </c>
      <c r="Y1554" s="1" t="s">
        <v>109</v>
      </c>
      <c r="Z1554" t="s">
        <v>271</v>
      </c>
      <c r="AA1554" s="1" t="s">
        <v>4956</v>
      </c>
      <c r="AB1554" s="1" t="s">
        <v>4957</v>
      </c>
      <c r="AC1554" t="s">
        <v>271</v>
      </c>
      <c r="AH1554" t="s">
        <v>74</v>
      </c>
      <c r="AQ1554" s="1" t="s">
        <v>75</v>
      </c>
      <c r="AR1554" s="1" t="s">
        <v>19178</v>
      </c>
      <c r="AV1554" t="s">
        <v>19181</v>
      </c>
      <c r="AW1554" t="s">
        <v>342</v>
      </c>
      <c r="AX1554" t="s">
        <v>4959</v>
      </c>
      <c r="AY1554" s="1" t="s">
        <v>19183</v>
      </c>
      <c r="AZ1554">
        <f>COUNTIF(시트2!A:A,AW1554)</f>
        <v>1</v>
      </c>
      <c r="BA1554" s="2" t="b">
        <f t="shared" si="48"/>
        <v>0</v>
      </c>
      <c r="BB1554" s="2" t="b">
        <f t="shared" si="49"/>
        <v>0</v>
      </c>
    </row>
    <row r="1555" spans="1:54" ht="15">
      <c r="A1555" s="1" t="s">
        <v>19184</v>
      </c>
      <c r="B1555" t="s">
        <v>53</v>
      </c>
      <c r="C1555" s="1" t="s">
        <v>54</v>
      </c>
      <c r="D1555" s="1" t="s">
        <v>97</v>
      </c>
      <c r="E1555" s="1" t="s">
        <v>19185</v>
      </c>
      <c r="F1555" s="1" t="s">
        <v>19186</v>
      </c>
      <c r="H1555" s="1" t="s">
        <v>58</v>
      </c>
      <c r="I1555" t="s">
        <v>59</v>
      </c>
      <c r="J1555" s="1" t="s">
        <v>58</v>
      </c>
      <c r="K1555" t="s">
        <v>60</v>
      </c>
      <c r="P1555" s="1" t="s">
        <v>19187</v>
      </c>
      <c r="Q1555" s="1" t="s">
        <v>19188</v>
      </c>
      <c r="R1555" s="1" t="s">
        <v>377</v>
      </c>
      <c r="S1555" t="s">
        <v>19189</v>
      </c>
      <c r="T1555" t="s">
        <v>19190</v>
      </c>
      <c r="U1555" s="1" t="s">
        <v>172</v>
      </c>
      <c r="V1555" t="s">
        <v>19191</v>
      </c>
      <c r="W1555" s="1" t="s">
        <v>19192</v>
      </c>
      <c r="X1555" s="1" t="s">
        <v>108</v>
      </c>
      <c r="Y1555" s="1" t="s">
        <v>109</v>
      </c>
      <c r="Z1555" t="s">
        <v>91</v>
      </c>
      <c r="AA1555" s="1" t="s">
        <v>7450</v>
      </c>
      <c r="AB1555" s="1" t="s">
        <v>7451</v>
      </c>
      <c r="AC1555" t="s">
        <v>91</v>
      </c>
      <c r="AH1555" t="s">
        <v>74</v>
      </c>
      <c r="AQ1555" s="1" t="s">
        <v>75</v>
      </c>
      <c r="AR1555" s="1" t="s">
        <v>19188</v>
      </c>
      <c r="AV1555" t="s">
        <v>19191</v>
      </c>
      <c r="AW1555" t="s">
        <v>1024</v>
      </c>
      <c r="AX1555" t="s">
        <v>7452</v>
      </c>
      <c r="AY1555" s="1" t="s">
        <v>19193</v>
      </c>
      <c r="AZ1555">
        <f>COUNTIF(시트2!A:A,AW1555)</f>
        <v>1</v>
      </c>
      <c r="BA1555" s="2" t="b">
        <f t="shared" si="48"/>
        <v>0</v>
      </c>
      <c r="BB1555" s="2" t="b">
        <f t="shared" si="49"/>
        <v>0</v>
      </c>
    </row>
    <row r="1556" spans="1:54" ht="15">
      <c r="A1556" s="1" t="s">
        <v>19194</v>
      </c>
      <c r="B1556" t="s">
        <v>53</v>
      </c>
      <c r="C1556" s="1" t="s">
        <v>54</v>
      </c>
      <c r="D1556" s="1" t="s">
        <v>97</v>
      </c>
      <c r="E1556" s="1" t="s">
        <v>19195</v>
      </c>
      <c r="F1556" s="1" t="s">
        <v>19196</v>
      </c>
      <c r="H1556" s="1" t="s">
        <v>58</v>
      </c>
      <c r="I1556" t="s">
        <v>59</v>
      </c>
      <c r="J1556" s="1" t="s">
        <v>58</v>
      </c>
      <c r="K1556" t="s">
        <v>60</v>
      </c>
      <c r="P1556" s="1" t="s">
        <v>19197</v>
      </c>
      <c r="Q1556" s="1" t="s">
        <v>19198</v>
      </c>
      <c r="R1556" s="1" t="s">
        <v>19199</v>
      </c>
      <c r="S1556" t="s">
        <v>19200</v>
      </c>
      <c r="T1556" t="s">
        <v>16156</v>
      </c>
      <c r="U1556" s="1" t="s">
        <v>4840</v>
      </c>
      <c r="V1556" t="s">
        <v>19201</v>
      </c>
      <c r="W1556" s="1" t="s">
        <v>19202</v>
      </c>
      <c r="X1556" s="1" t="s">
        <v>68</v>
      </c>
      <c r="Y1556" s="1" t="s">
        <v>2359</v>
      </c>
      <c r="Z1556" t="s">
        <v>2360</v>
      </c>
      <c r="AA1556" s="1" t="s">
        <v>4843</v>
      </c>
      <c r="AB1556" s="1" t="s">
        <v>4844</v>
      </c>
      <c r="AC1556" t="s">
        <v>2360</v>
      </c>
      <c r="AD1556" s="1" t="s">
        <v>73</v>
      </c>
      <c r="AE1556" s="1" t="s">
        <v>73</v>
      </c>
      <c r="AH1556" t="s">
        <v>74</v>
      </c>
      <c r="AI1556" s="1" t="s">
        <v>73</v>
      </c>
      <c r="AJ1556" s="1" t="s">
        <v>73</v>
      </c>
      <c r="AK1556" s="1" t="s">
        <v>73</v>
      </c>
      <c r="AL1556" s="1" t="s">
        <v>73</v>
      </c>
      <c r="AM1556" s="1" t="s">
        <v>73</v>
      </c>
      <c r="AO1556" s="1" t="s">
        <v>73</v>
      </c>
      <c r="AP1556" s="1" t="s">
        <v>73</v>
      </c>
      <c r="AQ1556" s="1" t="s">
        <v>75</v>
      </c>
      <c r="AR1556" s="1" t="s">
        <v>19198</v>
      </c>
      <c r="AV1556" t="s">
        <v>19203</v>
      </c>
      <c r="AW1556" t="s">
        <v>19204</v>
      </c>
      <c r="AX1556" t="s">
        <v>19205</v>
      </c>
      <c r="AY1556" s="1" t="s">
        <v>19206</v>
      </c>
      <c r="AZ1556">
        <f>COUNTIF(시트2!A:A,AW1556)</f>
        <v>0</v>
      </c>
      <c r="BA1556" s="2" t="b">
        <f t="shared" si="48"/>
        <v>0</v>
      </c>
      <c r="BB1556" s="2" t="b">
        <f t="shared" si="49"/>
        <v>0</v>
      </c>
    </row>
    <row r="1557" spans="1:54" ht="15">
      <c r="A1557" s="1" t="s">
        <v>19207</v>
      </c>
      <c r="B1557" t="s">
        <v>53</v>
      </c>
      <c r="C1557" s="1" t="s">
        <v>54</v>
      </c>
      <c r="D1557" s="1" t="s">
        <v>97</v>
      </c>
      <c r="E1557" s="1" t="s">
        <v>19208</v>
      </c>
      <c r="F1557" s="1" t="s">
        <v>19209</v>
      </c>
      <c r="H1557" s="1" t="s">
        <v>58</v>
      </c>
      <c r="I1557" t="s">
        <v>59</v>
      </c>
      <c r="J1557" s="1" t="s">
        <v>58</v>
      </c>
      <c r="K1557" t="s">
        <v>60</v>
      </c>
      <c r="P1557" s="1" t="s">
        <v>19210</v>
      </c>
      <c r="Q1557" s="1" t="s">
        <v>19211</v>
      </c>
      <c r="R1557" s="1" t="s">
        <v>216</v>
      </c>
      <c r="S1557" t="s">
        <v>19212</v>
      </c>
      <c r="T1557" t="s">
        <v>19213</v>
      </c>
      <c r="U1557" s="1" t="s">
        <v>368</v>
      </c>
      <c r="V1557" t="s">
        <v>19214</v>
      </c>
      <c r="W1557" s="1" t="s">
        <v>19215</v>
      </c>
      <c r="X1557" s="1" t="s">
        <v>68</v>
      </c>
      <c r="Y1557" s="1" t="s">
        <v>2707</v>
      </c>
      <c r="Z1557" t="s">
        <v>162</v>
      </c>
      <c r="AA1557" s="1" t="s">
        <v>19216</v>
      </c>
      <c r="AB1557" s="1" t="s">
        <v>19217</v>
      </c>
      <c r="AC1557" t="s">
        <v>162</v>
      </c>
      <c r="AD1557" s="1" t="s">
        <v>73</v>
      </c>
      <c r="AE1557" s="1" t="s">
        <v>73</v>
      </c>
      <c r="AH1557" t="s">
        <v>74</v>
      </c>
      <c r="AI1557" s="1" t="s">
        <v>73</v>
      </c>
      <c r="AJ1557" s="1" t="s">
        <v>73</v>
      </c>
      <c r="AK1557" s="1" t="s">
        <v>73</v>
      </c>
      <c r="AL1557" s="1" t="s">
        <v>73</v>
      </c>
      <c r="AM1557" s="1" t="s">
        <v>73</v>
      </c>
      <c r="AO1557" s="1" t="s">
        <v>73</v>
      </c>
      <c r="AP1557" s="1" t="s">
        <v>73</v>
      </c>
      <c r="AQ1557" s="1" t="s">
        <v>75</v>
      </c>
      <c r="AR1557" s="1" t="s">
        <v>19211</v>
      </c>
      <c r="AV1557" t="s">
        <v>19214</v>
      </c>
      <c r="AW1557" t="s">
        <v>326</v>
      </c>
      <c r="AX1557" t="s">
        <v>19218</v>
      </c>
      <c r="AY1557" s="1" t="s">
        <v>19219</v>
      </c>
      <c r="AZ1557">
        <f>COUNTIF(시트2!A:A,AW1557)</f>
        <v>1</v>
      </c>
      <c r="BA1557" s="2" t="b">
        <f t="shared" si="48"/>
        <v>0</v>
      </c>
      <c r="BB1557" s="2" t="b">
        <f t="shared" si="49"/>
        <v>0</v>
      </c>
    </row>
    <row r="1558" spans="1:54" ht="15">
      <c r="A1558" s="1" t="s">
        <v>19220</v>
      </c>
      <c r="B1558" t="s">
        <v>53</v>
      </c>
      <c r="C1558" s="1" t="s">
        <v>54</v>
      </c>
      <c r="D1558" s="1" t="s">
        <v>97</v>
      </c>
      <c r="E1558" s="1" t="s">
        <v>19221</v>
      </c>
      <c r="F1558" s="1" t="s">
        <v>19222</v>
      </c>
      <c r="H1558" s="1" t="s">
        <v>58</v>
      </c>
      <c r="I1558" t="s">
        <v>59</v>
      </c>
      <c r="J1558" s="1" t="s">
        <v>58</v>
      </c>
      <c r="K1558" t="s">
        <v>60</v>
      </c>
      <c r="P1558" s="1" t="s">
        <v>19223</v>
      </c>
      <c r="Q1558" s="1" t="s">
        <v>19224</v>
      </c>
      <c r="R1558" s="1" t="s">
        <v>4683</v>
      </c>
      <c r="S1558" t="s">
        <v>19225</v>
      </c>
      <c r="T1558" t="s">
        <v>19226</v>
      </c>
      <c r="U1558" s="1" t="s">
        <v>2356</v>
      </c>
      <c r="V1558" t="s">
        <v>19227</v>
      </c>
      <c r="W1558" s="1" t="s">
        <v>19228</v>
      </c>
      <c r="X1558" s="1" t="s">
        <v>108</v>
      </c>
      <c r="Y1558" s="1" t="s">
        <v>109</v>
      </c>
      <c r="Z1558" t="s">
        <v>91</v>
      </c>
      <c r="AA1558" s="1" t="s">
        <v>19229</v>
      </c>
      <c r="AB1558" s="1" t="s">
        <v>19230</v>
      </c>
      <c r="AC1558" t="s">
        <v>91</v>
      </c>
      <c r="AQ1558" s="1" t="s">
        <v>75</v>
      </c>
      <c r="AR1558" s="1" t="s">
        <v>19231</v>
      </c>
      <c r="AV1558" t="s">
        <v>19232</v>
      </c>
      <c r="AW1558" t="s">
        <v>70</v>
      </c>
      <c r="AX1558" t="s">
        <v>19233</v>
      </c>
      <c r="AY1558" s="1" t="s">
        <v>19234</v>
      </c>
      <c r="AZ1558">
        <f>COUNTIF(시트2!A:A,AW1558)</f>
        <v>1</v>
      </c>
      <c r="BA1558" s="2" t="b">
        <f t="shared" si="48"/>
        <v>0</v>
      </c>
      <c r="BB1558" s="2" t="b">
        <f t="shared" si="49"/>
        <v>0</v>
      </c>
    </row>
    <row r="1559" spans="1:54" ht="15">
      <c r="A1559" s="1" t="s">
        <v>19235</v>
      </c>
      <c r="B1559" t="s">
        <v>53</v>
      </c>
      <c r="C1559" s="1" t="s">
        <v>54</v>
      </c>
      <c r="D1559" s="1" t="s">
        <v>97</v>
      </c>
      <c r="E1559" s="1" t="s">
        <v>19236</v>
      </c>
      <c r="F1559" s="1" t="s">
        <v>19237</v>
      </c>
      <c r="H1559" s="1" t="s">
        <v>58</v>
      </c>
      <c r="I1559" t="s">
        <v>59</v>
      </c>
      <c r="J1559" s="1" t="s">
        <v>58</v>
      </c>
      <c r="K1559" t="s">
        <v>60</v>
      </c>
      <c r="Q1559" s="1" t="s">
        <v>19238</v>
      </c>
      <c r="R1559" s="1" t="s">
        <v>730</v>
      </c>
      <c r="S1559" t="s">
        <v>19239</v>
      </c>
      <c r="T1559" t="s">
        <v>19240</v>
      </c>
      <c r="U1559" s="1" t="s">
        <v>3736</v>
      </c>
      <c r="V1559" t="s">
        <v>19241</v>
      </c>
      <c r="W1559" s="1" t="s">
        <v>19242</v>
      </c>
      <c r="X1559" s="1" t="s">
        <v>68</v>
      </c>
      <c r="Y1559" s="1" t="s">
        <v>10507</v>
      </c>
      <c r="Z1559" t="s">
        <v>128</v>
      </c>
      <c r="AA1559" s="1" t="s">
        <v>19243</v>
      </c>
      <c r="AB1559" s="1" t="s">
        <v>19244</v>
      </c>
      <c r="AC1559" t="s">
        <v>128</v>
      </c>
      <c r="AH1559" t="s">
        <v>74</v>
      </c>
      <c r="AQ1559" s="1" t="s">
        <v>75</v>
      </c>
      <c r="AR1559" s="1" t="s">
        <v>19238</v>
      </c>
      <c r="AV1559" t="s">
        <v>19245</v>
      </c>
      <c r="AW1559" t="s">
        <v>148</v>
      </c>
      <c r="AX1559" t="s">
        <v>19246</v>
      </c>
      <c r="AY1559" s="1" t="s">
        <v>19247</v>
      </c>
      <c r="AZ1559">
        <f>COUNTIF(시트2!A:A,AW1559)</f>
        <v>1</v>
      </c>
      <c r="BA1559" s="2" t="b">
        <f t="shared" si="48"/>
        <v>0</v>
      </c>
      <c r="BB1559" s="2" t="b">
        <f t="shared" si="49"/>
        <v>0</v>
      </c>
    </row>
    <row r="1560" spans="1:54" ht="15">
      <c r="A1560" s="1" t="s">
        <v>19248</v>
      </c>
      <c r="B1560" t="s">
        <v>53</v>
      </c>
      <c r="C1560" s="1" t="s">
        <v>54</v>
      </c>
      <c r="D1560" s="1" t="s">
        <v>97</v>
      </c>
      <c r="E1560" s="1" t="s">
        <v>19249</v>
      </c>
      <c r="F1560" s="1" t="s">
        <v>19250</v>
      </c>
      <c r="H1560" s="1" t="s">
        <v>58</v>
      </c>
      <c r="I1560" t="s">
        <v>59</v>
      </c>
      <c r="J1560" s="1" t="s">
        <v>58</v>
      </c>
      <c r="K1560" t="s">
        <v>60</v>
      </c>
      <c r="Q1560" s="1" t="s">
        <v>19251</v>
      </c>
      <c r="R1560" s="1" t="s">
        <v>697</v>
      </c>
      <c r="S1560" t="s">
        <v>19252</v>
      </c>
      <c r="T1560" t="s">
        <v>19253</v>
      </c>
      <c r="U1560" s="1" t="s">
        <v>12151</v>
      </c>
      <c r="V1560" t="s">
        <v>19254</v>
      </c>
      <c r="W1560" s="1" t="s">
        <v>19255</v>
      </c>
      <c r="X1560" s="1" t="s">
        <v>68</v>
      </c>
      <c r="Y1560" s="1" t="s">
        <v>9129</v>
      </c>
      <c r="Z1560" t="s">
        <v>91</v>
      </c>
      <c r="AA1560" s="1" t="s">
        <v>19256</v>
      </c>
      <c r="AB1560" s="1" t="s">
        <v>19257</v>
      </c>
      <c r="AC1560" t="s">
        <v>91</v>
      </c>
      <c r="AQ1560" s="1" t="s">
        <v>75</v>
      </c>
      <c r="AR1560" s="1" t="s">
        <v>19251</v>
      </c>
      <c r="AV1560" t="s">
        <v>19258</v>
      </c>
      <c r="AW1560" t="s">
        <v>342</v>
      </c>
      <c r="AX1560" t="s">
        <v>19259</v>
      </c>
      <c r="AY1560" s="1" t="s">
        <v>19260</v>
      </c>
      <c r="AZ1560">
        <f>COUNTIF(시트2!A:A,AW1560)</f>
        <v>1</v>
      </c>
      <c r="BA1560" s="2" t="b">
        <f t="shared" si="48"/>
        <v>0</v>
      </c>
      <c r="BB1560" s="2" t="b">
        <f t="shared" si="49"/>
        <v>0</v>
      </c>
    </row>
    <row r="1561" spans="1:54" ht="15">
      <c r="A1561" s="1" t="s">
        <v>19261</v>
      </c>
      <c r="B1561" t="s">
        <v>53</v>
      </c>
      <c r="C1561" s="1" t="s">
        <v>54</v>
      </c>
      <c r="D1561" s="1" t="s">
        <v>97</v>
      </c>
      <c r="E1561" s="1" t="s">
        <v>19262</v>
      </c>
      <c r="F1561" s="1" t="s">
        <v>19263</v>
      </c>
      <c r="H1561" s="1" t="s">
        <v>58</v>
      </c>
      <c r="I1561" t="s">
        <v>59</v>
      </c>
      <c r="J1561" s="1" t="s">
        <v>58</v>
      </c>
      <c r="K1561" t="s">
        <v>60</v>
      </c>
      <c r="P1561" s="1" t="s">
        <v>19264</v>
      </c>
      <c r="Q1561" s="1" t="s">
        <v>19265</v>
      </c>
      <c r="R1561" s="1" t="s">
        <v>1396</v>
      </c>
      <c r="S1561" t="s">
        <v>19266</v>
      </c>
      <c r="T1561" t="s">
        <v>19267</v>
      </c>
      <c r="U1561" s="1" t="s">
        <v>352</v>
      </c>
      <c r="V1561" t="s">
        <v>19268</v>
      </c>
      <c r="W1561" s="1" t="s">
        <v>19269</v>
      </c>
      <c r="X1561" s="1" t="s">
        <v>68</v>
      </c>
      <c r="Y1561" s="1" t="s">
        <v>4375</v>
      </c>
      <c r="Z1561" t="s">
        <v>91</v>
      </c>
      <c r="AA1561" s="1" t="s">
        <v>8073</v>
      </c>
      <c r="AB1561" s="1" t="s">
        <v>8074</v>
      </c>
      <c r="AC1561" t="s">
        <v>91</v>
      </c>
      <c r="AH1561" t="s">
        <v>74</v>
      </c>
      <c r="AQ1561" s="1" t="s">
        <v>75</v>
      </c>
      <c r="AR1561" s="1" t="s">
        <v>19270</v>
      </c>
      <c r="AV1561" t="s">
        <v>19268</v>
      </c>
      <c r="AW1561" t="s">
        <v>241</v>
      </c>
      <c r="AX1561" t="s">
        <v>8075</v>
      </c>
      <c r="AY1561" s="1" t="s">
        <v>19271</v>
      </c>
      <c r="AZ1561">
        <f>COUNTIF(시트2!A:A,AW1561)</f>
        <v>1</v>
      </c>
      <c r="BA1561" s="2" t="b">
        <f t="shared" si="48"/>
        <v>0</v>
      </c>
      <c r="BB1561" s="2" t="b">
        <f t="shared" si="49"/>
        <v>0</v>
      </c>
    </row>
    <row r="1562" spans="1:54" ht="15">
      <c r="A1562" s="1" t="s">
        <v>19272</v>
      </c>
      <c r="B1562" t="s">
        <v>53</v>
      </c>
      <c r="C1562" s="1" t="s">
        <v>54</v>
      </c>
      <c r="D1562" s="1" t="s">
        <v>97</v>
      </c>
      <c r="E1562" s="1" t="s">
        <v>19273</v>
      </c>
      <c r="F1562" s="1" t="s">
        <v>19274</v>
      </c>
      <c r="H1562" s="1" t="s">
        <v>58</v>
      </c>
      <c r="I1562" t="s">
        <v>59</v>
      </c>
      <c r="J1562" s="1" t="s">
        <v>58</v>
      </c>
      <c r="K1562" t="s">
        <v>60</v>
      </c>
      <c r="P1562" s="1" t="s">
        <v>19275</v>
      </c>
      <c r="Q1562" s="1" t="s">
        <v>19276</v>
      </c>
      <c r="R1562" s="1" t="s">
        <v>122</v>
      </c>
      <c r="S1562" t="s">
        <v>19277</v>
      </c>
      <c r="T1562" t="s">
        <v>19278</v>
      </c>
      <c r="U1562" s="1" t="s">
        <v>733</v>
      </c>
      <c r="V1562" t="s">
        <v>19279</v>
      </c>
      <c r="W1562" s="1" t="s">
        <v>19280</v>
      </c>
      <c r="X1562" s="1" t="s">
        <v>68</v>
      </c>
      <c r="Y1562" s="1" t="s">
        <v>19281</v>
      </c>
      <c r="Z1562" t="s">
        <v>518</v>
      </c>
      <c r="AA1562" s="1" t="s">
        <v>19282</v>
      </c>
      <c r="AB1562" s="1" t="s">
        <v>19283</v>
      </c>
      <c r="AC1562" t="s">
        <v>518</v>
      </c>
      <c r="AH1562" t="s">
        <v>74</v>
      </c>
      <c r="AQ1562" s="1" t="s">
        <v>75</v>
      </c>
      <c r="AR1562" s="1" t="s">
        <v>19276</v>
      </c>
      <c r="AV1562" t="s">
        <v>19279</v>
      </c>
      <c r="AW1562" t="s">
        <v>504</v>
      </c>
      <c r="AX1562" t="s">
        <v>19284</v>
      </c>
      <c r="AY1562" s="1" t="s">
        <v>19285</v>
      </c>
      <c r="AZ1562">
        <f>COUNTIF(시트2!A:A,AW1562)</f>
        <v>1</v>
      </c>
      <c r="BA1562" s="2" t="b">
        <f t="shared" si="48"/>
        <v>0</v>
      </c>
      <c r="BB1562" s="2" t="b">
        <f t="shared" si="49"/>
        <v>0</v>
      </c>
    </row>
    <row r="1563" spans="1:54" ht="15">
      <c r="A1563" s="1" t="s">
        <v>19286</v>
      </c>
      <c r="B1563" t="s">
        <v>53</v>
      </c>
      <c r="C1563" s="1" t="s">
        <v>54</v>
      </c>
      <c r="D1563" s="1" t="s">
        <v>97</v>
      </c>
      <c r="E1563" s="1" t="s">
        <v>19287</v>
      </c>
      <c r="F1563" s="1" t="s">
        <v>19288</v>
      </c>
      <c r="H1563" s="1" t="s">
        <v>58</v>
      </c>
      <c r="I1563" t="s">
        <v>59</v>
      </c>
      <c r="J1563" s="1" t="s">
        <v>58</v>
      </c>
      <c r="K1563" t="s">
        <v>60</v>
      </c>
      <c r="P1563" s="1" t="s">
        <v>19289</v>
      </c>
      <c r="Q1563" s="1" t="s">
        <v>18946</v>
      </c>
      <c r="R1563" s="1" t="s">
        <v>169</v>
      </c>
      <c r="S1563" t="s">
        <v>5161</v>
      </c>
      <c r="T1563" t="s">
        <v>19290</v>
      </c>
      <c r="U1563" s="1" t="s">
        <v>172</v>
      </c>
      <c r="V1563" t="s">
        <v>19291</v>
      </c>
      <c r="W1563" s="1" t="s">
        <v>19292</v>
      </c>
      <c r="X1563" s="1" t="s">
        <v>68</v>
      </c>
      <c r="Y1563" s="1" t="s">
        <v>19293</v>
      </c>
      <c r="Z1563" t="s">
        <v>1552</v>
      </c>
      <c r="AA1563" s="1" t="s">
        <v>5165</v>
      </c>
      <c r="AB1563" s="1" t="s">
        <v>5166</v>
      </c>
      <c r="AC1563" t="s">
        <v>1552</v>
      </c>
      <c r="AH1563" t="s">
        <v>74</v>
      </c>
      <c r="AQ1563" s="1" t="s">
        <v>75</v>
      </c>
      <c r="AR1563" s="1" t="s">
        <v>18946</v>
      </c>
      <c r="AZ1563">
        <f>COUNTIF(시트2!A:A,AW1563)</f>
        <v>0</v>
      </c>
      <c r="BA1563" s="2" t="b">
        <f t="shared" si="48"/>
        <v>1</v>
      </c>
      <c r="BB1563" s="2" t="b">
        <f t="shared" si="49"/>
        <v>1</v>
      </c>
    </row>
    <row r="1564" spans="1:54" ht="15">
      <c r="A1564" s="1" t="s">
        <v>19294</v>
      </c>
      <c r="B1564" t="s">
        <v>53</v>
      </c>
      <c r="C1564" s="1" t="s">
        <v>54</v>
      </c>
      <c r="D1564" s="1" t="s">
        <v>97</v>
      </c>
      <c r="E1564" s="1" t="s">
        <v>19295</v>
      </c>
      <c r="F1564" s="1" t="s">
        <v>19296</v>
      </c>
      <c r="H1564" s="1" t="s">
        <v>58</v>
      </c>
      <c r="I1564" t="s">
        <v>59</v>
      </c>
      <c r="J1564" s="1" t="s">
        <v>58</v>
      </c>
      <c r="K1564" t="s">
        <v>60</v>
      </c>
      <c r="Q1564" s="1" t="s">
        <v>19297</v>
      </c>
      <c r="R1564" s="1" t="s">
        <v>1396</v>
      </c>
      <c r="S1564" t="s">
        <v>19298</v>
      </c>
      <c r="T1564" t="s">
        <v>19299</v>
      </c>
      <c r="U1564" s="1" t="s">
        <v>1399</v>
      </c>
      <c r="V1564" t="s">
        <v>19300</v>
      </c>
      <c r="W1564" s="1" t="s">
        <v>19301</v>
      </c>
      <c r="X1564" s="1" t="s">
        <v>108</v>
      </c>
      <c r="Y1564" s="1" t="s">
        <v>109</v>
      </c>
      <c r="Z1564" t="s">
        <v>1552</v>
      </c>
      <c r="AA1564" s="1" t="s">
        <v>3339</v>
      </c>
      <c r="AB1564" s="1" t="s">
        <v>3340</v>
      </c>
      <c r="AC1564" t="s">
        <v>1552</v>
      </c>
      <c r="AQ1564" s="1" t="s">
        <v>75</v>
      </c>
      <c r="AR1564" s="1" t="s">
        <v>19297</v>
      </c>
      <c r="AV1564" t="s">
        <v>19300</v>
      </c>
      <c r="AW1564" t="s">
        <v>1523</v>
      </c>
      <c r="AX1564" t="s">
        <v>9578</v>
      </c>
      <c r="AY1564" s="1" t="s">
        <v>19302</v>
      </c>
      <c r="AZ1564">
        <f>COUNTIF(시트2!A:A,AW1564)</f>
        <v>1</v>
      </c>
      <c r="BA1564" s="2" t="b">
        <f t="shared" si="48"/>
        <v>0</v>
      </c>
      <c r="BB1564" s="2" t="b">
        <f t="shared" si="49"/>
        <v>0</v>
      </c>
    </row>
    <row r="1565" spans="1:54" ht="15">
      <c r="A1565" s="1" t="s">
        <v>19303</v>
      </c>
      <c r="B1565" t="s">
        <v>53</v>
      </c>
      <c r="C1565" s="1" t="s">
        <v>54</v>
      </c>
      <c r="D1565" s="1" t="s">
        <v>97</v>
      </c>
      <c r="E1565" s="1" t="s">
        <v>19304</v>
      </c>
      <c r="F1565" s="1" t="s">
        <v>19296</v>
      </c>
      <c r="H1565" s="1" t="s">
        <v>58</v>
      </c>
      <c r="I1565" t="s">
        <v>59</v>
      </c>
      <c r="J1565" s="1" t="s">
        <v>58</v>
      </c>
      <c r="K1565" t="s">
        <v>60</v>
      </c>
      <c r="Q1565" s="1" t="s">
        <v>19305</v>
      </c>
      <c r="R1565" s="1" t="s">
        <v>593</v>
      </c>
      <c r="S1565" t="s">
        <v>19306</v>
      </c>
      <c r="T1565" t="s">
        <v>19307</v>
      </c>
      <c r="U1565" s="1" t="s">
        <v>612</v>
      </c>
      <c r="V1565" t="s">
        <v>19308</v>
      </c>
      <c r="W1565" s="1" t="s">
        <v>19309</v>
      </c>
      <c r="X1565" s="1" t="s">
        <v>68</v>
      </c>
      <c r="Y1565" s="1" t="s">
        <v>175</v>
      </c>
      <c r="Z1565" t="s">
        <v>518</v>
      </c>
      <c r="AA1565" s="1" t="s">
        <v>19310</v>
      </c>
      <c r="AB1565" s="1" t="s">
        <v>19311</v>
      </c>
      <c r="AC1565" t="s">
        <v>518</v>
      </c>
      <c r="AD1565" s="1" t="s">
        <v>73</v>
      </c>
      <c r="AE1565" s="1" t="s">
        <v>73</v>
      </c>
      <c r="AI1565" s="1" t="s">
        <v>73</v>
      </c>
      <c r="AJ1565" s="1" t="s">
        <v>73</v>
      </c>
      <c r="AK1565" s="1" t="s">
        <v>73</v>
      </c>
      <c r="AL1565" s="1" t="s">
        <v>73</v>
      </c>
      <c r="AM1565" s="1" t="s">
        <v>73</v>
      </c>
      <c r="AO1565" s="1" t="s">
        <v>73</v>
      </c>
      <c r="AP1565" s="1" t="s">
        <v>73</v>
      </c>
      <c r="AQ1565" s="1" t="s">
        <v>75</v>
      </c>
      <c r="AR1565" s="1" t="s">
        <v>19305</v>
      </c>
      <c r="AV1565" t="s">
        <v>19312</v>
      </c>
      <c r="AW1565" t="s">
        <v>462</v>
      </c>
      <c r="AX1565" t="s">
        <v>19313</v>
      </c>
      <c r="AY1565" s="1" t="s">
        <v>19314</v>
      </c>
      <c r="AZ1565">
        <f>COUNTIF(시트2!A:A,AW1565)</f>
        <v>1</v>
      </c>
      <c r="BA1565" s="2" t="b">
        <f t="shared" si="48"/>
        <v>0</v>
      </c>
      <c r="BB1565" s="2" t="b">
        <f t="shared" si="49"/>
        <v>0</v>
      </c>
    </row>
    <row r="1566" spans="1:54" ht="15">
      <c r="A1566" s="1" t="s">
        <v>19315</v>
      </c>
      <c r="B1566" t="s">
        <v>53</v>
      </c>
      <c r="C1566" s="1" t="s">
        <v>54</v>
      </c>
      <c r="D1566" s="1" t="s">
        <v>97</v>
      </c>
      <c r="E1566" s="1" t="s">
        <v>19316</v>
      </c>
      <c r="F1566" s="1" t="s">
        <v>19317</v>
      </c>
      <c r="H1566" s="1" t="s">
        <v>58</v>
      </c>
      <c r="I1566" t="s">
        <v>59</v>
      </c>
      <c r="J1566" s="1" t="s">
        <v>58</v>
      </c>
      <c r="K1566" t="s">
        <v>60</v>
      </c>
      <c r="Q1566" s="1" t="s">
        <v>3595</v>
      </c>
      <c r="R1566" s="1" t="s">
        <v>216</v>
      </c>
      <c r="S1566" t="s">
        <v>19318</v>
      </c>
      <c r="T1566" t="s">
        <v>19319</v>
      </c>
      <c r="U1566" s="1" t="s">
        <v>813</v>
      </c>
      <c r="V1566" t="s">
        <v>19320</v>
      </c>
      <c r="W1566" s="1" t="s">
        <v>19321</v>
      </c>
      <c r="X1566" s="1" t="s">
        <v>68</v>
      </c>
      <c r="Y1566" s="1" t="s">
        <v>175</v>
      </c>
      <c r="Z1566" t="s">
        <v>70</v>
      </c>
      <c r="AA1566" s="1" t="s">
        <v>19322</v>
      </c>
      <c r="AB1566" s="1" t="s">
        <v>19323</v>
      </c>
      <c r="AC1566" t="s">
        <v>70</v>
      </c>
      <c r="AD1566" s="1" t="s">
        <v>73</v>
      </c>
      <c r="AE1566" s="1" t="s">
        <v>73</v>
      </c>
      <c r="AI1566" s="1" t="s">
        <v>73</v>
      </c>
      <c r="AJ1566" s="1" t="s">
        <v>73</v>
      </c>
      <c r="AK1566" s="1" t="s">
        <v>73</v>
      </c>
      <c r="AL1566" s="1" t="s">
        <v>73</v>
      </c>
      <c r="AM1566" s="1" t="s">
        <v>73</v>
      </c>
      <c r="AO1566" s="1" t="s">
        <v>73</v>
      </c>
      <c r="AP1566" s="1" t="s">
        <v>73</v>
      </c>
      <c r="AQ1566" s="1" t="s">
        <v>75</v>
      </c>
      <c r="AR1566" s="1" t="s">
        <v>3602</v>
      </c>
      <c r="AV1566" t="s">
        <v>19324</v>
      </c>
      <c r="AW1566" t="s">
        <v>91</v>
      </c>
      <c r="AX1566" t="s">
        <v>19325</v>
      </c>
      <c r="AY1566" s="1" t="s">
        <v>19326</v>
      </c>
      <c r="AZ1566">
        <f>COUNTIF(시트2!A:A,AW1566)</f>
        <v>1</v>
      </c>
      <c r="BA1566" s="2" t="b">
        <f t="shared" si="48"/>
        <v>0</v>
      </c>
      <c r="BB1566" s="2" t="b">
        <f t="shared" si="49"/>
        <v>0</v>
      </c>
    </row>
    <row r="1567" spans="1:54" ht="15">
      <c r="A1567" s="1" t="s">
        <v>19327</v>
      </c>
      <c r="B1567" t="s">
        <v>53</v>
      </c>
      <c r="C1567" s="1" t="s">
        <v>54</v>
      </c>
      <c r="D1567" s="1" t="s">
        <v>97</v>
      </c>
      <c r="E1567" s="1" t="s">
        <v>19328</v>
      </c>
      <c r="F1567" s="1" t="s">
        <v>19329</v>
      </c>
      <c r="H1567" s="1" t="s">
        <v>58</v>
      </c>
      <c r="I1567" t="s">
        <v>59</v>
      </c>
      <c r="J1567" s="1" t="s">
        <v>58</v>
      </c>
      <c r="K1567" t="s">
        <v>60</v>
      </c>
      <c r="Q1567" s="1" t="s">
        <v>19330</v>
      </c>
      <c r="R1567" s="1" t="s">
        <v>637</v>
      </c>
      <c r="S1567" t="s">
        <v>19331</v>
      </c>
      <c r="T1567" t="s">
        <v>19332</v>
      </c>
      <c r="U1567" s="1" t="s">
        <v>640</v>
      </c>
      <c r="V1567" t="s">
        <v>19333</v>
      </c>
      <c r="W1567" s="1" t="s">
        <v>19334</v>
      </c>
      <c r="X1567" s="1" t="s">
        <v>108</v>
      </c>
      <c r="Y1567" s="1" t="s">
        <v>109</v>
      </c>
      <c r="Z1567" t="s">
        <v>112</v>
      </c>
      <c r="AA1567" s="1" t="s">
        <v>18324</v>
      </c>
      <c r="AB1567" s="1" t="s">
        <v>18325</v>
      </c>
      <c r="AC1567" t="s">
        <v>112</v>
      </c>
      <c r="AQ1567" s="1" t="s">
        <v>75</v>
      </c>
      <c r="AR1567" s="1" t="s">
        <v>19330</v>
      </c>
      <c r="AZ1567">
        <f>COUNTIF(시트2!A:A,AW1567)</f>
        <v>0</v>
      </c>
      <c r="BA1567" s="2" t="b">
        <f t="shared" si="48"/>
        <v>1</v>
      </c>
      <c r="BB1567" s="2" t="b">
        <f t="shared" si="49"/>
        <v>1</v>
      </c>
    </row>
    <row r="1568" spans="1:54" ht="15">
      <c r="A1568" s="1" t="s">
        <v>19335</v>
      </c>
      <c r="B1568" t="s">
        <v>53</v>
      </c>
      <c r="C1568" s="1" t="s">
        <v>54</v>
      </c>
      <c r="D1568" s="1" t="s">
        <v>97</v>
      </c>
      <c r="E1568" s="1" t="s">
        <v>19336</v>
      </c>
      <c r="F1568" s="1" t="s">
        <v>19337</v>
      </c>
      <c r="H1568" s="1" t="s">
        <v>58</v>
      </c>
      <c r="I1568" t="s">
        <v>59</v>
      </c>
      <c r="J1568" s="1" t="s">
        <v>58</v>
      </c>
      <c r="K1568" t="s">
        <v>60</v>
      </c>
      <c r="Q1568" s="1" t="s">
        <v>3272</v>
      </c>
      <c r="R1568" s="1" t="s">
        <v>122</v>
      </c>
      <c r="S1568" t="s">
        <v>3706</v>
      </c>
      <c r="T1568" t="s">
        <v>3707</v>
      </c>
      <c r="U1568" s="1" t="s">
        <v>1693</v>
      </c>
      <c r="V1568" t="s">
        <v>19338</v>
      </c>
      <c r="W1568" s="1" t="s">
        <v>19339</v>
      </c>
      <c r="X1568" s="1" t="s">
        <v>68</v>
      </c>
      <c r="Y1568" s="1" t="s">
        <v>175</v>
      </c>
      <c r="Z1568" t="s">
        <v>518</v>
      </c>
      <c r="AA1568" s="1" t="s">
        <v>3711</v>
      </c>
      <c r="AB1568" s="1" t="s">
        <v>3712</v>
      </c>
      <c r="AC1568" t="s">
        <v>518</v>
      </c>
      <c r="AD1568" s="1" t="s">
        <v>73</v>
      </c>
      <c r="AE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73</v>
      </c>
      <c r="AO1568" s="1" t="s">
        <v>73</v>
      </c>
      <c r="AP1568" s="1" t="s">
        <v>73</v>
      </c>
      <c r="AQ1568" s="1" t="s">
        <v>75</v>
      </c>
      <c r="AR1568" s="1" t="s">
        <v>3280</v>
      </c>
      <c r="AZ1568">
        <f>COUNTIF(시트2!A:A,AW1568)</f>
        <v>0</v>
      </c>
      <c r="BA1568" s="2" t="b">
        <f t="shared" si="48"/>
        <v>1</v>
      </c>
      <c r="BB1568" s="2" t="b">
        <f t="shared" si="49"/>
        <v>1</v>
      </c>
    </row>
    <row r="1569" spans="1:54" ht="15">
      <c r="A1569" s="1" t="s">
        <v>19340</v>
      </c>
      <c r="B1569" t="s">
        <v>53</v>
      </c>
      <c r="C1569" s="1" t="s">
        <v>54</v>
      </c>
      <c r="D1569" s="1" t="s">
        <v>97</v>
      </c>
      <c r="E1569" s="1" t="s">
        <v>19341</v>
      </c>
      <c r="F1569" s="1" t="s">
        <v>19337</v>
      </c>
      <c r="H1569" s="1" t="s">
        <v>58</v>
      </c>
      <c r="I1569" t="s">
        <v>59</v>
      </c>
      <c r="J1569" s="1" t="s">
        <v>58</v>
      </c>
      <c r="K1569" t="s">
        <v>60</v>
      </c>
      <c r="Q1569" s="1" t="s">
        <v>19342</v>
      </c>
      <c r="R1569" s="1" t="s">
        <v>637</v>
      </c>
      <c r="S1569" t="s">
        <v>19343</v>
      </c>
      <c r="T1569" t="s">
        <v>19344</v>
      </c>
      <c r="U1569" s="1" t="s">
        <v>6685</v>
      </c>
      <c r="V1569" t="s">
        <v>19345</v>
      </c>
      <c r="W1569" s="1" t="s">
        <v>19346</v>
      </c>
      <c r="X1569" s="1" t="s">
        <v>68</v>
      </c>
      <c r="Y1569" s="1" t="s">
        <v>175</v>
      </c>
      <c r="Z1569" t="s">
        <v>70</v>
      </c>
      <c r="AA1569" s="1" t="s">
        <v>19347</v>
      </c>
      <c r="AB1569" s="1" t="s">
        <v>19348</v>
      </c>
      <c r="AC1569" t="s">
        <v>70</v>
      </c>
      <c r="AD1569" s="1" t="s">
        <v>73</v>
      </c>
      <c r="AE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73</v>
      </c>
      <c r="AO1569" s="1" t="s">
        <v>73</v>
      </c>
      <c r="AP1569" s="1" t="s">
        <v>73</v>
      </c>
      <c r="AQ1569" s="1" t="s">
        <v>75</v>
      </c>
      <c r="AR1569" s="1" t="s">
        <v>19342</v>
      </c>
      <c r="AV1569" t="s">
        <v>19345</v>
      </c>
      <c r="AW1569" t="s">
        <v>209</v>
      </c>
      <c r="AX1569" t="s">
        <v>19349</v>
      </c>
      <c r="AY1569" s="1" t="s">
        <v>19350</v>
      </c>
      <c r="AZ1569">
        <f>COUNTIF(시트2!A:A,AW1569)</f>
        <v>1</v>
      </c>
      <c r="BA1569" s="2" t="b">
        <f t="shared" si="48"/>
        <v>0</v>
      </c>
      <c r="BB1569" s="2" t="b">
        <f t="shared" si="49"/>
        <v>0</v>
      </c>
    </row>
    <row r="1570" spans="1:54" ht="15">
      <c r="A1570" s="1" t="s">
        <v>19351</v>
      </c>
      <c r="B1570" t="s">
        <v>53</v>
      </c>
      <c r="C1570" s="1" t="s">
        <v>54</v>
      </c>
      <c r="D1570" s="1" t="s">
        <v>97</v>
      </c>
      <c r="E1570" s="1" t="s">
        <v>19352</v>
      </c>
      <c r="F1570" s="1" t="s">
        <v>19353</v>
      </c>
      <c r="H1570" s="1" t="s">
        <v>58</v>
      </c>
      <c r="I1570" t="s">
        <v>59</v>
      </c>
      <c r="J1570" s="1" t="s">
        <v>58</v>
      </c>
      <c r="K1570" t="s">
        <v>60</v>
      </c>
      <c r="P1570" s="1" t="s">
        <v>19354</v>
      </c>
      <c r="Q1570" s="1" t="s">
        <v>19355</v>
      </c>
      <c r="R1570" s="1" t="s">
        <v>265</v>
      </c>
      <c r="S1570" t="s">
        <v>19356</v>
      </c>
      <c r="T1570" t="s">
        <v>19357</v>
      </c>
      <c r="U1570" s="1" t="s">
        <v>4289</v>
      </c>
      <c r="V1570" s="1" t="s">
        <v>19358</v>
      </c>
      <c r="W1570" s="1" t="s">
        <v>19359</v>
      </c>
      <c r="X1570" s="1" t="s">
        <v>68</v>
      </c>
      <c r="Y1570" s="1" t="s">
        <v>19360</v>
      </c>
      <c r="Z1570" t="s">
        <v>395</v>
      </c>
      <c r="AA1570" s="1" t="s">
        <v>19361</v>
      </c>
      <c r="AB1570" s="1" t="s">
        <v>19362</v>
      </c>
      <c r="AC1570" t="s">
        <v>395</v>
      </c>
      <c r="AD1570" s="1" t="s">
        <v>73</v>
      </c>
      <c r="AE1570" s="1" t="s">
        <v>73</v>
      </c>
      <c r="AH1570" t="s">
        <v>74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73</v>
      </c>
      <c r="AO1570" s="1" t="s">
        <v>73</v>
      </c>
      <c r="AP1570" s="1" t="s">
        <v>73</v>
      </c>
      <c r="AQ1570" s="1" t="s">
        <v>75</v>
      </c>
      <c r="AR1570" s="1" t="s">
        <v>19363</v>
      </c>
      <c r="AV1570" s="1" t="s">
        <v>19364</v>
      </c>
      <c r="AW1570" t="s">
        <v>179</v>
      </c>
      <c r="AX1570" t="s">
        <v>19365</v>
      </c>
      <c r="AY1570" s="1" t="s">
        <v>19366</v>
      </c>
      <c r="AZ1570">
        <f>COUNTIF(시트2!A:A,AW1570)</f>
        <v>1</v>
      </c>
      <c r="BA1570" s="2" t="b">
        <f t="shared" si="48"/>
        <v>0</v>
      </c>
      <c r="BB1570" s="2" t="b">
        <f t="shared" si="49"/>
        <v>0</v>
      </c>
    </row>
    <row r="1571" spans="1:54" ht="15">
      <c r="A1571" s="1" t="s">
        <v>19367</v>
      </c>
      <c r="B1571" t="s">
        <v>53</v>
      </c>
      <c r="C1571" s="1" t="s">
        <v>54</v>
      </c>
      <c r="D1571" s="1" t="s">
        <v>97</v>
      </c>
      <c r="E1571" s="1" t="s">
        <v>19368</v>
      </c>
      <c r="F1571" s="1" t="s">
        <v>19369</v>
      </c>
      <c r="H1571" s="1" t="s">
        <v>58</v>
      </c>
      <c r="I1571" t="s">
        <v>59</v>
      </c>
      <c r="J1571" s="1" t="s">
        <v>58</v>
      </c>
      <c r="K1571" t="s">
        <v>60</v>
      </c>
      <c r="Q1571" s="1" t="s">
        <v>19370</v>
      </c>
      <c r="R1571" s="1" t="s">
        <v>3086</v>
      </c>
      <c r="S1571" t="s">
        <v>19371</v>
      </c>
      <c r="T1571" t="s">
        <v>19372</v>
      </c>
      <c r="U1571" s="1" t="s">
        <v>3326</v>
      </c>
      <c r="V1571" t="s">
        <v>19373</v>
      </c>
      <c r="W1571" s="1" t="s">
        <v>19374</v>
      </c>
      <c r="X1571" s="1" t="s">
        <v>68</v>
      </c>
      <c r="Y1571" s="1" t="s">
        <v>175</v>
      </c>
      <c r="Z1571" t="s">
        <v>91</v>
      </c>
      <c r="AA1571" s="1" t="s">
        <v>19375</v>
      </c>
      <c r="AB1571" s="1" t="s">
        <v>19376</v>
      </c>
      <c r="AC1571" t="s">
        <v>91</v>
      </c>
      <c r="AD1571" s="1" t="s">
        <v>73</v>
      </c>
      <c r="AE1571" s="1" t="s">
        <v>73</v>
      </c>
      <c r="AH1571" t="s">
        <v>74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73</v>
      </c>
      <c r="AO1571" s="1" t="s">
        <v>73</v>
      </c>
      <c r="AP1571" s="1" t="s">
        <v>73</v>
      </c>
      <c r="AQ1571" s="1" t="s">
        <v>75</v>
      </c>
      <c r="AR1571" s="1" t="s">
        <v>19370</v>
      </c>
      <c r="AV1571" t="s">
        <v>19373</v>
      </c>
      <c r="AW1571" t="s">
        <v>938</v>
      </c>
      <c r="AX1571" t="s">
        <v>19377</v>
      </c>
      <c r="AY1571" s="1" t="s">
        <v>19378</v>
      </c>
      <c r="AZ1571">
        <f>COUNTIF(시트2!A:A,AW1571)</f>
        <v>1</v>
      </c>
      <c r="BA1571" s="2" t="b">
        <f t="shared" si="48"/>
        <v>0</v>
      </c>
      <c r="BB1571" s="2" t="b">
        <f t="shared" si="49"/>
        <v>0</v>
      </c>
    </row>
    <row r="1572" spans="1:54" ht="15">
      <c r="A1572" s="1" t="s">
        <v>19379</v>
      </c>
      <c r="B1572" t="s">
        <v>53</v>
      </c>
      <c r="C1572" s="1" t="s">
        <v>54</v>
      </c>
      <c r="D1572" s="1" t="s">
        <v>97</v>
      </c>
      <c r="E1572" s="1" t="s">
        <v>19380</v>
      </c>
      <c r="F1572" s="1" t="s">
        <v>3271</v>
      </c>
      <c r="H1572" s="1" t="s">
        <v>58</v>
      </c>
      <c r="I1572" t="s">
        <v>59</v>
      </c>
      <c r="J1572" s="1" t="s">
        <v>58</v>
      </c>
      <c r="K1572" t="s">
        <v>60</v>
      </c>
      <c r="Q1572" s="1" t="s">
        <v>19381</v>
      </c>
      <c r="R1572" s="1" t="s">
        <v>187</v>
      </c>
      <c r="S1572" t="s">
        <v>19382</v>
      </c>
      <c r="T1572" t="s">
        <v>19383</v>
      </c>
      <c r="U1572" s="1" t="s">
        <v>5439</v>
      </c>
      <c r="V1572" t="s">
        <v>19384</v>
      </c>
      <c r="W1572" s="1" t="s">
        <v>19385</v>
      </c>
      <c r="X1572" s="1" t="s">
        <v>68</v>
      </c>
      <c r="Y1572" s="1" t="s">
        <v>854</v>
      </c>
      <c r="Z1572" t="s">
        <v>994</v>
      </c>
      <c r="AA1572" s="1" t="s">
        <v>19386</v>
      </c>
      <c r="AB1572" s="1" t="s">
        <v>19387</v>
      </c>
      <c r="AC1572" t="s">
        <v>994</v>
      </c>
      <c r="AD1572" s="1" t="s">
        <v>73</v>
      </c>
      <c r="AE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73</v>
      </c>
      <c r="AO1572" s="1" t="s">
        <v>73</v>
      </c>
      <c r="AP1572" s="1" t="s">
        <v>73</v>
      </c>
      <c r="AQ1572" s="1" t="s">
        <v>75</v>
      </c>
      <c r="AR1572" s="1" t="s">
        <v>19381</v>
      </c>
      <c r="AZ1572">
        <f>COUNTIF(시트2!A:A,AW1572)</f>
        <v>0</v>
      </c>
      <c r="BA1572" s="2" t="b">
        <f t="shared" si="48"/>
        <v>1</v>
      </c>
      <c r="BB1572" s="2" t="b">
        <f t="shared" si="49"/>
        <v>1</v>
      </c>
    </row>
    <row r="1573" spans="1:54" ht="15">
      <c r="A1573" s="1" t="s">
        <v>19388</v>
      </c>
      <c r="B1573" t="s">
        <v>53</v>
      </c>
      <c r="C1573" s="1" t="s">
        <v>54</v>
      </c>
      <c r="D1573" s="1" t="s">
        <v>97</v>
      </c>
      <c r="E1573" s="1" t="s">
        <v>19389</v>
      </c>
      <c r="F1573" s="1" t="s">
        <v>19390</v>
      </c>
      <c r="H1573" s="1" t="s">
        <v>58</v>
      </c>
      <c r="I1573" t="s">
        <v>59</v>
      </c>
      <c r="J1573" s="1" t="s">
        <v>58</v>
      </c>
      <c r="K1573" t="s">
        <v>60</v>
      </c>
      <c r="Q1573" s="1" t="s">
        <v>19391</v>
      </c>
      <c r="R1573" s="1" t="s">
        <v>469</v>
      </c>
      <c r="S1573" t="s">
        <v>4076</v>
      </c>
      <c r="T1573" t="s">
        <v>4077</v>
      </c>
      <c r="U1573" s="1" t="s">
        <v>472</v>
      </c>
      <c r="V1573" t="s">
        <v>7841</v>
      </c>
      <c r="W1573" s="1" t="s">
        <v>19392</v>
      </c>
      <c r="X1573" s="1" t="s">
        <v>68</v>
      </c>
      <c r="Y1573" s="1" t="s">
        <v>702</v>
      </c>
      <c r="Z1573" t="s">
        <v>91</v>
      </c>
      <c r="AA1573" s="1" t="s">
        <v>4080</v>
      </c>
      <c r="AB1573" s="1" t="s">
        <v>4081</v>
      </c>
      <c r="AC1573" t="s">
        <v>91</v>
      </c>
      <c r="AD1573" s="1" t="s">
        <v>73</v>
      </c>
      <c r="AE1573" s="1" t="s">
        <v>73</v>
      </c>
      <c r="AH1573" t="s">
        <v>74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73</v>
      </c>
      <c r="AO1573" s="1" t="s">
        <v>73</v>
      </c>
      <c r="AP1573" s="1" t="s">
        <v>73</v>
      </c>
      <c r="AQ1573" s="1" t="s">
        <v>75</v>
      </c>
      <c r="AR1573" s="1" t="s">
        <v>19391</v>
      </c>
      <c r="AZ1573">
        <f>COUNTIF(시트2!A:A,AW1573)</f>
        <v>0</v>
      </c>
      <c r="BA1573" s="2" t="b">
        <f t="shared" si="48"/>
        <v>1</v>
      </c>
      <c r="BB1573" s="2" t="b">
        <f t="shared" si="49"/>
        <v>1</v>
      </c>
    </row>
    <row r="1574" spans="1:54" ht="15">
      <c r="A1574" s="1" t="s">
        <v>19393</v>
      </c>
      <c r="B1574" t="s">
        <v>53</v>
      </c>
      <c r="C1574" s="1" t="s">
        <v>54</v>
      </c>
      <c r="D1574" s="1" t="s">
        <v>97</v>
      </c>
      <c r="E1574" s="1" t="s">
        <v>19394</v>
      </c>
      <c r="F1574" s="1" t="s">
        <v>19395</v>
      </c>
      <c r="H1574" s="1" t="s">
        <v>58</v>
      </c>
      <c r="I1574" t="s">
        <v>59</v>
      </c>
      <c r="J1574" s="1" t="s">
        <v>58</v>
      </c>
      <c r="K1574" t="s">
        <v>60</v>
      </c>
      <c r="P1574" s="1" t="s">
        <v>19396</v>
      </c>
      <c r="Q1574" s="1" t="s">
        <v>19397</v>
      </c>
      <c r="R1574" s="1" t="s">
        <v>122</v>
      </c>
      <c r="S1574" t="s">
        <v>19398</v>
      </c>
      <c r="T1574" t="s">
        <v>19399</v>
      </c>
      <c r="U1574" s="1" t="s">
        <v>1004</v>
      </c>
      <c r="V1574" t="s">
        <v>19400</v>
      </c>
      <c r="W1574" s="1" t="s">
        <v>19401</v>
      </c>
      <c r="X1574" s="1" t="s">
        <v>68</v>
      </c>
      <c r="Y1574" s="1" t="s">
        <v>15097</v>
      </c>
      <c r="Z1574" t="s">
        <v>395</v>
      </c>
      <c r="AA1574" s="1" t="s">
        <v>10281</v>
      </c>
      <c r="AB1574" s="1" t="s">
        <v>10282</v>
      </c>
      <c r="AC1574" t="s">
        <v>395</v>
      </c>
      <c r="AD1574" s="1" t="s">
        <v>73</v>
      </c>
      <c r="AE1574" s="1" t="s">
        <v>73</v>
      </c>
      <c r="AQ1574" s="1" t="s">
        <v>131</v>
      </c>
      <c r="AR1574" s="1" t="s">
        <v>19397</v>
      </c>
      <c r="AZ1574">
        <f>COUNTIF(시트2!A:A,AW1574)</f>
        <v>0</v>
      </c>
      <c r="BA1574" s="2" t="b">
        <f t="shared" si="48"/>
        <v>1</v>
      </c>
      <c r="BB1574" s="2" t="b">
        <f t="shared" si="49"/>
        <v>1</v>
      </c>
    </row>
    <row r="1575" spans="1:54" ht="15">
      <c r="A1575" s="1" t="s">
        <v>19402</v>
      </c>
      <c r="B1575" t="s">
        <v>53</v>
      </c>
      <c r="C1575" s="1" t="s">
        <v>54</v>
      </c>
      <c r="D1575" s="1" t="s">
        <v>97</v>
      </c>
      <c r="E1575" s="1" t="s">
        <v>19403</v>
      </c>
      <c r="F1575" s="1" t="s">
        <v>19404</v>
      </c>
      <c r="H1575" s="1" t="s">
        <v>58</v>
      </c>
      <c r="I1575" t="s">
        <v>59</v>
      </c>
      <c r="J1575" s="1" t="s">
        <v>58</v>
      </c>
      <c r="K1575" t="s">
        <v>60</v>
      </c>
      <c r="P1575" s="1" t="s">
        <v>19405</v>
      </c>
      <c r="Q1575" s="1" t="s">
        <v>19406</v>
      </c>
      <c r="R1575" s="1" t="s">
        <v>654</v>
      </c>
      <c r="S1575" t="s">
        <v>19407</v>
      </c>
      <c r="T1575" t="s">
        <v>19408</v>
      </c>
      <c r="U1575" s="1" t="s">
        <v>4274</v>
      </c>
      <c r="V1575" t="s">
        <v>19409</v>
      </c>
      <c r="W1575" s="1" t="s">
        <v>19410</v>
      </c>
      <c r="X1575" s="1" t="s">
        <v>68</v>
      </c>
      <c r="Y1575" s="1" t="s">
        <v>4507</v>
      </c>
      <c r="Z1575" t="s">
        <v>91</v>
      </c>
      <c r="AA1575" s="1" t="s">
        <v>19411</v>
      </c>
      <c r="AB1575" s="1" t="s">
        <v>19412</v>
      </c>
      <c r="AC1575" t="s">
        <v>91</v>
      </c>
      <c r="AQ1575" s="1" t="s">
        <v>75</v>
      </c>
      <c r="AR1575" s="1" t="s">
        <v>19406</v>
      </c>
      <c r="AV1575" t="s">
        <v>19413</v>
      </c>
      <c r="AW1575" t="s">
        <v>2145</v>
      </c>
      <c r="AX1575" t="s">
        <v>19414</v>
      </c>
      <c r="AY1575" s="1" t="s">
        <v>19415</v>
      </c>
      <c r="AZ1575">
        <f>COUNTIF(시트2!A:A,AW1575)</f>
        <v>1</v>
      </c>
      <c r="BA1575" s="2" t="b">
        <f t="shared" si="48"/>
        <v>0</v>
      </c>
      <c r="BB1575" s="2" t="b">
        <f t="shared" si="49"/>
        <v>0</v>
      </c>
    </row>
    <row r="1576" spans="1:54" ht="15">
      <c r="A1576" s="1" t="s">
        <v>19416</v>
      </c>
      <c r="B1576" t="s">
        <v>53</v>
      </c>
      <c r="C1576" s="1" t="s">
        <v>54</v>
      </c>
      <c r="D1576" s="1" t="s">
        <v>97</v>
      </c>
      <c r="E1576" s="1" t="s">
        <v>19417</v>
      </c>
      <c r="F1576" s="1" t="s">
        <v>19418</v>
      </c>
      <c r="H1576" s="1" t="s">
        <v>58</v>
      </c>
      <c r="I1576" t="s">
        <v>59</v>
      </c>
      <c r="J1576" s="1" t="s">
        <v>58</v>
      </c>
      <c r="K1576" t="s">
        <v>60</v>
      </c>
      <c r="P1576" s="1" t="s">
        <v>19419</v>
      </c>
      <c r="Q1576" s="1" t="s">
        <v>19420</v>
      </c>
      <c r="R1576" s="1" t="s">
        <v>216</v>
      </c>
      <c r="S1576" t="s">
        <v>16012</v>
      </c>
      <c r="T1576" t="s">
        <v>19421</v>
      </c>
      <c r="U1576" s="1" t="s">
        <v>813</v>
      </c>
      <c r="V1576" t="s">
        <v>19422</v>
      </c>
      <c r="W1576" s="1" t="s">
        <v>19423</v>
      </c>
      <c r="X1576" s="1" t="s">
        <v>68</v>
      </c>
      <c r="Y1576" s="1" t="s">
        <v>5080</v>
      </c>
      <c r="Z1576" t="s">
        <v>91</v>
      </c>
      <c r="AA1576" s="1" t="s">
        <v>16015</v>
      </c>
      <c r="AB1576" s="1" t="s">
        <v>16016</v>
      </c>
      <c r="AC1576" t="s">
        <v>91</v>
      </c>
      <c r="AD1576" s="1" t="s">
        <v>73</v>
      </c>
      <c r="AE1576" s="1" t="s">
        <v>73</v>
      </c>
      <c r="AQ1576" s="1" t="s">
        <v>75</v>
      </c>
      <c r="AR1576" s="1" t="s">
        <v>19420</v>
      </c>
      <c r="AV1576" t="s">
        <v>19422</v>
      </c>
      <c r="AW1576" t="s">
        <v>1024</v>
      </c>
      <c r="AX1576" t="s">
        <v>19424</v>
      </c>
      <c r="AY1576" s="1" t="s">
        <v>19425</v>
      </c>
      <c r="AZ1576">
        <f>COUNTIF(시트2!A:A,AW1576)</f>
        <v>1</v>
      </c>
      <c r="BA1576" s="2" t="b">
        <f t="shared" si="48"/>
        <v>0</v>
      </c>
      <c r="BB1576" s="2" t="b">
        <f t="shared" si="49"/>
        <v>0</v>
      </c>
    </row>
    <row r="1577" spans="1:54" ht="15">
      <c r="A1577" s="1" t="s">
        <v>19426</v>
      </c>
      <c r="B1577" t="s">
        <v>53</v>
      </c>
      <c r="C1577" s="1" t="s">
        <v>54</v>
      </c>
      <c r="D1577" s="1" t="s">
        <v>97</v>
      </c>
      <c r="E1577" s="1" t="s">
        <v>19427</v>
      </c>
      <c r="F1577" s="1" t="s">
        <v>19428</v>
      </c>
      <c r="H1577" s="1" t="s">
        <v>58</v>
      </c>
      <c r="I1577" t="s">
        <v>59</v>
      </c>
      <c r="J1577" s="1" t="s">
        <v>58</v>
      </c>
      <c r="K1577" t="s">
        <v>60</v>
      </c>
      <c r="P1577" s="1" t="s">
        <v>19429</v>
      </c>
      <c r="Q1577" s="1" t="s">
        <v>19430</v>
      </c>
      <c r="R1577" s="1" t="s">
        <v>2353</v>
      </c>
      <c r="S1577" t="s">
        <v>19431</v>
      </c>
      <c r="T1577" t="s">
        <v>11922</v>
      </c>
      <c r="U1577" s="1" t="s">
        <v>2356</v>
      </c>
      <c r="V1577" t="s">
        <v>19432</v>
      </c>
      <c r="W1577" s="1" t="s">
        <v>19433</v>
      </c>
      <c r="X1577" s="1" t="s">
        <v>68</v>
      </c>
      <c r="Y1577" s="1" t="s">
        <v>19434</v>
      </c>
      <c r="Z1577" t="s">
        <v>1552</v>
      </c>
      <c r="AA1577" s="1" t="s">
        <v>11925</v>
      </c>
      <c r="AB1577" s="1" t="s">
        <v>11926</v>
      </c>
      <c r="AC1577" t="s">
        <v>1552</v>
      </c>
      <c r="AD1577" s="1" t="s">
        <v>73</v>
      </c>
      <c r="AE1577" s="1" t="s">
        <v>73</v>
      </c>
      <c r="AQ1577" s="1" t="s">
        <v>75</v>
      </c>
      <c r="AR1577" s="1" t="s">
        <v>19430</v>
      </c>
      <c r="AV1577" t="s">
        <v>19432</v>
      </c>
      <c r="AW1577" t="s">
        <v>1523</v>
      </c>
      <c r="AX1577" t="s">
        <v>11928</v>
      </c>
      <c r="AY1577" s="1" t="s">
        <v>19435</v>
      </c>
      <c r="AZ1577">
        <f>COUNTIF(시트2!A:A,AW1577)</f>
        <v>1</v>
      </c>
      <c r="BA1577" s="2" t="b">
        <f t="shared" si="48"/>
        <v>0</v>
      </c>
      <c r="BB1577" s="2" t="b">
        <f t="shared" si="49"/>
        <v>0</v>
      </c>
    </row>
    <row r="1578" spans="1:54" ht="15">
      <c r="A1578" s="1" t="s">
        <v>19436</v>
      </c>
      <c r="B1578" t="s">
        <v>53</v>
      </c>
      <c r="C1578" s="1" t="s">
        <v>54</v>
      </c>
      <c r="D1578" s="1" t="s">
        <v>97</v>
      </c>
      <c r="E1578" s="1" t="s">
        <v>19437</v>
      </c>
      <c r="F1578" s="1" t="s">
        <v>19438</v>
      </c>
      <c r="H1578" s="1" t="s">
        <v>58</v>
      </c>
      <c r="I1578" t="s">
        <v>59</v>
      </c>
      <c r="J1578" s="1" t="s">
        <v>58</v>
      </c>
      <c r="K1578" t="s">
        <v>60</v>
      </c>
      <c r="Q1578" s="1" t="s">
        <v>19439</v>
      </c>
      <c r="R1578" s="1" t="s">
        <v>3285</v>
      </c>
      <c r="S1578" t="s">
        <v>19440</v>
      </c>
      <c r="T1578" t="s">
        <v>19441</v>
      </c>
      <c r="U1578" s="1" t="s">
        <v>3288</v>
      </c>
      <c r="V1578" t="s">
        <v>19442</v>
      </c>
      <c r="W1578" s="1" t="s">
        <v>19443</v>
      </c>
      <c r="X1578" s="1" t="s">
        <v>68</v>
      </c>
      <c r="Y1578" s="1" t="s">
        <v>9092</v>
      </c>
      <c r="Z1578" t="s">
        <v>91</v>
      </c>
      <c r="AA1578" s="1" t="s">
        <v>19444</v>
      </c>
      <c r="AB1578" s="1" t="s">
        <v>19445</v>
      </c>
      <c r="AC1578" t="s">
        <v>91</v>
      </c>
      <c r="AD1578" s="1" t="s">
        <v>73</v>
      </c>
      <c r="AE1578" s="1" t="s">
        <v>73</v>
      </c>
      <c r="AH1578" t="s">
        <v>74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73</v>
      </c>
      <c r="AO1578" s="1" t="s">
        <v>73</v>
      </c>
      <c r="AP1578" s="1" t="s">
        <v>73</v>
      </c>
      <c r="AQ1578" s="1" t="s">
        <v>75</v>
      </c>
      <c r="AR1578" s="1" t="s">
        <v>19439</v>
      </c>
      <c r="AV1578" t="s">
        <v>19446</v>
      </c>
      <c r="AW1578" t="s">
        <v>6170</v>
      </c>
      <c r="AX1578" t="s">
        <v>19447</v>
      </c>
      <c r="AY1578" s="1" t="s">
        <v>19448</v>
      </c>
      <c r="AZ1578">
        <f>COUNTIF(시트2!A:A,AW1578)</f>
        <v>1</v>
      </c>
      <c r="BA1578" s="2" t="b">
        <f t="shared" si="48"/>
        <v>0</v>
      </c>
      <c r="BB1578" s="2" t="b">
        <f t="shared" si="49"/>
        <v>0</v>
      </c>
    </row>
    <row r="1579" spans="1:54" ht="15">
      <c r="A1579" s="1" t="s">
        <v>19449</v>
      </c>
      <c r="B1579" t="s">
        <v>53</v>
      </c>
      <c r="C1579" s="1" t="s">
        <v>54</v>
      </c>
      <c r="D1579" s="1" t="s">
        <v>97</v>
      </c>
      <c r="E1579" s="1" t="s">
        <v>19450</v>
      </c>
      <c r="F1579" s="1" t="s">
        <v>19451</v>
      </c>
      <c r="H1579" s="1" t="s">
        <v>58</v>
      </c>
      <c r="I1579" t="s">
        <v>59</v>
      </c>
      <c r="J1579" s="1" t="s">
        <v>58</v>
      </c>
      <c r="K1579" t="s">
        <v>60</v>
      </c>
      <c r="P1579" s="1" t="s">
        <v>19452</v>
      </c>
      <c r="Q1579" s="1" t="s">
        <v>19453</v>
      </c>
      <c r="R1579" s="1" t="s">
        <v>654</v>
      </c>
      <c r="S1579" t="s">
        <v>19454</v>
      </c>
      <c r="T1579" t="s">
        <v>19455</v>
      </c>
      <c r="U1579" s="1" t="s">
        <v>657</v>
      </c>
      <c r="V1579" t="s">
        <v>19456</v>
      </c>
      <c r="W1579" s="1" t="s">
        <v>19457</v>
      </c>
      <c r="X1579" s="1" t="s">
        <v>68</v>
      </c>
      <c r="Y1579" s="1" t="s">
        <v>19458</v>
      </c>
      <c r="Z1579" t="s">
        <v>518</v>
      </c>
      <c r="AA1579" s="1" t="s">
        <v>19459</v>
      </c>
      <c r="AB1579" s="1" t="s">
        <v>19460</v>
      </c>
      <c r="AC1579" t="s">
        <v>518</v>
      </c>
      <c r="AH1579" t="s">
        <v>74</v>
      </c>
      <c r="AQ1579" s="1" t="s">
        <v>75</v>
      </c>
      <c r="AR1579" s="1" t="s">
        <v>19461</v>
      </c>
      <c r="AV1579" t="s">
        <v>19456</v>
      </c>
      <c r="AW1579" t="s">
        <v>648</v>
      </c>
      <c r="AX1579" t="s">
        <v>19462</v>
      </c>
      <c r="AY1579" s="1" t="s">
        <v>19463</v>
      </c>
      <c r="AZ1579">
        <f>COUNTIF(시트2!A:A,AW1579)</f>
        <v>1</v>
      </c>
      <c r="BA1579" s="2" t="b">
        <f t="shared" si="48"/>
        <v>0</v>
      </c>
      <c r="BB1579" s="2" t="b">
        <f t="shared" si="49"/>
        <v>0</v>
      </c>
    </row>
    <row r="1580" spans="1:54" ht="15">
      <c r="A1580" s="1" t="s">
        <v>19464</v>
      </c>
      <c r="B1580" t="s">
        <v>53</v>
      </c>
      <c r="C1580" s="1" t="s">
        <v>54</v>
      </c>
      <c r="D1580" s="1" t="s">
        <v>97</v>
      </c>
      <c r="E1580" s="1" t="s">
        <v>19465</v>
      </c>
      <c r="F1580" s="1" t="s">
        <v>19466</v>
      </c>
      <c r="H1580" s="1" t="s">
        <v>58</v>
      </c>
      <c r="I1580" t="s">
        <v>59</v>
      </c>
      <c r="J1580" s="1" t="s">
        <v>58</v>
      </c>
      <c r="K1580" t="s">
        <v>60</v>
      </c>
      <c r="Q1580" s="1" t="s">
        <v>19467</v>
      </c>
      <c r="R1580" s="1" t="s">
        <v>593</v>
      </c>
      <c r="S1580" t="s">
        <v>19468</v>
      </c>
      <c r="T1580" t="s">
        <v>19469</v>
      </c>
      <c r="U1580" s="1" t="s">
        <v>876</v>
      </c>
      <c r="V1580" t="s">
        <v>6431</v>
      </c>
      <c r="W1580" s="1" t="s">
        <v>19470</v>
      </c>
      <c r="X1580" s="1" t="s">
        <v>108</v>
      </c>
      <c r="Y1580" s="1" t="s">
        <v>109</v>
      </c>
      <c r="Z1580" t="s">
        <v>994</v>
      </c>
      <c r="AC1580" t="s">
        <v>994</v>
      </c>
      <c r="AH1580" t="s">
        <v>74</v>
      </c>
      <c r="AQ1580" s="1" t="s">
        <v>75</v>
      </c>
      <c r="AR1580" s="1" t="s">
        <v>19467</v>
      </c>
      <c r="AZ1580">
        <f>COUNTIF(시트2!A:A,AW1580)</f>
        <v>0</v>
      </c>
      <c r="BA1580" s="2" t="b">
        <f t="shared" si="48"/>
        <v>1</v>
      </c>
      <c r="BB1580" s="2" t="b">
        <f t="shared" si="49"/>
        <v>1</v>
      </c>
    </row>
    <row r="1581" spans="1:54" ht="15">
      <c r="A1581" s="1" t="s">
        <v>19471</v>
      </c>
      <c r="B1581" t="s">
        <v>53</v>
      </c>
      <c r="C1581" s="1" t="s">
        <v>54</v>
      </c>
      <c r="D1581" s="1" t="s">
        <v>97</v>
      </c>
      <c r="E1581" s="1" t="s">
        <v>19472</v>
      </c>
      <c r="F1581" s="1" t="s">
        <v>19473</v>
      </c>
      <c r="H1581" s="1" t="s">
        <v>58</v>
      </c>
      <c r="I1581" t="s">
        <v>59</v>
      </c>
      <c r="J1581" s="1" t="s">
        <v>58</v>
      </c>
      <c r="K1581" t="s">
        <v>60</v>
      </c>
      <c r="Q1581" s="1" t="s">
        <v>19474</v>
      </c>
      <c r="R1581" s="1" t="s">
        <v>156</v>
      </c>
      <c r="S1581" t="s">
        <v>19475</v>
      </c>
      <c r="T1581" t="s">
        <v>19476</v>
      </c>
      <c r="U1581" s="1" t="s">
        <v>159</v>
      </c>
      <c r="V1581" t="s">
        <v>19477</v>
      </c>
      <c r="W1581" s="1" t="s">
        <v>19478</v>
      </c>
      <c r="X1581" s="1" t="s">
        <v>108</v>
      </c>
      <c r="Y1581" s="1" t="s">
        <v>109</v>
      </c>
      <c r="Z1581" t="s">
        <v>128</v>
      </c>
      <c r="AA1581" s="1" t="s">
        <v>19479</v>
      </c>
      <c r="AB1581" s="1" t="s">
        <v>19480</v>
      </c>
      <c r="AC1581" t="s">
        <v>128</v>
      </c>
      <c r="AH1581" t="s">
        <v>74</v>
      </c>
      <c r="AQ1581" s="1" t="s">
        <v>75</v>
      </c>
      <c r="AR1581" s="1" t="s">
        <v>19474</v>
      </c>
      <c r="AV1581" t="s">
        <v>19481</v>
      </c>
      <c r="AW1581" t="s">
        <v>9027</v>
      </c>
      <c r="AX1581" t="s">
        <v>19482</v>
      </c>
      <c r="AY1581" s="1" t="s">
        <v>19483</v>
      </c>
      <c r="AZ1581">
        <f>COUNTIF(시트2!A:A,AW1581)</f>
        <v>1</v>
      </c>
      <c r="BA1581" s="2" t="b">
        <f t="shared" si="48"/>
        <v>0</v>
      </c>
      <c r="BB1581" s="2" t="b">
        <f t="shared" si="49"/>
        <v>0</v>
      </c>
    </row>
    <row r="1582" spans="1:54" ht="15">
      <c r="A1582" s="1" t="s">
        <v>19484</v>
      </c>
      <c r="B1582" t="s">
        <v>53</v>
      </c>
      <c r="C1582" s="1" t="s">
        <v>54</v>
      </c>
      <c r="D1582" s="1" t="s">
        <v>97</v>
      </c>
      <c r="E1582" s="1" t="s">
        <v>19485</v>
      </c>
      <c r="F1582" s="1" t="s">
        <v>19486</v>
      </c>
      <c r="H1582" s="1" t="s">
        <v>58</v>
      </c>
      <c r="I1582" t="s">
        <v>59</v>
      </c>
      <c r="J1582" s="1" t="s">
        <v>58</v>
      </c>
      <c r="K1582" t="s">
        <v>60</v>
      </c>
      <c r="P1582" s="1" t="s">
        <v>19487</v>
      </c>
      <c r="Q1582" s="1" t="s">
        <v>2794</v>
      </c>
      <c r="R1582" s="1" t="s">
        <v>654</v>
      </c>
      <c r="S1582" t="s">
        <v>12507</v>
      </c>
      <c r="T1582" t="s">
        <v>19488</v>
      </c>
      <c r="U1582" s="1" t="s">
        <v>657</v>
      </c>
      <c r="V1582" t="s">
        <v>19489</v>
      </c>
      <c r="W1582" s="1" t="s">
        <v>19490</v>
      </c>
      <c r="X1582" s="1" t="s">
        <v>68</v>
      </c>
      <c r="Y1582" s="1" t="s">
        <v>2274</v>
      </c>
      <c r="Z1582" t="s">
        <v>112</v>
      </c>
      <c r="AA1582" s="1" t="s">
        <v>8047</v>
      </c>
      <c r="AB1582" s="1" t="s">
        <v>8048</v>
      </c>
      <c r="AC1582" t="s">
        <v>112</v>
      </c>
      <c r="AH1582" t="s">
        <v>74</v>
      </c>
      <c r="AQ1582" s="1" t="s">
        <v>75</v>
      </c>
      <c r="AR1582" s="1" t="s">
        <v>2802</v>
      </c>
      <c r="AV1582" t="s">
        <v>19489</v>
      </c>
      <c r="AW1582" t="s">
        <v>1654</v>
      </c>
      <c r="AX1582" t="s">
        <v>12512</v>
      </c>
      <c r="AY1582" s="1" t="s">
        <v>19491</v>
      </c>
      <c r="AZ1582">
        <f>COUNTIF(시트2!A:A,AW1582)</f>
        <v>1</v>
      </c>
      <c r="BA1582" s="2" t="b">
        <f t="shared" si="48"/>
        <v>0</v>
      </c>
      <c r="BB1582" s="2" t="b">
        <f t="shared" si="49"/>
        <v>0</v>
      </c>
    </row>
    <row r="1583" spans="1:54" ht="15">
      <c r="A1583" s="1" t="s">
        <v>19492</v>
      </c>
      <c r="B1583" t="s">
        <v>53</v>
      </c>
      <c r="C1583" s="1" t="s">
        <v>54</v>
      </c>
      <c r="D1583" s="1" t="s">
        <v>97</v>
      </c>
      <c r="E1583" s="1" t="s">
        <v>19493</v>
      </c>
      <c r="F1583" s="1" t="s">
        <v>19494</v>
      </c>
      <c r="H1583" s="1" t="s">
        <v>58</v>
      </c>
      <c r="I1583" t="s">
        <v>59</v>
      </c>
      <c r="J1583" s="1" t="s">
        <v>58</v>
      </c>
      <c r="K1583" t="s">
        <v>60</v>
      </c>
      <c r="P1583" s="1" t="s">
        <v>19495</v>
      </c>
      <c r="Q1583" s="1" t="s">
        <v>19496</v>
      </c>
      <c r="R1583" s="1" t="s">
        <v>1318</v>
      </c>
      <c r="S1583" t="s">
        <v>19497</v>
      </c>
      <c r="T1583" t="s">
        <v>19498</v>
      </c>
      <c r="U1583" s="1" t="s">
        <v>5548</v>
      </c>
      <c r="V1583" t="s">
        <v>19499</v>
      </c>
      <c r="W1583" s="1" t="s">
        <v>19500</v>
      </c>
      <c r="X1583" s="1" t="s">
        <v>108</v>
      </c>
      <c r="Y1583" s="1" t="s">
        <v>109</v>
      </c>
      <c r="Z1583" t="s">
        <v>162</v>
      </c>
      <c r="AA1583" s="1" t="s">
        <v>19501</v>
      </c>
      <c r="AB1583" s="1" t="s">
        <v>19502</v>
      </c>
      <c r="AC1583" t="s">
        <v>162</v>
      </c>
      <c r="AH1583" t="s">
        <v>74</v>
      </c>
      <c r="AQ1583" s="1" t="s">
        <v>75</v>
      </c>
      <c r="AR1583" s="1" t="s">
        <v>19496</v>
      </c>
      <c r="AV1583" t="s">
        <v>19499</v>
      </c>
      <c r="AW1583" t="s">
        <v>326</v>
      </c>
      <c r="AX1583" t="s">
        <v>19503</v>
      </c>
      <c r="AY1583" s="1" t="s">
        <v>19504</v>
      </c>
      <c r="AZ1583">
        <f>COUNTIF(시트2!A:A,AW1583)</f>
        <v>1</v>
      </c>
      <c r="BA1583" s="2" t="b">
        <f t="shared" si="48"/>
        <v>0</v>
      </c>
      <c r="BB1583" s="2" t="b">
        <f t="shared" si="49"/>
        <v>0</v>
      </c>
    </row>
    <row r="1584" spans="1:54" ht="15">
      <c r="A1584" s="1" t="s">
        <v>19505</v>
      </c>
      <c r="B1584" t="s">
        <v>53</v>
      </c>
      <c r="C1584" s="1" t="s">
        <v>54</v>
      </c>
      <c r="D1584" s="1" t="s">
        <v>97</v>
      </c>
      <c r="E1584" s="1" t="s">
        <v>19506</v>
      </c>
      <c r="F1584" s="1" t="s">
        <v>19507</v>
      </c>
      <c r="H1584" s="1" t="s">
        <v>58</v>
      </c>
      <c r="I1584" t="s">
        <v>59</v>
      </c>
      <c r="J1584" s="1" t="s">
        <v>58</v>
      </c>
      <c r="K1584" t="s">
        <v>60</v>
      </c>
      <c r="Q1584" s="1" t="s">
        <v>4896</v>
      </c>
      <c r="R1584" s="1" t="s">
        <v>216</v>
      </c>
      <c r="S1584" t="s">
        <v>19508</v>
      </c>
      <c r="T1584" t="s">
        <v>19509</v>
      </c>
      <c r="U1584" s="1" t="s">
        <v>813</v>
      </c>
      <c r="V1584" t="s">
        <v>19510</v>
      </c>
      <c r="W1584" s="1" t="s">
        <v>19511</v>
      </c>
      <c r="X1584" s="1" t="s">
        <v>108</v>
      </c>
      <c r="Y1584" s="1" t="s">
        <v>109</v>
      </c>
      <c r="Z1584" t="s">
        <v>91</v>
      </c>
      <c r="AA1584" s="1" t="s">
        <v>19512</v>
      </c>
      <c r="AB1584" s="1" t="s">
        <v>19513</v>
      </c>
      <c r="AC1584" t="s">
        <v>91</v>
      </c>
      <c r="AQ1584" s="1" t="s">
        <v>75</v>
      </c>
      <c r="AR1584" s="1" t="s">
        <v>4896</v>
      </c>
      <c r="AZ1584">
        <f>COUNTIF(시트2!A:A,AW1584)</f>
        <v>0</v>
      </c>
      <c r="BA1584" s="2" t="b">
        <f t="shared" si="48"/>
        <v>1</v>
      </c>
      <c r="BB1584" s="2" t="b">
        <f t="shared" si="49"/>
        <v>1</v>
      </c>
    </row>
    <row r="1585" spans="1:54" ht="15">
      <c r="A1585" s="1" t="s">
        <v>19514</v>
      </c>
      <c r="B1585" t="s">
        <v>53</v>
      </c>
      <c r="C1585" s="1" t="s">
        <v>54</v>
      </c>
      <c r="D1585" s="1" t="s">
        <v>97</v>
      </c>
      <c r="E1585" s="1" t="s">
        <v>19515</v>
      </c>
      <c r="F1585" s="1" t="s">
        <v>19516</v>
      </c>
      <c r="H1585" s="1" t="s">
        <v>58</v>
      </c>
      <c r="I1585" t="s">
        <v>59</v>
      </c>
      <c r="J1585" s="1" t="s">
        <v>58</v>
      </c>
      <c r="K1585" t="s">
        <v>60</v>
      </c>
      <c r="Q1585" s="1" t="s">
        <v>19517</v>
      </c>
      <c r="R1585" s="1" t="s">
        <v>122</v>
      </c>
      <c r="S1585" t="s">
        <v>19518</v>
      </c>
      <c r="T1585" t="s">
        <v>19519</v>
      </c>
      <c r="U1585" s="1" t="s">
        <v>1004</v>
      </c>
      <c r="V1585" t="s">
        <v>19520</v>
      </c>
      <c r="W1585" s="1" t="s">
        <v>19521</v>
      </c>
      <c r="X1585" s="1" t="s">
        <v>68</v>
      </c>
      <c r="Y1585" s="1" t="s">
        <v>5342</v>
      </c>
      <c r="Z1585" t="s">
        <v>395</v>
      </c>
      <c r="AA1585" s="1" t="s">
        <v>19522</v>
      </c>
      <c r="AB1585" s="1" t="s">
        <v>19523</v>
      </c>
      <c r="AC1585" t="s">
        <v>395</v>
      </c>
      <c r="AH1585" t="s">
        <v>74</v>
      </c>
      <c r="AQ1585" s="1" t="s">
        <v>75</v>
      </c>
      <c r="AR1585" s="1" t="s">
        <v>19517</v>
      </c>
      <c r="AV1585" t="s">
        <v>19520</v>
      </c>
      <c r="AW1585" t="s">
        <v>179</v>
      </c>
      <c r="AX1585" t="s">
        <v>19524</v>
      </c>
      <c r="AY1585" s="1" t="s">
        <v>19525</v>
      </c>
      <c r="AZ1585">
        <f>COUNTIF(시트2!A:A,AW1585)</f>
        <v>1</v>
      </c>
      <c r="BA1585" s="2" t="b">
        <f t="shared" si="48"/>
        <v>0</v>
      </c>
      <c r="BB1585" s="2" t="b">
        <f t="shared" si="49"/>
        <v>0</v>
      </c>
    </row>
    <row r="1586" spans="1:54" ht="15">
      <c r="A1586" s="1" t="s">
        <v>19526</v>
      </c>
      <c r="B1586" t="s">
        <v>53</v>
      </c>
      <c r="C1586" s="1" t="s">
        <v>54</v>
      </c>
      <c r="D1586" s="1" t="s">
        <v>97</v>
      </c>
      <c r="E1586" s="1" t="s">
        <v>19527</v>
      </c>
      <c r="F1586" s="1" t="s">
        <v>19528</v>
      </c>
      <c r="H1586" s="1" t="s">
        <v>58</v>
      </c>
      <c r="I1586" t="s">
        <v>59</v>
      </c>
      <c r="J1586" s="1" t="s">
        <v>58</v>
      </c>
      <c r="K1586" t="s">
        <v>60</v>
      </c>
      <c r="P1586" s="1" t="s">
        <v>19529</v>
      </c>
      <c r="Q1586" s="1" t="s">
        <v>19530</v>
      </c>
      <c r="R1586" s="1" t="s">
        <v>730</v>
      </c>
      <c r="S1586" t="s">
        <v>12843</v>
      </c>
      <c r="T1586" t="s">
        <v>19531</v>
      </c>
      <c r="U1586" s="1" t="s">
        <v>1135</v>
      </c>
      <c r="V1586" t="s">
        <v>19532</v>
      </c>
      <c r="W1586" s="1" t="s">
        <v>19533</v>
      </c>
      <c r="X1586" s="1" t="s">
        <v>108</v>
      </c>
      <c r="Y1586" s="1" t="s">
        <v>109</v>
      </c>
      <c r="Z1586" t="s">
        <v>1139</v>
      </c>
      <c r="AA1586" s="1" t="s">
        <v>12847</v>
      </c>
      <c r="AB1586" s="1" t="s">
        <v>12848</v>
      </c>
      <c r="AC1586" t="s">
        <v>1139</v>
      </c>
      <c r="AH1586" t="s">
        <v>74</v>
      </c>
      <c r="AQ1586" s="1" t="s">
        <v>75</v>
      </c>
      <c r="AR1586" s="1" t="s">
        <v>19530</v>
      </c>
      <c r="AV1586" t="s">
        <v>19534</v>
      </c>
      <c r="AW1586" t="s">
        <v>241</v>
      </c>
      <c r="AX1586" t="s">
        <v>19535</v>
      </c>
      <c r="AY1586" s="1" t="s">
        <v>19536</v>
      </c>
      <c r="AZ1586">
        <f>COUNTIF(시트2!A:A,AW1586)</f>
        <v>1</v>
      </c>
      <c r="BA1586" s="2" t="b">
        <f t="shared" si="48"/>
        <v>0</v>
      </c>
      <c r="BB1586" s="2" t="b">
        <f t="shared" si="49"/>
        <v>0</v>
      </c>
    </row>
    <row r="1587" spans="1:54" ht="15">
      <c r="A1587" s="1" t="s">
        <v>19537</v>
      </c>
      <c r="B1587" t="s">
        <v>53</v>
      </c>
      <c r="C1587" s="1" t="s">
        <v>54</v>
      </c>
      <c r="D1587" s="1" t="s">
        <v>97</v>
      </c>
      <c r="E1587" s="1" t="s">
        <v>19538</v>
      </c>
      <c r="F1587" s="1" t="s">
        <v>19539</v>
      </c>
      <c r="H1587" s="1" t="s">
        <v>58</v>
      </c>
      <c r="I1587" t="s">
        <v>59</v>
      </c>
      <c r="J1587" s="1" t="s">
        <v>58</v>
      </c>
      <c r="K1587" t="s">
        <v>60</v>
      </c>
      <c r="Q1587" s="1" t="s">
        <v>12177</v>
      </c>
      <c r="R1587" s="1" t="s">
        <v>169</v>
      </c>
      <c r="S1587" t="s">
        <v>19540</v>
      </c>
      <c r="T1587" t="s">
        <v>19541</v>
      </c>
      <c r="U1587" s="1" t="s">
        <v>172</v>
      </c>
      <c r="V1587" t="s">
        <v>19542</v>
      </c>
      <c r="W1587" s="1" t="s">
        <v>19543</v>
      </c>
      <c r="X1587" s="1" t="s">
        <v>108</v>
      </c>
      <c r="Y1587" s="1" t="s">
        <v>109</v>
      </c>
      <c r="Z1587" t="s">
        <v>91</v>
      </c>
      <c r="AA1587" s="1" t="s">
        <v>19544</v>
      </c>
      <c r="AB1587" s="1" t="s">
        <v>19545</v>
      </c>
      <c r="AC1587" t="s">
        <v>91</v>
      </c>
      <c r="AH1587" t="s">
        <v>74</v>
      </c>
      <c r="AQ1587" s="1" t="s">
        <v>75</v>
      </c>
      <c r="AR1587" s="1" t="s">
        <v>12177</v>
      </c>
      <c r="AV1587" t="s">
        <v>19542</v>
      </c>
      <c r="AW1587" t="s">
        <v>619</v>
      </c>
      <c r="AX1587" t="s">
        <v>19546</v>
      </c>
      <c r="AY1587" s="1" t="s">
        <v>19547</v>
      </c>
      <c r="AZ1587">
        <f>COUNTIF(시트2!A:A,AW1587)</f>
        <v>1</v>
      </c>
      <c r="BA1587" s="2" t="b">
        <f t="shared" si="48"/>
        <v>0</v>
      </c>
      <c r="BB1587" s="2" t="b">
        <f t="shared" si="49"/>
        <v>0</v>
      </c>
    </row>
    <row r="1588" spans="1:54" ht="15">
      <c r="A1588" s="1" t="s">
        <v>19548</v>
      </c>
      <c r="B1588" t="s">
        <v>53</v>
      </c>
      <c r="C1588" s="1" t="s">
        <v>54</v>
      </c>
      <c r="D1588" s="1" t="s">
        <v>97</v>
      </c>
      <c r="E1588" s="1" t="s">
        <v>19549</v>
      </c>
      <c r="F1588" s="1" t="s">
        <v>19550</v>
      </c>
      <c r="H1588" s="1" t="s">
        <v>58</v>
      </c>
      <c r="I1588" t="s">
        <v>59</v>
      </c>
      <c r="J1588" s="1" t="s">
        <v>58</v>
      </c>
      <c r="K1588" t="s">
        <v>60</v>
      </c>
      <c r="P1588" s="1" t="s">
        <v>19551</v>
      </c>
      <c r="Q1588" s="1" t="s">
        <v>19552</v>
      </c>
      <c r="R1588" s="1" t="s">
        <v>122</v>
      </c>
      <c r="S1588" t="s">
        <v>19553</v>
      </c>
      <c r="T1588" t="s">
        <v>19554</v>
      </c>
      <c r="U1588" s="1" t="s">
        <v>457</v>
      </c>
      <c r="V1588" t="s">
        <v>19555</v>
      </c>
      <c r="W1588" s="1" t="s">
        <v>19556</v>
      </c>
      <c r="X1588" s="1" t="s">
        <v>68</v>
      </c>
      <c r="Y1588" s="1" t="s">
        <v>12006</v>
      </c>
      <c r="Z1588" t="s">
        <v>112</v>
      </c>
      <c r="AA1588" s="1" t="s">
        <v>19557</v>
      </c>
      <c r="AB1588" s="1" t="s">
        <v>19558</v>
      </c>
      <c r="AC1588" t="s">
        <v>112</v>
      </c>
      <c r="AH1588" t="s">
        <v>74</v>
      </c>
      <c r="AQ1588" s="1" t="s">
        <v>75</v>
      </c>
      <c r="AR1588" s="1" t="s">
        <v>19552</v>
      </c>
      <c r="AZ1588">
        <f>COUNTIF(시트2!A:A,AW1588)</f>
        <v>0</v>
      </c>
      <c r="BA1588" s="2" t="b">
        <f t="shared" si="48"/>
        <v>1</v>
      </c>
      <c r="BB1588" s="2" t="b">
        <f t="shared" si="49"/>
        <v>1</v>
      </c>
    </row>
    <row r="1589" spans="1:54" ht="15">
      <c r="A1589" s="1" t="s">
        <v>19559</v>
      </c>
      <c r="B1589" t="s">
        <v>53</v>
      </c>
      <c r="C1589" s="1" t="s">
        <v>54</v>
      </c>
      <c r="D1589" s="1" t="s">
        <v>97</v>
      </c>
      <c r="E1589" s="1" t="s">
        <v>19560</v>
      </c>
      <c r="F1589" s="1" t="s">
        <v>19561</v>
      </c>
      <c r="H1589" s="1" t="s">
        <v>58</v>
      </c>
      <c r="I1589" t="s">
        <v>59</v>
      </c>
      <c r="J1589" s="1" t="s">
        <v>58</v>
      </c>
      <c r="K1589" t="s">
        <v>60</v>
      </c>
      <c r="P1589" s="1" t="s">
        <v>19562</v>
      </c>
      <c r="Q1589" s="1" t="s">
        <v>13189</v>
      </c>
      <c r="R1589" s="1" t="s">
        <v>122</v>
      </c>
      <c r="S1589" t="s">
        <v>19563</v>
      </c>
      <c r="T1589" t="s">
        <v>19564</v>
      </c>
      <c r="U1589" s="1" t="s">
        <v>1004</v>
      </c>
      <c r="V1589" t="s">
        <v>19565</v>
      </c>
      <c r="W1589" s="1" t="s">
        <v>19566</v>
      </c>
      <c r="X1589" s="1" t="s">
        <v>68</v>
      </c>
      <c r="Y1589" s="1" t="s">
        <v>11797</v>
      </c>
      <c r="Z1589" t="s">
        <v>112</v>
      </c>
      <c r="AA1589" s="1" t="s">
        <v>19567</v>
      </c>
      <c r="AB1589" s="1" t="s">
        <v>19568</v>
      </c>
      <c r="AC1589" t="s">
        <v>112</v>
      </c>
      <c r="AH1589" t="s">
        <v>74</v>
      </c>
      <c r="AQ1589" s="1" t="s">
        <v>75</v>
      </c>
      <c r="AR1589" s="1" t="s">
        <v>13192</v>
      </c>
      <c r="AV1589" t="s">
        <v>19565</v>
      </c>
      <c r="AW1589" t="s">
        <v>91</v>
      </c>
      <c r="AX1589" t="s">
        <v>19569</v>
      </c>
      <c r="AY1589" s="1" t="s">
        <v>19570</v>
      </c>
      <c r="AZ1589">
        <f>COUNTIF(시트2!A:A,AW1589)</f>
        <v>1</v>
      </c>
      <c r="BA1589" s="2" t="b">
        <f t="shared" si="48"/>
        <v>0</v>
      </c>
      <c r="BB1589" s="2" t="b">
        <f t="shared" si="49"/>
        <v>0</v>
      </c>
    </row>
    <row r="1590" spans="1:54" ht="15">
      <c r="A1590" s="1" t="s">
        <v>19571</v>
      </c>
      <c r="B1590" t="s">
        <v>53</v>
      </c>
      <c r="C1590" s="1" t="s">
        <v>54</v>
      </c>
      <c r="D1590" s="1" t="s">
        <v>97</v>
      </c>
      <c r="E1590" s="1" t="s">
        <v>19572</v>
      </c>
      <c r="F1590" s="1" t="s">
        <v>19573</v>
      </c>
      <c r="H1590" s="1" t="s">
        <v>58</v>
      </c>
      <c r="I1590" t="s">
        <v>59</v>
      </c>
      <c r="J1590" s="1" t="s">
        <v>58</v>
      </c>
      <c r="K1590" t="s">
        <v>60</v>
      </c>
      <c r="P1590" s="1" t="s">
        <v>19574</v>
      </c>
      <c r="Q1590" s="1" t="s">
        <v>19575</v>
      </c>
      <c r="R1590" s="1" t="s">
        <v>3086</v>
      </c>
      <c r="S1590" t="s">
        <v>13499</v>
      </c>
      <c r="T1590" t="s">
        <v>19576</v>
      </c>
      <c r="U1590" s="1" t="s">
        <v>4840</v>
      </c>
      <c r="V1590" t="s">
        <v>19577</v>
      </c>
      <c r="W1590" s="1" t="s">
        <v>19578</v>
      </c>
      <c r="X1590" s="1" t="s">
        <v>108</v>
      </c>
      <c r="Y1590" s="1" t="s">
        <v>109</v>
      </c>
      <c r="Z1590" t="s">
        <v>518</v>
      </c>
      <c r="AA1590" s="1" t="s">
        <v>4843</v>
      </c>
      <c r="AB1590" s="1" t="s">
        <v>4844</v>
      </c>
      <c r="AC1590" t="s">
        <v>518</v>
      </c>
      <c r="AH1590" t="s">
        <v>74</v>
      </c>
      <c r="AQ1590" s="1" t="s">
        <v>131</v>
      </c>
      <c r="AR1590" s="1" t="s">
        <v>19575</v>
      </c>
      <c r="AZ1590">
        <f>COUNTIF(시트2!A:A,AW1590)</f>
        <v>0</v>
      </c>
      <c r="BA1590" s="2" t="b">
        <f t="shared" si="48"/>
        <v>1</v>
      </c>
      <c r="BB1590" s="2" t="b">
        <f t="shared" si="49"/>
        <v>1</v>
      </c>
    </row>
    <row r="1591" spans="1:54" ht="15">
      <c r="A1591" s="1" t="s">
        <v>19579</v>
      </c>
      <c r="B1591" t="s">
        <v>53</v>
      </c>
      <c r="C1591" s="1" t="s">
        <v>54</v>
      </c>
      <c r="D1591" s="1" t="s">
        <v>97</v>
      </c>
      <c r="E1591" s="1" t="s">
        <v>19580</v>
      </c>
      <c r="F1591" s="1" t="s">
        <v>19581</v>
      </c>
      <c r="H1591" s="1" t="s">
        <v>58</v>
      </c>
      <c r="I1591" t="s">
        <v>59</v>
      </c>
      <c r="J1591" s="1" t="s">
        <v>58</v>
      </c>
      <c r="K1591" t="s">
        <v>60</v>
      </c>
      <c r="P1591" s="1" t="s">
        <v>19562</v>
      </c>
      <c r="Q1591" s="1" t="s">
        <v>19582</v>
      </c>
      <c r="R1591" s="1" t="s">
        <v>122</v>
      </c>
      <c r="S1591" t="s">
        <v>19563</v>
      </c>
      <c r="T1591" t="s">
        <v>19583</v>
      </c>
      <c r="U1591" s="1" t="s">
        <v>1004</v>
      </c>
      <c r="V1591" t="s">
        <v>19584</v>
      </c>
      <c r="W1591" s="1" t="s">
        <v>19585</v>
      </c>
      <c r="X1591" s="1" t="s">
        <v>68</v>
      </c>
      <c r="Y1591" s="1" t="s">
        <v>19586</v>
      </c>
      <c r="Z1591" t="s">
        <v>112</v>
      </c>
      <c r="AA1591" s="1" t="s">
        <v>19567</v>
      </c>
      <c r="AB1591" s="1" t="s">
        <v>19568</v>
      </c>
      <c r="AC1591" t="s">
        <v>112</v>
      </c>
      <c r="AH1591" t="s">
        <v>74</v>
      </c>
      <c r="AQ1591" s="1" t="s">
        <v>75</v>
      </c>
      <c r="AR1591" s="1" t="s">
        <v>19587</v>
      </c>
      <c r="AZ1591">
        <f>COUNTIF(시트2!A:A,AW1591)</f>
        <v>0</v>
      </c>
      <c r="BA1591" s="2" t="b">
        <f t="shared" si="48"/>
        <v>1</v>
      </c>
      <c r="BB1591" s="2" t="b">
        <f t="shared" si="49"/>
        <v>1</v>
      </c>
    </row>
    <row r="1592" spans="1:54" ht="15">
      <c r="A1592" s="1" t="s">
        <v>19588</v>
      </c>
      <c r="B1592" t="s">
        <v>53</v>
      </c>
      <c r="C1592" s="1" t="s">
        <v>54</v>
      </c>
      <c r="D1592" s="1" t="s">
        <v>97</v>
      </c>
      <c r="E1592" s="1" t="s">
        <v>19589</v>
      </c>
      <c r="F1592" s="1" t="s">
        <v>19590</v>
      </c>
      <c r="H1592" s="1" t="s">
        <v>58</v>
      </c>
      <c r="I1592" t="s">
        <v>59</v>
      </c>
      <c r="J1592" s="1" t="s">
        <v>58</v>
      </c>
      <c r="K1592" t="s">
        <v>60</v>
      </c>
      <c r="P1592" s="1" t="s">
        <v>19591</v>
      </c>
      <c r="Q1592" s="1" t="s">
        <v>19592</v>
      </c>
      <c r="R1592" s="1" t="s">
        <v>421</v>
      </c>
      <c r="S1592" t="s">
        <v>19593</v>
      </c>
      <c r="T1592" t="s">
        <v>13162</v>
      </c>
      <c r="U1592" s="1" t="s">
        <v>431</v>
      </c>
      <c r="V1592" t="s">
        <v>19594</v>
      </c>
      <c r="W1592" s="1" t="s">
        <v>19595</v>
      </c>
      <c r="X1592" s="1" t="s">
        <v>108</v>
      </c>
      <c r="Y1592" s="1" t="s">
        <v>109</v>
      </c>
      <c r="Z1592" t="s">
        <v>994</v>
      </c>
      <c r="AA1592" s="1" t="s">
        <v>13166</v>
      </c>
      <c r="AB1592" s="1" t="s">
        <v>13167</v>
      </c>
      <c r="AC1592" t="s">
        <v>994</v>
      </c>
      <c r="AH1592" t="s">
        <v>74</v>
      </c>
      <c r="AQ1592" s="1" t="s">
        <v>75</v>
      </c>
      <c r="AR1592" s="1" t="s">
        <v>19592</v>
      </c>
      <c r="AV1592" t="s">
        <v>19520</v>
      </c>
      <c r="AW1592" t="s">
        <v>179</v>
      </c>
      <c r="AX1592" t="s">
        <v>19524</v>
      </c>
      <c r="AY1592" s="1" t="s">
        <v>19525</v>
      </c>
      <c r="AZ1592">
        <f>COUNTIF(시트2!A:A,AW1592)</f>
        <v>1</v>
      </c>
      <c r="BA1592" s="2" t="b">
        <f t="shared" si="48"/>
        <v>0</v>
      </c>
      <c r="BB1592" s="2" t="b">
        <f t="shared" si="49"/>
        <v>0</v>
      </c>
    </row>
    <row r="1593" spans="1:54" ht="15">
      <c r="A1593" s="1" t="s">
        <v>19596</v>
      </c>
      <c r="B1593" t="s">
        <v>53</v>
      </c>
      <c r="C1593" s="1" t="s">
        <v>54</v>
      </c>
      <c r="D1593" s="1" t="s">
        <v>97</v>
      </c>
      <c r="E1593" s="1" t="s">
        <v>19597</v>
      </c>
      <c r="F1593" s="1" t="s">
        <v>19590</v>
      </c>
      <c r="H1593" s="1" t="s">
        <v>58</v>
      </c>
      <c r="I1593" t="s">
        <v>59</v>
      </c>
      <c r="J1593" s="1" t="s">
        <v>58</v>
      </c>
      <c r="K1593" t="s">
        <v>60</v>
      </c>
      <c r="P1593" s="1" t="s">
        <v>19598</v>
      </c>
      <c r="Q1593" s="1" t="s">
        <v>19599</v>
      </c>
      <c r="R1593" s="1" t="s">
        <v>1396</v>
      </c>
      <c r="S1593" t="s">
        <v>19600</v>
      </c>
      <c r="T1593" t="s">
        <v>19601</v>
      </c>
      <c r="U1593" s="1" t="s">
        <v>352</v>
      </c>
      <c r="V1593" s="1" t="s">
        <v>4245</v>
      </c>
      <c r="W1593" s="1" t="s">
        <v>19602</v>
      </c>
      <c r="X1593" s="1" t="s">
        <v>68</v>
      </c>
      <c r="Y1593" s="1" t="s">
        <v>9092</v>
      </c>
      <c r="Z1593" t="s">
        <v>395</v>
      </c>
      <c r="AA1593" s="1" t="s">
        <v>19603</v>
      </c>
      <c r="AB1593" s="1" t="s">
        <v>19604</v>
      </c>
      <c r="AC1593" t="s">
        <v>395</v>
      </c>
      <c r="AD1593" s="1" t="s">
        <v>73</v>
      </c>
      <c r="AE1593" s="1" t="s">
        <v>73</v>
      </c>
      <c r="AH1593" t="s">
        <v>74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73</v>
      </c>
      <c r="AO1593" s="1" t="s">
        <v>73</v>
      </c>
      <c r="AP1593" s="1" t="s">
        <v>73</v>
      </c>
      <c r="AQ1593" s="1" t="s">
        <v>131</v>
      </c>
      <c r="AR1593" s="1" t="s">
        <v>19599</v>
      </c>
      <c r="AV1593" s="1" t="s">
        <v>19605</v>
      </c>
      <c r="AW1593" t="s">
        <v>77</v>
      </c>
      <c r="AX1593" t="s">
        <v>19606</v>
      </c>
      <c r="AY1593" s="1" t="s">
        <v>19607</v>
      </c>
      <c r="AZ1593">
        <f>COUNTIF(시트2!A:A,AW1593)</f>
        <v>1</v>
      </c>
      <c r="BA1593" s="2" t="b">
        <f t="shared" si="48"/>
        <v>0</v>
      </c>
      <c r="BB1593" s="2" t="b">
        <f t="shared" si="49"/>
        <v>0</v>
      </c>
    </row>
    <row r="1594" spans="1:54" ht="15">
      <c r="A1594" s="1" t="s">
        <v>19608</v>
      </c>
      <c r="B1594" t="s">
        <v>53</v>
      </c>
      <c r="C1594" s="1" t="s">
        <v>54</v>
      </c>
      <c r="D1594" s="1" t="s">
        <v>97</v>
      </c>
      <c r="E1594" s="1" t="s">
        <v>19609</v>
      </c>
      <c r="F1594" s="1" t="s">
        <v>19610</v>
      </c>
      <c r="H1594" s="1" t="s">
        <v>58</v>
      </c>
      <c r="I1594" t="s">
        <v>59</v>
      </c>
      <c r="J1594" s="1" t="s">
        <v>58</v>
      </c>
      <c r="K1594" t="s">
        <v>60</v>
      </c>
      <c r="Q1594" s="1" t="s">
        <v>19611</v>
      </c>
      <c r="R1594" s="1" t="s">
        <v>3086</v>
      </c>
      <c r="S1594" t="s">
        <v>19612</v>
      </c>
      <c r="T1594" t="s">
        <v>19613</v>
      </c>
      <c r="U1594" s="1" t="s">
        <v>3736</v>
      </c>
      <c r="V1594" t="s">
        <v>19614</v>
      </c>
      <c r="W1594" s="1" t="s">
        <v>19615</v>
      </c>
      <c r="X1594" s="1" t="s">
        <v>68</v>
      </c>
      <c r="Y1594" s="1" t="s">
        <v>175</v>
      </c>
      <c r="Z1594" t="s">
        <v>855</v>
      </c>
      <c r="AA1594" s="1" t="s">
        <v>19616</v>
      </c>
      <c r="AB1594" s="1" t="s">
        <v>19617</v>
      </c>
      <c r="AC1594" t="s">
        <v>855</v>
      </c>
      <c r="AD1594" s="1" t="s">
        <v>73</v>
      </c>
      <c r="AE1594" s="1" t="s">
        <v>73</v>
      </c>
      <c r="AH1594" t="s">
        <v>74</v>
      </c>
      <c r="AI1594" s="1" t="s">
        <v>73</v>
      </c>
      <c r="AJ1594" s="1" t="s">
        <v>73</v>
      </c>
      <c r="AK1594" s="1" t="s">
        <v>73</v>
      </c>
      <c r="AL1594" s="1" t="s">
        <v>73</v>
      </c>
      <c r="AM1594" s="1" t="s">
        <v>73</v>
      </c>
      <c r="AO1594" s="1" t="s">
        <v>73</v>
      </c>
      <c r="AP1594" s="1" t="s">
        <v>73</v>
      </c>
      <c r="AQ1594" s="1" t="s">
        <v>75</v>
      </c>
      <c r="AR1594" s="1" t="s">
        <v>19611</v>
      </c>
      <c r="AV1594" t="s">
        <v>19614</v>
      </c>
      <c r="AW1594" t="s">
        <v>3207</v>
      </c>
      <c r="AX1594" t="s">
        <v>19618</v>
      </c>
      <c r="AY1594" s="1" t="s">
        <v>19619</v>
      </c>
      <c r="AZ1594">
        <f>COUNTIF(시트2!A:A,AW1594)</f>
        <v>1</v>
      </c>
      <c r="BA1594" s="2" t="b">
        <f t="shared" si="48"/>
        <v>0</v>
      </c>
      <c r="BB1594" s="2" t="b">
        <f t="shared" si="49"/>
        <v>0</v>
      </c>
    </row>
    <row r="1595" spans="1:54" ht="15">
      <c r="A1595" s="1" t="s">
        <v>19620</v>
      </c>
      <c r="B1595" t="s">
        <v>53</v>
      </c>
      <c r="C1595" s="1" t="s">
        <v>54</v>
      </c>
      <c r="D1595" s="1" t="s">
        <v>97</v>
      </c>
      <c r="E1595" s="1" t="s">
        <v>19621</v>
      </c>
      <c r="F1595" s="1" t="s">
        <v>19622</v>
      </c>
      <c r="H1595" s="1" t="s">
        <v>58</v>
      </c>
      <c r="I1595" t="s">
        <v>59</v>
      </c>
      <c r="J1595" s="1" t="s">
        <v>58</v>
      </c>
      <c r="K1595" t="s">
        <v>60</v>
      </c>
      <c r="Q1595" s="1" t="s">
        <v>19623</v>
      </c>
      <c r="R1595" s="1" t="s">
        <v>3086</v>
      </c>
      <c r="S1595" t="s">
        <v>18594</v>
      </c>
      <c r="T1595" t="s">
        <v>19624</v>
      </c>
      <c r="U1595" s="1" t="s">
        <v>4840</v>
      </c>
      <c r="V1595" t="s">
        <v>19625</v>
      </c>
      <c r="W1595" s="1" t="s">
        <v>19626</v>
      </c>
      <c r="X1595" s="1" t="s">
        <v>68</v>
      </c>
      <c r="Y1595" s="1" t="s">
        <v>175</v>
      </c>
      <c r="Z1595" t="s">
        <v>70</v>
      </c>
      <c r="AA1595" s="1" t="s">
        <v>4843</v>
      </c>
      <c r="AB1595" s="1" t="s">
        <v>4844</v>
      </c>
      <c r="AC1595" t="s">
        <v>70</v>
      </c>
      <c r="AD1595" s="1" t="s">
        <v>73</v>
      </c>
      <c r="AE1595" s="1" t="s">
        <v>73</v>
      </c>
      <c r="AH1595" t="s">
        <v>74</v>
      </c>
      <c r="AI1595" s="1" t="s">
        <v>73</v>
      </c>
      <c r="AJ1595" s="1" t="s">
        <v>73</v>
      </c>
      <c r="AK1595" s="1" t="s">
        <v>73</v>
      </c>
      <c r="AL1595" s="1" t="s">
        <v>73</v>
      </c>
      <c r="AM1595" s="1" t="s">
        <v>73</v>
      </c>
      <c r="AO1595" s="1" t="s">
        <v>73</v>
      </c>
      <c r="AP1595" s="1" t="s">
        <v>73</v>
      </c>
      <c r="AQ1595" s="1" t="s">
        <v>131</v>
      </c>
      <c r="AR1595" s="1" t="s">
        <v>19623</v>
      </c>
      <c r="AV1595" t="s">
        <v>19627</v>
      </c>
      <c r="AW1595" t="s">
        <v>19628</v>
      </c>
      <c r="AX1595" t="s">
        <v>19629</v>
      </c>
      <c r="AY1595" s="1" t="s">
        <v>19630</v>
      </c>
      <c r="AZ1595">
        <f>COUNTIF(시트2!A:A,AW1595)</f>
        <v>1</v>
      </c>
      <c r="BA1595" s="2" t="b">
        <f t="shared" si="48"/>
        <v>0</v>
      </c>
      <c r="BB1595" s="2" t="b">
        <f t="shared" si="49"/>
        <v>0</v>
      </c>
    </row>
    <row r="1596" spans="1:54" ht="15">
      <c r="A1596" s="1" t="s">
        <v>19631</v>
      </c>
      <c r="B1596" t="s">
        <v>53</v>
      </c>
      <c r="C1596" s="1" t="s">
        <v>54</v>
      </c>
      <c r="D1596" s="1" t="s">
        <v>97</v>
      </c>
      <c r="E1596" s="1" t="s">
        <v>19632</v>
      </c>
      <c r="F1596" s="1" t="s">
        <v>19622</v>
      </c>
      <c r="H1596" s="1" t="s">
        <v>58</v>
      </c>
      <c r="I1596" t="s">
        <v>59</v>
      </c>
      <c r="J1596" s="1" t="s">
        <v>58</v>
      </c>
      <c r="K1596" t="s">
        <v>60</v>
      </c>
      <c r="Q1596" s="1" t="s">
        <v>19633</v>
      </c>
      <c r="R1596" s="1" t="s">
        <v>156</v>
      </c>
      <c r="S1596" t="s">
        <v>19634</v>
      </c>
      <c r="T1596" t="s">
        <v>19635</v>
      </c>
      <c r="U1596" s="1" t="s">
        <v>159</v>
      </c>
      <c r="V1596" t="s">
        <v>19636</v>
      </c>
      <c r="W1596" s="1" t="s">
        <v>19637</v>
      </c>
      <c r="X1596" s="1" t="s">
        <v>68</v>
      </c>
      <c r="Y1596" s="1" t="s">
        <v>8478</v>
      </c>
      <c r="Z1596" t="s">
        <v>128</v>
      </c>
      <c r="AA1596" s="1" t="s">
        <v>19638</v>
      </c>
      <c r="AB1596" s="1" t="s">
        <v>19639</v>
      </c>
      <c r="AC1596" t="s">
        <v>128</v>
      </c>
      <c r="AD1596" s="1" t="s">
        <v>73</v>
      </c>
      <c r="AE1596" s="1" t="s">
        <v>73</v>
      </c>
      <c r="AH1596" t="s">
        <v>74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73</v>
      </c>
      <c r="AO1596" s="1" t="s">
        <v>73</v>
      </c>
      <c r="AP1596" s="1" t="s">
        <v>73</v>
      </c>
      <c r="AQ1596" s="1" t="s">
        <v>75</v>
      </c>
      <c r="AR1596" s="1" t="s">
        <v>19633</v>
      </c>
      <c r="AV1596" t="s">
        <v>19640</v>
      </c>
      <c r="AW1596" t="s">
        <v>133</v>
      </c>
      <c r="AX1596" t="s">
        <v>19641</v>
      </c>
      <c r="AY1596" s="1" t="s">
        <v>19642</v>
      </c>
      <c r="AZ1596">
        <f>COUNTIF(시트2!A:A,AW1596)</f>
        <v>1</v>
      </c>
      <c r="BA1596" s="2" t="b">
        <f t="shared" si="48"/>
        <v>0</v>
      </c>
      <c r="BB1596" s="2" t="b">
        <f t="shared" si="49"/>
        <v>0</v>
      </c>
    </row>
    <row r="1597" spans="1:54" ht="15">
      <c r="A1597" s="1" t="s">
        <v>19643</v>
      </c>
      <c r="B1597" t="s">
        <v>53</v>
      </c>
      <c r="C1597" s="1" t="s">
        <v>54</v>
      </c>
      <c r="D1597" s="1" t="s">
        <v>97</v>
      </c>
      <c r="E1597" s="1" t="s">
        <v>19644</v>
      </c>
      <c r="F1597" s="1" t="s">
        <v>19645</v>
      </c>
      <c r="H1597" s="1" t="s">
        <v>58</v>
      </c>
      <c r="I1597" t="s">
        <v>59</v>
      </c>
      <c r="J1597" s="1" t="s">
        <v>58</v>
      </c>
      <c r="K1597" t="s">
        <v>60</v>
      </c>
      <c r="P1597" s="1" t="s">
        <v>19646</v>
      </c>
      <c r="Q1597" s="1" t="s">
        <v>19647</v>
      </c>
      <c r="R1597" s="1" t="s">
        <v>1424</v>
      </c>
      <c r="S1597" t="s">
        <v>19648</v>
      </c>
      <c r="T1597" t="s">
        <v>19649</v>
      </c>
      <c r="U1597" s="1" t="s">
        <v>1427</v>
      </c>
      <c r="V1597" t="s">
        <v>19650</v>
      </c>
      <c r="W1597" s="1" t="s">
        <v>19651</v>
      </c>
      <c r="X1597" s="1" t="s">
        <v>68</v>
      </c>
      <c r="Y1597" s="1" t="s">
        <v>4447</v>
      </c>
      <c r="Z1597" t="s">
        <v>395</v>
      </c>
      <c r="AA1597" s="1" t="s">
        <v>19652</v>
      </c>
      <c r="AB1597" s="1" t="s">
        <v>19653</v>
      </c>
      <c r="AC1597" t="s">
        <v>395</v>
      </c>
      <c r="AD1597" s="1" t="s">
        <v>73</v>
      </c>
      <c r="AE1597" s="1" t="s">
        <v>73</v>
      </c>
      <c r="AF1597" t="s">
        <v>274</v>
      </c>
      <c r="AG1597" t="s">
        <v>112</v>
      </c>
      <c r="AQ1597" s="1" t="s">
        <v>75</v>
      </c>
      <c r="AR1597" s="1" t="s">
        <v>19647</v>
      </c>
      <c r="AV1597" t="s">
        <v>19654</v>
      </c>
      <c r="AW1597" t="s">
        <v>179</v>
      </c>
      <c r="AX1597" t="s">
        <v>19655</v>
      </c>
      <c r="AY1597" s="1" t="s">
        <v>19656</v>
      </c>
      <c r="AZ1597">
        <f>COUNTIF(시트2!A:A,AW1597)</f>
        <v>1</v>
      </c>
      <c r="BA1597" s="2" t="b">
        <f t="shared" si="48"/>
        <v>0</v>
      </c>
      <c r="BB1597" s="2" t="b">
        <f t="shared" si="49"/>
        <v>0</v>
      </c>
    </row>
    <row r="1598" spans="1:54" ht="15">
      <c r="A1598" s="1" t="s">
        <v>19657</v>
      </c>
      <c r="B1598" t="s">
        <v>53</v>
      </c>
      <c r="C1598" s="1" t="s">
        <v>54</v>
      </c>
      <c r="D1598" s="1" t="s">
        <v>97</v>
      </c>
      <c r="E1598" s="1" t="s">
        <v>19658</v>
      </c>
      <c r="F1598" s="1" t="s">
        <v>19659</v>
      </c>
      <c r="H1598" s="1" t="s">
        <v>58</v>
      </c>
      <c r="I1598" t="s">
        <v>59</v>
      </c>
      <c r="J1598" s="1" t="s">
        <v>58</v>
      </c>
      <c r="K1598" t="s">
        <v>60</v>
      </c>
      <c r="P1598" s="1" t="s">
        <v>19660</v>
      </c>
      <c r="Q1598" s="1" t="s">
        <v>18719</v>
      </c>
      <c r="R1598" s="1" t="s">
        <v>421</v>
      </c>
      <c r="S1598" t="s">
        <v>19661</v>
      </c>
      <c r="T1598" t="s">
        <v>19662</v>
      </c>
      <c r="U1598" s="1" t="s">
        <v>431</v>
      </c>
      <c r="V1598" t="s">
        <v>19663</v>
      </c>
      <c r="W1598" s="1" t="s">
        <v>19664</v>
      </c>
      <c r="X1598" s="1" t="s">
        <v>68</v>
      </c>
      <c r="Y1598" s="1" t="s">
        <v>19665</v>
      </c>
      <c r="Z1598" t="s">
        <v>91</v>
      </c>
      <c r="AA1598" s="1" t="s">
        <v>19666</v>
      </c>
      <c r="AB1598" s="1" t="s">
        <v>19667</v>
      </c>
      <c r="AC1598" t="s">
        <v>91</v>
      </c>
      <c r="AD1598" s="1" t="s">
        <v>73</v>
      </c>
      <c r="AE1598" s="1" t="s">
        <v>73</v>
      </c>
      <c r="AF1598" t="s">
        <v>274</v>
      </c>
      <c r="AG1598" t="s">
        <v>112</v>
      </c>
      <c r="AH1598" t="s">
        <v>74</v>
      </c>
      <c r="AQ1598" s="1" t="s">
        <v>75</v>
      </c>
      <c r="AR1598" s="1" t="s">
        <v>18719</v>
      </c>
      <c r="AV1598" t="s">
        <v>19663</v>
      </c>
      <c r="AW1598" t="s">
        <v>1405</v>
      </c>
      <c r="AX1598" t="s">
        <v>19668</v>
      </c>
      <c r="AY1598" s="1" t="s">
        <v>19669</v>
      </c>
      <c r="AZ1598">
        <f>COUNTIF(시트2!A:A,AW1598)</f>
        <v>1</v>
      </c>
      <c r="BA1598" s="2" t="b">
        <f t="shared" si="48"/>
        <v>0</v>
      </c>
      <c r="BB1598" s="2" t="b">
        <f t="shared" si="49"/>
        <v>0</v>
      </c>
    </row>
    <row r="1599" spans="1:54" ht="15">
      <c r="A1599" s="1" t="s">
        <v>19670</v>
      </c>
      <c r="B1599" t="s">
        <v>53</v>
      </c>
      <c r="C1599" s="1" t="s">
        <v>54</v>
      </c>
      <c r="D1599" s="1" t="s">
        <v>97</v>
      </c>
      <c r="E1599" s="1" t="s">
        <v>19671</v>
      </c>
      <c r="F1599" s="1" t="s">
        <v>17638</v>
      </c>
      <c r="H1599" s="1" t="s">
        <v>58</v>
      </c>
      <c r="I1599" t="s">
        <v>59</v>
      </c>
      <c r="J1599" s="1" t="s">
        <v>58</v>
      </c>
      <c r="K1599" t="s">
        <v>60</v>
      </c>
      <c r="P1599" s="1" t="s">
        <v>19672</v>
      </c>
      <c r="Q1599" s="1" t="s">
        <v>19673</v>
      </c>
      <c r="R1599" s="1" t="s">
        <v>265</v>
      </c>
      <c r="S1599" t="s">
        <v>19674</v>
      </c>
      <c r="T1599" t="s">
        <v>19675</v>
      </c>
      <c r="U1599" s="1" t="s">
        <v>268</v>
      </c>
      <c r="V1599" t="s">
        <v>19676</v>
      </c>
      <c r="W1599" s="1" t="s">
        <v>19677</v>
      </c>
      <c r="X1599" s="1" t="s">
        <v>68</v>
      </c>
      <c r="Y1599" s="1" t="s">
        <v>1007</v>
      </c>
      <c r="Z1599" t="s">
        <v>91</v>
      </c>
      <c r="AA1599" s="1" t="s">
        <v>19678</v>
      </c>
      <c r="AB1599" s="1" t="s">
        <v>19679</v>
      </c>
      <c r="AC1599" t="s">
        <v>91</v>
      </c>
      <c r="AD1599" s="1" t="s">
        <v>73</v>
      </c>
      <c r="AE1599" s="1" t="s">
        <v>73</v>
      </c>
      <c r="AH1599" t="s">
        <v>74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73</v>
      </c>
      <c r="AO1599" s="1" t="s">
        <v>73</v>
      </c>
      <c r="AP1599" s="1" t="s">
        <v>73</v>
      </c>
      <c r="AQ1599" s="1" t="s">
        <v>75</v>
      </c>
      <c r="AR1599" s="1" t="s">
        <v>19680</v>
      </c>
      <c r="AV1599" t="s">
        <v>19676</v>
      </c>
      <c r="AW1599" t="s">
        <v>293</v>
      </c>
      <c r="AX1599" t="s">
        <v>19681</v>
      </c>
      <c r="AY1599" s="1" t="s">
        <v>19682</v>
      </c>
      <c r="AZ1599">
        <f>COUNTIF(시트2!A:A,AW1599)</f>
        <v>1</v>
      </c>
      <c r="BA1599" s="2" t="b">
        <f t="shared" si="48"/>
        <v>0</v>
      </c>
      <c r="BB1599" s="2" t="b">
        <f t="shared" si="49"/>
        <v>0</v>
      </c>
    </row>
    <row r="1600" spans="1:54" ht="15">
      <c r="A1600" s="1" t="s">
        <v>19683</v>
      </c>
      <c r="B1600" t="s">
        <v>53</v>
      </c>
      <c r="C1600" s="1" t="s">
        <v>54</v>
      </c>
      <c r="D1600" s="1" t="s">
        <v>97</v>
      </c>
      <c r="E1600" s="1" t="s">
        <v>19684</v>
      </c>
      <c r="F1600" s="1" t="s">
        <v>19685</v>
      </c>
      <c r="H1600" s="1" t="s">
        <v>58</v>
      </c>
      <c r="I1600" t="s">
        <v>59</v>
      </c>
      <c r="J1600" s="1" t="s">
        <v>58</v>
      </c>
      <c r="K1600" t="s">
        <v>60</v>
      </c>
      <c r="P1600" s="1" t="s">
        <v>19686</v>
      </c>
      <c r="Q1600" s="1" t="s">
        <v>19687</v>
      </c>
      <c r="R1600" s="1" t="s">
        <v>3086</v>
      </c>
      <c r="S1600" t="s">
        <v>19688</v>
      </c>
      <c r="T1600" t="s">
        <v>19689</v>
      </c>
      <c r="U1600" s="1" t="s">
        <v>4840</v>
      </c>
      <c r="V1600" t="s">
        <v>19690</v>
      </c>
      <c r="W1600" s="1" t="s">
        <v>19691</v>
      </c>
      <c r="X1600" s="1" t="s">
        <v>68</v>
      </c>
      <c r="Y1600" s="1" t="s">
        <v>5091</v>
      </c>
      <c r="Z1600" t="s">
        <v>19692</v>
      </c>
      <c r="AA1600" s="1" t="s">
        <v>4843</v>
      </c>
      <c r="AB1600" s="1" t="s">
        <v>4844</v>
      </c>
      <c r="AC1600" t="s">
        <v>19692</v>
      </c>
      <c r="AH1600" t="s">
        <v>74</v>
      </c>
      <c r="AQ1600" s="1" t="s">
        <v>131</v>
      </c>
      <c r="AR1600" s="1" t="s">
        <v>19687</v>
      </c>
      <c r="AV1600" t="s">
        <v>19690</v>
      </c>
      <c r="AW1600" t="s">
        <v>19693</v>
      </c>
      <c r="AX1600" t="s">
        <v>16161</v>
      </c>
      <c r="AY1600" s="1" t="s">
        <v>19694</v>
      </c>
      <c r="AZ1600">
        <f>COUNTIF(시트2!A:A,AW1600)</f>
        <v>1</v>
      </c>
      <c r="BA1600" s="2" t="b">
        <f t="shared" si="48"/>
        <v>0</v>
      </c>
      <c r="BB1600" s="2" t="b">
        <f t="shared" si="49"/>
        <v>0</v>
      </c>
    </row>
    <row r="1601" spans="1:54" ht="15">
      <c r="A1601" s="1" t="s">
        <v>19695</v>
      </c>
      <c r="B1601" t="s">
        <v>53</v>
      </c>
      <c r="C1601" s="1" t="s">
        <v>54</v>
      </c>
      <c r="D1601" s="1" t="s">
        <v>97</v>
      </c>
      <c r="E1601" s="1" t="s">
        <v>19696</v>
      </c>
      <c r="F1601" s="1" t="s">
        <v>19685</v>
      </c>
      <c r="H1601" s="1" t="s">
        <v>58</v>
      </c>
      <c r="I1601" t="s">
        <v>59</v>
      </c>
      <c r="J1601" s="1" t="s">
        <v>58</v>
      </c>
      <c r="K1601" t="s">
        <v>60</v>
      </c>
      <c r="Q1601" s="1" t="s">
        <v>19697</v>
      </c>
      <c r="R1601" s="1" t="s">
        <v>3086</v>
      </c>
      <c r="S1601" t="s">
        <v>18594</v>
      </c>
      <c r="T1601" t="s">
        <v>19698</v>
      </c>
      <c r="U1601" s="1" t="s">
        <v>4840</v>
      </c>
      <c r="V1601" t="s">
        <v>19699</v>
      </c>
      <c r="W1601" s="1" t="s">
        <v>19700</v>
      </c>
      <c r="X1601" s="1" t="s">
        <v>68</v>
      </c>
      <c r="Y1601" s="1" t="s">
        <v>175</v>
      </c>
      <c r="Z1601" t="s">
        <v>128</v>
      </c>
      <c r="AA1601" s="1" t="s">
        <v>4843</v>
      </c>
      <c r="AB1601" s="1" t="s">
        <v>4844</v>
      </c>
      <c r="AC1601" t="s">
        <v>128</v>
      </c>
      <c r="AD1601" s="1" t="s">
        <v>73</v>
      </c>
      <c r="AE1601" s="1" t="s">
        <v>73</v>
      </c>
      <c r="AH1601" t="s">
        <v>74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73</v>
      </c>
      <c r="AO1601" s="1" t="s">
        <v>73</v>
      </c>
      <c r="AP1601" s="1" t="s">
        <v>73</v>
      </c>
      <c r="AQ1601" s="1" t="s">
        <v>131</v>
      </c>
      <c r="AR1601" s="1" t="s">
        <v>19697</v>
      </c>
      <c r="AZ1601">
        <f>COUNTIF(시트2!A:A,AW1601)</f>
        <v>0</v>
      </c>
      <c r="BA1601" s="2" t="b">
        <f t="shared" si="48"/>
        <v>1</v>
      </c>
      <c r="BB1601" s="2" t="b">
        <f t="shared" si="49"/>
        <v>1</v>
      </c>
    </row>
    <row r="1602" spans="1:54" ht="15">
      <c r="A1602" s="1" t="s">
        <v>19701</v>
      </c>
      <c r="B1602" t="s">
        <v>53</v>
      </c>
      <c r="C1602" s="1" t="s">
        <v>54</v>
      </c>
      <c r="D1602" s="1" t="s">
        <v>97</v>
      </c>
      <c r="E1602" s="1" t="s">
        <v>19702</v>
      </c>
      <c r="F1602" s="1" t="s">
        <v>19703</v>
      </c>
      <c r="H1602" s="1" t="s">
        <v>58</v>
      </c>
      <c r="I1602" t="s">
        <v>59</v>
      </c>
      <c r="J1602" s="1" t="s">
        <v>58</v>
      </c>
      <c r="K1602" t="s">
        <v>60</v>
      </c>
      <c r="Q1602" s="1" t="s">
        <v>19704</v>
      </c>
      <c r="R1602" s="1" t="s">
        <v>122</v>
      </c>
      <c r="S1602" t="s">
        <v>19705</v>
      </c>
      <c r="T1602" t="s">
        <v>19706</v>
      </c>
      <c r="U1602" s="1" t="s">
        <v>125</v>
      </c>
      <c r="V1602" s="1" t="s">
        <v>19707</v>
      </c>
      <c r="W1602" s="1" t="s">
        <v>19708</v>
      </c>
      <c r="X1602" s="1" t="s">
        <v>68</v>
      </c>
      <c r="Y1602" s="1" t="s">
        <v>558</v>
      </c>
      <c r="Z1602" t="s">
        <v>91</v>
      </c>
      <c r="AA1602" s="1" t="s">
        <v>19709</v>
      </c>
      <c r="AB1602" s="1" t="s">
        <v>19710</v>
      </c>
      <c r="AC1602" t="s">
        <v>91</v>
      </c>
      <c r="AD1602" s="1" t="s">
        <v>73</v>
      </c>
      <c r="AE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73</v>
      </c>
      <c r="AO1602" s="1" t="s">
        <v>73</v>
      </c>
      <c r="AP1602" s="1" t="s">
        <v>73</v>
      </c>
      <c r="AQ1602" s="1" t="s">
        <v>131</v>
      </c>
      <c r="AR1602" s="1" t="s">
        <v>19711</v>
      </c>
      <c r="AZ1602">
        <f>COUNTIF(시트2!A:A,AW1602)</f>
        <v>0</v>
      </c>
      <c r="BA1602" s="2" t="b">
        <f t="shared" ref="BA1602:BA1665" si="50">ISBLANK(AW1602)</f>
        <v>1</v>
      </c>
      <c r="BB1602" s="2" t="b">
        <f t="shared" ref="BB1602:BB1665" si="51">ISBLANK(AY1602)</f>
        <v>1</v>
      </c>
    </row>
    <row r="1603" spans="1:54" ht="15">
      <c r="A1603" s="1" t="s">
        <v>19712</v>
      </c>
      <c r="B1603" t="s">
        <v>53</v>
      </c>
      <c r="C1603" s="1" t="s">
        <v>54</v>
      </c>
      <c r="D1603" s="1" t="s">
        <v>97</v>
      </c>
      <c r="E1603" s="1" t="s">
        <v>19713</v>
      </c>
      <c r="F1603" s="1" t="s">
        <v>19703</v>
      </c>
      <c r="H1603" s="1" t="s">
        <v>58</v>
      </c>
      <c r="I1603" t="s">
        <v>59</v>
      </c>
      <c r="J1603" s="1" t="s">
        <v>58</v>
      </c>
      <c r="K1603" t="s">
        <v>60</v>
      </c>
      <c r="P1603" s="1" t="s">
        <v>19714</v>
      </c>
      <c r="Q1603" s="1" t="s">
        <v>19715</v>
      </c>
      <c r="R1603" s="1" t="s">
        <v>3086</v>
      </c>
      <c r="S1603" t="s">
        <v>19688</v>
      </c>
      <c r="T1603" t="s">
        <v>19689</v>
      </c>
      <c r="U1603" s="1" t="s">
        <v>4840</v>
      </c>
      <c r="V1603" t="s">
        <v>19716</v>
      </c>
      <c r="W1603" s="1" t="s">
        <v>19717</v>
      </c>
      <c r="X1603" s="1" t="s">
        <v>68</v>
      </c>
      <c r="Y1603" s="1" t="s">
        <v>19718</v>
      </c>
      <c r="Z1603" t="s">
        <v>91</v>
      </c>
      <c r="AA1603" s="1" t="s">
        <v>4843</v>
      </c>
      <c r="AB1603" s="1" t="s">
        <v>4844</v>
      </c>
      <c r="AC1603" t="s">
        <v>91</v>
      </c>
      <c r="AH1603" t="s">
        <v>74</v>
      </c>
      <c r="AQ1603" s="1" t="s">
        <v>131</v>
      </c>
      <c r="AR1603" s="1" t="s">
        <v>19719</v>
      </c>
      <c r="AZ1603">
        <f>COUNTIF(시트2!A:A,AW1603)</f>
        <v>0</v>
      </c>
      <c r="BA1603" s="2" t="b">
        <f t="shared" si="50"/>
        <v>1</v>
      </c>
      <c r="BB1603" s="2" t="b">
        <f t="shared" si="51"/>
        <v>1</v>
      </c>
    </row>
    <row r="1604" spans="1:54" ht="15">
      <c r="A1604" s="1" t="s">
        <v>19720</v>
      </c>
      <c r="B1604" t="s">
        <v>53</v>
      </c>
      <c r="C1604" s="1" t="s">
        <v>54</v>
      </c>
      <c r="D1604" s="1" t="s">
        <v>97</v>
      </c>
      <c r="E1604" s="1" t="s">
        <v>19721</v>
      </c>
      <c r="F1604" s="1" t="s">
        <v>19703</v>
      </c>
      <c r="H1604" s="1" t="s">
        <v>58</v>
      </c>
      <c r="I1604" t="s">
        <v>59</v>
      </c>
      <c r="J1604" s="1" t="s">
        <v>58</v>
      </c>
      <c r="K1604" t="s">
        <v>60</v>
      </c>
      <c r="Q1604" s="1" t="s">
        <v>19722</v>
      </c>
      <c r="R1604" s="1" t="s">
        <v>3086</v>
      </c>
      <c r="S1604" t="s">
        <v>19688</v>
      </c>
      <c r="T1604" t="s">
        <v>19689</v>
      </c>
      <c r="U1604" s="1" t="s">
        <v>4840</v>
      </c>
      <c r="V1604" t="s">
        <v>19723</v>
      </c>
      <c r="W1604" s="1" t="s">
        <v>19724</v>
      </c>
      <c r="X1604" s="1" t="s">
        <v>68</v>
      </c>
      <c r="Y1604" s="1" t="s">
        <v>19725</v>
      </c>
      <c r="Z1604" t="s">
        <v>91</v>
      </c>
      <c r="AA1604" s="1" t="s">
        <v>4843</v>
      </c>
      <c r="AB1604" s="1" t="s">
        <v>4844</v>
      </c>
      <c r="AC1604" t="s">
        <v>91</v>
      </c>
      <c r="AD1604" s="1" t="s">
        <v>73</v>
      </c>
      <c r="AE1604" s="1" t="s">
        <v>73</v>
      </c>
      <c r="AH1604" t="s">
        <v>74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73</v>
      </c>
      <c r="AO1604" s="1" t="s">
        <v>73</v>
      </c>
      <c r="AP1604" s="1" t="s">
        <v>73</v>
      </c>
      <c r="AQ1604" s="1" t="s">
        <v>131</v>
      </c>
      <c r="AR1604" s="1" t="s">
        <v>19726</v>
      </c>
      <c r="AV1604" t="s">
        <v>19723</v>
      </c>
      <c r="AW1604" t="s">
        <v>91</v>
      </c>
      <c r="AX1604" t="s">
        <v>16161</v>
      </c>
      <c r="AY1604" s="1" t="s">
        <v>19727</v>
      </c>
      <c r="AZ1604">
        <f>COUNTIF(시트2!A:A,AW1604)</f>
        <v>1</v>
      </c>
      <c r="BA1604" s="2" t="b">
        <f t="shared" si="50"/>
        <v>0</v>
      </c>
      <c r="BB1604" s="2" t="b">
        <f t="shared" si="51"/>
        <v>0</v>
      </c>
    </row>
    <row r="1605" spans="1:54" ht="15">
      <c r="A1605" s="1" t="s">
        <v>19728</v>
      </c>
      <c r="B1605" t="s">
        <v>53</v>
      </c>
      <c r="C1605" s="1" t="s">
        <v>54</v>
      </c>
      <c r="D1605" s="1" t="s">
        <v>97</v>
      </c>
      <c r="E1605" s="1" t="s">
        <v>19729</v>
      </c>
      <c r="F1605" s="1" t="s">
        <v>19730</v>
      </c>
      <c r="H1605" s="1" t="s">
        <v>58</v>
      </c>
      <c r="I1605" t="s">
        <v>59</v>
      </c>
      <c r="J1605" s="1" t="s">
        <v>58</v>
      </c>
      <c r="K1605" t="s">
        <v>60</v>
      </c>
      <c r="Q1605" s="1" t="s">
        <v>19731</v>
      </c>
      <c r="R1605" s="1" t="s">
        <v>19732</v>
      </c>
      <c r="S1605" t="s">
        <v>19733</v>
      </c>
      <c r="T1605" t="s">
        <v>19734</v>
      </c>
      <c r="U1605" s="1" t="s">
        <v>2384</v>
      </c>
      <c r="V1605" t="s">
        <v>19735</v>
      </c>
      <c r="W1605" s="1" t="s">
        <v>19736</v>
      </c>
      <c r="X1605" s="1" t="s">
        <v>68</v>
      </c>
      <c r="Y1605" s="1" t="s">
        <v>175</v>
      </c>
      <c r="Z1605" t="s">
        <v>1552</v>
      </c>
      <c r="AA1605" s="1" t="s">
        <v>19737</v>
      </c>
      <c r="AB1605" s="1" t="s">
        <v>19738</v>
      </c>
      <c r="AC1605" t="s">
        <v>1552</v>
      </c>
      <c r="AD1605" s="1" t="s">
        <v>73</v>
      </c>
      <c r="AE1605" s="1" t="s">
        <v>73</v>
      </c>
      <c r="AH1605" t="s">
        <v>74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73</v>
      </c>
      <c r="AO1605" s="1" t="s">
        <v>73</v>
      </c>
      <c r="AP1605" s="1" t="s">
        <v>73</v>
      </c>
      <c r="AQ1605" s="1" t="s">
        <v>75</v>
      </c>
      <c r="AR1605" s="1" t="s">
        <v>19739</v>
      </c>
      <c r="AV1605" t="s">
        <v>19740</v>
      </c>
      <c r="AW1605" t="s">
        <v>1405</v>
      </c>
      <c r="AX1605" t="s">
        <v>19741</v>
      </c>
      <c r="AY1605" s="1" t="s">
        <v>19742</v>
      </c>
      <c r="AZ1605">
        <f>COUNTIF(시트2!A:A,AW1605)</f>
        <v>1</v>
      </c>
      <c r="BA1605" s="2" t="b">
        <f t="shared" si="50"/>
        <v>0</v>
      </c>
      <c r="BB1605" s="2" t="b">
        <f t="shared" si="51"/>
        <v>0</v>
      </c>
    </row>
    <row r="1606" spans="1:54" ht="15">
      <c r="A1606" s="1" t="s">
        <v>19743</v>
      </c>
      <c r="B1606" t="s">
        <v>53</v>
      </c>
      <c r="C1606" s="1" t="s">
        <v>54</v>
      </c>
      <c r="D1606" s="1" t="s">
        <v>97</v>
      </c>
      <c r="E1606" s="1" t="s">
        <v>19744</v>
      </c>
      <c r="F1606" s="1" t="s">
        <v>19745</v>
      </c>
      <c r="H1606" s="1" t="s">
        <v>58</v>
      </c>
      <c r="I1606" t="s">
        <v>59</v>
      </c>
      <c r="J1606" s="1" t="s">
        <v>58</v>
      </c>
      <c r="K1606" t="s">
        <v>60</v>
      </c>
      <c r="Q1606" s="1" t="s">
        <v>19746</v>
      </c>
      <c r="R1606" s="1" t="s">
        <v>283</v>
      </c>
      <c r="S1606" t="s">
        <v>19747</v>
      </c>
      <c r="T1606" t="s">
        <v>19748</v>
      </c>
      <c r="U1606" s="1" t="s">
        <v>787</v>
      </c>
      <c r="V1606" t="s">
        <v>19749</v>
      </c>
      <c r="W1606" s="1" t="s">
        <v>19750</v>
      </c>
      <c r="X1606" s="1" t="s">
        <v>68</v>
      </c>
      <c r="Y1606" s="1" t="s">
        <v>702</v>
      </c>
      <c r="Z1606" t="s">
        <v>128</v>
      </c>
      <c r="AA1606" s="1" t="s">
        <v>19751</v>
      </c>
      <c r="AB1606" s="1" t="s">
        <v>19752</v>
      </c>
      <c r="AC1606" t="s">
        <v>128</v>
      </c>
      <c r="AD1606" s="1" t="s">
        <v>73</v>
      </c>
      <c r="AE1606" s="1" t="s">
        <v>73</v>
      </c>
      <c r="AH1606" t="s">
        <v>74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73</v>
      </c>
      <c r="AO1606" s="1" t="s">
        <v>73</v>
      </c>
      <c r="AP1606" s="1" t="s">
        <v>73</v>
      </c>
      <c r="AQ1606" s="1" t="s">
        <v>75</v>
      </c>
      <c r="AR1606" s="1" t="s">
        <v>19746</v>
      </c>
      <c r="AZ1606">
        <f>COUNTIF(시트2!A:A,AW1606)</f>
        <v>0</v>
      </c>
      <c r="BA1606" s="2" t="b">
        <f t="shared" si="50"/>
        <v>1</v>
      </c>
      <c r="BB1606" s="2" t="b">
        <f t="shared" si="51"/>
        <v>1</v>
      </c>
    </row>
    <row r="1607" spans="1:54" ht="15">
      <c r="A1607" s="1" t="s">
        <v>19753</v>
      </c>
      <c r="B1607" t="s">
        <v>53</v>
      </c>
      <c r="C1607" s="1" t="s">
        <v>54</v>
      </c>
      <c r="D1607" s="1" t="s">
        <v>97</v>
      </c>
      <c r="E1607" s="1" t="s">
        <v>19754</v>
      </c>
      <c r="F1607" s="1" t="s">
        <v>19755</v>
      </c>
      <c r="H1607" s="1" t="s">
        <v>58</v>
      </c>
      <c r="I1607" t="s">
        <v>59</v>
      </c>
      <c r="J1607" s="1" t="s">
        <v>58</v>
      </c>
      <c r="K1607" t="s">
        <v>60</v>
      </c>
      <c r="P1607" s="1" t="s">
        <v>19756</v>
      </c>
      <c r="Q1607" s="1" t="s">
        <v>19757</v>
      </c>
      <c r="R1607" s="1" t="s">
        <v>511</v>
      </c>
      <c r="S1607" t="s">
        <v>19758</v>
      </c>
      <c r="T1607" t="s">
        <v>19759</v>
      </c>
      <c r="U1607" s="1" t="s">
        <v>514</v>
      </c>
      <c r="V1607" t="s">
        <v>19760</v>
      </c>
      <c r="W1607" s="1" t="s">
        <v>19761</v>
      </c>
      <c r="X1607" s="1" t="s">
        <v>68</v>
      </c>
      <c r="Y1607" s="1" t="s">
        <v>9292</v>
      </c>
      <c r="Z1607" t="s">
        <v>91</v>
      </c>
      <c r="AA1607" s="1" t="s">
        <v>19762</v>
      </c>
      <c r="AB1607" s="1" t="s">
        <v>19763</v>
      </c>
      <c r="AC1607" t="s">
        <v>91</v>
      </c>
      <c r="AH1607" t="s">
        <v>74</v>
      </c>
      <c r="AQ1607" s="1" t="s">
        <v>75</v>
      </c>
      <c r="AR1607" s="1" t="s">
        <v>19764</v>
      </c>
      <c r="AV1607" t="s">
        <v>19765</v>
      </c>
      <c r="AW1607" t="s">
        <v>342</v>
      </c>
      <c r="AX1607" t="s">
        <v>19766</v>
      </c>
      <c r="AY1607" s="1" t="s">
        <v>19767</v>
      </c>
      <c r="AZ1607">
        <f>COUNTIF(시트2!A:A,AW1607)</f>
        <v>1</v>
      </c>
      <c r="BA1607" s="2" t="b">
        <f t="shared" si="50"/>
        <v>0</v>
      </c>
      <c r="BB1607" s="2" t="b">
        <f t="shared" si="51"/>
        <v>0</v>
      </c>
    </row>
    <row r="1608" spans="1:54" ht="15">
      <c r="A1608" s="1" t="s">
        <v>19768</v>
      </c>
      <c r="B1608" t="s">
        <v>53</v>
      </c>
      <c r="C1608" s="1" t="s">
        <v>54</v>
      </c>
      <c r="D1608" s="1" t="s">
        <v>97</v>
      </c>
      <c r="E1608" s="1" t="s">
        <v>19769</v>
      </c>
      <c r="F1608" s="1" t="s">
        <v>19770</v>
      </c>
      <c r="H1608" s="1" t="s">
        <v>58</v>
      </c>
      <c r="I1608" t="s">
        <v>59</v>
      </c>
      <c r="J1608" s="1" t="s">
        <v>58</v>
      </c>
      <c r="K1608" t="s">
        <v>60</v>
      </c>
      <c r="Q1608" s="1" t="s">
        <v>19771</v>
      </c>
      <c r="R1608" s="1" t="s">
        <v>406</v>
      </c>
      <c r="S1608" t="s">
        <v>19772</v>
      </c>
      <c r="T1608" t="s">
        <v>19773</v>
      </c>
      <c r="U1608" s="1" t="s">
        <v>5439</v>
      </c>
      <c r="V1608" t="s">
        <v>19774</v>
      </c>
      <c r="W1608" s="1" t="s">
        <v>19775</v>
      </c>
      <c r="X1608" s="1" t="s">
        <v>68</v>
      </c>
      <c r="Y1608" s="1" t="s">
        <v>854</v>
      </c>
      <c r="Z1608" t="s">
        <v>91</v>
      </c>
      <c r="AA1608" s="1" t="s">
        <v>19776</v>
      </c>
      <c r="AB1608" s="1" t="s">
        <v>19777</v>
      </c>
      <c r="AC1608" t="s">
        <v>91</v>
      </c>
      <c r="AD1608" s="1" t="s">
        <v>73</v>
      </c>
      <c r="AE1608" s="1" t="s">
        <v>73</v>
      </c>
      <c r="AH1608" t="s">
        <v>74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73</v>
      </c>
      <c r="AO1608" s="1" t="s">
        <v>73</v>
      </c>
      <c r="AP1608" s="1" t="s">
        <v>73</v>
      </c>
      <c r="AQ1608" s="1" t="s">
        <v>75</v>
      </c>
      <c r="AR1608" s="1" t="s">
        <v>19771</v>
      </c>
      <c r="AV1608" t="s">
        <v>19774</v>
      </c>
      <c r="AW1608" t="s">
        <v>91</v>
      </c>
      <c r="AX1608" t="s">
        <v>19778</v>
      </c>
      <c r="AY1608" s="1" t="s">
        <v>19779</v>
      </c>
      <c r="AZ1608">
        <f>COUNTIF(시트2!A:A,AW1608)</f>
        <v>1</v>
      </c>
      <c r="BA1608" s="2" t="b">
        <f t="shared" si="50"/>
        <v>0</v>
      </c>
      <c r="BB1608" s="2" t="b">
        <f t="shared" si="51"/>
        <v>0</v>
      </c>
    </row>
    <row r="1609" spans="1:54" ht="15">
      <c r="A1609" s="1" t="s">
        <v>19780</v>
      </c>
      <c r="B1609" t="s">
        <v>53</v>
      </c>
      <c r="C1609" s="1" t="s">
        <v>54</v>
      </c>
      <c r="D1609" s="1" t="s">
        <v>97</v>
      </c>
      <c r="E1609" s="1" t="s">
        <v>19781</v>
      </c>
      <c r="F1609" s="1" t="s">
        <v>19782</v>
      </c>
      <c r="H1609" s="1" t="s">
        <v>58</v>
      </c>
      <c r="I1609" t="s">
        <v>59</v>
      </c>
      <c r="J1609" s="1" t="s">
        <v>58</v>
      </c>
      <c r="K1609" t="s">
        <v>60</v>
      </c>
      <c r="Q1609" s="1" t="s">
        <v>19783</v>
      </c>
      <c r="R1609" s="1" t="s">
        <v>122</v>
      </c>
      <c r="S1609" t="s">
        <v>19784</v>
      </c>
      <c r="T1609" t="s">
        <v>2958</v>
      </c>
      <c r="U1609" s="1" t="s">
        <v>125</v>
      </c>
      <c r="V1609" t="s">
        <v>19785</v>
      </c>
      <c r="W1609" s="1" t="s">
        <v>19786</v>
      </c>
      <c r="X1609" s="1" t="s">
        <v>68</v>
      </c>
      <c r="Y1609" s="1" t="s">
        <v>175</v>
      </c>
      <c r="Z1609" t="s">
        <v>128</v>
      </c>
      <c r="AA1609" s="1" t="s">
        <v>2961</v>
      </c>
      <c r="AB1609" s="1" t="s">
        <v>2962</v>
      </c>
      <c r="AC1609" t="s">
        <v>128</v>
      </c>
      <c r="AD1609" s="1" t="s">
        <v>73</v>
      </c>
      <c r="AE1609" s="1" t="s">
        <v>73</v>
      </c>
      <c r="AH1609" t="s">
        <v>74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73</v>
      </c>
      <c r="AO1609" s="1" t="s">
        <v>73</v>
      </c>
      <c r="AP1609" s="1" t="s">
        <v>73</v>
      </c>
      <c r="AQ1609" s="1" t="s">
        <v>75</v>
      </c>
      <c r="AR1609" s="1" t="s">
        <v>19783</v>
      </c>
      <c r="AZ1609">
        <f>COUNTIF(시트2!A:A,AW1609)</f>
        <v>0</v>
      </c>
      <c r="BA1609" s="2" t="b">
        <f t="shared" si="50"/>
        <v>1</v>
      </c>
      <c r="BB1609" s="2" t="b">
        <f t="shared" si="51"/>
        <v>1</v>
      </c>
    </row>
    <row r="1610" spans="1:54" ht="15">
      <c r="A1610" s="1" t="s">
        <v>19787</v>
      </c>
      <c r="B1610" t="s">
        <v>53</v>
      </c>
      <c r="C1610" s="1" t="s">
        <v>54</v>
      </c>
      <c r="D1610" s="1" t="s">
        <v>97</v>
      </c>
      <c r="E1610" s="1" t="s">
        <v>19788</v>
      </c>
      <c r="F1610" s="1" t="s">
        <v>19789</v>
      </c>
      <c r="H1610" s="1" t="s">
        <v>58</v>
      </c>
      <c r="I1610" t="s">
        <v>59</v>
      </c>
      <c r="J1610" s="1" t="s">
        <v>58</v>
      </c>
      <c r="K1610" t="s">
        <v>60</v>
      </c>
      <c r="P1610" s="1" t="s">
        <v>19790</v>
      </c>
      <c r="Q1610" s="1" t="s">
        <v>19791</v>
      </c>
      <c r="R1610" s="1" t="s">
        <v>1424</v>
      </c>
      <c r="S1610" t="s">
        <v>2270</v>
      </c>
      <c r="T1610" t="s">
        <v>6816</v>
      </c>
      <c r="U1610" s="1" t="s">
        <v>1867</v>
      </c>
      <c r="V1610" t="s">
        <v>19792</v>
      </c>
      <c r="W1610" s="1" t="s">
        <v>19793</v>
      </c>
      <c r="X1610" s="1" t="s">
        <v>108</v>
      </c>
      <c r="Y1610" s="1" t="s">
        <v>109</v>
      </c>
      <c r="Z1610" t="s">
        <v>70</v>
      </c>
      <c r="AA1610" s="1" t="s">
        <v>2275</v>
      </c>
      <c r="AB1610" s="1" t="s">
        <v>2276</v>
      </c>
      <c r="AC1610" t="s">
        <v>70</v>
      </c>
      <c r="AQ1610" s="1" t="s">
        <v>75</v>
      </c>
      <c r="AR1610" s="1" t="s">
        <v>19791</v>
      </c>
      <c r="AV1610" t="s">
        <v>19792</v>
      </c>
      <c r="AW1610" t="s">
        <v>70</v>
      </c>
      <c r="AX1610" t="s">
        <v>12947</v>
      </c>
      <c r="AY1610" s="1" t="s">
        <v>19794</v>
      </c>
      <c r="AZ1610">
        <f>COUNTIF(시트2!A:A,AW1610)</f>
        <v>1</v>
      </c>
      <c r="BA1610" s="2" t="b">
        <f t="shared" si="50"/>
        <v>0</v>
      </c>
      <c r="BB1610" s="2" t="b">
        <f t="shared" si="51"/>
        <v>0</v>
      </c>
    </row>
    <row r="1611" spans="1:54" ht="15">
      <c r="A1611" s="1" t="s">
        <v>19795</v>
      </c>
      <c r="B1611" t="s">
        <v>53</v>
      </c>
      <c r="C1611" s="1" t="s">
        <v>54</v>
      </c>
      <c r="D1611" s="1" t="s">
        <v>97</v>
      </c>
      <c r="E1611" s="1" t="s">
        <v>19796</v>
      </c>
      <c r="F1611" s="1" t="s">
        <v>19797</v>
      </c>
      <c r="H1611" s="1" t="s">
        <v>58</v>
      </c>
      <c r="I1611" t="s">
        <v>59</v>
      </c>
      <c r="J1611" s="1" t="s">
        <v>58</v>
      </c>
      <c r="K1611" t="s">
        <v>60</v>
      </c>
      <c r="Q1611" s="1" t="s">
        <v>19798</v>
      </c>
      <c r="R1611" s="1" t="s">
        <v>730</v>
      </c>
      <c r="S1611" t="s">
        <v>19799</v>
      </c>
      <c r="T1611" t="s">
        <v>19800</v>
      </c>
      <c r="U1611" s="1" t="s">
        <v>2026</v>
      </c>
      <c r="V1611" t="s">
        <v>19801</v>
      </c>
      <c r="W1611" s="1" t="s">
        <v>19802</v>
      </c>
      <c r="X1611" s="1" t="s">
        <v>108</v>
      </c>
      <c r="Y1611" s="1" t="s">
        <v>109</v>
      </c>
      <c r="Z1611" t="s">
        <v>70</v>
      </c>
      <c r="AA1611" s="1" t="s">
        <v>19803</v>
      </c>
      <c r="AB1611" s="1" t="s">
        <v>19804</v>
      </c>
      <c r="AC1611" t="s">
        <v>70</v>
      </c>
      <c r="AH1611" t="s">
        <v>74</v>
      </c>
      <c r="AQ1611" s="1" t="s">
        <v>75</v>
      </c>
      <c r="AR1611" s="1" t="s">
        <v>19805</v>
      </c>
      <c r="AV1611" t="s">
        <v>19801</v>
      </c>
      <c r="AW1611" t="s">
        <v>1405</v>
      </c>
      <c r="AX1611" t="s">
        <v>19806</v>
      </c>
      <c r="AY1611" s="1" t="s">
        <v>19807</v>
      </c>
      <c r="AZ1611">
        <f>COUNTIF(시트2!A:A,AW1611)</f>
        <v>1</v>
      </c>
      <c r="BA1611" s="2" t="b">
        <f t="shared" si="50"/>
        <v>0</v>
      </c>
      <c r="BB1611" s="2" t="b">
        <f t="shared" si="51"/>
        <v>0</v>
      </c>
    </row>
    <row r="1612" spans="1:54" ht="15">
      <c r="A1612" s="1" t="s">
        <v>19808</v>
      </c>
      <c r="B1612" t="s">
        <v>53</v>
      </c>
      <c r="C1612" s="1" t="s">
        <v>54</v>
      </c>
      <c r="D1612" s="1" t="s">
        <v>97</v>
      </c>
      <c r="E1612" s="1" t="s">
        <v>19809</v>
      </c>
      <c r="F1612" s="1" t="s">
        <v>19797</v>
      </c>
      <c r="H1612" s="1" t="s">
        <v>58</v>
      </c>
      <c r="I1612" t="s">
        <v>59</v>
      </c>
      <c r="J1612" s="1" t="s">
        <v>58</v>
      </c>
      <c r="K1612" t="s">
        <v>60</v>
      </c>
      <c r="P1612" s="1" t="s">
        <v>19810</v>
      </c>
      <c r="Q1612" s="1" t="s">
        <v>19811</v>
      </c>
      <c r="R1612" s="1" t="s">
        <v>1396</v>
      </c>
      <c r="S1612" t="s">
        <v>19812</v>
      </c>
      <c r="T1612" t="s">
        <v>19813</v>
      </c>
      <c r="U1612" s="1" t="s">
        <v>352</v>
      </c>
      <c r="V1612" t="s">
        <v>19814</v>
      </c>
      <c r="W1612" s="1" t="s">
        <v>19815</v>
      </c>
      <c r="X1612" s="1" t="s">
        <v>108</v>
      </c>
      <c r="Y1612" s="1" t="s">
        <v>109</v>
      </c>
      <c r="Z1612" t="s">
        <v>91</v>
      </c>
      <c r="AA1612" s="1" t="s">
        <v>7492</v>
      </c>
      <c r="AB1612" s="1" t="s">
        <v>7493</v>
      </c>
      <c r="AC1612" t="s">
        <v>91</v>
      </c>
      <c r="AH1612" t="s">
        <v>74</v>
      </c>
      <c r="AQ1612" s="1" t="s">
        <v>75</v>
      </c>
      <c r="AR1612" s="1" t="s">
        <v>19811</v>
      </c>
      <c r="AV1612" t="s">
        <v>19814</v>
      </c>
      <c r="AW1612" t="s">
        <v>5132</v>
      </c>
      <c r="AX1612" t="s">
        <v>19816</v>
      </c>
      <c r="AY1612" s="1" t="s">
        <v>19817</v>
      </c>
      <c r="AZ1612">
        <f>COUNTIF(시트2!A:A,AW1612)</f>
        <v>1</v>
      </c>
      <c r="BA1612" s="2" t="b">
        <f t="shared" si="50"/>
        <v>0</v>
      </c>
      <c r="BB1612" s="2" t="b">
        <f t="shared" si="51"/>
        <v>0</v>
      </c>
    </row>
    <row r="1613" spans="1:54" ht="15">
      <c r="A1613" s="1" t="s">
        <v>19818</v>
      </c>
      <c r="B1613" t="s">
        <v>53</v>
      </c>
      <c r="C1613" s="1" t="s">
        <v>54</v>
      </c>
      <c r="D1613" s="1" t="s">
        <v>97</v>
      </c>
      <c r="E1613" s="1" t="s">
        <v>19819</v>
      </c>
      <c r="F1613" s="1" t="s">
        <v>19820</v>
      </c>
      <c r="H1613" s="1" t="s">
        <v>58</v>
      </c>
      <c r="I1613" t="s">
        <v>59</v>
      </c>
      <c r="J1613" s="1" t="s">
        <v>58</v>
      </c>
      <c r="K1613" t="s">
        <v>60</v>
      </c>
      <c r="Q1613" s="1" t="s">
        <v>19821</v>
      </c>
      <c r="R1613" s="1" t="s">
        <v>989</v>
      </c>
      <c r="S1613" t="s">
        <v>19822</v>
      </c>
      <c r="T1613" t="s">
        <v>19823</v>
      </c>
      <c r="U1613" s="1" t="s">
        <v>851</v>
      </c>
      <c r="V1613" t="s">
        <v>19824</v>
      </c>
      <c r="W1613" s="1" t="s">
        <v>19825</v>
      </c>
      <c r="X1613" s="1" t="s">
        <v>68</v>
      </c>
      <c r="Y1613" s="1" t="s">
        <v>19826</v>
      </c>
      <c r="Z1613" t="s">
        <v>70</v>
      </c>
      <c r="AA1613" s="1" t="s">
        <v>19827</v>
      </c>
      <c r="AB1613" s="1" t="s">
        <v>19828</v>
      </c>
      <c r="AC1613" t="s">
        <v>70</v>
      </c>
      <c r="AH1613" t="s">
        <v>74</v>
      </c>
      <c r="AQ1613" s="1" t="s">
        <v>75</v>
      </c>
      <c r="AR1613" s="1" t="s">
        <v>19821</v>
      </c>
      <c r="AV1613" t="s">
        <v>19824</v>
      </c>
      <c r="AW1613" t="s">
        <v>91</v>
      </c>
      <c r="AX1613" t="s">
        <v>19829</v>
      </c>
      <c r="AY1613" s="1" t="s">
        <v>19830</v>
      </c>
      <c r="AZ1613">
        <f>COUNTIF(시트2!A:A,AW1613)</f>
        <v>1</v>
      </c>
      <c r="BA1613" s="2" t="b">
        <f t="shared" si="50"/>
        <v>0</v>
      </c>
      <c r="BB1613" s="2" t="b">
        <f t="shared" si="51"/>
        <v>0</v>
      </c>
    </row>
    <row r="1614" spans="1:54" ht="15">
      <c r="A1614" s="1" t="s">
        <v>19831</v>
      </c>
      <c r="B1614" t="s">
        <v>53</v>
      </c>
      <c r="C1614" s="1" t="s">
        <v>54</v>
      </c>
      <c r="D1614" s="1" t="s">
        <v>97</v>
      </c>
      <c r="E1614" s="1" t="s">
        <v>19832</v>
      </c>
      <c r="F1614" s="1" t="s">
        <v>19833</v>
      </c>
      <c r="H1614" s="1" t="s">
        <v>58</v>
      </c>
      <c r="I1614" t="s">
        <v>59</v>
      </c>
      <c r="J1614" s="1" t="s">
        <v>58</v>
      </c>
      <c r="K1614" t="s">
        <v>60</v>
      </c>
      <c r="Q1614" s="1" t="s">
        <v>19834</v>
      </c>
      <c r="R1614" s="1" t="s">
        <v>265</v>
      </c>
      <c r="S1614" t="s">
        <v>19835</v>
      </c>
      <c r="T1614" t="s">
        <v>19836</v>
      </c>
      <c r="U1614" s="1" t="s">
        <v>2299</v>
      </c>
      <c r="V1614" t="s">
        <v>19837</v>
      </c>
      <c r="W1614" s="1" t="s">
        <v>19838</v>
      </c>
      <c r="X1614" s="1" t="s">
        <v>108</v>
      </c>
      <c r="Y1614" s="1" t="s">
        <v>109</v>
      </c>
      <c r="Z1614" t="s">
        <v>91</v>
      </c>
      <c r="AA1614" s="1" t="s">
        <v>19839</v>
      </c>
      <c r="AB1614" s="1" t="s">
        <v>19840</v>
      </c>
      <c r="AC1614" t="s">
        <v>91</v>
      </c>
      <c r="AH1614" t="s">
        <v>74</v>
      </c>
      <c r="AQ1614" s="1" t="s">
        <v>75</v>
      </c>
      <c r="AR1614" s="1" t="s">
        <v>19834</v>
      </c>
      <c r="AZ1614">
        <f>COUNTIF(시트2!A:A,AW1614)</f>
        <v>0</v>
      </c>
      <c r="BA1614" s="2" t="b">
        <f t="shared" si="50"/>
        <v>1</v>
      </c>
      <c r="BB1614" s="2" t="b">
        <f t="shared" si="51"/>
        <v>1</v>
      </c>
    </row>
    <row r="1615" spans="1:54" ht="15">
      <c r="A1615" s="1" t="s">
        <v>19841</v>
      </c>
      <c r="B1615" t="s">
        <v>53</v>
      </c>
      <c r="C1615" s="1" t="s">
        <v>54</v>
      </c>
      <c r="D1615" s="1" t="s">
        <v>97</v>
      </c>
      <c r="E1615" s="1" t="s">
        <v>19842</v>
      </c>
      <c r="F1615" s="1" t="s">
        <v>19843</v>
      </c>
      <c r="H1615" s="1" t="s">
        <v>58</v>
      </c>
      <c r="I1615" t="s">
        <v>59</v>
      </c>
      <c r="J1615" s="1" t="s">
        <v>58</v>
      </c>
      <c r="K1615" t="s">
        <v>60</v>
      </c>
      <c r="P1615" s="1" t="s">
        <v>19844</v>
      </c>
      <c r="Q1615" s="1" t="s">
        <v>19845</v>
      </c>
      <c r="R1615" s="1" t="s">
        <v>2353</v>
      </c>
      <c r="S1615" t="s">
        <v>19846</v>
      </c>
      <c r="T1615" t="s">
        <v>19847</v>
      </c>
      <c r="U1615" s="1" t="s">
        <v>2356</v>
      </c>
      <c r="V1615" t="s">
        <v>19848</v>
      </c>
      <c r="W1615" s="1" t="s">
        <v>19849</v>
      </c>
      <c r="X1615" s="1" t="s">
        <v>108</v>
      </c>
      <c r="Y1615" s="1" t="s">
        <v>109</v>
      </c>
      <c r="Z1615" t="s">
        <v>91</v>
      </c>
      <c r="AA1615" s="1" t="s">
        <v>19850</v>
      </c>
      <c r="AB1615" s="1" t="s">
        <v>19851</v>
      </c>
      <c r="AC1615" t="s">
        <v>91</v>
      </c>
      <c r="AH1615" t="s">
        <v>74</v>
      </c>
      <c r="AQ1615" s="1" t="s">
        <v>75</v>
      </c>
      <c r="AR1615" s="1" t="s">
        <v>19852</v>
      </c>
      <c r="AV1615" t="s">
        <v>19848</v>
      </c>
      <c r="AW1615" t="s">
        <v>293</v>
      </c>
      <c r="AX1615" t="s">
        <v>19853</v>
      </c>
      <c r="AY1615" s="1" t="s">
        <v>19854</v>
      </c>
      <c r="AZ1615">
        <f>COUNTIF(시트2!A:A,AW1615)</f>
        <v>1</v>
      </c>
      <c r="BA1615" s="2" t="b">
        <f t="shared" si="50"/>
        <v>0</v>
      </c>
      <c r="BB1615" s="2" t="b">
        <f t="shared" si="51"/>
        <v>0</v>
      </c>
    </row>
    <row r="1616" spans="1:54" ht="15">
      <c r="A1616" s="1" t="s">
        <v>19855</v>
      </c>
      <c r="B1616" t="s">
        <v>53</v>
      </c>
      <c r="C1616" s="1" t="s">
        <v>54</v>
      </c>
      <c r="D1616" s="1" t="s">
        <v>97</v>
      </c>
      <c r="E1616" s="1" t="s">
        <v>19856</v>
      </c>
      <c r="F1616" s="1" t="s">
        <v>19857</v>
      </c>
      <c r="H1616" s="1" t="s">
        <v>58</v>
      </c>
      <c r="I1616" t="s">
        <v>59</v>
      </c>
      <c r="J1616" s="1" t="s">
        <v>58</v>
      </c>
      <c r="K1616" t="s">
        <v>60</v>
      </c>
      <c r="P1616" s="1" t="s">
        <v>19858</v>
      </c>
      <c r="Q1616" s="1" t="s">
        <v>19859</v>
      </c>
      <c r="R1616" s="1" t="s">
        <v>1424</v>
      </c>
      <c r="S1616" t="s">
        <v>2451</v>
      </c>
      <c r="T1616" t="s">
        <v>2452</v>
      </c>
      <c r="U1616" s="1" t="s">
        <v>1867</v>
      </c>
      <c r="V1616" t="s">
        <v>19860</v>
      </c>
      <c r="W1616" s="1" t="s">
        <v>19861</v>
      </c>
      <c r="X1616" s="1" t="s">
        <v>68</v>
      </c>
      <c r="Y1616" s="1" t="s">
        <v>18838</v>
      </c>
      <c r="Z1616" t="s">
        <v>162</v>
      </c>
      <c r="AA1616" s="1" t="s">
        <v>2456</v>
      </c>
      <c r="AB1616" s="1" t="s">
        <v>2457</v>
      </c>
      <c r="AC1616" t="s">
        <v>162</v>
      </c>
      <c r="AH1616" t="s">
        <v>74</v>
      </c>
      <c r="AQ1616" s="1" t="s">
        <v>131</v>
      </c>
      <c r="AR1616" s="1" t="s">
        <v>19862</v>
      </c>
      <c r="AV1616" t="s">
        <v>19863</v>
      </c>
      <c r="AW1616" t="s">
        <v>2130</v>
      </c>
      <c r="AX1616" t="s">
        <v>19864</v>
      </c>
      <c r="AY1616" s="1" t="s">
        <v>19865</v>
      </c>
      <c r="AZ1616">
        <f>COUNTIF(시트2!A:A,AW1616)</f>
        <v>1</v>
      </c>
      <c r="BA1616" s="2" t="b">
        <f t="shared" si="50"/>
        <v>0</v>
      </c>
      <c r="BB1616" s="2" t="b">
        <f t="shared" si="51"/>
        <v>0</v>
      </c>
    </row>
    <row r="1617" spans="1:54" ht="15">
      <c r="A1617" s="1" t="s">
        <v>19866</v>
      </c>
      <c r="B1617" t="s">
        <v>53</v>
      </c>
      <c r="C1617" s="1" t="s">
        <v>54</v>
      </c>
      <c r="D1617" s="1" t="s">
        <v>97</v>
      </c>
      <c r="E1617" s="1" t="s">
        <v>19867</v>
      </c>
      <c r="F1617" s="1" t="s">
        <v>19868</v>
      </c>
      <c r="H1617" s="1" t="s">
        <v>58</v>
      </c>
      <c r="I1617" t="s">
        <v>59</v>
      </c>
      <c r="J1617" s="1" t="s">
        <v>58</v>
      </c>
      <c r="K1617" t="s">
        <v>60</v>
      </c>
      <c r="Q1617" s="1" t="s">
        <v>19869</v>
      </c>
      <c r="R1617" s="1" t="s">
        <v>122</v>
      </c>
      <c r="S1617" t="s">
        <v>19870</v>
      </c>
      <c r="T1617" t="s">
        <v>19871</v>
      </c>
      <c r="U1617" s="1" t="s">
        <v>457</v>
      </c>
      <c r="V1617" t="s">
        <v>19872</v>
      </c>
      <c r="W1617" s="1" t="s">
        <v>19873</v>
      </c>
      <c r="X1617" s="1" t="s">
        <v>68</v>
      </c>
      <c r="Y1617" s="1" t="s">
        <v>8010</v>
      </c>
      <c r="Z1617" t="s">
        <v>91</v>
      </c>
      <c r="AA1617" s="1" t="s">
        <v>19874</v>
      </c>
      <c r="AB1617" s="1" t="s">
        <v>19875</v>
      </c>
      <c r="AC1617" t="s">
        <v>91</v>
      </c>
      <c r="AD1617" s="1" t="s">
        <v>73</v>
      </c>
      <c r="AE1617" s="1" t="s">
        <v>73</v>
      </c>
      <c r="AH1617" t="s">
        <v>74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73</v>
      </c>
      <c r="AO1617" s="1" t="s">
        <v>73</v>
      </c>
      <c r="AP1617" s="1" t="s">
        <v>73</v>
      </c>
      <c r="AQ1617" s="1" t="s">
        <v>75</v>
      </c>
      <c r="AR1617" s="1" t="s">
        <v>19876</v>
      </c>
      <c r="AV1617" t="s">
        <v>19877</v>
      </c>
      <c r="AW1617" t="s">
        <v>504</v>
      </c>
      <c r="AX1617" t="s">
        <v>19878</v>
      </c>
      <c r="AY1617" s="1" t="s">
        <v>19879</v>
      </c>
      <c r="AZ1617">
        <f>COUNTIF(시트2!A:A,AW1617)</f>
        <v>1</v>
      </c>
      <c r="BA1617" s="2" t="b">
        <f t="shared" si="50"/>
        <v>0</v>
      </c>
      <c r="BB1617" s="2" t="b">
        <f t="shared" si="51"/>
        <v>0</v>
      </c>
    </row>
    <row r="1618" spans="1:54" ht="15">
      <c r="A1618" s="1" t="s">
        <v>19880</v>
      </c>
      <c r="B1618" t="s">
        <v>53</v>
      </c>
      <c r="C1618" s="1" t="s">
        <v>54</v>
      </c>
      <c r="D1618" s="1" t="s">
        <v>97</v>
      </c>
      <c r="E1618" s="1" t="s">
        <v>19881</v>
      </c>
      <c r="F1618" s="1" t="s">
        <v>19882</v>
      </c>
      <c r="H1618" s="1" t="s">
        <v>58</v>
      </c>
      <c r="I1618" t="s">
        <v>59</v>
      </c>
      <c r="J1618" s="1" t="s">
        <v>58</v>
      </c>
      <c r="K1618" t="s">
        <v>60</v>
      </c>
      <c r="Q1618" s="1" t="s">
        <v>19883</v>
      </c>
      <c r="R1618" s="1" t="s">
        <v>3182</v>
      </c>
      <c r="S1618" t="s">
        <v>19884</v>
      </c>
      <c r="T1618" t="s">
        <v>19885</v>
      </c>
      <c r="U1618" s="1" t="s">
        <v>3185</v>
      </c>
      <c r="V1618" t="s">
        <v>19886</v>
      </c>
      <c r="W1618" s="1" t="s">
        <v>19887</v>
      </c>
      <c r="X1618" s="1" t="s">
        <v>68</v>
      </c>
      <c r="Y1618" s="1" t="s">
        <v>175</v>
      </c>
      <c r="Z1618" t="s">
        <v>70</v>
      </c>
      <c r="AA1618" s="1" t="s">
        <v>19888</v>
      </c>
      <c r="AB1618" s="1" t="s">
        <v>19889</v>
      </c>
      <c r="AC1618" t="s">
        <v>70</v>
      </c>
      <c r="AD1618" s="1" t="s">
        <v>73</v>
      </c>
      <c r="AE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73</v>
      </c>
      <c r="AO1618" s="1" t="s">
        <v>73</v>
      </c>
      <c r="AP1618" s="1" t="s">
        <v>73</v>
      </c>
      <c r="AQ1618" s="1" t="s">
        <v>75</v>
      </c>
      <c r="AR1618" s="1" t="s">
        <v>19883</v>
      </c>
      <c r="AV1618" t="s">
        <v>19886</v>
      </c>
      <c r="AW1618" t="s">
        <v>91</v>
      </c>
      <c r="AX1618" t="s">
        <v>19890</v>
      </c>
      <c r="AY1618" s="1" t="s">
        <v>19891</v>
      </c>
      <c r="AZ1618">
        <f>COUNTIF(시트2!A:A,AW1618)</f>
        <v>1</v>
      </c>
      <c r="BA1618" s="2" t="b">
        <f t="shared" si="50"/>
        <v>0</v>
      </c>
      <c r="BB1618" s="2" t="b">
        <f t="shared" si="51"/>
        <v>0</v>
      </c>
    </row>
    <row r="1619" spans="1:54" ht="15">
      <c r="A1619" s="1" t="s">
        <v>19892</v>
      </c>
      <c r="B1619" t="s">
        <v>53</v>
      </c>
      <c r="C1619" s="1" t="s">
        <v>54</v>
      </c>
      <c r="D1619" s="1" t="s">
        <v>97</v>
      </c>
      <c r="E1619" s="1" t="s">
        <v>19893</v>
      </c>
      <c r="F1619" s="1" t="s">
        <v>19894</v>
      </c>
      <c r="H1619" s="1" t="s">
        <v>58</v>
      </c>
      <c r="I1619" t="s">
        <v>59</v>
      </c>
      <c r="J1619" s="1" t="s">
        <v>58</v>
      </c>
      <c r="K1619" t="s">
        <v>60</v>
      </c>
      <c r="Q1619" s="1" t="s">
        <v>19895</v>
      </c>
      <c r="R1619" s="1" t="s">
        <v>122</v>
      </c>
      <c r="S1619" t="s">
        <v>19896</v>
      </c>
      <c r="T1619" t="s">
        <v>19897</v>
      </c>
      <c r="U1619" s="1" t="s">
        <v>457</v>
      </c>
      <c r="V1619" t="s">
        <v>19898</v>
      </c>
      <c r="W1619" s="1" t="s">
        <v>19899</v>
      </c>
      <c r="X1619" s="1" t="s">
        <v>68</v>
      </c>
      <c r="Y1619" s="1" t="s">
        <v>175</v>
      </c>
      <c r="Z1619" t="s">
        <v>91</v>
      </c>
      <c r="AA1619" s="1" t="s">
        <v>19900</v>
      </c>
      <c r="AB1619" s="1" t="s">
        <v>19901</v>
      </c>
      <c r="AC1619" t="s">
        <v>91</v>
      </c>
      <c r="AD1619" s="1" t="s">
        <v>73</v>
      </c>
      <c r="AE1619" s="1" t="s">
        <v>73</v>
      </c>
      <c r="AH1619" t="s">
        <v>74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73</v>
      </c>
      <c r="AO1619" s="1" t="s">
        <v>73</v>
      </c>
      <c r="AP1619" s="1" t="s">
        <v>73</v>
      </c>
      <c r="AQ1619" s="1" t="s">
        <v>75</v>
      </c>
      <c r="AR1619" s="1" t="s">
        <v>19895</v>
      </c>
      <c r="AZ1619">
        <f>COUNTIF(시트2!A:A,AW1619)</f>
        <v>0</v>
      </c>
      <c r="BA1619" s="2" t="b">
        <f t="shared" si="50"/>
        <v>1</v>
      </c>
      <c r="BB1619" s="2" t="b">
        <f t="shared" si="51"/>
        <v>1</v>
      </c>
    </row>
    <row r="1620" spans="1:54" ht="15">
      <c r="A1620" s="1" t="s">
        <v>19902</v>
      </c>
      <c r="B1620" t="s">
        <v>53</v>
      </c>
      <c r="C1620" s="1" t="s">
        <v>54</v>
      </c>
      <c r="D1620" s="1" t="s">
        <v>97</v>
      </c>
      <c r="E1620" s="1" t="s">
        <v>19903</v>
      </c>
      <c r="F1620" s="1" t="s">
        <v>19904</v>
      </c>
      <c r="H1620" s="1" t="s">
        <v>58</v>
      </c>
      <c r="I1620" t="s">
        <v>59</v>
      </c>
      <c r="J1620" s="1" t="s">
        <v>58</v>
      </c>
      <c r="K1620" t="s">
        <v>60</v>
      </c>
      <c r="Q1620" s="1" t="s">
        <v>19905</v>
      </c>
      <c r="R1620" s="1" t="s">
        <v>2353</v>
      </c>
      <c r="S1620" t="s">
        <v>19906</v>
      </c>
      <c r="T1620" t="s">
        <v>19907</v>
      </c>
      <c r="U1620" s="1" t="s">
        <v>251</v>
      </c>
      <c r="V1620" t="s">
        <v>19908</v>
      </c>
      <c r="W1620" s="1" t="s">
        <v>19909</v>
      </c>
      <c r="X1620" s="1" t="s">
        <v>68</v>
      </c>
      <c r="Y1620" s="1" t="s">
        <v>15037</v>
      </c>
      <c r="Z1620" t="s">
        <v>70</v>
      </c>
      <c r="AA1620" s="1" t="s">
        <v>19910</v>
      </c>
      <c r="AB1620" s="1" t="s">
        <v>19911</v>
      </c>
      <c r="AC1620" t="s">
        <v>70</v>
      </c>
      <c r="AD1620" s="1" t="s">
        <v>73</v>
      </c>
      <c r="AE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73</v>
      </c>
      <c r="AO1620" s="1" t="s">
        <v>73</v>
      </c>
      <c r="AP1620" s="1" t="s">
        <v>73</v>
      </c>
      <c r="AQ1620" s="1" t="s">
        <v>75</v>
      </c>
      <c r="AR1620" s="1" t="s">
        <v>19905</v>
      </c>
      <c r="AZ1620">
        <f>COUNTIF(시트2!A:A,AW1620)</f>
        <v>0</v>
      </c>
      <c r="BA1620" s="2" t="b">
        <f t="shared" si="50"/>
        <v>1</v>
      </c>
      <c r="BB1620" s="2" t="b">
        <f t="shared" si="51"/>
        <v>1</v>
      </c>
    </row>
    <row r="1621" spans="1:54" ht="15">
      <c r="A1621" s="1" t="s">
        <v>19912</v>
      </c>
      <c r="B1621" t="s">
        <v>53</v>
      </c>
      <c r="C1621" s="1" t="s">
        <v>54</v>
      </c>
      <c r="D1621" s="1" t="s">
        <v>97</v>
      </c>
      <c r="E1621" s="1" t="s">
        <v>19913</v>
      </c>
      <c r="F1621" s="1" t="s">
        <v>19914</v>
      </c>
      <c r="H1621" s="1" t="s">
        <v>58</v>
      </c>
      <c r="I1621" t="s">
        <v>59</v>
      </c>
      <c r="J1621" s="1" t="s">
        <v>58</v>
      </c>
      <c r="K1621" t="s">
        <v>60</v>
      </c>
      <c r="P1621" s="1" t="s">
        <v>19915</v>
      </c>
      <c r="Q1621" s="1" t="s">
        <v>19916</v>
      </c>
      <c r="R1621" s="1" t="s">
        <v>421</v>
      </c>
      <c r="S1621" t="s">
        <v>19917</v>
      </c>
      <c r="T1621" t="s">
        <v>19918</v>
      </c>
      <c r="U1621" s="1" t="s">
        <v>431</v>
      </c>
      <c r="V1621" t="s">
        <v>19919</v>
      </c>
      <c r="W1621" s="1" t="s">
        <v>19920</v>
      </c>
      <c r="X1621" s="1" t="s">
        <v>68</v>
      </c>
      <c r="Y1621" s="1" t="s">
        <v>175</v>
      </c>
      <c r="Z1621" t="s">
        <v>91</v>
      </c>
      <c r="AA1621" s="1" t="s">
        <v>19921</v>
      </c>
      <c r="AB1621" s="1" t="s">
        <v>19922</v>
      </c>
      <c r="AC1621" t="s">
        <v>91</v>
      </c>
      <c r="AD1621" s="1" t="s">
        <v>73</v>
      </c>
      <c r="AE1621" s="1" t="s">
        <v>73</v>
      </c>
      <c r="AH1621" t="s">
        <v>74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73</v>
      </c>
      <c r="AO1621" s="1" t="s">
        <v>73</v>
      </c>
      <c r="AP1621" s="1" t="s">
        <v>73</v>
      </c>
      <c r="AQ1621" s="1" t="s">
        <v>75</v>
      </c>
      <c r="AR1621" s="1" t="s">
        <v>19916</v>
      </c>
      <c r="AV1621" t="s">
        <v>19923</v>
      </c>
      <c r="AW1621" t="s">
        <v>561</v>
      </c>
      <c r="AX1621" t="s">
        <v>19924</v>
      </c>
      <c r="AY1621" s="1" t="s">
        <v>19925</v>
      </c>
      <c r="AZ1621">
        <f>COUNTIF(시트2!A:A,AW1621)</f>
        <v>1</v>
      </c>
      <c r="BA1621" s="2" t="b">
        <f t="shared" si="50"/>
        <v>0</v>
      </c>
      <c r="BB1621" s="2" t="b">
        <f t="shared" si="51"/>
        <v>0</v>
      </c>
    </row>
    <row r="1622" spans="1:54" ht="15">
      <c r="A1622" s="1" t="s">
        <v>19926</v>
      </c>
      <c r="B1622" t="s">
        <v>53</v>
      </c>
      <c r="C1622" s="1" t="s">
        <v>54</v>
      </c>
      <c r="D1622" s="1" t="s">
        <v>97</v>
      </c>
      <c r="E1622" s="1" t="s">
        <v>19927</v>
      </c>
      <c r="F1622" s="1" t="s">
        <v>19928</v>
      </c>
      <c r="H1622" s="1" t="s">
        <v>58</v>
      </c>
      <c r="I1622" t="s">
        <v>59</v>
      </c>
      <c r="J1622" s="1" t="s">
        <v>58</v>
      </c>
      <c r="K1622" t="s">
        <v>60</v>
      </c>
      <c r="Q1622" s="1" t="s">
        <v>19929</v>
      </c>
      <c r="R1622" s="1" t="s">
        <v>122</v>
      </c>
      <c r="S1622" t="s">
        <v>19930</v>
      </c>
      <c r="T1622" t="s">
        <v>19931</v>
      </c>
      <c r="U1622" s="1" t="s">
        <v>142</v>
      </c>
      <c r="V1622" t="s">
        <v>19932</v>
      </c>
      <c r="W1622" s="1" t="s">
        <v>19933</v>
      </c>
      <c r="X1622" s="1" t="s">
        <v>68</v>
      </c>
      <c r="Y1622" s="1" t="s">
        <v>175</v>
      </c>
      <c r="Z1622" t="s">
        <v>855</v>
      </c>
      <c r="AA1622" s="1" t="s">
        <v>19934</v>
      </c>
      <c r="AB1622" s="1" t="s">
        <v>19935</v>
      </c>
      <c r="AC1622" t="s">
        <v>855</v>
      </c>
      <c r="AD1622" s="1" t="s">
        <v>73</v>
      </c>
      <c r="AE1622" s="1" t="s">
        <v>73</v>
      </c>
      <c r="AH1622" t="s">
        <v>74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73</v>
      </c>
      <c r="AO1622" s="1" t="s">
        <v>73</v>
      </c>
      <c r="AP1622" s="1" t="s">
        <v>73</v>
      </c>
      <c r="AQ1622" s="1" t="s">
        <v>75</v>
      </c>
      <c r="AR1622" s="1" t="s">
        <v>19929</v>
      </c>
      <c r="AV1622" t="s">
        <v>19936</v>
      </c>
      <c r="AW1622" t="s">
        <v>3884</v>
      </c>
      <c r="AX1622" t="s">
        <v>19937</v>
      </c>
      <c r="AY1622" s="1" t="s">
        <v>19938</v>
      </c>
      <c r="AZ1622">
        <f>COUNTIF(시트2!A:A,AW1622)</f>
        <v>1</v>
      </c>
      <c r="BA1622" s="2" t="b">
        <f t="shared" si="50"/>
        <v>0</v>
      </c>
      <c r="BB1622" s="2" t="b">
        <f t="shared" si="51"/>
        <v>0</v>
      </c>
    </row>
    <row r="1623" spans="1:54" ht="15">
      <c r="A1623" s="1" t="s">
        <v>19939</v>
      </c>
      <c r="B1623" t="s">
        <v>53</v>
      </c>
      <c r="C1623" s="1" t="s">
        <v>54</v>
      </c>
      <c r="D1623" s="1" t="s">
        <v>97</v>
      </c>
      <c r="E1623" s="1" t="s">
        <v>19940</v>
      </c>
      <c r="F1623" s="1" t="s">
        <v>19928</v>
      </c>
      <c r="H1623" s="1" t="s">
        <v>58</v>
      </c>
      <c r="I1623" t="s">
        <v>59</v>
      </c>
      <c r="J1623" s="1" t="s">
        <v>58</v>
      </c>
      <c r="K1623" t="s">
        <v>60</v>
      </c>
      <c r="Q1623" s="1" t="s">
        <v>6497</v>
      </c>
      <c r="R1623" s="1" t="s">
        <v>156</v>
      </c>
      <c r="S1623" t="s">
        <v>19941</v>
      </c>
      <c r="T1623" t="s">
        <v>19942</v>
      </c>
      <c r="U1623" s="1" t="s">
        <v>202</v>
      </c>
      <c r="V1623" t="s">
        <v>19943</v>
      </c>
      <c r="W1623" s="1" t="s">
        <v>19944</v>
      </c>
      <c r="X1623" s="1" t="s">
        <v>68</v>
      </c>
      <c r="Y1623" s="1" t="s">
        <v>19945</v>
      </c>
      <c r="Z1623" t="s">
        <v>518</v>
      </c>
      <c r="AA1623" s="1" t="s">
        <v>19946</v>
      </c>
      <c r="AB1623" s="1" t="s">
        <v>19947</v>
      </c>
      <c r="AC1623" t="s">
        <v>518</v>
      </c>
      <c r="AQ1623" s="1" t="s">
        <v>75</v>
      </c>
      <c r="AR1623" s="1" t="s">
        <v>6505</v>
      </c>
      <c r="AV1623" t="s">
        <v>19948</v>
      </c>
      <c r="AW1623" t="s">
        <v>619</v>
      </c>
      <c r="AX1623" t="s">
        <v>19949</v>
      </c>
      <c r="AY1623" s="1" t="s">
        <v>19950</v>
      </c>
      <c r="AZ1623">
        <f>COUNTIF(시트2!A:A,AW1623)</f>
        <v>1</v>
      </c>
      <c r="BA1623" s="2" t="b">
        <f t="shared" si="50"/>
        <v>0</v>
      </c>
      <c r="BB1623" s="2" t="b">
        <f t="shared" si="51"/>
        <v>0</v>
      </c>
    </row>
    <row r="1624" spans="1:54" ht="15">
      <c r="A1624" s="1" t="s">
        <v>19951</v>
      </c>
      <c r="B1624" t="s">
        <v>53</v>
      </c>
      <c r="C1624" s="1" t="s">
        <v>54</v>
      </c>
      <c r="D1624" s="1" t="s">
        <v>97</v>
      </c>
      <c r="E1624" s="1" t="s">
        <v>19952</v>
      </c>
      <c r="F1624" s="1" t="s">
        <v>19953</v>
      </c>
      <c r="H1624" s="1" t="s">
        <v>58</v>
      </c>
      <c r="I1624" t="s">
        <v>59</v>
      </c>
      <c r="J1624" s="1" t="s">
        <v>58</v>
      </c>
      <c r="K1624" t="s">
        <v>60</v>
      </c>
      <c r="Q1624" s="1" t="s">
        <v>19954</v>
      </c>
      <c r="R1624" s="1" t="s">
        <v>567</v>
      </c>
      <c r="S1624" t="s">
        <v>14785</v>
      </c>
      <c r="T1624" t="s">
        <v>14786</v>
      </c>
      <c r="U1624" s="1" t="s">
        <v>570</v>
      </c>
      <c r="V1624" s="1" t="s">
        <v>19955</v>
      </c>
      <c r="W1624" s="1" t="s">
        <v>19956</v>
      </c>
      <c r="X1624" s="1" t="s">
        <v>68</v>
      </c>
      <c r="Y1624" s="1" t="s">
        <v>175</v>
      </c>
      <c r="Z1624" t="s">
        <v>395</v>
      </c>
      <c r="AA1624" s="1" t="s">
        <v>14790</v>
      </c>
      <c r="AB1624" s="1" t="s">
        <v>14791</v>
      </c>
      <c r="AC1624" t="s">
        <v>395</v>
      </c>
      <c r="AD1624" s="1" t="s">
        <v>73</v>
      </c>
      <c r="AE1624" s="1" t="s">
        <v>73</v>
      </c>
      <c r="AH1624" t="s">
        <v>74</v>
      </c>
      <c r="AI1624" s="1" t="s">
        <v>73</v>
      </c>
      <c r="AJ1624" s="1" t="s">
        <v>73</v>
      </c>
      <c r="AK1624" s="1" t="s">
        <v>73</v>
      </c>
      <c r="AL1624" s="1" t="s">
        <v>73</v>
      </c>
      <c r="AM1624" s="1" t="s">
        <v>73</v>
      </c>
      <c r="AO1624" s="1" t="s">
        <v>73</v>
      </c>
      <c r="AP1624" s="1" t="s">
        <v>73</v>
      </c>
      <c r="AQ1624" s="1" t="s">
        <v>75</v>
      </c>
      <c r="AR1624" s="1" t="s">
        <v>19957</v>
      </c>
      <c r="AZ1624">
        <f>COUNTIF(시트2!A:A,AW1624)</f>
        <v>0</v>
      </c>
      <c r="BA1624" s="2" t="b">
        <f t="shared" si="50"/>
        <v>1</v>
      </c>
      <c r="BB1624" s="2" t="b">
        <f t="shared" si="51"/>
        <v>1</v>
      </c>
    </row>
    <row r="1625" spans="1:54" ht="15">
      <c r="A1625" s="1" t="s">
        <v>19958</v>
      </c>
      <c r="B1625" t="s">
        <v>53</v>
      </c>
      <c r="C1625" s="1" t="s">
        <v>54</v>
      </c>
      <c r="D1625" s="1" t="s">
        <v>97</v>
      </c>
      <c r="E1625" s="1" t="s">
        <v>19959</v>
      </c>
      <c r="F1625" s="1" t="s">
        <v>19960</v>
      </c>
      <c r="H1625" s="1" t="s">
        <v>58</v>
      </c>
      <c r="I1625" t="s">
        <v>59</v>
      </c>
      <c r="J1625" s="1" t="s">
        <v>58</v>
      </c>
      <c r="K1625" t="s">
        <v>60</v>
      </c>
      <c r="Q1625" s="1" t="s">
        <v>19961</v>
      </c>
      <c r="R1625" s="1" t="s">
        <v>1690</v>
      </c>
      <c r="S1625" t="s">
        <v>19962</v>
      </c>
      <c r="T1625" t="s">
        <v>19963</v>
      </c>
      <c r="U1625" s="1" t="s">
        <v>1693</v>
      </c>
      <c r="V1625" t="s">
        <v>19964</v>
      </c>
      <c r="W1625" s="1" t="s">
        <v>19965</v>
      </c>
      <c r="X1625" s="1" t="s">
        <v>68</v>
      </c>
      <c r="Y1625" s="1" t="s">
        <v>175</v>
      </c>
      <c r="Z1625" t="s">
        <v>271</v>
      </c>
      <c r="AA1625" s="1" t="s">
        <v>19966</v>
      </c>
      <c r="AB1625" s="1" t="s">
        <v>19967</v>
      </c>
      <c r="AC1625" t="s">
        <v>271</v>
      </c>
      <c r="AD1625" s="1" t="s">
        <v>73</v>
      </c>
      <c r="AE1625" s="1" t="s">
        <v>73</v>
      </c>
      <c r="AH1625" t="s">
        <v>74</v>
      </c>
      <c r="AI1625" s="1" t="s">
        <v>73</v>
      </c>
      <c r="AJ1625" s="1" t="s">
        <v>73</v>
      </c>
      <c r="AK1625" s="1" t="s">
        <v>73</v>
      </c>
      <c r="AL1625" s="1" t="s">
        <v>73</v>
      </c>
      <c r="AM1625" s="1" t="s">
        <v>73</v>
      </c>
      <c r="AO1625" s="1" t="s">
        <v>73</v>
      </c>
      <c r="AP1625" s="1" t="s">
        <v>73</v>
      </c>
      <c r="AQ1625" s="1" t="s">
        <v>75</v>
      </c>
      <c r="AR1625" s="1" t="s">
        <v>19961</v>
      </c>
      <c r="AV1625" t="s">
        <v>19968</v>
      </c>
      <c r="AW1625" t="s">
        <v>19969</v>
      </c>
      <c r="AX1625" t="s">
        <v>19970</v>
      </c>
      <c r="AY1625" s="1" t="s">
        <v>19971</v>
      </c>
      <c r="AZ1625">
        <f>COUNTIF(시트2!A:A,AW1625)</f>
        <v>1</v>
      </c>
      <c r="BA1625" s="2" t="b">
        <f t="shared" si="50"/>
        <v>0</v>
      </c>
      <c r="BB1625" s="2" t="b">
        <f t="shared" si="51"/>
        <v>0</v>
      </c>
    </row>
    <row r="1626" spans="1:54" ht="15">
      <c r="A1626" s="1" t="s">
        <v>19972</v>
      </c>
      <c r="B1626" t="s">
        <v>53</v>
      </c>
      <c r="C1626" s="1" t="s">
        <v>54</v>
      </c>
      <c r="D1626" s="1" t="s">
        <v>97</v>
      </c>
      <c r="E1626" s="1" t="s">
        <v>19973</v>
      </c>
      <c r="F1626" s="1" t="s">
        <v>19974</v>
      </c>
      <c r="H1626" s="1" t="s">
        <v>58</v>
      </c>
      <c r="I1626" t="s">
        <v>59</v>
      </c>
      <c r="J1626" s="1" t="s">
        <v>58</v>
      </c>
      <c r="K1626" t="s">
        <v>60</v>
      </c>
      <c r="Q1626" s="1" t="s">
        <v>5372</v>
      </c>
      <c r="R1626" s="1" t="s">
        <v>156</v>
      </c>
      <c r="S1626" t="s">
        <v>19975</v>
      </c>
      <c r="T1626" t="s">
        <v>19976</v>
      </c>
      <c r="U1626" s="1" t="s">
        <v>2026</v>
      </c>
      <c r="V1626" t="s">
        <v>19977</v>
      </c>
      <c r="W1626" s="1" t="s">
        <v>19978</v>
      </c>
      <c r="X1626" s="1" t="s">
        <v>68</v>
      </c>
      <c r="Y1626" s="1" t="s">
        <v>175</v>
      </c>
      <c r="Z1626" t="s">
        <v>395</v>
      </c>
      <c r="AA1626" s="1" t="s">
        <v>19979</v>
      </c>
      <c r="AB1626" s="1" t="s">
        <v>19980</v>
      </c>
      <c r="AC1626" t="s">
        <v>395</v>
      </c>
      <c r="AD1626" s="1" t="s">
        <v>73</v>
      </c>
      <c r="AE1626" s="1" t="s">
        <v>73</v>
      </c>
      <c r="AH1626" t="s">
        <v>74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73</v>
      </c>
      <c r="AO1626" s="1" t="s">
        <v>73</v>
      </c>
      <c r="AP1626" s="1" t="s">
        <v>73</v>
      </c>
      <c r="AQ1626" s="1" t="s">
        <v>75</v>
      </c>
      <c r="AR1626" s="1" t="s">
        <v>5372</v>
      </c>
      <c r="AV1626" t="s">
        <v>9687</v>
      </c>
      <c r="AW1626" t="s">
        <v>179</v>
      </c>
      <c r="AX1626" t="s">
        <v>9688</v>
      </c>
      <c r="AY1626" s="1" t="s">
        <v>9689</v>
      </c>
      <c r="AZ1626">
        <f>COUNTIF(시트2!A:A,AW1626)</f>
        <v>1</v>
      </c>
      <c r="BA1626" s="2" t="b">
        <f t="shared" si="50"/>
        <v>0</v>
      </c>
      <c r="BB1626" s="2" t="b">
        <f t="shared" si="51"/>
        <v>0</v>
      </c>
    </row>
    <row r="1627" spans="1:54" ht="15">
      <c r="A1627" s="1" t="s">
        <v>19981</v>
      </c>
      <c r="B1627" t="s">
        <v>53</v>
      </c>
      <c r="C1627" s="1" t="s">
        <v>54</v>
      </c>
      <c r="D1627" s="1" t="s">
        <v>97</v>
      </c>
      <c r="E1627" s="1" t="s">
        <v>19982</v>
      </c>
      <c r="F1627" s="1" t="s">
        <v>19974</v>
      </c>
      <c r="H1627" s="1" t="s">
        <v>58</v>
      </c>
      <c r="I1627" t="s">
        <v>59</v>
      </c>
      <c r="J1627" s="1" t="s">
        <v>58</v>
      </c>
      <c r="K1627" t="s">
        <v>60</v>
      </c>
      <c r="Q1627" s="1" t="s">
        <v>18330</v>
      </c>
      <c r="R1627" s="1" t="s">
        <v>421</v>
      </c>
      <c r="S1627" t="s">
        <v>19983</v>
      </c>
      <c r="T1627" t="s">
        <v>1441</v>
      </c>
      <c r="U1627" s="1" t="s">
        <v>431</v>
      </c>
      <c r="V1627" t="s">
        <v>19984</v>
      </c>
      <c r="W1627" s="1" t="s">
        <v>19985</v>
      </c>
      <c r="X1627" s="1" t="s">
        <v>68</v>
      </c>
      <c r="Y1627" s="1" t="s">
        <v>702</v>
      </c>
      <c r="Z1627" t="s">
        <v>1139</v>
      </c>
      <c r="AA1627" s="1" t="s">
        <v>1444</v>
      </c>
      <c r="AB1627" s="1" t="s">
        <v>1445</v>
      </c>
      <c r="AC1627" t="s">
        <v>1139</v>
      </c>
      <c r="AD1627" s="1" t="s">
        <v>73</v>
      </c>
      <c r="AE1627" s="1" t="s">
        <v>73</v>
      </c>
      <c r="AH1627" t="s">
        <v>74</v>
      </c>
      <c r="AI1627" s="1" t="s">
        <v>73</v>
      </c>
      <c r="AJ1627" s="1" t="s">
        <v>73</v>
      </c>
      <c r="AK1627" s="1" t="s">
        <v>73</v>
      </c>
      <c r="AL1627" s="1" t="s">
        <v>73</v>
      </c>
      <c r="AM1627" s="1" t="s">
        <v>73</v>
      </c>
      <c r="AO1627" s="1" t="s">
        <v>73</v>
      </c>
      <c r="AP1627" s="1" t="s">
        <v>73</v>
      </c>
      <c r="AQ1627" s="1" t="s">
        <v>75</v>
      </c>
      <c r="AR1627" s="1" t="s">
        <v>18330</v>
      </c>
      <c r="AZ1627">
        <f>COUNTIF(시트2!A:A,AW1627)</f>
        <v>0</v>
      </c>
      <c r="BA1627" s="2" t="b">
        <f t="shared" si="50"/>
        <v>1</v>
      </c>
      <c r="BB1627" s="2" t="b">
        <f t="shared" si="51"/>
        <v>1</v>
      </c>
    </row>
    <row r="1628" spans="1:54" ht="15">
      <c r="A1628" s="1" t="s">
        <v>19986</v>
      </c>
      <c r="B1628" t="s">
        <v>53</v>
      </c>
      <c r="C1628" s="1" t="s">
        <v>54</v>
      </c>
      <c r="D1628" s="1" t="s">
        <v>97</v>
      </c>
      <c r="E1628" s="1" t="s">
        <v>19987</v>
      </c>
      <c r="F1628" s="1" t="s">
        <v>18968</v>
      </c>
      <c r="H1628" s="1" t="s">
        <v>58</v>
      </c>
      <c r="I1628" t="s">
        <v>59</v>
      </c>
      <c r="J1628" s="1" t="s">
        <v>58</v>
      </c>
      <c r="K1628" t="s">
        <v>60</v>
      </c>
      <c r="Q1628" s="1" t="s">
        <v>19988</v>
      </c>
      <c r="R1628" s="1" t="s">
        <v>122</v>
      </c>
      <c r="S1628" t="s">
        <v>19989</v>
      </c>
      <c r="T1628" t="s">
        <v>19990</v>
      </c>
      <c r="U1628" s="1" t="s">
        <v>125</v>
      </c>
      <c r="V1628" t="s">
        <v>19991</v>
      </c>
      <c r="W1628" s="1" t="s">
        <v>19992</v>
      </c>
      <c r="X1628" s="1" t="s">
        <v>68</v>
      </c>
      <c r="Y1628" s="1" t="s">
        <v>6145</v>
      </c>
      <c r="Z1628" t="s">
        <v>518</v>
      </c>
      <c r="AA1628" s="1" t="s">
        <v>1834</v>
      </c>
      <c r="AB1628" s="1" t="s">
        <v>1835</v>
      </c>
      <c r="AC1628" t="s">
        <v>518</v>
      </c>
      <c r="AD1628" s="1" t="s">
        <v>73</v>
      </c>
      <c r="AE1628" s="1" t="s">
        <v>73</v>
      </c>
      <c r="AI1628" s="1" t="s">
        <v>73</v>
      </c>
      <c r="AJ1628" s="1" t="s">
        <v>73</v>
      </c>
      <c r="AK1628" s="1" t="s">
        <v>73</v>
      </c>
      <c r="AL1628" s="1" t="s">
        <v>73</v>
      </c>
      <c r="AM1628" s="1" t="s">
        <v>73</v>
      </c>
      <c r="AO1628" s="1" t="s">
        <v>73</v>
      </c>
      <c r="AP1628" s="1" t="s">
        <v>73</v>
      </c>
      <c r="AQ1628" s="1" t="s">
        <v>131</v>
      </c>
      <c r="AR1628" s="1" t="s">
        <v>19988</v>
      </c>
      <c r="AV1628" t="s">
        <v>19991</v>
      </c>
      <c r="AW1628" t="s">
        <v>648</v>
      </c>
      <c r="AX1628" t="s">
        <v>19993</v>
      </c>
      <c r="AY1628" s="1" t="s">
        <v>19994</v>
      </c>
      <c r="AZ1628">
        <f>COUNTIF(시트2!A:A,AW1628)</f>
        <v>1</v>
      </c>
      <c r="BA1628" s="2" t="b">
        <f t="shared" si="50"/>
        <v>0</v>
      </c>
      <c r="BB1628" s="2" t="b">
        <f t="shared" si="51"/>
        <v>0</v>
      </c>
    </row>
    <row r="1629" spans="1:54" ht="15">
      <c r="A1629" s="1" t="s">
        <v>19995</v>
      </c>
      <c r="B1629" t="s">
        <v>53</v>
      </c>
      <c r="C1629" s="1" t="s">
        <v>54</v>
      </c>
      <c r="D1629" s="1" t="s">
        <v>97</v>
      </c>
      <c r="E1629" s="1" t="s">
        <v>19996</v>
      </c>
      <c r="F1629" s="1" t="s">
        <v>19997</v>
      </c>
      <c r="H1629" s="1" t="s">
        <v>58</v>
      </c>
      <c r="I1629" t="s">
        <v>59</v>
      </c>
      <c r="J1629" s="1" t="s">
        <v>58</v>
      </c>
      <c r="K1629" t="s">
        <v>60</v>
      </c>
      <c r="Q1629" s="1" t="s">
        <v>19998</v>
      </c>
      <c r="R1629" s="1" t="s">
        <v>1318</v>
      </c>
      <c r="S1629" t="s">
        <v>19999</v>
      </c>
      <c r="T1629" t="s">
        <v>20000</v>
      </c>
      <c r="U1629" s="1" t="s">
        <v>11597</v>
      </c>
      <c r="V1629" t="s">
        <v>20001</v>
      </c>
      <c r="W1629" s="1" t="s">
        <v>20002</v>
      </c>
      <c r="X1629" s="1" t="s">
        <v>68</v>
      </c>
      <c r="Y1629" s="1" t="s">
        <v>702</v>
      </c>
      <c r="Z1629" t="s">
        <v>91</v>
      </c>
      <c r="AA1629" s="1" t="s">
        <v>20003</v>
      </c>
      <c r="AB1629" s="1" t="s">
        <v>20004</v>
      </c>
      <c r="AC1629" t="s">
        <v>91</v>
      </c>
      <c r="AD1629" s="1" t="s">
        <v>73</v>
      </c>
      <c r="AE1629" s="1" t="s">
        <v>73</v>
      </c>
      <c r="AI1629" s="1" t="s">
        <v>73</v>
      </c>
      <c r="AJ1629" s="1" t="s">
        <v>73</v>
      </c>
      <c r="AK1629" s="1" t="s">
        <v>73</v>
      </c>
      <c r="AL1629" s="1" t="s">
        <v>73</v>
      </c>
      <c r="AM1629" s="1" t="s">
        <v>73</v>
      </c>
      <c r="AO1629" s="1" t="s">
        <v>73</v>
      </c>
      <c r="AP1629" s="1" t="s">
        <v>73</v>
      </c>
      <c r="AQ1629" s="1" t="s">
        <v>75</v>
      </c>
      <c r="AR1629" s="1" t="s">
        <v>19998</v>
      </c>
      <c r="AZ1629">
        <f>COUNTIF(시트2!A:A,AW1629)</f>
        <v>0</v>
      </c>
      <c r="BA1629" s="2" t="b">
        <f t="shared" si="50"/>
        <v>1</v>
      </c>
      <c r="BB1629" s="2" t="b">
        <f t="shared" si="51"/>
        <v>1</v>
      </c>
    </row>
    <row r="1630" spans="1:54" ht="15">
      <c r="A1630" s="1" t="s">
        <v>20005</v>
      </c>
      <c r="B1630" t="s">
        <v>53</v>
      </c>
      <c r="C1630" s="1" t="s">
        <v>54</v>
      </c>
      <c r="D1630" s="1" t="s">
        <v>97</v>
      </c>
      <c r="E1630" s="1" t="s">
        <v>20006</v>
      </c>
      <c r="F1630" s="1" t="s">
        <v>20007</v>
      </c>
      <c r="H1630" s="1" t="s">
        <v>58</v>
      </c>
      <c r="I1630" t="s">
        <v>59</v>
      </c>
      <c r="J1630" s="1" t="s">
        <v>58</v>
      </c>
      <c r="K1630" t="s">
        <v>60</v>
      </c>
      <c r="Q1630" s="1" t="s">
        <v>12432</v>
      </c>
      <c r="R1630" s="1" t="s">
        <v>848</v>
      </c>
      <c r="S1630" t="s">
        <v>20008</v>
      </c>
      <c r="T1630" t="s">
        <v>15117</v>
      </c>
      <c r="U1630" s="1" t="s">
        <v>851</v>
      </c>
      <c r="V1630" t="s">
        <v>20009</v>
      </c>
      <c r="W1630" s="1" t="s">
        <v>20010</v>
      </c>
      <c r="X1630" s="1" t="s">
        <v>68</v>
      </c>
      <c r="Y1630" s="1" t="s">
        <v>854</v>
      </c>
      <c r="Z1630" t="s">
        <v>395</v>
      </c>
      <c r="AA1630" s="1" t="s">
        <v>15121</v>
      </c>
      <c r="AB1630" s="1" t="s">
        <v>15122</v>
      </c>
      <c r="AC1630" t="s">
        <v>395</v>
      </c>
      <c r="AD1630" s="1" t="s">
        <v>73</v>
      </c>
      <c r="AE1630" s="1" t="s">
        <v>73</v>
      </c>
      <c r="AI1630" s="1" t="s">
        <v>73</v>
      </c>
      <c r="AJ1630" s="1" t="s">
        <v>73</v>
      </c>
      <c r="AK1630" s="1" t="s">
        <v>73</v>
      </c>
      <c r="AL1630" s="1" t="s">
        <v>73</v>
      </c>
      <c r="AM1630" s="1" t="s">
        <v>73</v>
      </c>
      <c r="AO1630" s="1" t="s">
        <v>73</v>
      </c>
      <c r="AP1630" s="1" t="s">
        <v>73</v>
      </c>
      <c r="AQ1630" s="1" t="s">
        <v>75</v>
      </c>
      <c r="AR1630" s="1" t="s">
        <v>12432</v>
      </c>
      <c r="AV1630" t="s">
        <v>20011</v>
      </c>
      <c r="AW1630" t="s">
        <v>179</v>
      </c>
      <c r="AX1630" t="s">
        <v>15123</v>
      </c>
      <c r="AY1630" s="1" t="s">
        <v>20012</v>
      </c>
      <c r="AZ1630">
        <f>COUNTIF(시트2!A:A,AW1630)</f>
        <v>1</v>
      </c>
      <c r="BA1630" s="2" t="b">
        <f t="shared" si="50"/>
        <v>0</v>
      </c>
      <c r="BB1630" s="2" t="b">
        <f t="shared" si="51"/>
        <v>0</v>
      </c>
    </row>
    <row r="1631" spans="1:54" ht="15">
      <c r="A1631" s="1" t="s">
        <v>20013</v>
      </c>
      <c r="B1631" t="s">
        <v>53</v>
      </c>
      <c r="C1631" s="1" t="s">
        <v>54</v>
      </c>
      <c r="D1631" s="1" t="s">
        <v>97</v>
      </c>
      <c r="E1631" s="1" t="s">
        <v>20014</v>
      </c>
      <c r="F1631" s="1" t="s">
        <v>20015</v>
      </c>
      <c r="H1631" s="1" t="s">
        <v>58</v>
      </c>
      <c r="I1631" t="s">
        <v>59</v>
      </c>
      <c r="J1631" s="1" t="s">
        <v>58</v>
      </c>
      <c r="K1631" t="s">
        <v>60</v>
      </c>
      <c r="Q1631" s="1" t="s">
        <v>20016</v>
      </c>
      <c r="R1631" s="1" t="s">
        <v>156</v>
      </c>
      <c r="S1631" t="s">
        <v>20017</v>
      </c>
      <c r="T1631" t="s">
        <v>20018</v>
      </c>
      <c r="U1631" s="1" t="s">
        <v>3736</v>
      </c>
      <c r="V1631" t="s">
        <v>20019</v>
      </c>
      <c r="W1631" s="1" t="s">
        <v>20020</v>
      </c>
      <c r="X1631" s="1" t="s">
        <v>68</v>
      </c>
      <c r="Y1631" s="1" t="s">
        <v>175</v>
      </c>
      <c r="Z1631" t="s">
        <v>112</v>
      </c>
      <c r="AA1631" s="1" t="s">
        <v>20021</v>
      </c>
      <c r="AB1631" s="1" t="s">
        <v>20022</v>
      </c>
      <c r="AC1631" t="s">
        <v>112</v>
      </c>
      <c r="AD1631" s="1" t="s">
        <v>73</v>
      </c>
      <c r="AE1631" s="1" t="s">
        <v>73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73</v>
      </c>
      <c r="AO1631" s="1" t="s">
        <v>73</v>
      </c>
      <c r="AP1631" s="1" t="s">
        <v>73</v>
      </c>
      <c r="AQ1631" s="1" t="s">
        <v>75</v>
      </c>
      <c r="AR1631" s="1" t="s">
        <v>20016</v>
      </c>
      <c r="AZ1631">
        <f>COUNTIF(시트2!A:A,AW1631)</f>
        <v>0</v>
      </c>
      <c r="BA1631" s="2" t="b">
        <f t="shared" si="50"/>
        <v>1</v>
      </c>
      <c r="BB1631" s="2" t="b">
        <f t="shared" si="51"/>
        <v>1</v>
      </c>
    </row>
    <row r="1632" spans="1:54" ht="15">
      <c r="A1632" s="1" t="s">
        <v>20023</v>
      </c>
      <c r="B1632" t="s">
        <v>53</v>
      </c>
      <c r="C1632" s="1" t="s">
        <v>54</v>
      </c>
      <c r="D1632" s="1" t="s">
        <v>97</v>
      </c>
      <c r="E1632" s="1" t="s">
        <v>20024</v>
      </c>
      <c r="F1632" s="1" t="s">
        <v>20025</v>
      </c>
      <c r="H1632" s="1" t="s">
        <v>58</v>
      </c>
      <c r="I1632" t="s">
        <v>59</v>
      </c>
      <c r="J1632" s="1" t="s">
        <v>58</v>
      </c>
      <c r="K1632" t="s">
        <v>60</v>
      </c>
      <c r="Q1632" s="1" t="s">
        <v>20026</v>
      </c>
      <c r="R1632" s="1" t="s">
        <v>1396</v>
      </c>
      <c r="S1632" t="s">
        <v>20027</v>
      </c>
      <c r="T1632" t="s">
        <v>20028</v>
      </c>
      <c r="U1632" s="1" t="s">
        <v>352</v>
      </c>
      <c r="V1632" t="s">
        <v>20029</v>
      </c>
      <c r="W1632" s="1" t="s">
        <v>20030</v>
      </c>
      <c r="X1632" s="1" t="s">
        <v>68</v>
      </c>
      <c r="Y1632" s="1" t="s">
        <v>10766</v>
      </c>
      <c r="Z1632" t="s">
        <v>395</v>
      </c>
      <c r="AA1632" s="1" t="s">
        <v>14614</v>
      </c>
      <c r="AB1632" s="1" t="s">
        <v>14615</v>
      </c>
      <c r="AC1632" t="s">
        <v>395</v>
      </c>
      <c r="AD1632" s="1" t="s">
        <v>73</v>
      </c>
      <c r="AE1632" s="1" t="s">
        <v>73</v>
      </c>
      <c r="AI1632" s="1" t="s">
        <v>73</v>
      </c>
      <c r="AJ1632" s="1" t="s">
        <v>73</v>
      </c>
      <c r="AK1632" s="1" t="s">
        <v>73</v>
      </c>
      <c r="AL1632" s="1" t="s">
        <v>73</v>
      </c>
      <c r="AM1632" s="1" t="s">
        <v>73</v>
      </c>
      <c r="AO1632" s="1" t="s">
        <v>73</v>
      </c>
      <c r="AP1632" s="1" t="s">
        <v>73</v>
      </c>
      <c r="AQ1632" s="1" t="s">
        <v>131</v>
      </c>
      <c r="AR1632" s="1" t="s">
        <v>20031</v>
      </c>
      <c r="AV1632" t="s">
        <v>20032</v>
      </c>
      <c r="AW1632" t="s">
        <v>1654</v>
      </c>
      <c r="AX1632" t="s">
        <v>14617</v>
      </c>
      <c r="AY1632" s="1" t="s">
        <v>20033</v>
      </c>
      <c r="AZ1632">
        <f>COUNTIF(시트2!A:A,AW1632)</f>
        <v>1</v>
      </c>
      <c r="BA1632" s="2" t="b">
        <f t="shared" si="50"/>
        <v>0</v>
      </c>
      <c r="BB1632" s="2" t="b">
        <f t="shared" si="51"/>
        <v>0</v>
      </c>
    </row>
    <row r="1633" spans="1:54" ht="15">
      <c r="A1633" s="1" t="s">
        <v>20034</v>
      </c>
      <c r="B1633" t="s">
        <v>53</v>
      </c>
      <c r="C1633" s="1" t="s">
        <v>54</v>
      </c>
      <c r="D1633" s="1" t="s">
        <v>97</v>
      </c>
      <c r="E1633" s="1" t="s">
        <v>20035</v>
      </c>
      <c r="F1633" s="1" t="s">
        <v>20036</v>
      </c>
      <c r="H1633" s="1" t="s">
        <v>58</v>
      </c>
      <c r="I1633" t="s">
        <v>59</v>
      </c>
      <c r="J1633" s="1" t="s">
        <v>58</v>
      </c>
      <c r="K1633" t="s">
        <v>60</v>
      </c>
      <c r="P1633" s="1" t="s">
        <v>20037</v>
      </c>
      <c r="Q1633" s="1" t="s">
        <v>20038</v>
      </c>
      <c r="R1633" s="1" t="s">
        <v>216</v>
      </c>
      <c r="S1633" t="s">
        <v>20039</v>
      </c>
      <c r="T1633" t="s">
        <v>20040</v>
      </c>
      <c r="U1633" s="1" t="s">
        <v>813</v>
      </c>
      <c r="V1633" t="s">
        <v>20041</v>
      </c>
      <c r="W1633" s="1" t="s">
        <v>20042</v>
      </c>
      <c r="X1633" s="1" t="s">
        <v>68</v>
      </c>
      <c r="Y1633" s="1" t="s">
        <v>7707</v>
      </c>
      <c r="Z1633" t="s">
        <v>91</v>
      </c>
      <c r="AA1633" s="1" t="s">
        <v>20043</v>
      </c>
      <c r="AB1633" s="1" t="s">
        <v>20044</v>
      </c>
      <c r="AC1633" t="s">
        <v>91</v>
      </c>
      <c r="AD1633" s="1" t="s">
        <v>73</v>
      </c>
      <c r="AE1633" s="1" t="s">
        <v>73</v>
      </c>
      <c r="AI1633" s="1" t="s">
        <v>73</v>
      </c>
      <c r="AJ1633" s="1" t="s">
        <v>73</v>
      </c>
      <c r="AK1633" s="1" t="s">
        <v>73</v>
      </c>
      <c r="AL1633" s="1" t="s">
        <v>73</v>
      </c>
      <c r="AM1633" s="1" t="s">
        <v>73</v>
      </c>
      <c r="AO1633" s="1" t="s">
        <v>73</v>
      </c>
      <c r="AP1633" s="1" t="s">
        <v>73</v>
      </c>
      <c r="AQ1633" s="1" t="s">
        <v>75</v>
      </c>
      <c r="AR1633" s="1" t="s">
        <v>20038</v>
      </c>
      <c r="AV1633" t="s">
        <v>20041</v>
      </c>
      <c r="AW1633" t="s">
        <v>91</v>
      </c>
      <c r="AX1633" t="s">
        <v>20045</v>
      </c>
      <c r="AY1633" s="1" t="s">
        <v>20046</v>
      </c>
      <c r="AZ1633">
        <f>COUNTIF(시트2!A:A,AW1633)</f>
        <v>1</v>
      </c>
      <c r="BA1633" s="2" t="b">
        <f t="shared" si="50"/>
        <v>0</v>
      </c>
      <c r="BB1633" s="2" t="b">
        <f t="shared" si="51"/>
        <v>0</v>
      </c>
    </row>
    <row r="1634" spans="1:54" ht="15">
      <c r="A1634" s="1" t="s">
        <v>20047</v>
      </c>
      <c r="B1634" t="s">
        <v>53</v>
      </c>
      <c r="C1634" s="1" t="s">
        <v>54</v>
      </c>
      <c r="D1634" s="1" t="s">
        <v>97</v>
      </c>
      <c r="E1634" s="1" t="s">
        <v>20048</v>
      </c>
      <c r="F1634" s="1" t="s">
        <v>20049</v>
      </c>
      <c r="H1634" s="1" t="s">
        <v>58</v>
      </c>
      <c r="I1634" t="s">
        <v>59</v>
      </c>
      <c r="J1634" s="1" t="s">
        <v>58</v>
      </c>
      <c r="K1634" t="s">
        <v>60</v>
      </c>
      <c r="Q1634" s="1" t="s">
        <v>20050</v>
      </c>
      <c r="R1634" s="1" t="s">
        <v>654</v>
      </c>
      <c r="S1634" t="s">
        <v>20051</v>
      </c>
      <c r="T1634" t="s">
        <v>20052</v>
      </c>
      <c r="U1634" s="1" t="s">
        <v>4274</v>
      </c>
      <c r="V1634" t="s">
        <v>20053</v>
      </c>
      <c r="W1634" s="1" t="s">
        <v>20054</v>
      </c>
      <c r="X1634" s="1" t="s">
        <v>108</v>
      </c>
      <c r="Y1634" s="1" t="s">
        <v>109</v>
      </c>
      <c r="Z1634" t="s">
        <v>70</v>
      </c>
      <c r="AA1634" s="1" t="s">
        <v>12045</v>
      </c>
      <c r="AB1634" s="1" t="s">
        <v>12046</v>
      </c>
      <c r="AC1634" t="s">
        <v>70</v>
      </c>
      <c r="AH1634" t="s">
        <v>74</v>
      </c>
      <c r="AQ1634" s="1" t="s">
        <v>75</v>
      </c>
      <c r="AR1634" s="1" t="s">
        <v>20050</v>
      </c>
      <c r="AZ1634">
        <f>COUNTIF(시트2!A:A,AW1634)</f>
        <v>0</v>
      </c>
      <c r="BA1634" s="2" t="b">
        <f t="shared" si="50"/>
        <v>1</v>
      </c>
      <c r="BB1634" s="2" t="b">
        <f t="shared" si="51"/>
        <v>1</v>
      </c>
    </row>
    <row r="1635" spans="1:54" ht="15">
      <c r="A1635" s="1" t="s">
        <v>20055</v>
      </c>
      <c r="B1635" t="s">
        <v>53</v>
      </c>
      <c r="C1635" s="1" t="s">
        <v>54</v>
      </c>
      <c r="D1635" s="1" t="s">
        <v>97</v>
      </c>
      <c r="E1635" s="1" t="s">
        <v>20056</v>
      </c>
      <c r="F1635" s="1" t="s">
        <v>20057</v>
      </c>
      <c r="H1635" s="1" t="s">
        <v>58</v>
      </c>
      <c r="I1635" t="s">
        <v>59</v>
      </c>
      <c r="J1635" s="1" t="s">
        <v>58</v>
      </c>
      <c r="K1635" t="s">
        <v>60</v>
      </c>
      <c r="P1635" s="1" t="s">
        <v>20058</v>
      </c>
      <c r="Q1635" s="1" t="s">
        <v>20059</v>
      </c>
      <c r="R1635" s="1" t="s">
        <v>3056</v>
      </c>
      <c r="S1635" t="s">
        <v>20060</v>
      </c>
      <c r="T1635" t="s">
        <v>20061</v>
      </c>
      <c r="U1635" s="1" t="s">
        <v>3059</v>
      </c>
      <c r="V1635" t="s">
        <v>20062</v>
      </c>
      <c r="W1635" s="1" t="s">
        <v>20063</v>
      </c>
      <c r="X1635" s="1" t="s">
        <v>108</v>
      </c>
      <c r="Y1635" s="1" t="s">
        <v>109</v>
      </c>
      <c r="Z1635" t="s">
        <v>91</v>
      </c>
      <c r="AA1635" s="1" t="s">
        <v>20064</v>
      </c>
      <c r="AB1635" s="1" t="s">
        <v>20065</v>
      </c>
      <c r="AC1635" t="s">
        <v>91</v>
      </c>
      <c r="AH1635" t="s">
        <v>74</v>
      </c>
      <c r="AQ1635" s="1" t="s">
        <v>75</v>
      </c>
      <c r="AR1635" s="1" t="s">
        <v>20066</v>
      </c>
      <c r="AV1635" t="s">
        <v>20062</v>
      </c>
      <c r="AW1635" t="s">
        <v>561</v>
      </c>
      <c r="AX1635" t="s">
        <v>20067</v>
      </c>
      <c r="AY1635" s="1" t="s">
        <v>20068</v>
      </c>
      <c r="AZ1635">
        <f>COUNTIF(시트2!A:A,AW1635)</f>
        <v>1</v>
      </c>
      <c r="BA1635" s="2" t="b">
        <f t="shared" si="50"/>
        <v>0</v>
      </c>
      <c r="BB1635" s="2" t="b">
        <f t="shared" si="51"/>
        <v>0</v>
      </c>
    </row>
    <row r="1636" spans="1:54" ht="15">
      <c r="A1636" s="1" t="s">
        <v>20069</v>
      </c>
      <c r="B1636" t="s">
        <v>53</v>
      </c>
      <c r="C1636" s="1" t="s">
        <v>54</v>
      </c>
      <c r="D1636" s="1" t="s">
        <v>97</v>
      </c>
      <c r="E1636" s="1" t="s">
        <v>20070</v>
      </c>
      <c r="F1636" s="1" t="s">
        <v>20071</v>
      </c>
      <c r="H1636" s="1" t="s">
        <v>58</v>
      </c>
      <c r="I1636" t="s">
        <v>59</v>
      </c>
      <c r="J1636" s="1" t="s">
        <v>58</v>
      </c>
      <c r="K1636" t="s">
        <v>60</v>
      </c>
      <c r="Q1636" s="1" t="s">
        <v>20072</v>
      </c>
      <c r="R1636" s="1" t="s">
        <v>2381</v>
      </c>
      <c r="S1636" t="s">
        <v>20073</v>
      </c>
      <c r="T1636" t="s">
        <v>20074</v>
      </c>
      <c r="U1636" s="1" t="s">
        <v>2384</v>
      </c>
      <c r="V1636" t="s">
        <v>20075</v>
      </c>
      <c r="W1636" s="1" t="s">
        <v>20076</v>
      </c>
      <c r="X1636" s="1" t="s">
        <v>68</v>
      </c>
      <c r="Y1636" s="1" t="s">
        <v>175</v>
      </c>
      <c r="Z1636" t="s">
        <v>91</v>
      </c>
      <c r="AA1636" s="1" t="s">
        <v>20077</v>
      </c>
      <c r="AB1636" s="1" t="s">
        <v>20078</v>
      </c>
      <c r="AC1636" t="s">
        <v>91</v>
      </c>
      <c r="AD1636" s="1" t="s">
        <v>73</v>
      </c>
      <c r="AE1636" s="1" t="s">
        <v>73</v>
      </c>
      <c r="AH1636" t="s">
        <v>74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73</v>
      </c>
      <c r="AO1636" s="1" t="s">
        <v>73</v>
      </c>
      <c r="AP1636" s="1" t="s">
        <v>73</v>
      </c>
      <c r="AQ1636" s="1" t="s">
        <v>75</v>
      </c>
      <c r="AR1636" s="1" t="s">
        <v>20079</v>
      </c>
      <c r="AZ1636">
        <f>COUNTIF(시트2!A:A,AW1636)</f>
        <v>0</v>
      </c>
      <c r="BA1636" s="2" t="b">
        <f t="shared" si="50"/>
        <v>1</v>
      </c>
      <c r="BB1636" s="2" t="b">
        <f t="shared" si="51"/>
        <v>1</v>
      </c>
    </row>
    <row r="1637" spans="1:54" ht="15">
      <c r="A1637" s="1" t="s">
        <v>20080</v>
      </c>
      <c r="B1637" t="s">
        <v>53</v>
      </c>
      <c r="C1637" s="1" t="s">
        <v>54</v>
      </c>
      <c r="D1637" s="1" t="s">
        <v>97</v>
      </c>
      <c r="E1637" s="1" t="s">
        <v>20081</v>
      </c>
      <c r="F1637" s="1" t="s">
        <v>20082</v>
      </c>
      <c r="H1637" s="1" t="s">
        <v>58</v>
      </c>
      <c r="I1637" t="s">
        <v>59</v>
      </c>
      <c r="J1637" s="1" t="s">
        <v>58</v>
      </c>
      <c r="K1637" t="s">
        <v>60</v>
      </c>
      <c r="Q1637" s="1" t="s">
        <v>2858</v>
      </c>
      <c r="R1637" s="1" t="s">
        <v>421</v>
      </c>
      <c r="S1637" t="s">
        <v>20083</v>
      </c>
      <c r="T1637" t="s">
        <v>20084</v>
      </c>
      <c r="U1637" s="1" t="s">
        <v>431</v>
      </c>
      <c r="V1637" t="s">
        <v>20085</v>
      </c>
      <c r="W1637" s="1" t="s">
        <v>20086</v>
      </c>
      <c r="X1637" s="1" t="s">
        <v>108</v>
      </c>
      <c r="Y1637" s="1" t="s">
        <v>109</v>
      </c>
      <c r="Z1637" t="s">
        <v>91</v>
      </c>
      <c r="AA1637" s="1" t="s">
        <v>17590</v>
      </c>
      <c r="AB1637" s="1" t="s">
        <v>17591</v>
      </c>
      <c r="AC1637" t="s">
        <v>91</v>
      </c>
      <c r="AQ1637" s="1" t="s">
        <v>75</v>
      </c>
      <c r="AR1637" s="1" t="s">
        <v>2862</v>
      </c>
      <c r="AZ1637">
        <f>COUNTIF(시트2!A:A,AW1637)</f>
        <v>0</v>
      </c>
      <c r="BA1637" s="2" t="b">
        <f t="shared" si="50"/>
        <v>1</v>
      </c>
      <c r="BB1637" s="2" t="b">
        <f t="shared" si="51"/>
        <v>1</v>
      </c>
    </row>
    <row r="1638" spans="1:54" ht="15">
      <c r="A1638" s="1" t="s">
        <v>20087</v>
      </c>
      <c r="B1638" t="s">
        <v>53</v>
      </c>
      <c r="C1638" s="1" t="s">
        <v>54</v>
      </c>
      <c r="D1638" s="1" t="s">
        <v>97</v>
      </c>
      <c r="E1638" s="1" t="s">
        <v>20088</v>
      </c>
      <c r="F1638" s="1" t="s">
        <v>20089</v>
      </c>
      <c r="H1638" s="1" t="s">
        <v>58</v>
      </c>
      <c r="I1638" t="s">
        <v>59</v>
      </c>
      <c r="J1638" s="1" t="s">
        <v>58</v>
      </c>
      <c r="K1638" t="s">
        <v>60</v>
      </c>
      <c r="Q1638" s="1" t="s">
        <v>20090</v>
      </c>
      <c r="R1638" s="1" t="s">
        <v>122</v>
      </c>
      <c r="S1638" t="s">
        <v>20091</v>
      </c>
      <c r="T1638" t="s">
        <v>20092</v>
      </c>
      <c r="U1638" s="1" t="s">
        <v>125</v>
      </c>
      <c r="V1638" t="s">
        <v>20093</v>
      </c>
      <c r="W1638" s="1" t="s">
        <v>20094</v>
      </c>
      <c r="X1638" s="1" t="s">
        <v>68</v>
      </c>
      <c r="Y1638" s="1" t="s">
        <v>3264</v>
      </c>
      <c r="Z1638" t="s">
        <v>91</v>
      </c>
      <c r="AA1638" s="1" t="s">
        <v>20095</v>
      </c>
      <c r="AB1638" s="1" t="s">
        <v>20096</v>
      </c>
      <c r="AC1638" t="s">
        <v>91</v>
      </c>
      <c r="AD1638" s="1" t="s">
        <v>73</v>
      </c>
      <c r="AE1638" s="1" t="s">
        <v>73</v>
      </c>
      <c r="AF1638" t="s">
        <v>20097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73</v>
      </c>
      <c r="AO1638" s="1" t="s">
        <v>73</v>
      </c>
      <c r="AP1638" s="1" t="s">
        <v>73</v>
      </c>
      <c r="AQ1638" s="1" t="s">
        <v>75</v>
      </c>
      <c r="AR1638" s="1" t="s">
        <v>20090</v>
      </c>
      <c r="AV1638" t="s">
        <v>20098</v>
      </c>
      <c r="AW1638" t="s">
        <v>6170</v>
      </c>
      <c r="AX1638" t="s">
        <v>20099</v>
      </c>
      <c r="AY1638" s="1" t="s">
        <v>20100</v>
      </c>
      <c r="AZ1638">
        <f>COUNTIF(시트2!A:A,AW1638)</f>
        <v>1</v>
      </c>
      <c r="BA1638" s="2" t="b">
        <f t="shared" si="50"/>
        <v>0</v>
      </c>
      <c r="BB1638" s="2" t="b">
        <f t="shared" si="51"/>
        <v>0</v>
      </c>
    </row>
    <row r="1639" spans="1:54" ht="15">
      <c r="A1639" s="1" t="s">
        <v>20101</v>
      </c>
      <c r="B1639" t="s">
        <v>53</v>
      </c>
      <c r="C1639" s="1" t="s">
        <v>54</v>
      </c>
      <c r="D1639" s="1" t="s">
        <v>97</v>
      </c>
      <c r="E1639" s="1" t="s">
        <v>20102</v>
      </c>
      <c r="F1639" s="1" t="s">
        <v>20103</v>
      </c>
      <c r="H1639" s="1" t="s">
        <v>58</v>
      </c>
      <c r="I1639" t="s">
        <v>59</v>
      </c>
      <c r="J1639" s="1" t="s">
        <v>58</v>
      </c>
      <c r="K1639" t="s">
        <v>60</v>
      </c>
      <c r="P1639" s="1" t="s">
        <v>20104</v>
      </c>
      <c r="Q1639" s="1" t="s">
        <v>4648</v>
      </c>
      <c r="R1639" s="1" t="s">
        <v>421</v>
      </c>
      <c r="S1639" t="s">
        <v>20105</v>
      </c>
      <c r="T1639" t="s">
        <v>20106</v>
      </c>
      <c r="U1639" s="1" t="s">
        <v>2299</v>
      </c>
      <c r="V1639" t="s">
        <v>20107</v>
      </c>
      <c r="W1639" s="1" t="s">
        <v>20108</v>
      </c>
      <c r="X1639" s="1" t="s">
        <v>108</v>
      </c>
      <c r="Y1639" s="1" t="s">
        <v>109</v>
      </c>
      <c r="Z1639" t="s">
        <v>91</v>
      </c>
      <c r="AA1639" s="1" t="s">
        <v>20109</v>
      </c>
      <c r="AB1639" s="1" t="s">
        <v>20110</v>
      </c>
      <c r="AC1639" t="s">
        <v>91</v>
      </c>
      <c r="AQ1639" s="1" t="s">
        <v>75</v>
      </c>
      <c r="AR1639" s="1" t="s">
        <v>4656</v>
      </c>
      <c r="AV1639" t="s">
        <v>20107</v>
      </c>
      <c r="AW1639" t="s">
        <v>619</v>
      </c>
      <c r="AX1639" t="s">
        <v>20111</v>
      </c>
      <c r="AY1639" s="1" t="s">
        <v>20112</v>
      </c>
      <c r="AZ1639">
        <f>COUNTIF(시트2!A:A,AW1639)</f>
        <v>1</v>
      </c>
      <c r="BA1639" s="2" t="b">
        <f t="shared" si="50"/>
        <v>0</v>
      </c>
      <c r="BB1639" s="2" t="b">
        <f t="shared" si="51"/>
        <v>0</v>
      </c>
    </row>
    <row r="1640" spans="1:54" ht="15">
      <c r="A1640" s="1" t="s">
        <v>20113</v>
      </c>
      <c r="B1640" t="s">
        <v>53</v>
      </c>
      <c r="C1640" s="1" t="s">
        <v>54</v>
      </c>
      <c r="D1640" s="1" t="s">
        <v>97</v>
      </c>
      <c r="E1640" s="1" t="s">
        <v>20114</v>
      </c>
      <c r="F1640" s="1" t="s">
        <v>20115</v>
      </c>
      <c r="H1640" s="1" t="s">
        <v>58</v>
      </c>
      <c r="I1640" t="s">
        <v>59</v>
      </c>
      <c r="J1640" s="1" t="s">
        <v>58</v>
      </c>
      <c r="K1640" t="s">
        <v>60</v>
      </c>
      <c r="Q1640" s="1" t="s">
        <v>20116</v>
      </c>
      <c r="R1640" s="1" t="s">
        <v>1424</v>
      </c>
      <c r="S1640" t="s">
        <v>20117</v>
      </c>
      <c r="T1640" t="s">
        <v>20118</v>
      </c>
      <c r="U1640" s="1" t="s">
        <v>1427</v>
      </c>
      <c r="V1640" t="s">
        <v>20119</v>
      </c>
      <c r="W1640" s="1" t="s">
        <v>20120</v>
      </c>
      <c r="X1640" s="1" t="s">
        <v>68</v>
      </c>
      <c r="Y1640" s="1" t="s">
        <v>20121</v>
      </c>
      <c r="Z1640" t="s">
        <v>112</v>
      </c>
      <c r="AA1640" s="1" t="s">
        <v>20122</v>
      </c>
      <c r="AB1640" s="1" t="s">
        <v>20123</v>
      </c>
      <c r="AC1640" t="s">
        <v>112</v>
      </c>
      <c r="AD1640" s="1" t="s">
        <v>73</v>
      </c>
      <c r="AE1640" s="1" t="s">
        <v>73</v>
      </c>
      <c r="AH1640" t="s">
        <v>74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73</v>
      </c>
      <c r="AO1640" s="1" t="s">
        <v>73</v>
      </c>
      <c r="AP1640" s="1" t="s">
        <v>73</v>
      </c>
      <c r="AQ1640" s="1" t="s">
        <v>75</v>
      </c>
      <c r="AR1640" s="1" t="s">
        <v>20116</v>
      </c>
      <c r="AV1640" t="s">
        <v>20124</v>
      </c>
      <c r="AW1640" t="s">
        <v>3884</v>
      </c>
      <c r="AX1640" t="s">
        <v>20125</v>
      </c>
      <c r="AY1640" s="1" t="s">
        <v>20126</v>
      </c>
      <c r="AZ1640">
        <f>COUNTIF(시트2!A:A,AW1640)</f>
        <v>1</v>
      </c>
      <c r="BA1640" s="2" t="b">
        <f t="shared" si="50"/>
        <v>0</v>
      </c>
      <c r="BB1640" s="2" t="b">
        <f t="shared" si="51"/>
        <v>0</v>
      </c>
    </row>
    <row r="1641" spans="1:54" ht="15">
      <c r="A1641" s="1" t="s">
        <v>20127</v>
      </c>
      <c r="B1641" t="s">
        <v>53</v>
      </c>
      <c r="C1641" s="1" t="s">
        <v>54</v>
      </c>
      <c r="D1641" s="1" t="s">
        <v>97</v>
      </c>
      <c r="E1641" s="1" t="s">
        <v>20128</v>
      </c>
      <c r="F1641" s="1" t="s">
        <v>20129</v>
      </c>
      <c r="H1641" s="1" t="s">
        <v>58</v>
      </c>
      <c r="I1641" t="s">
        <v>59</v>
      </c>
      <c r="J1641" s="1" t="s">
        <v>58</v>
      </c>
      <c r="K1641" t="s">
        <v>60</v>
      </c>
      <c r="Q1641" s="1" t="s">
        <v>20130</v>
      </c>
      <c r="R1641" s="1" t="s">
        <v>122</v>
      </c>
      <c r="S1641" t="s">
        <v>3310</v>
      </c>
      <c r="T1641" t="s">
        <v>20131</v>
      </c>
      <c r="U1641" s="1" t="s">
        <v>457</v>
      </c>
      <c r="V1641" t="s">
        <v>20132</v>
      </c>
      <c r="W1641" s="1" t="s">
        <v>20133</v>
      </c>
      <c r="X1641" s="1" t="s">
        <v>68</v>
      </c>
      <c r="Y1641" s="1" t="s">
        <v>175</v>
      </c>
      <c r="Z1641" t="s">
        <v>112</v>
      </c>
      <c r="AA1641" s="1" t="s">
        <v>3315</v>
      </c>
      <c r="AB1641" s="1" t="s">
        <v>3316</v>
      </c>
      <c r="AC1641" t="s">
        <v>112</v>
      </c>
      <c r="AD1641" s="1" t="s">
        <v>73</v>
      </c>
      <c r="AE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73</v>
      </c>
      <c r="AO1641" s="1" t="s">
        <v>73</v>
      </c>
      <c r="AP1641" s="1" t="s">
        <v>73</v>
      </c>
      <c r="AQ1641" s="1" t="s">
        <v>75</v>
      </c>
      <c r="AR1641" s="1" t="s">
        <v>20130</v>
      </c>
      <c r="AV1641" t="s">
        <v>20134</v>
      </c>
      <c r="AW1641" t="s">
        <v>4590</v>
      </c>
      <c r="AX1641" t="s">
        <v>20135</v>
      </c>
      <c r="AY1641" s="1" t="s">
        <v>20136</v>
      </c>
      <c r="AZ1641">
        <f>COUNTIF(시트2!A:A,AW1641)</f>
        <v>1</v>
      </c>
      <c r="BA1641" s="2" t="b">
        <f t="shared" si="50"/>
        <v>0</v>
      </c>
      <c r="BB1641" s="2" t="b">
        <f t="shared" si="51"/>
        <v>0</v>
      </c>
    </row>
    <row r="1642" spans="1:54" ht="15">
      <c r="A1642" s="1" t="s">
        <v>20137</v>
      </c>
      <c r="B1642" t="s">
        <v>53</v>
      </c>
      <c r="C1642" s="1" t="s">
        <v>54</v>
      </c>
      <c r="D1642" s="1" t="s">
        <v>97</v>
      </c>
      <c r="E1642" s="1" t="s">
        <v>20138</v>
      </c>
      <c r="F1642" s="1" t="s">
        <v>20139</v>
      </c>
      <c r="H1642" s="1" t="s">
        <v>58</v>
      </c>
      <c r="I1642" t="s">
        <v>59</v>
      </c>
      <c r="J1642" s="1" t="s">
        <v>58</v>
      </c>
      <c r="K1642" t="s">
        <v>60</v>
      </c>
      <c r="Q1642" s="1" t="s">
        <v>20140</v>
      </c>
      <c r="R1642" s="1" t="s">
        <v>3086</v>
      </c>
      <c r="S1642" t="s">
        <v>20141</v>
      </c>
      <c r="T1642" t="s">
        <v>20142</v>
      </c>
      <c r="U1642" s="1" t="s">
        <v>2704</v>
      </c>
      <c r="V1642" t="s">
        <v>20143</v>
      </c>
      <c r="W1642" s="1" t="s">
        <v>20144</v>
      </c>
      <c r="X1642" s="1" t="s">
        <v>68</v>
      </c>
      <c r="Y1642" s="1" t="s">
        <v>175</v>
      </c>
      <c r="Z1642" t="s">
        <v>112</v>
      </c>
      <c r="AA1642" s="1" t="s">
        <v>20145</v>
      </c>
      <c r="AB1642" s="1" t="s">
        <v>20146</v>
      </c>
      <c r="AC1642" t="s">
        <v>112</v>
      </c>
      <c r="AD1642" s="1" t="s">
        <v>73</v>
      </c>
      <c r="AE1642" s="1" t="s">
        <v>73</v>
      </c>
      <c r="AH1642" t="s">
        <v>74</v>
      </c>
      <c r="AI1642" s="1" t="s">
        <v>73</v>
      </c>
      <c r="AJ1642" s="1" t="s">
        <v>73</v>
      </c>
      <c r="AK1642" s="1" t="s">
        <v>73</v>
      </c>
      <c r="AL1642" s="1" t="s">
        <v>73</v>
      </c>
      <c r="AM1642" s="1" t="s">
        <v>73</v>
      </c>
      <c r="AO1642" s="1" t="s">
        <v>73</v>
      </c>
      <c r="AP1642" s="1" t="s">
        <v>73</v>
      </c>
      <c r="AQ1642" s="1" t="s">
        <v>75</v>
      </c>
      <c r="AR1642" s="1" t="s">
        <v>20140</v>
      </c>
      <c r="AV1642" t="s">
        <v>20147</v>
      </c>
      <c r="AW1642" t="s">
        <v>2145</v>
      </c>
      <c r="AX1642" t="s">
        <v>20148</v>
      </c>
      <c r="AY1642" s="1" t="s">
        <v>20149</v>
      </c>
      <c r="AZ1642">
        <f>COUNTIF(시트2!A:A,AW1642)</f>
        <v>1</v>
      </c>
      <c r="BA1642" s="2" t="b">
        <f t="shared" si="50"/>
        <v>0</v>
      </c>
      <c r="BB1642" s="2" t="b">
        <f t="shared" si="51"/>
        <v>0</v>
      </c>
    </row>
    <row r="1643" spans="1:54" ht="15">
      <c r="A1643" s="1" t="s">
        <v>20150</v>
      </c>
      <c r="B1643" t="s">
        <v>53</v>
      </c>
      <c r="C1643" s="1" t="s">
        <v>54</v>
      </c>
      <c r="D1643" s="1" t="s">
        <v>97</v>
      </c>
      <c r="E1643" s="1" t="s">
        <v>20151</v>
      </c>
      <c r="F1643" s="1" t="s">
        <v>19049</v>
      </c>
      <c r="H1643" s="1" t="s">
        <v>58</v>
      </c>
      <c r="I1643" t="s">
        <v>59</v>
      </c>
      <c r="J1643" s="1" t="s">
        <v>58</v>
      </c>
      <c r="K1643" t="s">
        <v>60</v>
      </c>
      <c r="Q1643" s="1" t="s">
        <v>9858</v>
      </c>
      <c r="R1643" s="1" t="s">
        <v>1396</v>
      </c>
      <c r="S1643" t="s">
        <v>20152</v>
      </c>
      <c r="T1643" t="s">
        <v>20153</v>
      </c>
      <c r="U1643" s="1" t="s">
        <v>352</v>
      </c>
      <c r="V1643" t="s">
        <v>20154</v>
      </c>
      <c r="W1643" s="1" t="s">
        <v>20155</v>
      </c>
      <c r="X1643" s="1" t="s">
        <v>68</v>
      </c>
      <c r="Y1643" s="1" t="s">
        <v>854</v>
      </c>
      <c r="Z1643" t="s">
        <v>91</v>
      </c>
      <c r="AA1643" s="1" t="s">
        <v>20156</v>
      </c>
      <c r="AB1643" s="1" t="s">
        <v>20157</v>
      </c>
      <c r="AC1643" t="s">
        <v>91</v>
      </c>
      <c r="AD1643" s="1" t="s">
        <v>73</v>
      </c>
      <c r="AE1643" s="1" t="s">
        <v>73</v>
      </c>
      <c r="AI1643" s="1" t="s">
        <v>73</v>
      </c>
      <c r="AJ1643" s="1" t="s">
        <v>73</v>
      </c>
      <c r="AK1643" s="1" t="s">
        <v>73</v>
      </c>
      <c r="AL1643" s="1" t="s">
        <v>73</v>
      </c>
      <c r="AM1643" s="1" t="s">
        <v>73</v>
      </c>
      <c r="AO1643" s="1" t="s">
        <v>73</v>
      </c>
      <c r="AP1643" s="1" t="s">
        <v>73</v>
      </c>
      <c r="AQ1643" s="1" t="s">
        <v>75</v>
      </c>
      <c r="AR1643" s="1" t="s">
        <v>9864</v>
      </c>
      <c r="AZ1643">
        <f>COUNTIF(시트2!A:A,AW1643)</f>
        <v>0</v>
      </c>
      <c r="BA1643" s="2" t="b">
        <f t="shared" si="50"/>
        <v>1</v>
      </c>
      <c r="BB1643" s="2" t="b">
        <f t="shared" si="51"/>
        <v>1</v>
      </c>
    </row>
    <row r="1644" spans="1:54" ht="15">
      <c r="A1644" s="1" t="s">
        <v>20158</v>
      </c>
      <c r="B1644" t="s">
        <v>53</v>
      </c>
      <c r="C1644" s="1" t="s">
        <v>54</v>
      </c>
      <c r="D1644" s="1" t="s">
        <v>97</v>
      </c>
      <c r="E1644" s="1" t="s">
        <v>20159</v>
      </c>
      <c r="F1644" s="1" t="s">
        <v>20160</v>
      </c>
      <c r="H1644" s="1" t="s">
        <v>58</v>
      </c>
      <c r="I1644" t="s">
        <v>59</v>
      </c>
      <c r="J1644" s="1" t="s">
        <v>58</v>
      </c>
      <c r="K1644" t="s">
        <v>60</v>
      </c>
      <c r="P1644" s="1" t="s">
        <v>20161</v>
      </c>
      <c r="Q1644" s="1" t="s">
        <v>3595</v>
      </c>
      <c r="R1644" s="1" t="s">
        <v>593</v>
      </c>
      <c r="S1644" t="s">
        <v>20162</v>
      </c>
      <c r="T1644" t="s">
        <v>20163</v>
      </c>
      <c r="U1644" s="1" t="s">
        <v>612</v>
      </c>
      <c r="V1644" t="s">
        <v>20164</v>
      </c>
      <c r="W1644" s="1" t="s">
        <v>20165</v>
      </c>
      <c r="X1644" s="1" t="s">
        <v>68</v>
      </c>
      <c r="Y1644" s="1" t="s">
        <v>20166</v>
      </c>
      <c r="Z1644" t="s">
        <v>91</v>
      </c>
      <c r="AA1644" s="1" t="s">
        <v>20167</v>
      </c>
      <c r="AB1644" s="1" t="s">
        <v>20168</v>
      </c>
      <c r="AC1644" t="s">
        <v>91</v>
      </c>
      <c r="AQ1644" s="1" t="s">
        <v>75</v>
      </c>
      <c r="AR1644" s="1" t="s">
        <v>3602</v>
      </c>
      <c r="AV1644" t="s">
        <v>20164</v>
      </c>
      <c r="AW1644" t="s">
        <v>91</v>
      </c>
      <c r="AX1644" t="s">
        <v>20169</v>
      </c>
      <c r="AY1644" s="1" t="s">
        <v>20170</v>
      </c>
      <c r="AZ1644">
        <f>COUNTIF(시트2!A:A,AW1644)</f>
        <v>1</v>
      </c>
      <c r="BA1644" s="2" t="b">
        <f t="shared" si="50"/>
        <v>0</v>
      </c>
      <c r="BB1644" s="2" t="b">
        <f t="shared" si="51"/>
        <v>0</v>
      </c>
    </row>
    <row r="1645" spans="1:54" ht="15">
      <c r="A1645" s="1" t="s">
        <v>20171</v>
      </c>
      <c r="B1645" t="s">
        <v>53</v>
      </c>
      <c r="C1645" s="1" t="s">
        <v>54</v>
      </c>
      <c r="D1645" s="1" t="s">
        <v>97</v>
      </c>
      <c r="E1645" s="1" t="s">
        <v>20172</v>
      </c>
      <c r="F1645" s="1" t="s">
        <v>20173</v>
      </c>
      <c r="H1645" s="1" t="s">
        <v>58</v>
      </c>
      <c r="I1645" t="s">
        <v>59</v>
      </c>
      <c r="J1645" s="1" t="s">
        <v>58</v>
      </c>
      <c r="K1645" t="s">
        <v>60</v>
      </c>
      <c r="Q1645" s="1" t="s">
        <v>20174</v>
      </c>
      <c r="R1645" s="1" t="s">
        <v>1396</v>
      </c>
      <c r="S1645" t="s">
        <v>9572</v>
      </c>
      <c r="T1645" t="s">
        <v>20175</v>
      </c>
      <c r="U1645" s="1" t="s">
        <v>1399</v>
      </c>
      <c r="V1645" t="s">
        <v>20176</v>
      </c>
      <c r="W1645" s="1" t="s">
        <v>20177</v>
      </c>
      <c r="X1645" s="1" t="s">
        <v>68</v>
      </c>
      <c r="Y1645" s="1" t="s">
        <v>854</v>
      </c>
      <c r="Z1645" t="s">
        <v>91</v>
      </c>
      <c r="AA1645" s="1" t="s">
        <v>3339</v>
      </c>
      <c r="AB1645" s="1" t="s">
        <v>3340</v>
      </c>
      <c r="AC1645" t="s">
        <v>91</v>
      </c>
      <c r="AD1645" s="1" t="s">
        <v>73</v>
      </c>
      <c r="AE1645" s="1" t="s">
        <v>73</v>
      </c>
      <c r="AI1645" s="1" t="s">
        <v>73</v>
      </c>
      <c r="AJ1645" s="1" t="s">
        <v>73</v>
      </c>
      <c r="AK1645" s="1" t="s">
        <v>73</v>
      </c>
      <c r="AL1645" s="1" t="s">
        <v>73</v>
      </c>
      <c r="AM1645" s="1" t="s">
        <v>73</v>
      </c>
      <c r="AO1645" s="1" t="s">
        <v>73</v>
      </c>
      <c r="AP1645" s="1" t="s">
        <v>73</v>
      </c>
      <c r="AQ1645" s="1" t="s">
        <v>75</v>
      </c>
      <c r="AR1645" s="1" t="s">
        <v>20178</v>
      </c>
      <c r="AV1645" t="s">
        <v>20176</v>
      </c>
      <c r="AW1645" t="s">
        <v>1700</v>
      </c>
      <c r="AX1645" t="s">
        <v>20179</v>
      </c>
      <c r="AY1645" s="1" t="s">
        <v>20180</v>
      </c>
      <c r="AZ1645">
        <f>COUNTIF(시트2!A:A,AW1645)</f>
        <v>1</v>
      </c>
      <c r="BA1645" s="2" t="b">
        <f t="shared" si="50"/>
        <v>0</v>
      </c>
      <c r="BB1645" s="2" t="b">
        <f t="shared" si="51"/>
        <v>0</v>
      </c>
    </row>
    <row r="1646" spans="1:54" ht="15">
      <c r="A1646" s="1" t="s">
        <v>20181</v>
      </c>
      <c r="B1646" t="s">
        <v>53</v>
      </c>
      <c r="C1646" s="1" t="s">
        <v>54</v>
      </c>
      <c r="D1646" s="1" t="s">
        <v>97</v>
      </c>
      <c r="E1646" s="1" t="s">
        <v>20182</v>
      </c>
      <c r="F1646" s="1" t="s">
        <v>20183</v>
      </c>
      <c r="H1646" s="1" t="s">
        <v>58</v>
      </c>
      <c r="I1646" t="s">
        <v>59</v>
      </c>
      <c r="J1646" s="1" t="s">
        <v>58</v>
      </c>
      <c r="K1646" t="s">
        <v>60</v>
      </c>
      <c r="Q1646" s="1" t="s">
        <v>12158</v>
      </c>
      <c r="R1646" s="1" t="s">
        <v>1690</v>
      </c>
      <c r="S1646" t="s">
        <v>20184</v>
      </c>
      <c r="T1646" t="s">
        <v>20185</v>
      </c>
      <c r="U1646" s="1" t="s">
        <v>6843</v>
      </c>
      <c r="V1646" t="s">
        <v>20186</v>
      </c>
      <c r="W1646" s="1" t="s">
        <v>20187</v>
      </c>
      <c r="X1646" s="1" t="s">
        <v>68</v>
      </c>
      <c r="Y1646" s="1" t="s">
        <v>175</v>
      </c>
      <c r="Z1646" t="s">
        <v>91</v>
      </c>
      <c r="AA1646" s="1" t="s">
        <v>20188</v>
      </c>
      <c r="AB1646" s="1" t="s">
        <v>20189</v>
      </c>
      <c r="AC1646" t="s">
        <v>91</v>
      </c>
      <c r="AD1646" s="1" t="s">
        <v>73</v>
      </c>
      <c r="AE1646" s="1" t="s">
        <v>73</v>
      </c>
      <c r="AI1646" s="1" t="s">
        <v>73</v>
      </c>
      <c r="AJ1646" s="1" t="s">
        <v>73</v>
      </c>
      <c r="AK1646" s="1" t="s">
        <v>73</v>
      </c>
      <c r="AL1646" s="1" t="s">
        <v>73</v>
      </c>
      <c r="AM1646" s="1" t="s">
        <v>73</v>
      </c>
      <c r="AO1646" s="1" t="s">
        <v>73</v>
      </c>
      <c r="AP1646" s="1" t="s">
        <v>73</v>
      </c>
      <c r="AQ1646" s="1" t="s">
        <v>75</v>
      </c>
      <c r="AR1646" s="1" t="s">
        <v>12164</v>
      </c>
      <c r="AV1646" t="s">
        <v>20190</v>
      </c>
      <c r="AW1646" t="s">
        <v>20191</v>
      </c>
      <c r="AX1646" t="s">
        <v>20192</v>
      </c>
      <c r="AY1646" s="1" t="s">
        <v>20193</v>
      </c>
      <c r="AZ1646">
        <f>COUNTIF(시트2!A:A,AW1646)</f>
        <v>1</v>
      </c>
      <c r="BA1646" s="2" t="b">
        <f t="shared" si="50"/>
        <v>0</v>
      </c>
      <c r="BB1646" s="2" t="b">
        <f t="shared" si="51"/>
        <v>0</v>
      </c>
    </row>
    <row r="1647" spans="1:54" ht="15">
      <c r="A1647" s="1" t="s">
        <v>20194</v>
      </c>
      <c r="B1647" t="s">
        <v>53</v>
      </c>
      <c r="C1647" s="1" t="s">
        <v>54</v>
      </c>
      <c r="D1647" s="1" t="s">
        <v>97</v>
      </c>
      <c r="E1647" s="1" t="s">
        <v>20195</v>
      </c>
      <c r="F1647" s="1" t="s">
        <v>20183</v>
      </c>
      <c r="H1647" s="1" t="s">
        <v>58</v>
      </c>
      <c r="I1647" t="s">
        <v>59</v>
      </c>
      <c r="J1647" s="1" t="s">
        <v>58</v>
      </c>
      <c r="K1647" t="s">
        <v>60</v>
      </c>
      <c r="P1647" s="1" t="s">
        <v>20196</v>
      </c>
      <c r="Q1647" s="1" t="s">
        <v>4342</v>
      </c>
      <c r="R1647" s="1" t="s">
        <v>156</v>
      </c>
      <c r="S1647" t="s">
        <v>20197</v>
      </c>
      <c r="T1647" t="s">
        <v>20198</v>
      </c>
      <c r="U1647" s="1" t="s">
        <v>202</v>
      </c>
      <c r="V1647" t="s">
        <v>20199</v>
      </c>
      <c r="W1647" s="1" t="s">
        <v>20200</v>
      </c>
      <c r="X1647" s="1" t="s">
        <v>108</v>
      </c>
      <c r="Y1647" s="1" t="s">
        <v>109</v>
      </c>
      <c r="Z1647" t="s">
        <v>91</v>
      </c>
      <c r="AA1647" s="1" t="s">
        <v>20201</v>
      </c>
      <c r="AB1647" s="1" t="s">
        <v>20202</v>
      </c>
      <c r="AC1647" t="s">
        <v>91</v>
      </c>
      <c r="AQ1647" s="1" t="s">
        <v>75</v>
      </c>
      <c r="AR1647" s="1" t="s">
        <v>4350</v>
      </c>
      <c r="AV1647" t="s">
        <v>20199</v>
      </c>
      <c r="AW1647" t="s">
        <v>1405</v>
      </c>
      <c r="AX1647" t="s">
        <v>20203</v>
      </c>
      <c r="AY1647" s="1" t="s">
        <v>20204</v>
      </c>
      <c r="AZ1647">
        <f>COUNTIF(시트2!A:A,AW1647)</f>
        <v>1</v>
      </c>
      <c r="BA1647" s="2" t="b">
        <f t="shared" si="50"/>
        <v>0</v>
      </c>
      <c r="BB1647" s="2" t="b">
        <f t="shared" si="51"/>
        <v>0</v>
      </c>
    </row>
    <row r="1648" spans="1:54" ht="15">
      <c r="A1648" s="1" t="s">
        <v>20205</v>
      </c>
      <c r="B1648" t="s">
        <v>53</v>
      </c>
      <c r="C1648" s="1" t="s">
        <v>54</v>
      </c>
      <c r="D1648" s="1" t="s">
        <v>97</v>
      </c>
      <c r="E1648" s="1" t="s">
        <v>20206</v>
      </c>
      <c r="F1648" s="1" t="s">
        <v>20207</v>
      </c>
      <c r="H1648" s="1" t="s">
        <v>58</v>
      </c>
      <c r="I1648" t="s">
        <v>59</v>
      </c>
      <c r="J1648" s="1" t="s">
        <v>58</v>
      </c>
      <c r="K1648" t="s">
        <v>60</v>
      </c>
      <c r="Q1648" s="1" t="s">
        <v>20208</v>
      </c>
      <c r="R1648" s="1" t="s">
        <v>730</v>
      </c>
      <c r="S1648" t="s">
        <v>20209</v>
      </c>
      <c r="T1648" t="s">
        <v>20210</v>
      </c>
      <c r="U1648" s="1" t="s">
        <v>1135</v>
      </c>
      <c r="V1648" t="s">
        <v>20211</v>
      </c>
      <c r="W1648" s="1" t="s">
        <v>20212</v>
      </c>
      <c r="X1648" s="1" t="s">
        <v>68</v>
      </c>
      <c r="Y1648" s="1" t="s">
        <v>11100</v>
      </c>
      <c r="Z1648" t="s">
        <v>112</v>
      </c>
      <c r="AA1648" s="1" t="s">
        <v>20213</v>
      </c>
      <c r="AB1648" s="1" t="s">
        <v>20214</v>
      </c>
      <c r="AC1648" t="s">
        <v>112</v>
      </c>
      <c r="AD1648" s="1" t="s">
        <v>73</v>
      </c>
      <c r="AE1648" s="1" t="s">
        <v>73</v>
      </c>
      <c r="AI1648" s="1" t="s">
        <v>73</v>
      </c>
      <c r="AJ1648" s="1" t="s">
        <v>73</v>
      </c>
      <c r="AK1648" s="1" t="s">
        <v>73</v>
      </c>
      <c r="AL1648" s="1" t="s">
        <v>73</v>
      </c>
      <c r="AM1648" s="1" t="s">
        <v>73</v>
      </c>
      <c r="AO1648" s="1" t="s">
        <v>73</v>
      </c>
      <c r="AP1648" s="1" t="s">
        <v>73</v>
      </c>
      <c r="AQ1648" s="1" t="s">
        <v>75</v>
      </c>
      <c r="AR1648" s="1" t="s">
        <v>20215</v>
      </c>
      <c r="AZ1648">
        <f>COUNTIF(시트2!A:A,AW1648)</f>
        <v>0</v>
      </c>
      <c r="BA1648" s="2" t="b">
        <f t="shared" si="50"/>
        <v>1</v>
      </c>
      <c r="BB1648" s="2" t="b">
        <f t="shared" si="51"/>
        <v>1</v>
      </c>
    </row>
    <row r="1649" spans="1:54" ht="15">
      <c r="A1649" s="1" t="s">
        <v>20216</v>
      </c>
      <c r="B1649" t="s">
        <v>53</v>
      </c>
      <c r="C1649" s="1" t="s">
        <v>54</v>
      </c>
      <c r="D1649" s="1" t="s">
        <v>97</v>
      </c>
      <c r="E1649" s="1" t="s">
        <v>20217</v>
      </c>
      <c r="F1649" s="1" t="s">
        <v>20218</v>
      </c>
      <c r="H1649" s="1" t="s">
        <v>58</v>
      </c>
      <c r="I1649" t="s">
        <v>59</v>
      </c>
      <c r="J1649" s="1" t="s">
        <v>58</v>
      </c>
      <c r="K1649" t="s">
        <v>60</v>
      </c>
      <c r="P1649" s="1" t="s">
        <v>20219</v>
      </c>
      <c r="Q1649" s="1" t="s">
        <v>20220</v>
      </c>
      <c r="R1649" s="1" t="s">
        <v>300</v>
      </c>
      <c r="S1649" t="s">
        <v>20221</v>
      </c>
      <c r="T1649" t="s">
        <v>20222</v>
      </c>
      <c r="U1649" s="1" t="s">
        <v>303</v>
      </c>
      <c r="V1649" t="s">
        <v>20223</v>
      </c>
      <c r="W1649" s="1" t="s">
        <v>20224</v>
      </c>
      <c r="X1649" s="1" t="s">
        <v>108</v>
      </c>
      <c r="Y1649" s="1" t="s">
        <v>109</v>
      </c>
      <c r="Z1649" t="s">
        <v>91</v>
      </c>
      <c r="AA1649" s="1" t="s">
        <v>20225</v>
      </c>
      <c r="AB1649" s="1" t="s">
        <v>20226</v>
      </c>
      <c r="AC1649" t="s">
        <v>91</v>
      </c>
      <c r="AH1649" t="s">
        <v>74</v>
      </c>
      <c r="AQ1649" s="1" t="s">
        <v>75</v>
      </c>
      <c r="AR1649" s="1" t="s">
        <v>20220</v>
      </c>
      <c r="AZ1649">
        <f>COUNTIF(시트2!A:A,AW1649)</f>
        <v>0</v>
      </c>
      <c r="BA1649" s="2" t="b">
        <f t="shared" si="50"/>
        <v>1</v>
      </c>
      <c r="BB1649" s="2" t="b">
        <f t="shared" si="51"/>
        <v>1</v>
      </c>
    </row>
    <row r="1650" spans="1:54" ht="15">
      <c r="A1650" s="1" t="s">
        <v>20227</v>
      </c>
      <c r="B1650" t="s">
        <v>53</v>
      </c>
      <c r="C1650" s="1" t="s">
        <v>54</v>
      </c>
      <c r="D1650" s="1" t="s">
        <v>97</v>
      </c>
      <c r="E1650" s="1" t="s">
        <v>20228</v>
      </c>
      <c r="F1650" s="1" t="s">
        <v>17822</v>
      </c>
      <c r="H1650" s="1" t="s">
        <v>58</v>
      </c>
      <c r="I1650" t="s">
        <v>59</v>
      </c>
      <c r="J1650" s="1" t="s">
        <v>58</v>
      </c>
      <c r="K1650" t="s">
        <v>60</v>
      </c>
      <c r="P1650" s="1" t="s">
        <v>20229</v>
      </c>
      <c r="Q1650" s="1" t="s">
        <v>20230</v>
      </c>
      <c r="R1650" s="1" t="s">
        <v>122</v>
      </c>
      <c r="S1650" t="s">
        <v>20231</v>
      </c>
      <c r="T1650" t="s">
        <v>20232</v>
      </c>
      <c r="U1650" s="1" t="s">
        <v>125</v>
      </c>
      <c r="V1650" t="s">
        <v>20233</v>
      </c>
      <c r="W1650" s="1" t="s">
        <v>20234</v>
      </c>
      <c r="X1650" s="1" t="s">
        <v>108</v>
      </c>
      <c r="Y1650" s="1" t="s">
        <v>109</v>
      </c>
      <c r="Z1650" t="s">
        <v>112</v>
      </c>
      <c r="AA1650" s="1" t="s">
        <v>1834</v>
      </c>
      <c r="AB1650" s="1" t="s">
        <v>1835</v>
      </c>
      <c r="AC1650" t="s">
        <v>112</v>
      </c>
      <c r="AH1650" t="s">
        <v>74</v>
      </c>
      <c r="AQ1650" s="1" t="s">
        <v>131</v>
      </c>
      <c r="AR1650" s="1" t="s">
        <v>20230</v>
      </c>
      <c r="AZ1650">
        <f>COUNTIF(시트2!A:A,AW1650)</f>
        <v>0</v>
      </c>
      <c r="BA1650" s="2" t="b">
        <f t="shared" si="50"/>
        <v>1</v>
      </c>
      <c r="BB1650" s="2" t="b">
        <f t="shared" si="51"/>
        <v>1</v>
      </c>
    </row>
    <row r="1651" spans="1:54" ht="15">
      <c r="A1651" s="1" t="s">
        <v>20235</v>
      </c>
      <c r="B1651" t="s">
        <v>53</v>
      </c>
      <c r="C1651" s="1" t="s">
        <v>54</v>
      </c>
      <c r="D1651" s="1" t="s">
        <v>97</v>
      </c>
      <c r="E1651" s="1" t="s">
        <v>20236</v>
      </c>
      <c r="F1651" s="1" t="s">
        <v>20237</v>
      </c>
      <c r="H1651" s="1" t="s">
        <v>58</v>
      </c>
      <c r="I1651" t="s">
        <v>59</v>
      </c>
      <c r="J1651" s="1" t="s">
        <v>58</v>
      </c>
      <c r="K1651" t="s">
        <v>60</v>
      </c>
      <c r="P1651" s="1" t="s">
        <v>20238</v>
      </c>
      <c r="Q1651" s="1" t="s">
        <v>20239</v>
      </c>
      <c r="R1651" s="1" t="s">
        <v>377</v>
      </c>
      <c r="S1651" t="s">
        <v>17989</v>
      </c>
      <c r="T1651" t="s">
        <v>17990</v>
      </c>
      <c r="U1651" s="1" t="s">
        <v>172</v>
      </c>
      <c r="V1651" t="s">
        <v>20240</v>
      </c>
      <c r="W1651" s="1" t="s">
        <v>20241</v>
      </c>
      <c r="X1651" s="1" t="s">
        <v>68</v>
      </c>
      <c r="Y1651" s="1" t="s">
        <v>10105</v>
      </c>
      <c r="Z1651" t="s">
        <v>91</v>
      </c>
      <c r="AA1651" s="1" t="s">
        <v>17994</v>
      </c>
      <c r="AB1651" s="1" t="s">
        <v>17995</v>
      </c>
      <c r="AC1651" t="s">
        <v>91</v>
      </c>
      <c r="AH1651" t="s">
        <v>74</v>
      </c>
      <c r="AQ1651" s="1" t="s">
        <v>75</v>
      </c>
      <c r="AR1651" s="1" t="s">
        <v>20242</v>
      </c>
      <c r="AV1651" t="s">
        <v>20240</v>
      </c>
      <c r="AW1651" t="s">
        <v>462</v>
      </c>
      <c r="AX1651" t="s">
        <v>17998</v>
      </c>
      <c r="AY1651" s="1" t="s">
        <v>20243</v>
      </c>
      <c r="AZ1651">
        <f>COUNTIF(시트2!A:A,AW1651)</f>
        <v>1</v>
      </c>
      <c r="BA1651" s="2" t="b">
        <f t="shared" si="50"/>
        <v>0</v>
      </c>
      <c r="BB1651" s="2" t="b">
        <f t="shared" si="51"/>
        <v>0</v>
      </c>
    </row>
    <row r="1652" spans="1:54" ht="15">
      <c r="A1652" s="1" t="s">
        <v>20244</v>
      </c>
      <c r="B1652" t="s">
        <v>53</v>
      </c>
      <c r="C1652" s="1" t="s">
        <v>54</v>
      </c>
      <c r="D1652" s="1" t="s">
        <v>97</v>
      </c>
      <c r="E1652" s="1" t="s">
        <v>20245</v>
      </c>
      <c r="F1652" s="1" t="s">
        <v>20246</v>
      </c>
      <c r="H1652" s="1" t="s">
        <v>58</v>
      </c>
      <c r="I1652" t="s">
        <v>59</v>
      </c>
      <c r="J1652" s="1" t="s">
        <v>58</v>
      </c>
      <c r="K1652" t="s">
        <v>60</v>
      </c>
      <c r="P1652" s="1" t="s">
        <v>20247</v>
      </c>
      <c r="Q1652" s="1" t="s">
        <v>20248</v>
      </c>
      <c r="R1652" s="1" t="s">
        <v>365</v>
      </c>
      <c r="S1652" t="s">
        <v>20249</v>
      </c>
      <c r="T1652" t="s">
        <v>20250</v>
      </c>
      <c r="U1652" s="1" t="s">
        <v>368</v>
      </c>
      <c r="V1652" t="s">
        <v>20251</v>
      </c>
      <c r="W1652" s="1" t="s">
        <v>20252</v>
      </c>
      <c r="X1652" s="1" t="s">
        <v>108</v>
      </c>
      <c r="Y1652" s="1" t="s">
        <v>109</v>
      </c>
      <c r="Z1652" t="s">
        <v>1139</v>
      </c>
      <c r="AA1652" s="1" t="s">
        <v>20253</v>
      </c>
      <c r="AB1652" s="1" t="s">
        <v>20254</v>
      </c>
      <c r="AC1652" t="s">
        <v>1139</v>
      </c>
      <c r="AH1652" t="s">
        <v>74</v>
      </c>
      <c r="AQ1652" s="1" t="s">
        <v>75</v>
      </c>
      <c r="AR1652" s="1" t="s">
        <v>20248</v>
      </c>
      <c r="AZ1652">
        <f>COUNTIF(시트2!A:A,AW1652)</f>
        <v>0</v>
      </c>
      <c r="BA1652" s="2" t="b">
        <f t="shared" si="50"/>
        <v>1</v>
      </c>
      <c r="BB1652" s="2" t="b">
        <f t="shared" si="51"/>
        <v>1</v>
      </c>
    </row>
    <row r="1653" spans="1:54" ht="15">
      <c r="A1653" s="1" t="s">
        <v>20255</v>
      </c>
      <c r="B1653" t="s">
        <v>53</v>
      </c>
      <c r="C1653" s="1" t="s">
        <v>54</v>
      </c>
      <c r="D1653" s="1" t="s">
        <v>97</v>
      </c>
      <c r="E1653" s="1" t="s">
        <v>20256</v>
      </c>
      <c r="F1653" s="1" t="s">
        <v>20257</v>
      </c>
      <c r="H1653" s="1" t="s">
        <v>58</v>
      </c>
      <c r="I1653" t="s">
        <v>59</v>
      </c>
      <c r="J1653" s="1" t="s">
        <v>58</v>
      </c>
      <c r="K1653" t="s">
        <v>60</v>
      </c>
      <c r="P1653" s="1" t="s">
        <v>20258</v>
      </c>
      <c r="Q1653" s="1" t="s">
        <v>20259</v>
      </c>
      <c r="R1653" s="1" t="s">
        <v>156</v>
      </c>
      <c r="S1653" t="s">
        <v>20260</v>
      </c>
      <c r="T1653" t="s">
        <v>20261</v>
      </c>
      <c r="U1653" s="1" t="s">
        <v>202</v>
      </c>
      <c r="V1653" t="s">
        <v>20262</v>
      </c>
      <c r="W1653" s="1" t="s">
        <v>20263</v>
      </c>
      <c r="X1653" s="1" t="s">
        <v>68</v>
      </c>
      <c r="Y1653" s="1" t="s">
        <v>18153</v>
      </c>
      <c r="Z1653" t="s">
        <v>112</v>
      </c>
      <c r="AA1653" s="1" t="s">
        <v>20264</v>
      </c>
      <c r="AB1653" s="1" t="s">
        <v>20265</v>
      </c>
      <c r="AC1653" t="s">
        <v>112</v>
      </c>
      <c r="AD1653" s="1" t="s">
        <v>73</v>
      </c>
      <c r="AE1653" s="1" t="s">
        <v>73</v>
      </c>
      <c r="AH1653" t="s">
        <v>74</v>
      </c>
      <c r="AI1653" s="1" t="s">
        <v>73</v>
      </c>
      <c r="AJ1653" s="1" t="s">
        <v>73</v>
      </c>
      <c r="AK1653" s="1" t="s">
        <v>73</v>
      </c>
      <c r="AL1653" s="1" t="s">
        <v>73</v>
      </c>
      <c r="AM1653" s="1" t="s">
        <v>73</v>
      </c>
      <c r="AO1653" s="1" t="s">
        <v>73</v>
      </c>
      <c r="AP1653" s="1" t="s">
        <v>73</v>
      </c>
      <c r="AQ1653" s="1" t="s">
        <v>75</v>
      </c>
      <c r="AR1653" s="1" t="s">
        <v>20266</v>
      </c>
      <c r="AZ1653">
        <f>COUNTIF(시트2!A:A,AW1653)</f>
        <v>0</v>
      </c>
      <c r="BA1653" s="2" t="b">
        <f t="shared" si="50"/>
        <v>1</v>
      </c>
      <c r="BB1653" s="2" t="b">
        <f t="shared" si="51"/>
        <v>1</v>
      </c>
    </row>
    <row r="1654" spans="1:54" ht="15">
      <c r="A1654" s="1" t="s">
        <v>20267</v>
      </c>
      <c r="B1654" t="s">
        <v>53</v>
      </c>
      <c r="C1654" s="1" t="s">
        <v>54</v>
      </c>
      <c r="D1654" s="1" t="s">
        <v>97</v>
      </c>
      <c r="E1654" s="1" t="s">
        <v>20268</v>
      </c>
      <c r="F1654" s="1" t="s">
        <v>20269</v>
      </c>
      <c r="H1654" s="1" t="s">
        <v>58</v>
      </c>
      <c r="I1654" t="s">
        <v>59</v>
      </c>
      <c r="J1654" s="1" t="s">
        <v>58</v>
      </c>
      <c r="K1654" t="s">
        <v>60</v>
      </c>
      <c r="Q1654" s="1" t="s">
        <v>20270</v>
      </c>
      <c r="R1654" s="1" t="s">
        <v>1424</v>
      </c>
      <c r="S1654" t="s">
        <v>2451</v>
      </c>
      <c r="T1654" t="s">
        <v>20271</v>
      </c>
      <c r="U1654" s="1" t="s">
        <v>1867</v>
      </c>
      <c r="V1654" t="s">
        <v>20272</v>
      </c>
      <c r="W1654" s="1" t="s">
        <v>20273</v>
      </c>
      <c r="X1654" s="1" t="s">
        <v>68</v>
      </c>
      <c r="Y1654" s="1" t="s">
        <v>175</v>
      </c>
      <c r="Z1654" t="s">
        <v>91</v>
      </c>
      <c r="AA1654" s="1" t="s">
        <v>2456</v>
      </c>
      <c r="AB1654" s="1" t="s">
        <v>2457</v>
      </c>
      <c r="AC1654" t="s">
        <v>91</v>
      </c>
      <c r="AD1654" s="1" t="s">
        <v>73</v>
      </c>
      <c r="AE1654" s="1" t="s">
        <v>73</v>
      </c>
      <c r="AH1654" t="s">
        <v>74</v>
      </c>
      <c r="AI1654" s="1" t="s">
        <v>73</v>
      </c>
      <c r="AJ1654" s="1" t="s">
        <v>73</v>
      </c>
      <c r="AK1654" s="1" t="s">
        <v>73</v>
      </c>
      <c r="AL1654" s="1" t="s">
        <v>73</v>
      </c>
      <c r="AM1654" s="1" t="s">
        <v>73</v>
      </c>
      <c r="AO1654" s="1" t="s">
        <v>73</v>
      </c>
      <c r="AP1654" s="1" t="s">
        <v>73</v>
      </c>
      <c r="AQ1654" s="1" t="s">
        <v>131</v>
      </c>
      <c r="AR1654" s="1" t="s">
        <v>20270</v>
      </c>
      <c r="AZ1654">
        <f>COUNTIF(시트2!A:A,AW1654)</f>
        <v>0</v>
      </c>
      <c r="BA1654" s="2" t="b">
        <f t="shared" si="50"/>
        <v>1</v>
      </c>
      <c r="BB1654" s="2" t="b">
        <f t="shared" si="51"/>
        <v>1</v>
      </c>
    </row>
    <row r="1655" spans="1:54" ht="15">
      <c r="A1655" s="1" t="s">
        <v>20274</v>
      </c>
      <c r="B1655" t="s">
        <v>53</v>
      </c>
      <c r="C1655" s="1" t="s">
        <v>54</v>
      </c>
      <c r="D1655" s="1" t="s">
        <v>97</v>
      </c>
      <c r="E1655" s="1" t="s">
        <v>20275</v>
      </c>
      <c r="F1655" s="1" t="s">
        <v>18868</v>
      </c>
      <c r="H1655" s="1" t="s">
        <v>58</v>
      </c>
      <c r="I1655" t="s">
        <v>59</v>
      </c>
      <c r="J1655" s="1" t="s">
        <v>58</v>
      </c>
      <c r="K1655" t="s">
        <v>60</v>
      </c>
      <c r="Q1655" s="1" t="s">
        <v>20276</v>
      </c>
      <c r="R1655" s="1" t="s">
        <v>169</v>
      </c>
      <c r="S1655" t="s">
        <v>20277</v>
      </c>
      <c r="T1655" t="s">
        <v>20278</v>
      </c>
      <c r="U1655" s="1" t="s">
        <v>3059</v>
      </c>
      <c r="V1655" t="s">
        <v>20279</v>
      </c>
      <c r="W1655" s="1" t="s">
        <v>20280</v>
      </c>
      <c r="X1655" s="1" t="s">
        <v>68</v>
      </c>
      <c r="Y1655" s="1" t="s">
        <v>175</v>
      </c>
      <c r="Z1655" t="s">
        <v>395</v>
      </c>
      <c r="AA1655" s="1" t="s">
        <v>20281</v>
      </c>
      <c r="AB1655" s="1" t="s">
        <v>20282</v>
      </c>
      <c r="AC1655" t="s">
        <v>395</v>
      </c>
      <c r="AD1655" s="1" t="s">
        <v>73</v>
      </c>
      <c r="AE1655" s="1" t="s">
        <v>73</v>
      </c>
      <c r="AH1655" t="s">
        <v>74</v>
      </c>
      <c r="AI1655" s="1" t="s">
        <v>73</v>
      </c>
      <c r="AJ1655" s="1" t="s">
        <v>73</v>
      </c>
      <c r="AK1655" s="1" t="s">
        <v>73</v>
      </c>
      <c r="AL1655" s="1" t="s">
        <v>73</v>
      </c>
      <c r="AM1655" s="1" t="s">
        <v>73</v>
      </c>
      <c r="AO1655" s="1" t="s">
        <v>73</v>
      </c>
      <c r="AP1655" s="1" t="s">
        <v>73</v>
      </c>
      <c r="AQ1655" s="1" t="s">
        <v>75</v>
      </c>
      <c r="AR1655" s="1" t="s">
        <v>20276</v>
      </c>
      <c r="AV1655" t="s">
        <v>20283</v>
      </c>
      <c r="AW1655" t="s">
        <v>179</v>
      </c>
      <c r="AX1655" t="s">
        <v>20284</v>
      </c>
      <c r="AY1655" s="1" t="s">
        <v>20285</v>
      </c>
      <c r="AZ1655">
        <f>COUNTIF(시트2!A:A,AW1655)</f>
        <v>1</v>
      </c>
      <c r="BA1655" s="2" t="b">
        <f t="shared" si="50"/>
        <v>0</v>
      </c>
      <c r="BB1655" s="2" t="b">
        <f t="shared" si="51"/>
        <v>0</v>
      </c>
    </row>
    <row r="1656" spans="1:54" ht="15">
      <c r="A1656" s="1" t="s">
        <v>20286</v>
      </c>
      <c r="B1656" t="s">
        <v>53</v>
      </c>
      <c r="C1656" s="1" t="s">
        <v>54</v>
      </c>
      <c r="D1656" s="1" t="s">
        <v>97</v>
      </c>
      <c r="E1656" s="1" t="s">
        <v>20287</v>
      </c>
      <c r="F1656" s="1" t="s">
        <v>20288</v>
      </c>
      <c r="H1656" s="1" t="s">
        <v>58</v>
      </c>
      <c r="I1656" t="s">
        <v>59</v>
      </c>
      <c r="J1656" s="1" t="s">
        <v>58</v>
      </c>
      <c r="K1656" t="s">
        <v>60</v>
      </c>
      <c r="Q1656" s="1" t="s">
        <v>20289</v>
      </c>
      <c r="R1656" s="1" t="s">
        <v>567</v>
      </c>
      <c r="S1656" t="s">
        <v>20290</v>
      </c>
      <c r="T1656" t="s">
        <v>20291</v>
      </c>
      <c r="U1656" s="1" t="s">
        <v>485</v>
      </c>
      <c r="V1656" t="s">
        <v>20292</v>
      </c>
      <c r="W1656" s="1" t="s">
        <v>20293</v>
      </c>
      <c r="X1656" s="1" t="s">
        <v>68</v>
      </c>
      <c r="Y1656" s="1" t="s">
        <v>15909</v>
      </c>
      <c r="Z1656" t="s">
        <v>112</v>
      </c>
      <c r="AA1656" s="1" t="s">
        <v>20294</v>
      </c>
      <c r="AB1656" s="1" t="s">
        <v>20295</v>
      </c>
      <c r="AC1656" t="s">
        <v>112</v>
      </c>
      <c r="AH1656" t="s">
        <v>74</v>
      </c>
      <c r="AQ1656" s="1" t="s">
        <v>131</v>
      </c>
      <c r="AR1656" s="1" t="s">
        <v>20289</v>
      </c>
      <c r="AV1656" t="s">
        <v>20296</v>
      </c>
      <c r="AW1656" t="s">
        <v>133</v>
      </c>
      <c r="AX1656" t="s">
        <v>20297</v>
      </c>
      <c r="AY1656" s="1" t="s">
        <v>20298</v>
      </c>
      <c r="AZ1656">
        <f>COUNTIF(시트2!A:A,AW1656)</f>
        <v>1</v>
      </c>
      <c r="BA1656" s="2" t="b">
        <f t="shared" si="50"/>
        <v>0</v>
      </c>
      <c r="BB1656" s="2" t="b">
        <f t="shared" si="51"/>
        <v>0</v>
      </c>
    </row>
    <row r="1657" spans="1:54" ht="15">
      <c r="A1657" s="1" t="s">
        <v>20299</v>
      </c>
      <c r="B1657" t="s">
        <v>53</v>
      </c>
      <c r="C1657" s="1" t="s">
        <v>54</v>
      </c>
      <c r="D1657" s="1" t="s">
        <v>97</v>
      </c>
      <c r="E1657" s="1" t="s">
        <v>20300</v>
      </c>
      <c r="F1657" s="1" t="s">
        <v>20301</v>
      </c>
      <c r="H1657" s="1" t="s">
        <v>58</v>
      </c>
      <c r="I1657" t="s">
        <v>59</v>
      </c>
      <c r="J1657" s="1" t="s">
        <v>58</v>
      </c>
      <c r="K1657" t="s">
        <v>60</v>
      </c>
      <c r="Q1657" s="1" t="s">
        <v>2672</v>
      </c>
      <c r="R1657" s="1" t="s">
        <v>216</v>
      </c>
      <c r="S1657" t="s">
        <v>20302</v>
      </c>
      <c r="T1657" t="s">
        <v>20303</v>
      </c>
      <c r="U1657" s="1" t="s">
        <v>555</v>
      </c>
      <c r="V1657" t="s">
        <v>20304</v>
      </c>
      <c r="W1657" s="1" t="s">
        <v>20305</v>
      </c>
      <c r="X1657" s="1" t="s">
        <v>68</v>
      </c>
      <c r="Y1657" s="1" t="s">
        <v>11675</v>
      </c>
      <c r="Z1657" t="s">
        <v>91</v>
      </c>
      <c r="AA1657" s="1" t="s">
        <v>20306</v>
      </c>
      <c r="AB1657" s="1" t="s">
        <v>20307</v>
      </c>
      <c r="AC1657" t="s">
        <v>91</v>
      </c>
      <c r="AQ1657" s="1" t="s">
        <v>75</v>
      </c>
      <c r="AR1657" s="1" t="s">
        <v>2681</v>
      </c>
      <c r="AV1657" t="s">
        <v>20304</v>
      </c>
      <c r="AW1657" t="s">
        <v>91</v>
      </c>
      <c r="AX1657" t="s">
        <v>20308</v>
      </c>
      <c r="AY1657" s="1" t="s">
        <v>20309</v>
      </c>
      <c r="AZ1657">
        <f>COUNTIF(시트2!A:A,AW1657)</f>
        <v>1</v>
      </c>
      <c r="BA1657" s="2" t="b">
        <f t="shared" si="50"/>
        <v>0</v>
      </c>
      <c r="BB1657" s="2" t="b">
        <f t="shared" si="51"/>
        <v>0</v>
      </c>
    </row>
    <row r="1658" spans="1:54" ht="15">
      <c r="A1658" s="1" t="s">
        <v>20310</v>
      </c>
      <c r="B1658" t="s">
        <v>53</v>
      </c>
      <c r="C1658" s="1" t="s">
        <v>54</v>
      </c>
      <c r="D1658" s="1" t="s">
        <v>97</v>
      </c>
      <c r="E1658" s="1" t="s">
        <v>20311</v>
      </c>
      <c r="F1658" s="1" t="s">
        <v>20312</v>
      </c>
      <c r="H1658" s="1" t="s">
        <v>58</v>
      </c>
      <c r="I1658" t="s">
        <v>59</v>
      </c>
      <c r="J1658" s="1" t="s">
        <v>58</v>
      </c>
      <c r="K1658" t="s">
        <v>60</v>
      </c>
      <c r="Q1658" s="1" t="s">
        <v>3384</v>
      </c>
      <c r="R1658" s="1" t="s">
        <v>317</v>
      </c>
      <c r="S1658" t="s">
        <v>20313</v>
      </c>
      <c r="T1658" t="s">
        <v>20314</v>
      </c>
      <c r="U1658" s="1" t="s">
        <v>1758</v>
      </c>
      <c r="V1658" t="s">
        <v>20315</v>
      </c>
      <c r="W1658" s="1" t="s">
        <v>20316</v>
      </c>
      <c r="X1658" s="1" t="s">
        <v>108</v>
      </c>
      <c r="Y1658" s="1" t="s">
        <v>20317</v>
      </c>
      <c r="Z1658" t="s">
        <v>91</v>
      </c>
      <c r="AA1658" s="1" t="s">
        <v>20318</v>
      </c>
      <c r="AB1658" s="1" t="s">
        <v>20319</v>
      </c>
      <c r="AC1658" t="s">
        <v>91</v>
      </c>
      <c r="AQ1658" s="1" t="s">
        <v>75</v>
      </c>
      <c r="AR1658" s="1" t="s">
        <v>20320</v>
      </c>
      <c r="AV1658" t="s">
        <v>20321</v>
      </c>
      <c r="AW1658" t="s">
        <v>91</v>
      </c>
      <c r="AX1658" t="s">
        <v>20322</v>
      </c>
      <c r="AY1658" s="1" t="s">
        <v>20323</v>
      </c>
      <c r="AZ1658">
        <f>COUNTIF(시트2!A:A,AW1658)</f>
        <v>1</v>
      </c>
      <c r="BA1658" s="2" t="b">
        <f t="shared" si="50"/>
        <v>0</v>
      </c>
      <c r="BB1658" s="2" t="b">
        <f t="shared" si="51"/>
        <v>0</v>
      </c>
    </row>
    <row r="1659" spans="1:54" ht="15">
      <c r="A1659" s="1" t="s">
        <v>20324</v>
      </c>
      <c r="B1659" t="s">
        <v>53</v>
      </c>
      <c r="C1659" s="1" t="s">
        <v>54</v>
      </c>
      <c r="D1659" s="1" t="s">
        <v>97</v>
      </c>
      <c r="E1659" s="1" t="s">
        <v>20325</v>
      </c>
      <c r="F1659" s="1" t="s">
        <v>20326</v>
      </c>
      <c r="H1659" s="1" t="s">
        <v>58</v>
      </c>
      <c r="I1659" t="s">
        <v>59</v>
      </c>
      <c r="J1659" s="1" t="s">
        <v>58</v>
      </c>
      <c r="K1659" t="s">
        <v>60</v>
      </c>
      <c r="Q1659" s="1" t="s">
        <v>20327</v>
      </c>
      <c r="R1659" s="1" t="s">
        <v>122</v>
      </c>
      <c r="S1659" t="s">
        <v>20328</v>
      </c>
      <c r="T1659" t="s">
        <v>20329</v>
      </c>
      <c r="U1659" s="1" t="s">
        <v>457</v>
      </c>
      <c r="V1659" t="s">
        <v>20330</v>
      </c>
      <c r="W1659" s="1" t="s">
        <v>20331</v>
      </c>
      <c r="X1659" s="1" t="s">
        <v>68</v>
      </c>
      <c r="Y1659" s="1" t="s">
        <v>4713</v>
      </c>
      <c r="Z1659" t="s">
        <v>271</v>
      </c>
      <c r="AA1659" s="1" t="s">
        <v>20332</v>
      </c>
      <c r="AB1659" s="1" t="s">
        <v>20333</v>
      </c>
      <c r="AC1659" t="s">
        <v>271</v>
      </c>
      <c r="AD1659" s="1" t="s">
        <v>73</v>
      </c>
      <c r="AE1659" s="1" t="s">
        <v>73</v>
      </c>
      <c r="AI1659" s="1" t="s">
        <v>73</v>
      </c>
      <c r="AJ1659" s="1" t="s">
        <v>73</v>
      </c>
      <c r="AK1659" s="1" t="s">
        <v>73</v>
      </c>
      <c r="AL1659" s="1" t="s">
        <v>73</v>
      </c>
      <c r="AM1659" s="1" t="s">
        <v>73</v>
      </c>
      <c r="AO1659" s="1" t="s">
        <v>73</v>
      </c>
      <c r="AP1659" s="1" t="s">
        <v>73</v>
      </c>
      <c r="AQ1659" s="1" t="s">
        <v>75</v>
      </c>
      <c r="AR1659" s="1" t="s">
        <v>20334</v>
      </c>
      <c r="AV1659" t="s">
        <v>20330</v>
      </c>
      <c r="AW1659" t="s">
        <v>1700</v>
      </c>
      <c r="AX1659" t="s">
        <v>20335</v>
      </c>
      <c r="AY1659" s="1" t="s">
        <v>20336</v>
      </c>
      <c r="AZ1659">
        <f>COUNTIF(시트2!A:A,AW1659)</f>
        <v>1</v>
      </c>
      <c r="BA1659" s="2" t="b">
        <f t="shared" si="50"/>
        <v>0</v>
      </c>
      <c r="BB1659" s="2" t="b">
        <f t="shared" si="51"/>
        <v>0</v>
      </c>
    </row>
    <row r="1660" spans="1:54" ht="15">
      <c r="A1660" s="1" t="s">
        <v>20337</v>
      </c>
      <c r="B1660" t="s">
        <v>53</v>
      </c>
      <c r="C1660" s="1" t="s">
        <v>54</v>
      </c>
      <c r="D1660" s="1" t="s">
        <v>97</v>
      </c>
      <c r="E1660" s="1" t="s">
        <v>20338</v>
      </c>
      <c r="F1660" s="1" t="s">
        <v>20339</v>
      </c>
      <c r="H1660" s="1" t="s">
        <v>58</v>
      </c>
      <c r="I1660" t="s">
        <v>59</v>
      </c>
      <c r="J1660" s="1" t="s">
        <v>58</v>
      </c>
      <c r="K1660" t="s">
        <v>60</v>
      </c>
      <c r="P1660" s="1" t="s">
        <v>20340</v>
      </c>
      <c r="Q1660" s="1" t="s">
        <v>20341</v>
      </c>
      <c r="R1660" s="1" t="s">
        <v>122</v>
      </c>
      <c r="S1660" t="s">
        <v>19896</v>
      </c>
      <c r="T1660" t="s">
        <v>20342</v>
      </c>
      <c r="U1660" s="1" t="s">
        <v>457</v>
      </c>
      <c r="V1660" t="s">
        <v>20343</v>
      </c>
      <c r="W1660" s="1" t="s">
        <v>20344</v>
      </c>
      <c r="X1660" s="1" t="s">
        <v>68</v>
      </c>
      <c r="Y1660" s="1" t="s">
        <v>2826</v>
      </c>
      <c r="Z1660" t="s">
        <v>128</v>
      </c>
      <c r="AA1660" s="1" t="s">
        <v>19900</v>
      </c>
      <c r="AB1660" s="1" t="s">
        <v>19901</v>
      </c>
      <c r="AC1660" t="s">
        <v>128</v>
      </c>
      <c r="AD1660" s="1" t="s">
        <v>73</v>
      </c>
      <c r="AE1660" s="1" t="s">
        <v>73</v>
      </c>
      <c r="AH1660" t="s">
        <v>74</v>
      </c>
      <c r="AI1660" s="1" t="s">
        <v>73</v>
      </c>
      <c r="AJ1660" s="1" t="s">
        <v>73</v>
      </c>
      <c r="AK1660" s="1" t="s">
        <v>73</v>
      </c>
      <c r="AL1660" s="1" t="s">
        <v>73</v>
      </c>
      <c r="AM1660" s="1" t="s">
        <v>73</v>
      </c>
      <c r="AO1660" s="1" t="s">
        <v>73</v>
      </c>
      <c r="AP1660" s="1" t="s">
        <v>73</v>
      </c>
      <c r="AQ1660" s="1" t="s">
        <v>131</v>
      </c>
      <c r="AR1660" s="1" t="s">
        <v>20341</v>
      </c>
      <c r="AV1660" t="s">
        <v>20343</v>
      </c>
      <c r="AW1660" t="s">
        <v>91</v>
      </c>
      <c r="AX1660" t="s">
        <v>20345</v>
      </c>
      <c r="AY1660" s="1" t="s">
        <v>20346</v>
      </c>
      <c r="AZ1660">
        <f>COUNTIF(시트2!A:A,AW1660)</f>
        <v>1</v>
      </c>
      <c r="BA1660" s="2" t="b">
        <f t="shared" si="50"/>
        <v>0</v>
      </c>
      <c r="BB1660" s="2" t="b">
        <f t="shared" si="51"/>
        <v>0</v>
      </c>
    </row>
    <row r="1661" spans="1:54" ht="15">
      <c r="A1661" s="1" t="s">
        <v>20347</v>
      </c>
      <c r="B1661" t="s">
        <v>53</v>
      </c>
      <c r="C1661" s="1" t="s">
        <v>54</v>
      </c>
      <c r="D1661" s="1" t="s">
        <v>97</v>
      </c>
      <c r="E1661" s="1" t="s">
        <v>20348</v>
      </c>
      <c r="F1661" s="1" t="s">
        <v>20349</v>
      </c>
      <c r="H1661" s="1" t="s">
        <v>58</v>
      </c>
      <c r="I1661" t="s">
        <v>59</v>
      </c>
      <c r="J1661" s="1" t="s">
        <v>58</v>
      </c>
      <c r="K1661" t="s">
        <v>60</v>
      </c>
      <c r="Q1661" s="1" t="s">
        <v>19869</v>
      </c>
      <c r="R1661" s="1" t="s">
        <v>469</v>
      </c>
      <c r="S1661" t="s">
        <v>20350</v>
      </c>
      <c r="T1661" t="s">
        <v>20351</v>
      </c>
      <c r="U1661" s="1" t="s">
        <v>1879</v>
      </c>
      <c r="V1661" t="s">
        <v>20352</v>
      </c>
      <c r="W1661" s="1" t="s">
        <v>20353</v>
      </c>
      <c r="X1661" s="1" t="s">
        <v>68</v>
      </c>
      <c r="Y1661" s="1" t="s">
        <v>20354</v>
      </c>
      <c r="Z1661" t="s">
        <v>1139</v>
      </c>
      <c r="AA1661" s="1" t="s">
        <v>20355</v>
      </c>
      <c r="AB1661" s="1" t="s">
        <v>20356</v>
      </c>
      <c r="AC1661" t="s">
        <v>1139</v>
      </c>
      <c r="AD1661" s="1" t="s">
        <v>73</v>
      </c>
      <c r="AE1661" s="1" t="s">
        <v>73</v>
      </c>
      <c r="AH1661" t="s">
        <v>74</v>
      </c>
      <c r="AI1661" s="1" t="s">
        <v>73</v>
      </c>
      <c r="AJ1661" s="1" t="s">
        <v>73</v>
      </c>
      <c r="AK1661" s="1" t="s">
        <v>73</v>
      </c>
      <c r="AL1661" s="1" t="s">
        <v>73</v>
      </c>
      <c r="AM1661" s="1" t="s">
        <v>73</v>
      </c>
      <c r="AO1661" s="1" t="s">
        <v>73</v>
      </c>
      <c r="AP1661" s="1" t="s">
        <v>73</v>
      </c>
      <c r="AQ1661" s="1" t="s">
        <v>75</v>
      </c>
      <c r="AR1661" s="1" t="s">
        <v>19876</v>
      </c>
      <c r="AV1661" t="s">
        <v>20357</v>
      </c>
      <c r="AW1661" t="s">
        <v>77</v>
      </c>
      <c r="AX1661" t="s">
        <v>20358</v>
      </c>
      <c r="AY1661" s="1" t="s">
        <v>20359</v>
      </c>
      <c r="AZ1661">
        <f>COUNTIF(시트2!A:A,AW1661)</f>
        <v>1</v>
      </c>
      <c r="BA1661" s="2" t="b">
        <f t="shared" si="50"/>
        <v>0</v>
      </c>
      <c r="BB1661" s="2" t="b">
        <f t="shared" si="51"/>
        <v>0</v>
      </c>
    </row>
    <row r="1662" spans="1:54" ht="15">
      <c r="A1662" s="1" t="s">
        <v>20360</v>
      </c>
      <c r="B1662" t="s">
        <v>53</v>
      </c>
      <c r="C1662" s="1" t="s">
        <v>54</v>
      </c>
      <c r="D1662" s="1" t="s">
        <v>97</v>
      </c>
      <c r="E1662" s="1" t="s">
        <v>20361</v>
      </c>
      <c r="F1662" s="1" t="s">
        <v>20362</v>
      </c>
      <c r="H1662" s="1" t="s">
        <v>58</v>
      </c>
      <c r="I1662" t="s">
        <v>59</v>
      </c>
      <c r="J1662" s="1" t="s">
        <v>58</v>
      </c>
      <c r="K1662" t="s">
        <v>60</v>
      </c>
      <c r="Q1662" s="1" t="s">
        <v>20363</v>
      </c>
      <c r="R1662" s="1" t="s">
        <v>654</v>
      </c>
      <c r="S1662" t="s">
        <v>20364</v>
      </c>
      <c r="T1662" t="s">
        <v>20365</v>
      </c>
      <c r="U1662" s="1" t="s">
        <v>657</v>
      </c>
      <c r="V1662" t="s">
        <v>20366</v>
      </c>
      <c r="W1662" s="1" t="s">
        <v>20367</v>
      </c>
      <c r="X1662" s="1" t="s">
        <v>68</v>
      </c>
      <c r="Y1662" s="1" t="s">
        <v>19725</v>
      </c>
      <c r="Z1662" t="s">
        <v>128</v>
      </c>
      <c r="AA1662" s="1" t="s">
        <v>20368</v>
      </c>
      <c r="AB1662" s="1" t="s">
        <v>20369</v>
      </c>
      <c r="AC1662" t="s">
        <v>128</v>
      </c>
      <c r="AD1662" s="1" t="s">
        <v>73</v>
      </c>
      <c r="AE1662" s="1" t="s">
        <v>73</v>
      </c>
      <c r="AI1662" s="1" t="s">
        <v>73</v>
      </c>
      <c r="AJ1662" s="1" t="s">
        <v>73</v>
      </c>
      <c r="AK1662" s="1" t="s">
        <v>73</v>
      </c>
      <c r="AL1662" s="1" t="s">
        <v>73</v>
      </c>
      <c r="AM1662" s="1" t="s">
        <v>73</v>
      </c>
      <c r="AO1662" s="1" t="s">
        <v>73</v>
      </c>
      <c r="AP1662" s="1" t="s">
        <v>73</v>
      </c>
      <c r="AQ1662" s="1" t="s">
        <v>131</v>
      </c>
      <c r="AR1662" s="1" t="s">
        <v>20370</v>
      </c>
      <c r="AV1662" t="s">
        <v>20366</v>
      </c>
      <c r="AW1662" t="s">
        <v>603</v>
      </c>
      <c r="AX1662" t="s">
        <v>20371</v>
      </c>
      <c r="AY1662" s="1" t="s">
        <v>20372</v>
      </c>
      <c r="AZ1662">
        <f>COUNTIF(시트2!A:A,AW1662)</f>
        <v>1</v>
      </c>
      <c r="BA1662" s="2" t="b">
        <f t="shared" si="50"/>
        <v>0</v>
      </c>
      <c r="BB1662" s="2" t="b">
        <f t="shared" si="51"/>
        <v>0</v>
      </c>
    </row>
    <row r="1663" spans="1:54" ht="15">
      <c r="A1663" s="1" t="s">
        <v>20373</v>
      </c>
      <c r="B1663" t="s">
        <v>53</v>
      </c>
      <c r="C1663" s="1" t="s">
        <v>54</v>
      </c>
      <c r="D1663" s="1" t="s">
        <v>97</v>
      </c>
      <c r="E1663" s="1" t="s">
        <v>20374</v>
      </c>
      <c r="F1663" s="1" t="s">
        <v>20375</v>
      </c>
      <c r="H1663" s="1" t="s">
        <v>58</v>
      </c>
      <c r="I1663" t="s">
        <v>59</v>
      </c>
      <c r="J1663" s="1" t="s">
        <v>58</v>
      </c>
      <c r="K1663" t="s">
        <v>60</v>
      </c>
      <c r="Q1663" s="1" t="s">
        <v>20376</v>
      </c>
      <c r="R1663" s="1" t="s">
        <v>2353</v>
      </c>
      <c r="S1663" t="s">
        <v>20377</v>
      </c>
      <c r="T1663" t="s">
        <v>20378</v>
      </c>
      <c r="U1663" s="1" t="s">
        <v>20379</v>
      </c>
      <c r="V1663" t="s">
        <v>20380</v>
      </c>
      <c r="W1663" s="1" t="s">
        <v>20381</v>
      </c>
      <c r="X1663" s="1" t="s">
        <v>68</v>
      </c>
      <c r="Y1663" s="1" t="s">
        <v>20382</v>
      </c>
      <c r="Z1663" t="s">
        <v>91</v>
      </c>
      <c r="AA1663" s="1" t="s">
        <v>20383</v>
      </c>
      <c r="AB1663" s="1" t="s">
        <v>20384</v>
      </c>
      <c r="AC1663" t="s">
        <v>91</v>
      </c>
      <c r="AD1663" s="1" t="s">
        <v>73</v>
      </c>
      <c r="AE1663" s="1" t="s">
        <v>73</v>
      </c>
      <c r="AI1663" s="1" t="s">
        <v>73</v>
      </c>
      <c r="AJ1663" s="1" t="s">
        <v>73</v>
      </c>
      <c r="AK1663" s="1" t="s">
        <v>73</v>
      </c>
      <c r="AL1663" s="1" t="s">
        <v>73</v>
      </c>
      <c r="AM1663" s="1" t="s">
        <v>73</v>
      </c>
      <c r="AO1663" s="1" t="s">
        <v>73</v>
      </c>
      <c r="AP1663" s="1" t="s">
        <v>73</v>
      </c>
      <c r="AQ1663" s="1" t="s">
        <v>75</v>
      </c>
      <c r="AR1663" s="1" t="s">
        <v>20385</v>
      </c>
      <c r="AV1663" t="s">
        <v>20380</v>
      </c>
      <c r="AW1663" t="s">
        <v>91</v>
      </c>
      <c r="AX1663" t="s">
        <v>20386</v>
      </c>
      <c r="AY1663" s="1" t="s">
        <v>20387</v>
      </c>
      <c r="AZ1663">
        <f>COUNTIF(시트2!A:A,AW1663)</f>
        <v>1</v>
      </c>
      <c r="BA1663" s="2" t="b">
        <f t="shared" si="50"/>
        <v>0</v>
      </c>
      <c r="BB1663" s="2" t="b">
        <f t="shared" si="51"/>
        <v>0</v>
      </c>
    </row>
    <row r="1664" spans="1:54" ht="15">
      <c r="A1664" s="1" t="s">
        <v>20388</v>
      </c>
      <c r="B1664" t="s">
        <v>53</v>
      </c>
      <c r="C1664" s="1" t="s">
        <v>54</v>
      </c>
      <c r="D1664" s="1" t="s">
        <v>97</v>
      </c>
      <c r="E1664" s="1" t="s">
        <v>20389</v>
      </c>
      <c r="F1664" s="1" t="s">
        <v>20390</v>
      </c>
      <c r="H1664" s="1" t="s">
        <v>58</v>
      </c>
      <c r="I1664" t="s">
        <v>59</v>
      </c>
      <c r="J1664" s="1" t="s">
        <v>58</v>
      </c>
      <c r="K1664" t="s">
        <v>60</v>
      </c>
      <c r="Q1664" s="1" t="s">
        <v>20391</v>
      </c>
      <c r="R1664" s="1" t="s">
        <v>889</v>
      </c>
      <c r="S1664" t="s">
        <v>20392</v>
      </c>
      <c r="T1664" t="s">
        <v>20393</v>
      </c>
      <c r="U1664" s="1" t="s">
        <v>787</v>
      </c>
      <c r="V1664" t="s">
        <v>20394</v>
      </c>
      <c r="W1664" s="1" t="s">
        <v>20395</v>
      </c>
      <c r="X1664" s="1" t="s">
        <v>68</v>
      </c>
      <c r="Y1664" s="1" t="s">
        <v>20396</v>
      </c>
      <c r="Z1664" t="s">
        <v>91</v>
      </c>
      <c r="AA1664" s="1" t="s">
        <v>8468</v>
      </c>
      <c r="AB1664" s="1" t="s">
        <v>8469</v>
      </c>
      <c r="AC1664" t="s">
        <v>91</v>
      </c>
      <c r="AD1664" s="1" t="s">
        <v>73</v>
      </c>
      <c r="AE1664" s="1" t="s">
        <v>73</v>
      </c>
      <c r="AI1664" s="1" t="s">
        <v>73</v>
      </c>
      <c r="AJ1664" s="1" t="s">
        <v>73</v>
      </c>
      <c r="AK1664" s="1" t="s">
        <v>73</v>
      </c>
      <c r="AL1664" s="1" t="s">
        <v>73</v>
      </c>
      <c r="AM1664" s="1" t="s">
        <v>73</v>
      </c>
      <c r="AO1664" s="1" t="s">
        <v>73</v>
      </c>
      <c r="AP1664" s="1" t="s">
        <v>73</v>
      </c>
      <c r="AQ1664" s="1" t="s">
        <v>75</v>
      </c>
      <c r="AR1664" s="1" t="s">
        <v>20397</v>
      </c>
      <c r="AV1664" t="s">
        <v>20394</v>
      </c>
      <c r="AW1664" t="s">
        <v>938</v>
      </c>
      <c r="AX1664" t="s">
        <v>20398</v>
      </c>
      <c r="AY1664" s="1" t="s">
        <v>20399</v>
      </c>
      <c r="AZ1664">
        <f>COUNTIF(시트2!A:A,AW1664)</f>
        <v>1</v>
      </c>
      <c r="BA1664" s="2" t="b">
        <f t="shared" si="50"/>
        <v>0</v>
      </c>
      <c r="BB1664" s="2" t="b">
        <f t="shared" si="51"/>
        <v>0</v>
      </c>
    </row>
    <row r="1665" spans="1:54" ht="15">
      <c r="A1665" s="1" t="s">
        <v>20400</v>
      </c>
      <c r="B1665" t="s">
        <v>53</v>
      </c>
      <c r="C1665" s="1" t="s">
        <v>54</v>
      </c>
      <c r="D1665" s="1" t="s">
        <v>97</v>
      </c>
      <c r="E1665" s="1" t="s">
        <v>20401</v>
      </c>
      <c r="F1665" s="1" t="s">
        <v>20390</v>
      </c>
      <c r="H1665" s="1" t="s">
        <v>58</v>
      </c>
      <c r="I1665" t="s">
        <v>59</v>
      </c>
      <c r="J1665" s="1" t="s">
        <v>58</v>
      </c>
      <c r="K1665" t="s">
        <v>60</v>
      </c>
      <c r="Q1665" s="1" t="s">
        <v>20402</v>
      </c>
      <c r="R1665" s="1" t="s">
        <v>365</v>
      </c>
      <c r="S1665" t="s">
        <v>20403</v>
      </c>
      <c r="T1665" t="s">
        <v>20404</v>
      </c>
      <c r="U1665" s="1" t="s">
        <v>368</v>
      </c>
      <c r="V1665" t="s">
        <v>20405</v>
      </c>
      <c r="W1665" s="1" t="s">
        <v>20406</v>
      </c>
      <c r="X1665" s="1" t="s">
        <v>68</v>
      </c>
      <c r="Y1665" s="1" t="s">
        <v>7221</v>
      </c>
      <c r="Z1665" t="s">
        <v>91</v>
      </c>
      <c r="AA1665" s="1" t="s">
        <v>20407</v>
      </c>
      <c r="AB1665" s="1" t="s">
        <v>20408</v>
      </c>
      <c r="AC1665" t="s">
        <v>91</v>
      </c>
      <c r="AD1665" s="1" t="s">
        <v>73</v>
      </c>
      <c r="AE1665" s="1" t="s">
        <v>73</v>
      </c>
      <c r="AI1665" s="1" t="s">
        <v>73</v>
      </c>
      <c r="AJ1665" s="1" t="s">
        <v>73</v>
      </c>
      <c r="AK1665" s="1" t="s">
        <v>73</v>
      </c>
      <c r="AL1665" s="1" t="s">
        <v>73</v>
      </c>
      <c r="AM1665" s="1" t="s">
        <v>73</v>
      </c>
      <c r="AO1665" s="1" t="s">
        <v>73</v>
      </c>
      <c r="AP1665" s="1" t="s">
        <v>73</v>
      </c>
      <c r="AQ1665" s="1" t="s">
        <v>75</v>
      </c>
      <c r="AR1665" s="1" t="s">
        <v>20409</v>
      </c>
      <c r="AZ1665">
        <f>COUNTIF(시트2!A:A,AW1665)</f>
        <v>0</v>
      </c>
      <c r="BA1665" s="2" t="b">
        <f t="shared" si="50"/>
        <v>1</v>
      </c>
      <c r="BB1665" s="2" t="b">
        <f t="shared" si="51"/>
        <v>1</v>
      </c>
    </row>
    <row r="1666" spans="1:54" ht="15">
      <c r="A1666" s="1" t="s">
        <v>20410</v>
      </c>
      <c r="B1666" t="s">
        <v>53</v>
      </c>
      <c r="C1666" s="1" t="s">
        <v>54</v>
      </c>
      <c r="D1666" s="1" t="s">
        <v>97</v>
      </c>
      <c r="E1666" s="1" t="s">
        <v>20411</v>
      </c>
      <c r="F1666" s="1" t="s">
        <v>20390</v>
      </c>
      <c r="H1666" s="1" t="s">
        <v>58</v>
      </c>
      <c r="I1666" t="s">
        <v>59</v>
      </c>
      <c r="J1666" s="1" t="s">
        <v>58</v>
      </c>
      <c r="K1666" t="s">
        <v>60</v>
      </c>
      <c r="Q1666" s="1" t="s">
        <v>20412</v>
      </c>
      <c r="R1666" s="1" t="s">
        <v>593</v>
      </c>
      <c r="S1666" t="s">
        <v>20413</v>
      </c>
      <c r="T1666" t="s">
        <v>20414</v>
      </c>
      <c r="U1666" s="1" t="s">
        <v>876</v>
      </c>
      <c r="V1666" t="s">
        <v>20415</v>
      </c>
      <c r="W1666" s="1" t="s">
        <v>20416</v>
      </c>
      <c r="X1666" s="1" t="s">
        <v>68</v>
      </c>
      <c r="Y1666" s="1" t="s">
        <v>20417</v>
      </c>
      <c r="Z1666" t="s">
        <v>112</v>
      </c>
      <c r="AA1666" s="1" t="s">
        <v>20418</v>
      </c>
      <c r="AB1666" s="1" t="s">
        <v>20419</v>
      </c>
      <c r="AC1666" t="s">
        <v>112</v>
      </c>
      <c r="AD1666" s="1" t="s">
        <v>73</v>
      </c>
      <c r="AE1666" s="1" t="s">
        <v>73</v>
      </c>
      <c r="AI1666" s="1" t="s">
        <v>73</v>
      </c>
      <c r="AJ1666" s="1" t="s">
        <v>73</v>
      </c>
      <c r="AK1666" s="1" t="s">
        <v>73</v>
      </c>
      <c r="AL1666" s="1" t="s">
        <v>73</v>
      </c>
      <c r="AM1666" s="1" t="s">
        <v>73</v>
      </c>
      <c r="AO1666" s="1" t="s">
        <v>73</v>
      </c>
      <c r="AP1666" s="1" t="s">
        <v>73</v>
      </c>
      <c r="AQ1666" s="1" t="s">
        <v>75</v>
      </c>
      <c r="AR1666" s="1" t="s">
        <v>20420</v>
      </c>
      <c r="AV1666" t="s">
        <v>20415</v>
      </c>
      <c r="AW1666" t="s">
        <v>18267</v>
      </c>
      <c r="AX1666" t="s">
        <v>20421</v>
      </c>
      <c r="AY1666" s="1" t="s">
        <v>20422</v>
      </c>
      <c r="AZ1666">
        <f>COUNTIF(시트2!A:A,AW1666)</f>
        <v>0</v>
      </c>
      <c r="BA1666" s="2" t="b">
        <f t="shared" ref="BA1666:BA1729" si="52">ISBLANK(AW1666)</f>
        <v>0</v>
      </c>
      <c r="BB1666" s="2" t="b">
        <f t="shared" ref="BB1666:BB1729" si="53">ISBLANK(AY1666)</f>
        <v>0</v>
      </c>
    </row>
    <row r="1667" spans="1:54" ht="15">
      <c r="A1667" s="1" t="s">
        <v>20423</v>
      </c>
      <c r="B1667" t="s">
        <v>53</v>
      </c>
      <c r="C1667" s="1" t="s">
        <v>54</v>
      </c>
      <c r="D1667" s="1" t="s">
        <v>97</v>
      </c>
      <c r="E1667" s="1" t="s">
        <v>20424</v>
      </c>
      <c r="F1667" s="1" t="s">
        <v>20390</v>
      </c>
      <c r="H1667" s="1" t="s">
        <v>58</v>
      </c>
      <c r="I1667" t="s">
        <v>59</v>
      </c>
      <c r="J1667" s="1" t="s">
        <v>58</v>
      </c>
      <c r="K1667" t="s">
        <v>60</v>
      </c>
      <c r="Q1667" s="1" t="s">
        <v>12868</v>
      </c>
      <c r="R1667" s="1" t="s">
        <v>3086</v>
      </c>
      <c r="S1667" t="s">
        <v>20425</v>
      </c>
      <c r="T1667" t="s">
        <v>20426</v>
      </c>
      <c r="U1667" s="1" t="s">
        <v>3326</v>
      </c>
      <c r="V1667" t="s">
        <v>20427</v>
      </c>
      <c r="W1667" s="1" t="s">
        <v>20428</v>
      </c>
      <c r="X1667" s="1" t="s">
        <v>68</v>
      </c>
      <c r="Y1667" s="1" t="s">
        <v>17245</v>
      </c>
      <c r="Z1667" t="s">
        <v>395</v>
      </c>
      <c r="AA1667" s="1" t="s">
        <v>20429</v>
      </c>
      <c r="AB1667" s="1" t="s">
        <v>20430</v>
      </c>
      <c r="AC1667" t="s">
        <v>395</v>
      </c>
      <c r="AD1667" s="1" t="s">
        <v>73</v>
      </c>
      <c r="AE1667" s="1" t="s">
        <v>73</v>
      </c>
      <c r="AI1667" s="1" t="s">
        <v>73</v>
      </c>
      <c r="AJ1667" s="1" t="s">
        <v>73</v>
      </c>
      <c r="AK1667" s="1" t="s">
        <v>73</v>
      </c>
      <c r="AL1667" s="1" t="s">
        <v>73</v>
      </c>
      <c r="AM1667" s="1" t="s">
        <v>73</v>
      </c>
      <c r="AO1667" s="1" t="s">
        <v>73</v>
      </c>
      <c r="AP1667" s="1" t="s">
        <v>73</v>
      </c>
      <c r="AQ1667" s="1" t="s">
        <v>75</v>
      </c>
      <c r="AR1667" s="1" t="s">
        <v>12868</v>
      </c>
      <c r="AZ1667">
        <f>COUNTIF(시트2!A:A,AW1667)</f>
        <v>0</v>
      </c>
      <c r="BA1667" s="2" t="b">
        <f t="shared" si="52"/>
        <v>1</v>
      </c>
      <c r="BB1667" s="2" t="b">
        <f t="shared" si="53"/>
        <v>1</v>
      </c>
    </row>
    <row r="1668" spans="1:54" ht="15">
      <c r="A1668" s="1" t="s">
        <v>20431</v>
      </c>
      <c r="B1668" t="s">
        <v>53</v>
      </c>
      <c r="C1668" s="1" t="s">
        <v>54</v>
      </c>
      <c r="D1668" s="1" t="s">
        <v>97</v>
      </c>
      <c r="E1668" s="1" t="s">
        <v>20432</v>
      </c>
      <c r="F1668" s="1" t="s">
        <v>20433</v>
      </c>
      <c r="H1668" s="1" t="s">
        <v>58</v>
      </c>
      <c r="I1668" t="s">
        <v>59</v>
      </c>
      <c r="J1668" s="1" t="s">
        <v>58</v>
      </c>
      <c r="K1668" t="s">
        <v>60</v>
      </c>
      <c r="Q1668" s="1" t="s">
        <v>20434</v>
      </c>
      <c r="R1668" s="1" t="s">
        <v>187</v>
      </c>
      <c r="S1668" t="s">
        <v>20435</v>
      </c>
      <c r="T1668" t="s">
        <v>20436</v>
      </c>
      <c r="U1668" s="1" t="s">
        <v>190</v>
      </c>
      <c r="V1668" t="s">
        <v>20437</v>
      </c>
      <c r="W1668" s="1" t="s">
        <v>20438</v>
      </c>
      <c r="X1668" s="1" t="s">
        <v>68</v>
      </c>
      <c r="Y1668" s="1" t="s">
        <v>1168</v>
      </c>
      <c r="Z1668" t="s">
        <v>162</v>
      </c>
      <c r="AA1668" s="1" t="s">
        <v>20439</v>
      </c>
      <c r="AB1668" s="1" t="s">
        <v>20440</v>
      </c>
      <c r="AC1668" t="s">
        <v>162</v>
      </c>
      <c r="AD1668" s="1" t="s">
        <v>73</v>
      </c>
      <c r="AE1668" s="1" t="s">
        <v>73</v>
      </c>
      <c r="AI1668" s="1" t="s">
        <v>73</v>
      </c>
      <c r="AJ1668" s="1" t="s">
        <v>73</v>
      </c>
      <c r="AK1668" s="1" t="s">
        <v>73</v>
      </c>
      <c r="AL1668" s="1" t="s">
        <v>73</v>
      </c>
      <c r="AM1668" s="1" t="s">
        <v>73</v>
      </c>
      <c r="AO1668" s="1" t="s">
        <v>73</v>
      </c>
      <c r="AP1668" s="1" t="s">
        <v>73</v>
      </c>
      <c r="AQ1668" s="1" t="s">
        <v>75</v>
      </c>
      <c r="AR1668" s="1" t="s">
        <v>20434</v>
      </c>
      <c r="AV1668" t="s">
        <v>20437</v>
      </c>
      <c r="AW1668" t="s">
        <v>209</v>
      </c>
      <c r="AX1668" t="s">
        <v>20441</v>
      </c>
      <c r="AY1668" s="1" t="s">
        <v>20442</v>
      </c>
      <c r="AZ1668">
        <f>COUNTIF(시트2!A:A,AW1668)</f>
        <v>1</v>
      </c>
      <c r="BA1668" s="2" t="b">
        <f t="shared" si="52"/>
        <v>0</v>
      </c>
      <c r="BB1668" s="2" t="b">
        <f t="shared" si="53"/>
        <v>0</v>
      </c>
    </row>
    <row r="1669" spans="1:54" ht="15">
      <c r="A1669" s="1" t="s">
        <v>20443</v>
      </c>
      <c r="B1669" t="s">
        <v>53</v>
      </c>
      <c r="C1669" s="1" t="s">
        <v>54</v>
      </c>
      <c r="D1669" s="1" t="s">
        <v>97</v>
      </c>
      <c r="E1669" s="1" t="s">
        <v>20444</v>
      </c>
      <c r="F1669" s="1" t="s">
        <v>20445</v>
      </c>
      <c r="H1669" s="1" t="s">
        <v>58</v>
      </c>
      <c r="I1669" t="s">
        <v>59</v>
      </c>
      <c r="J1669" s="1" t="s">
        <v>58</v>
      </c>
      <c r="K1669" t="s">
        <v>60</v>
      </c>
      <c r="P1669" s="1" t="s">
        <v>20446</v>
      </c>
      <c r="Q1669" s="1" t="s">
        <v>20447</v>
      </c>
      <c r="R1669" s="1" t="s">
        <v>3460</v>
      </c>
      <c r="S1669" t="s">
        <v>20448</v>
      </c>
      <c r="T1669" t="s">
        <v>20449</v>
      </c>
      <c r="U1669" s="1" t="s">
        <v>1399</v>
      </c>
      <c r="V1669" t="s">
        <v>20450</v>
      </c>
      <c r="W1669" s="1" t="s">
        <v>20451</v>
      </c>
      <c r="X1669" s="1" t="s">
        <v>68</v>
      </c>
      <c r="Y1669" s="1" t="s">
        <v>718</v>
      </c>
      <c r="Z1669" t="s">
        <v>395</v>
      </c>
      <c r="AA1669" s="1" t="s">
        <v>20452</v>
      </c>
      <c r="AB1669" s="1" t="s">
        <v>20453</v>
      </c>
      <c r="AC1669" t="s">
        <v>395</v>
      </c>
      <c r="AH1669" t="s">
        <v>74</v>
      </c>
      <c r="AQ1669" s="1" t="s">
        <v>75</v>
      </c>
      <c r="AR1669" s="1" t="s">
        <v>20454</v>
      </c>
      <c r="AV1669" t="s">
        <v>20455</v>
      </c>
      <c r="AW1669" t="s">
        <v>179</v>
      </c>
      <c r="AX1669" t="s">
        <v>20456</v>
      </c>
      <c r="AY1669" s="1" t="s">
        <v>20457</v>
      </c>
      <c r="AZ1669">
        <f>COUNTIF(시트2!A:A,AW1669)</f>
        <v>1</v>
      </c>
      <c r="BA1669" s="2" t="b">
        <f t="shared" si="52"/>
        <v>0</v>
      </c>
      <c r="BB1669" s="2" t="b">
        <f t="shared" si="53"/>
        <v>0</v>
      </c>
    </row>
    <row r="1670" spans="1:54" ht="15">
      <c r="A1670" s="1" t="s">
        <v>20458</v>
      </c>
      <c r="B1670" t="s">
        <v>53</v>
      </c>
      <c r="C1670" s="1" t="s">
        <v>54</v>
      </c>
      <c r="D1670" s="1" t="s">
        <v>97</v>
      </c>
      <c r="E1670" s="1" t="s">
        <v>20459</v>
      </c>
      <c r="F1670" s="1" t="s">
        <v>20445</v>
      </c>
      <c r="H1670" s="1" t="s">
        <v>58</v>
      </c>
      <c r="I1670" t="s">
        <v>59</v>
      </c>
      <c r="J1670" s="1" t="s">
        <v>58</v>
      </c>
      <c r="K1670" t="s">
        <v>60</v>
      </c>
      <c r="P1670" s="1" t="s">
        <v>20460</v>
      </c>
      <c r="Q1670" s="1" t="s">
        <v>12348</v>
      </c>
      <c r="R1670" s="1" t="s">
        <v>122</v>
      </c>
      <c r="S1670" t="s">
        <v>20461</v>
      </c>
      <c r="T1670" t="s">
        <v>20462</v>
      </c>
      <c r="U1670" s="1" t="s">
        <v>457</v>
      </c>
      <c r="V1670" t="s">
        <v>20463</v>
      </c>
      <c r="W1670" s="1" t="s">
        <v>20464</v>
      </c>
      <c r="X1670" s="1" t="s">
        <v>68</v>
      </c>
      <c r="Y1670" s="1" t="s">
        <v>8367</v>
      </c>
      <c r="Z1670" t="s">
        <v>91</v>
      </c>
      <c r="AA1670" s="1" t="s">
        <v>3753</v>
      </c>
      <c r="AB1670" s="1" t="s">
        <v>3754</v>
      </c>
      <c r="AC1670" t="s">
        <v>91</v>
      </c>
      <c r="AH1670" t="s">
        <v>74</v>
      </c>
      <c r="AQ1670" s="1" t="s">
        <v>75</v>
      </c>
      <c r="AR1670" s="1" t="s">
        <v>12356</v>
      </c>
      <c r="AV1670" t="s">
        <v>20465</v>
      </c>
      <c r="AW1670" t="s">
        <v>20466</v>
      </c>
      <c r="AX1670" t="s">
        <v>20467</v>
      </c>
      <c r="AY1670" s="1" t="s">
        <v>20468</v>
      </c>
      <c r="AZ1670">
        <f>COUNTIF(시트2!A:A,AW1670)</f>
        <v>0</v>
      </c>
      <c r="BA1670" s="2" t="b">
        <f t="shared" si="52"/>
        <v>0</v>
      </c>
      <c r="BB1670" s="2" t="b">
        <f t="shared" si="53"/>
        <v>0</v>
      </c>
    </row>
    <row r="1671" spans="1:54" ht="15">
      <c r="A1671" s="1" t="s">
        <v>20469</v>
      </c>
      <c r="B1671" t="s">
        <v>53</v>
      </c>
      <c r="C1671" s="1" t="s">
        <v>54</v>
      </c>
      <c r="D1671" s="1" t="s">
        <v>97</v>
      </c>
      <c r="E1671" s="1" t="s">
        <v>20470</v>
      </c>
      <c r="F1671" s="1" t="s">
        <v>20471</v>
      </c>
      <c r="H1671" s="1" t="s">
        <v>58</v>
      </c>
      <c r="I1671" t="s">
        <v>59</v>
      </c>
      <c r="J1671" s="1" t="s">
        <v>58</v>
      </c>
      <c r="K1671" t="s">
        <v>60</v>
      </c>
      <c r="Q1671" s="1" t="s">
        <v>20472</v>
      </c>
      <c r="R1671" s="1" t="s">
        <v>593</v>
      </c>
      <c r="S1671" t="s">
        <v>20473</v>
      </c>
      <c r="T1671" t="s">
        <v>20474</v>
      </c>
      <c r="U1671" s="1" t="s">
        <v>876</v>
      </c>
      <c r="V1671" t="s">
        <v>20475</v>
      </c>
      <c r="W1671" s="1" t="s">
        <v>20476</v>
      </c>
      <c r="X1671" s="1" t="s">
        <v>108</v>
      </c>
      <c r="Y1671" s="1" t="s">
        <v>20477</v>
      </c>
      <c r="Z1671" t="s">
        <v>91</v>
      </c>
      <c r="AA1671" s="1" t="s">
        <v>20478</v>
      </c>
      <c r="AB1671" s="1" t="s">
        <v>20479</v>
      </c>
      <c r="AC1671" t="s">
        <v>91</v>
      </c>
      <c r="AQ1671" s="1" t="s">
        <v>75</v>
      </c>
      <c r="AR1671" s="1" t="s">
        <v>20472</v>
      </c>
      <c r="AV1671" t="s">
        <v>20480</v>
      </c>
      <c r="AW1671" t="s">
        <v>77</v>
      </c>
      <c r="AX1671" t="s">
        <v>20481</v>
      </c>
      <c r="AY1671" s="1" t="s">
        <v>20482</v>
      </c>
      <c r="AZ1671">
        <f>COUNTIF(시트2!A:A,AW1671)</f>
        <v>1</v>
      </c>
      <c r="BA1671" s="2" t="b">
        <f t="shared" si="52"/>
        <v>0</v>
      </c>
      <c r="BB1671" s="2" t="b">
        <f t="shared" si="53"/>
        <v>0</v>
      </c>
    </row>
    <row r="1672" spans="1:54" ht="15">
      <c r="A1672" s="1" t="s">
        <v>20483</v>
      </c>
      <c r="B1672" t="s">
        <v>53</v>
      </c>
      <c r="C1672" s="1" t="s">
        <v>54</v>
      </c>
      <c r="D1672" s="1" t="s">
        <v>97</v>
      </c>
      <c r="E1672" s="1" t="s">
        <v>20484</v>
      </c>
      <c r="F1672" s="1" t="s">
        <v>20471</v>
      </c>
      <c r="H1672" s="1" t="s">
        <v>58</v>
      </c>
      <c r="I1672" t="s">
        <v>59</v>
      </c>
      <c r="J1672" s="1" t="s">
        <v>58</v>
      </c>
      <c r="K1672" t="s">
        <v>60</v>
      </c>
      <c r="Q1672" s="1" t="s">
        <v>20485</v>
      </c>
      <c r="R1672" s="1" t="s">
        <v>12418</v>
      </c>
      <c r="S1672" t="s">
        <v>20486</v>
      </c>
      <c r="T1672" t="s">
        <v>20487</v>
      </c>
      <c r="U1672" s="1" t="s">
        <v>11597</v>
      </c>
      <c r="V1672" t="s">
        <v>20488</v>
      </c>
      <c r="W1672" s="1" t="s">
        <v>20489</v>
      </c>
      <c r="X1672" s="1" t="s">
        <v>68</v>
      </c>
      <c r="Y1672" s="1" t="s">
        <v>20490</v>
      </c>
      <c r="Z1672" t="s">
        <v>395</v>
      </c>
      <c r="AA1672" s="1" t="s">
        <v>20491</v>
      </c>
      <c r="AB1672" s="1" t="s">
        <v>20492</v>
      </c>
      <c r="AC1672" t="s">
        <v>395</v>
      </c>
      <c r="AQ1672" s="1" t="s">
        <v>75</v>
      </c>
      <c r="AR1672" s="1" t="s">
        <v>20493</v>
      </c>
      <c r="AV1672" t="s">
        <v>20494</v>
      </c>
      <c r="AW1672" t="s">
        <v>179</v>
      </c>
      <c r="AX1672" t="s">
        <v>20495</v>
      </c>
      <c r="AY1672" s="1" t="s">
        <v>20496</v>
      </c>
      <c r="AZ1672">
        <f>COUNTIF(시트2!A:A,AW1672)</f>
        <v>1</v>
      </c>
      <c r="BA1672" s="2" t="b">
        <f t="shared" si="52"/>
        <v>0</v>
      </c>
      <c r="BB1672" s="2" t="b">
        <f t="shared" si="53"/>
        <v>0</v>
      </c>
    </row>
    <row r="1673" spans="1:54" ht="15">
      <c r="A1673" s="1" t="s">
        <v>20497</v>
      </c>
      <c r="B1673" t="s">
        <v>53</v>
      </c>
      <c r="C1673" s="1" t="s">
        <v>54</v>
      </c>
      <c r="D1673" s="1" t="s">
        <v>97</v>
      </c>
      <c r="E1673" s="1" t="s">
        <v>20498</v>
      </c>
      <c r="F1673" s="1" t="s">
        <v>20499</v>
      </c>
      <c r="H1673" s="1" t="s">
        <v>58</v>
      </c>
      <c r="I1673" t="s">
        <v>59</v>
      </c>
      <c r="J1673" s="1" t="s">
        <v>58</v>
      </c>
      <c r="K1673" t="s">
        <v>60</v>
      </c>
      <c r="P1673" s="1" t="s">
        <v>20500</v>
      </c>
      <c r="Q1673" s="1" t="s">
        <v>20501</v>
      </c>
      <c r="R1673" s="1" t="s">
        <v>494</v>
      </c>
      <c r="S1673" t="s">
        <v>20502</v>
      </c>
      <c r="T1673" t="s">
        <v>20503</v>
      </c>
      <c r="U1673" s="1" t="s">
        <v>497</v>
      </c>
      <c r="V1673" t="s">
        <v>20504</v>
      </c>
      <c r="W1673" s="1" t="s">
        <v>20505</v>
      </c>
      <c r="X1673" s="1" t="s">
        <v>68</v>
      </c>
      <c r="Y1673" s="1" t="s">
        <v>10128</v>
      </c>
      <c r="Z1673" t="s">
        <v>162</v>
      </c>
      <c r="AA1673" s="1" t="s">
        <v>20506</v>
      </c>
      <c r="AB1673" s="1" t="s">
        <v>20507</v>
      </c>
      <c r="AC1673" t="s">
        <v>162</v>
      </c>
      <c r="AQ1673" s="1" t="s">
        <v>75</v>
      </c>
      <c r="AR1673" s="1" t="s">
        <v>20501</v>
      </c>
      <c r="AV1673" t="s">
        <v>20508</v>
      </c>
      <c r="AW1673" t="s">
        <v>326</v>
      </c>
      <c r="AX1673" t="s">
        <v>20509</v>
      </c>
      <c r="AY1673" s="1" t="s">
        <v>20510</v>
      </c>
      <c r="AZ1673">
        <f>COUNTIF(시트2!A:A,AW1673)</f>
        <v>1</v>
      </c>
      <c r="BA1673" s="2" t="b">
        <f t="shared" si="52"/>
        <v>0</v>
      </c>
      <c r="BB1673" s="2" t="b">
        <f t="shared" si="53"/>
        <v>0</v>
      </c>
    </row>
    <row r="1674" spans="1:54" ht="15">
      <c r="A1674" s="1" t="s">
        <v>20511</v>
      </c>
      <c r="B1674" t="s">
        <v>53</v>
      </c>
      <c r="C1674" s="1" t="s">
        <v>54</v>
      </c>
      <c r="D1674" s="1" t="s">
        <v>97</v>
      </c>
      <c r="E1674" s="1" t="s">
        <v>20512</v>
      </c>
      <c r="F1674" s="1" t="s">
        <v>20513</v>
      </c>
      <c r="H1674" s="1" t="s">
        <v>58</v>
      </c>
      <c r="I1674" t="s">
        <v>59</v>
      </c>
      <c r="J1674" s="1" t="s">
        <v>58</v>
      </c>
      <c r="K1674" t="s">
        <v>60</v>
      </c>
      <c r="Q1674" s="1" t="s">
        <v>20514</v>
      </c>
      <c r="R1674" s="1" t="s">
        <v>9327</v>
      </c>
      <c r="S1674" t="s">
        <v>20515</v>
      </c>
      <c r="T1674" t="s">
        <v>20516</v>
      </c>
      <c r="U1674" s="1" t="s">
        <v>2730</v>
      </c>
      <c r="V1674" t="s">
        <v>20517</v>
      </c>
      <c r="W1674" s="1" t="s">
        <v>20518</v>
      </c>
      <c r="X1674" s="1" t="s">
        <v>108</v>
      </c>
      <c r="Y1674" s="1" t="s">
        <v>20519</v>
      </c>
      <c r="Z1674" t="s">
        <v>91</v>
      </c>
      <c r="AA1674" s="1" t="s">
        <v>20520</v>
      </c>
      <c r="AB1674" s="1" t="s">
        <v>20521</v>
      </c>
      <c r="AC1674" t="s">
        <v>91</v>
      </c>
      <c r="AQ1674" s="1" t="s">
        <v>75</v>
      </c>
      <c r="AR1674" s="1" t="s">
        <v>20514</v>
      </c>
      <c r="AV1674" t="s">
        <v>20522</v>
      </c>
      <c r="AW1674" t="s">
        <v>133</v>
      </c>
      <c r="AX1674" t="s">
        <v>20523</v>
      </c>
      <c r="AY1674" s="1" t="s">
        <v>20524</v>
      </c>
      <c r="AZ1674">
        <f>COUNTIF(시트2!A:A,AW1674)</f>
        <v>1</v>
      </c>
      <c r="BA1674" s="2" t="b">
        <f t="shared" si="52"/>
        <v>0</v>
      </c>
      <c r="BB1674" s="2" t="b">
        <f t="shared" si="53"/>
        <v>0</v>
      </c>
    </row>
    <row r="1675" spans="1:54" ht="15">
      <c r="A1675" s="1" t="s">
        <v>20525</v>
      </c>
      <c r="B1675" t="s">
        <v>53</v>
      </c>
      <c r="C1675" s="1" t="s">
        <v>54</v>
      </c>
      <c r="D1675" s="1" t="s">
        <v>97</v>
      </c>
      <c r="E1675" s="1" t="s">
        <v>20526</v>
      </c>
      <c r="F1675" s="1" t="s">
        <v>20527</v>
      </c>
      <c r="H1675" s="1" t="s">
        <v>58</v>
      </c>
      <c r="I1675" t="s">
        <v>59</v>
      </c>
      <c r="J1675" s="1" t="s">
        <v>58</v>
      </c>
      <c r="K1675" t="s">
        <v>60</v>
      </c>
      <c r="P1675" s="1" t="s">
        <v>20528</v>
      </c>
      <c r="Q1675" s="1" t="s">
        <v>20529</v>
      </c>
      <c r="R1675" s="1" t="s">
        <v>1424</v>
      </c>
      <c r="S1675" t="s">
        <v>20530</v>
      </c>
      <c r="T1675" t="s">
        <v>20531</v>
      </c>
      <c r="U1675" s="1" t="s">
        <v>1427</v>
      </c>
      <c r="V1675" t="s">
        <v>20532</v>
      </c>
      <c r="W1675" s="1" t="s">
        <v>20533</v>
      </c>
      <c r="X1675" s="1" t="s">
        <v>68</v>
      </c>
      <c r="Y1675" s="1" t="s">
        <v>17263</v>
      </c>
      <c r="Z1675" t="s">
        <v>271</v>
      </c>
      <c r="AA1675" s="1" t="s">
        <v>20534</v>
      </c>
      <c r="AB1675" s="1" t="s">
        <v>20535</v>
      </c>
      <c r="AC1675" t="s">
        <v>271</v>
      </c>
      <c r="AH1675" t="s">
        <v>74</v>
      </c>
      <c r="AQ1675" s="1" t="s">
        <v>75</v>
      </c>
      <c r="AR1675" s="1" t="s">
        <v>20529</v>
      </c>
      <c r="AZ1675">
        <f>COUNTIF(시트2!A:A,AW1675)</f>
        <v>0</v>
      </c>
      <c r="BA1675" s="2" t="b">
        <f t="shared" si="52"/>
        <v>1</v>
      </c>
      <c r="BB1675" s="2" t="b">
        <f t="shared" si="53"/>
        <v>1</v>
      </c>
    </row>
    <row r="1676" spans="1:54" ht="15">
      <c r="A1676" s="1" t="s">
        <v>20536</v>
      </c>
      <c r="B1676" t="s">
        <v>53</v>
      </c>
      <c r="C1676" s="1" t="s">
        <v>54</v>
      </c>
      <c r="D1676" s="1" t="s">
        <v>97</v>
      </c>
      <c r="E1676" s="1" t="s">
        <v>20537</v>
      </c>
      <c r="F1676" s="1" t="s">
        <v>20538</v>
      </c>
      <c r="H1676" s="1" t="s">
        <v>58</v>
      </c>
      <c r="I1676" t="s">
        <v>59</v>
      </c>
      <c r="J1676" s="1" t="s">
        <v>58</v>
      </c>
      <c r="K1676" t="s">
        <v>60</v>
      </c>
      <c r="Q1676" s="1" t="s">
        <v>20539</v>
      </c>
      <c r="R1676" s="1" t="s">
        <v>156</v>
      </c>
      <c r="S1676" t="s">
        <v>20540</v>
      </c>
      <c r="T1676" t="s">
        <v>20541</v>
      </c>
      <c r="U1676" s="1" t="s">
        <v>1580</v>
      </c>
      <c r="V1676" t="s">
        <v>20542</v>
      </c>
      <c r="W1676" s="1" t="s">
        <v>20543</v>
      </c>
      <c r="X1676" s="1" t="s">
        <v>68</v>
      </c>
      <c r="Y1676" s="1" t="s">
        <v>718</v>
      </c>
      <c r="Z1676" t="s">
        <v>91</v>
      </c>
      <c r="AA1676" s="1" t="s">
        <v>20544</v>
      </c>
      <c r="AB1676" s="1" t="s">
        <v>20545</v>
      </c>
      <c r="AC1676" t="s">
        <v>91</v>
      </c>
      <c r="AH1676" t="s">
        <v>74</v>
      </c>
      <c r="AQ1676" s="1" t="s">
        <v>75</v>
      </c>
      <c r="AR1676" s="1" t="s">
        <v>20539</v>
      </c>
      <c r="AV1676" t="s">
        <v>20542</v>
      </c>
      <c r="AW1676" t="s">
        <v>148</v>
      </c>
      <c r="AX1676" t="s">
        <v>20546</v>
      </c>
      <c r="AY1676" s="1" t="s">
        <v>20547</v>
      </c>
      <c r="AZ1676">
        <f>COUNTIF(시트2!A:A,AW1676)</f>
        <v>1</v>
      </c>
      <c r="BA1676" s="2" t="b">
        <f t="shared" si="52"/>
        <v>0</v>
      </c>
      <c r="BB1676" s="2" t="b">
        <f t="shared" si="53"/>
        <v>0</v>
      </c>
    </row>
    <row r="1677" spans="1:54" ht="15">
      <c r="A1677" s="1" t="s">
        <v>20548</v>
      </c>
      <c r="B1677" t="s">
        <v>53</v>
      </c>
      <c r="C1677" s="1" t="s">
        <v>54</v>
      </c>
      <c r="D1677" s="1" t="s">
        <v>97</v>
      </c>
      <c r="E1677" s="1" t="s">
        <v>20549</v>
      </c>
      <c r="F1677" s="1" t="s">
        <v>20550</v>
      </c>
      <c r="H1677" s="1" t="s">
        <v>58</v>
      </c>
      <c r="I1677" t="s">
        <v>59</v>
      </c>
      <c r="J1677" s="1" t="s">
        <v>58</v>
      </c>
      <c r="K1677" t="s">
        <v>60</v>
      </c>
      <c r="Q1677" s="1" t="s">
        <v>20551</v>
      </c>
      <c r="R1677" s="1" t="s">
        <v>3086</v>
      </c>
      <c r="S1677" t="s">
        <v>20552</v>
      </c>
      <c r="T1677" t="s">
        <v>20553</v>
      </c>
      <c r="U1677" s="1" t="s">
        <v>3326</v>
      </c>
      <c r="V1677" s="1" t="s">
        <v>20554</v>
      </c>
      <c r="W1677" s="1" t="s">
        <v>20555</v>
      </c>
      <c r="X1677" s="1" t="s">
        <v>68</v>
      </c>
      <c r="Y1677" s="1" t="s">
        <v>1596</v>
      </c>
      <c r="Z1677" t="s">
        <v>91</v>
      </c>
      <c r="AA1677" s="1" t="s">
        <v>20556</v>
      </c>
      <c r="AB1677" s="1" t="s">
        <v>20557</v>
      </c>
      <c r="AC1677" t="s">
        <v>91</v>
      </c>
      <c r="AQ1677" s="1" t="s">
        <v>75</v>
      </c>
      <c r="AR1677" s="1" t="s">
        <v>20558</v>
      </c>
      <c r="AZ1677">
        <f>COUNTIF(시트2!A:A,AW1677)</f>
        <v>0</v>
      </c>
      <c r="BA1677" s="2" t="b">
        <f t="shared" si="52"/>
        <v>1</v>
      </c>
      <c r="BB1677" s="2" t="b">
        <f t="shared" si="53"/>
        <v>1</v>
      </c>
    </row>
    <row r="1678" spans="1:54" ht="15">
      <c r="A1678" s="1" t="s">
        <v>20559</v>
      </c>
      <c r="B1678" t="s">
        <v>53</v>
      </c>
      <c r="C1678" s="1" t="s">
        <v>54</v>
      </c>
      <c r="D1678" s="1" t="s">
        <v>97</v>
      </c>
      <c r="E1678" s="1" t="s">
        <v>20560</v>
      </c>
      <c r="F1678" s="1" t="s">
        <v>20561</v>
      </c>
      <c r="H1678" s="1" t="s">
        <v>58</v>
      </c>
      <c r="I1678" t="s">
        <v>59</v>
      </c>
      <c r="J1678" s="1" t="s">
        <v>58</v>
      </c>
      <c r="K1678" t="s">
        <v>60</v>
      </c>
      <c r="Q1678" s="1" t="s">
        <v>3369</v>
      </c>
      <c r="R1678" s="1" t="s">
        <v>156</v>
      </c>
      <c r="S1678" t="s">
        <v>20562</v>
      </c>
      <c r="T1678" t="s">
        <v>20563</v>
      </c>
      <c r="U1678" s="1" t="s">
        <v>159</v>
      </c>
      <c r="V1678" t="s">
        <v>20564</v>
      </c>
      <c r="W1678" s="1" t="s">
        <v>20565</v>
      </c>
      <c r="X1678" s="1" t="s">
        <v>68</v>
      </c>
      <c r="Y1678" s="1" t="s">
        <v>175</v>
      </c>
      <c r="Z1678" t="s">
        <v>91</v>
      </c>
      <c r="AA1678" s="1" t="s">
        <v>20566</v>
      </c>
      <c r="AB1678" s="1" t="s">
        <v>20567</v>
      </c>
      <c r="AC1678" t="s">
        <v>91</v>
      </c>
      <c r="AD1678" s="1" t="s">
        <v>73</v>
      </c>
      <c r="AE1678" s="1" t="s">
        <v>73</v>
      </c>
      <c r="AI1678" s="1" t="s">
        <v>73</v>
      </c>
      <c r="AJ1678" s="1" t="s">
        <v>73</v>
      </c>
      <c r="AK1678" s="1" t="s">
        <v>73</v>
      </c>
      <c r="AL1678" s="1" t="s">
        <v>73</v>
      </c>
      <c r="AM1678" s="1" t="s">
        <v>73</v>
      </c>
      <c r="AO1678" s="1" t="s">
        <v>73</v>
      </c>
      <c r="AP1678" s="1" t="s">
        <v>73</v>
      </c>
      <c r="AQ1678" s="1" t="s">
        <v>75</v>
      </c>
      <c r="AR1678" s="1" t="s">
        <v>3376</v>
      </c>
      <c r="AV1678" t="s">
        <v>20568</v>
      </c>
      <c r="AX1678" t="s">
        <v>20569</v>
      </c>
      <c r="AY1678" s="1" t="s">
        <v>20570</v>
      </c>
      <c r="AZ1678">
        <f>COUNTIF(시트2!A:A,AW1678)</f>
        <v>0</v>
      </c>
      <c r="BA1678" s="2" t="b">
        <f t="shared" si="52"/>
        <v>1</v>
      </c>
      <c r="BB1678" s="2" t="b">
        <f t="shared" si="53"/>
        <v>0</v>
      </c>
    </row>
    <row r="1679" spans="1:54" ht="15">
      <c r="A1679" s="1" t="s">
        <v>20571</v>
      </c>
      <c r="B1679" t="s">
        <v>53</v>
      </c>
      <c r="C1679" s="1" t="s">
        <v>54</v>
      </c>
      <c r="D1679" s="1" t="s">
        <v>97</v>
      </c>
      <c r="E1679" s="1" t="s">
        <v>20572</v>
      </c>
      <c r="F1679" s="1" t="s">
        <v>20573</v>
      </c>
      <c r="H1679" s="1" t="s">
        <v>58</v>
      </c>
      <c r="I1679" t="s">
        <v>59</v>
      </c>
      <c r="J1679" s="1" t="s">
        <v>58</v>
      </c>
      <c r="K1679" t="s">
        <v>60</v>
      </c>
      <c r="Q1679" s="1" t="s">
        <v>20574</v>
      </c>
      <c r="R1679" s="1" t="s">
        <v>654</v>
      </c>
      <c r="S1679" t="s">
        <v>20575</v>
      </c>
      <c r="T1679" t="s">
        <v>20576</v>
      </c>
      <c r="U1679" s="1" t="s">
        <v>657</v>
      </c>
      <c r="V1679" t="s">
        <v>20577</v>
      </c>
      <c r="W1679" s="1" t="s">
        <v>20578</v>
      </c>
      <c r="X1679" s="1" t="s">
        <v>68</v>
      </c>
      <c r="Y1679" s="1" t="s">
        <v>16406</v>
      </c>
      <c r="Z1679" t="s">
        <v>128</v>
      </c>
      <c r="AA1679" s="1" t="s">
        <v>20579</v>
      </c>
      <c r="AB1679" s="1" t="s">
        <v>20580</v>
      </c>
      <c r="AC1679" t="s">
        <v>128</v>
      </c>
      <c r="AH1679" t="s">
        <v>74</v>
      </c>
      <c r="AQ1679" s="1" t="s">
        <v>75</v>
      </c>
      <c r="AR1679" s="1" t="s">
        <v>20581</v>
      </c>
      <c r="AV1679" t="s">
        <v>20577</v>
      </c>
      <c r="AW1679" t="s">
        <v>91</v>
      </c>
      <c r="AX1679" t="s">
        <v>20582</v>
      </c>
      <c r="AY1679" s="1" t="s">
        <v>20583</v>
      </c>
      <c r="AZ1679">
        <f>COUNTIF(시트2!A:A,AW1679)</f>
        <v>1</v>
      </c>
      <c r="BA1679" s="2" t="b">
        <f t="shared" si="52"/>
        <v>0</v>
      </c>
      <c r="BB1679" s="2" t="b">
        <f t="shared" si="53"/>
        <v>0</v>
      </c>
    </row>
    <row r="1680" spans="1:54" ht="15">
      <c r="A1680" s="1" t="s">
        <v>20584</v>
      </c>
      <c r="B1680" t="s">
        <v>53</v>
      </c>
      <c r="C1680" s="1" t="s">
        <v>54</v>
      </c>
      <c r="D1680" s="1" t="s">
        <v>97</v>
      </c>
      <c r="E1680" s="1" t="s">
        <v>20585</v>
      </c>
      <c r="F1680" s="1" t="s">
        <v>20586</v>
      </c>
      <c r="H1680" s="1" t="s">
        <v>58</v>
      </c>
      <c r="I1680" t="s">
        <v>59</v>
      </c>
      <c r="J1680" s="1" t="s">
        <v>58</v>
      </c>
      <c r="K1680" t="s">
        <v>60</v>
      </c>
      <c r="P1680" s="1" t="s">
        <v>20587</v>
      </c>
      <c r="Q1680" s="1" t="s">
        <v>20588</v>
      </c>
      <c r="R1680" s="1" t="s">
        <v>265</v>
      </c>
      <c r="S1680" t="s">
        <v>20589</v>
      </c>
      <c r="T1680" t="s">
        <v>20590</v>
      </c>
      <c r="U1680" s="1" t="s">
        <v>2299</v>
      </c>
      <c r="V1680" t="s">
        <v>20591</v>
      </c>
      <c r="W1680" s="1" t="s">
        <v>20592</v>
      </c>
      <c r="X1680" s="1" t="s">
        <v>68</v>
      </c>
      <c r="Y1680" s="1" t="s">
        <v>4233</v>
      </c>
      <c r="Z1680" t="s">
        <v>91</v>
      </c>
      <c r="AA1680" s="1" t="s">
        <v>20593</v>
      </c>
      <c r="AB1680" s="1" t="s">
        <v>20594</v>
      </c>
      <c r="AC1680" t="s">
        <v>91</v>
      </c>
      <c r="AQ1680" s="1" t="s">
        <v>75</v>
      </c>
      <c r="AR1680" s="1" t="s">
        <v>20588</v>
      </c>
      <c r="AV1680" t="s">
        <v>20595</v>
      </c>
      <c r="AW1680" t="s">
        <v>1405</v>
      </c>
      <c r="AX1680" t="s">
        <v>20596</v>
      </c>
      <c r="AY1680" s="1" t="s">
        <v>20597</v>
      </c>
      <c r="AZ1680">
        <f>COUNTIF(시트2!A:A,AW1680)</f>
        <v>1</v>
      </c>
      <c r="BA1680" s="2" t="b">
        <f t="shared" si="52"/>
        <v>0</v>
      </c>
      <c r="BB1680" s="2" t="b">
        <f t="shared" si="53"/>
        <v>0</v>
      </c>
    </row>
    <row r="1681" spans="1:54" ht="15">
      <c r="A1681" s="1" t="s">
        <v>20598</v>
      </c>
      <c r="B1681" t="s">
        <v>53</v>
      </c>
      <c r="C1681" s="1" t="s">
        <v>54</v>
      </c>
      <c r="D1681" s="1" t="s">
        <v>97</v>
      </c>
      <c r="E1681" s="1" t="s">
        <v>20599</v>
      </c>
      <c r="F1681" s="1" t="s">
        <v>20586</v>
      </c>
      <c r="H1681" s="1" t="s">
        <v>58</v>
      </c>
      <c r="I1681" t="s">
        <v>59</v>
      </c>
      <c r="J1681" s="1" t="s">
        <v>58</v>
      </c>
      <c r="K1681" t="s">
        <v>60</v>
      </c>
      <c r="Q1681" s="1" t="s">
        <v>20600</v>
      </c>
      <c r="R1681" s="1" t="s">
        <v>18870</v>
      </c>
      <c r="S1681" t="s">
        <v>20601</v>
      </c>
      <c r="T1681" t="s">
        <v>20602</v>
      </c>
      <c r="U1681" s="1" t="s">
        <v>472</v>
      </c>
      <c r="V1681" t="s">
        <v>20603</v>
      </c>
      <c r="W1681" s="1" t="s">
        <v>20604</v>
      </c>
      <c r="X1681" s="1" t="s">
        <v>68</v>
      </c>
      <c r="Y1681" s="1" t="s">
        <v>20605</v>
      </c>
      <c r="Z1681" t="s">
        <v>395</v>
      </c>
      <c r="AA1681" s="1" t="s">
        <v>18875</v>
      </c>
      <c r="AB1681" s="1" t="s">
        <v>18876</v>
      </c>
      <c r="AC1681" t="s">
        <v>395</v>
      </c>
      <c r="AQ1681" s="1" t="s">
        <v>75</v>
      </c>
      <c r="AR1681" s="1" t="s">
        <v>20600</v>
      </c>
      <c r="AV1681" t="s">
        <v>20603</v>
      </c>
      <c r="AW1681" t="s">
        <v>179</v>
      </c>
      <c r="AX1681" t="s">
        <v>20606</v>
      </c>
      <c r="AY1681" s="1" t="s">
        <v>20607</v>
      </c>
      <c r="AZ1681">
        <f>COUNTIF(시트2!A:A,AW1681)</f>
        <v>1</v>
      </c>
      <c r="BA1681" s="2" t="b">
        <f t="shared" si="52"/>
        <v>0</v>
      </c>
      <c r="BB1681" s="2" t="b">
        <f t="shared" si="53"/>
        <v>0</v>
      </c>
    </row>
    <row r="1682" spans="1:54" ht="15">
      <c r="A1682" s="1" t="s">
        <v>20608</v>
      </c>
      <c r="B1682" t="s">
        <v>53</v>
      </c>
      <c r="C1682" s="1" t="s">
        <v>54</v>
      </c>
      <c r="D1682" s="1" t="s">
        <v>97</v>
      </c>
      <c r="E1682" s="1" t="s">
        <v>20609</v>
      </c>
      <c r="F1682" s="1" t="s">
        <v>20610</v>
      </c>
      <c r="H1682" s="1" t="s">
        <v>58</v>
      </c>
      <c r="I1682" t="s">
        <v>59</v>
      </c>
      <c r="J1682" s="1" t="s">
        <v>58</v>
      </c>
      <c r="K1682" t="s">
        <v>60</v>
      </c>
      <c r="P1682" s="1" t="s">
        <v>20611</v>
      </c>
      <c r="Q1682" s="1" t="s">
        <v>20612</v>
      </c>
      <c r="R1682" s="1" t="s">
        <v>1424</v>
      </c>
      <c r="S1682" t="s">
        <v>20613</v>
      </c>
      <c r="T1682" t="s">
        <v>20614</v>
      </c>
      <c r="U1682" s="1" t="s">
        <v>1427</v>
      </c>
      <c r="V1682" s="1" t="s">
        <v>20615</v>
      </c>
      <c r="W1682" s="1" t="s">
        <v>20616</v>
      </c>
      <c r="X1682" s="1" t="s">
        <v>68</v>
      </c>
      <c r="Y1682" s="1" t="s">
        <v>20617</v>
      </c>
      <c r="Z1682" t="s">
        <v>70</v>
      </c>
      <c r="AA1682" s="1" t="s">
        <v>20618</v>
      </c>
      <c r="AB1682" s="1" t="s">
        <v>20619</v>
      </c>
      <c r="AC1682" t="s">
        <v>70</v>
      </c>
      <c r="AH1682" t="s">
        <v>74</v>
      </c>
      <c r="AQ1682" s="1" t="s">
        <v>75</v>
      </c>
      <c r="AR1682" s="1" t="s">
        <v>20612</v>
      </c>
      <c r="AZ1682">
        <f>COUNTIF(시트2!A:A,AW1682)</f>
        <v>0</v>
      </c>
      <c r="BA1682" s="2" t="b">
        <f t="shared" si="52"/>
        <v>1</v>
      </c>
      <c r="BB1682" s="2" t="b">
        <f t="shared" si="53"/>
        <v>1</v>
      </c>
    </row>
    <row r="1683" spans="1:54" ht="15">
      <c r="A1683" s="1" t="s">
        <v>20620</v>
      </c>
      <c r="B1683" t="s">
        <v>53</v>
      </c>
      <c r="C1683" s="1" t="s">
        <v>54</v>
      </c>
      <c r="D1683" s="1" t="s">
        <v>97</v>
      </c>
      <c r="E1683" s="1" t="s">
        <v>20621</v>
      </c>
      <c r="F1683" s="1" t="s">
        <v>20610</v>
      </c>
      <c r="H1683" s="1" t="s">
        <v>58</v>
      </c>
      <c r="I1683" t="s">
        <v>59</v>
      </c>
      <c r="J1683" s="1" t="s">
        <v>58</v>
      </c>
      <c r="K1683" t="s">
        <v>60</v>
      </c>
      <c r="Q1683" s="1" t="s">
        <v>20622</v>
      </c>
      <c r="R1683" s="1" t="s">
        <v>122</v>
      </c>
      <c r="S1683" t="s">
        <v>20623</v>
      </c>
      <c r="T1683" t="s">
        <v>20624</v>
      </c>
      <c r="U1683" s="1" t="s">
        <v>142</v>
      </c>
      <c r="V1683" t="s">
        <v>20625</v>
      </c>
      <c r="W1683" s="1" t="s">
        <v>20626</v>
      </c>
      <c r="X1683" s="1" t="s">
        <v>68</v>
      </c>
      <c r="Y1683" s="1" t="s">
        <v>18888</v>
      </c>
      <c r="Z1683" t="s">
        <v>128</v>
      </c>
      <c r="AA1683" s="1" t="s">
        <v>20627</v>
      </c>
      <c r="AB1683" s="1" t="s">
        <v>20628</v>
      </c>
      <c r="AC1683" t="s">
        <v>128</v>
      </c>
      <c r="AQ1683" s="1" t="s">
        <v>131</v>
      </c>
      <c r="AR1683" s="1" t="s">
        <v>20629</v>
      </c>
      <c r="AV1683" t="s">
        <v>20630</v>
      </c>
      <c r="AW1683" t="s">
        <v>133</v>
      </c>
      <c r="AX1683" t="s">
        <v>20631</v>
      </c>
      <c r="AY1683" s="1" t="s">
        <v>20632</v>
      </c>
      <c r="AZ1683">
        <f>COUNTIF(시트2!A:A,AW1683)</f>
        <v>1</v>
      </c>
      <c r="BA1683" s="2" t="b">
        <f t="shared" si="52"/>
        <v>0</v>
      </c>
      <c r="BB1683" s="2" t="b">
        <f t="shared" si="53"/>
        <v>0</v>
      </c>
    </row>
    <row r="1684" spans="1:54" ht="15">
      <c r="A1684" s="1" t="s">
        <v>20633</v>
      </c>
      <c r="B1684" t="s">
        <v>53</v>
      </c>
      <c r="C1684" s="1" t="s">
        <v>54</v>
      </c>
      <c r="D1684" s="1" t="s">
        <v>97</v>
      </c>
      <c r="E1684" s="1" t="s">
        <v>20634</v>
      </c>
      <c r="F1684" s="1" t="s">
        <v>20635</v>
      </c>
      <c r="H1684" s="1" t="s">
        <v>58</v>
      </c>
      <c r="I1684" t="s">
        <v>59</v>
      </c>
      <c r="J1684" s="1" t="s">
        <v>58</v>
      </c>
      <c r="K1684" t="s">
        <v>60</v>
      </c>
      <c r="Q1684" s="1" t="s">
        <v>20636</v>
      </c>
      <c r="R1684" s="1" t="s">
        <v>2701</v>
      </c>
      <c r="S1684" t="s">
        <v>20637</v>
      </c>
      <c r="T1684" t="s">
        <v>20638</v>
      </c>
      <c r="U1684" s="1" t="s">
        <v>2704</v>
      </c>
      <c r="V1684" t="s">
        <v>20639</v>
      </c>
      <c r="W1684" s="1" t="s">
        <v>20640</v>
      </c>
      <c r="X1684" s="1" t="s">
        <v>68</v>
      </c>
      <c r="Y1684" s="1" t="s">
        <v>718</v>
      </c>
      <c r="Z1684" t="s">
        <v>91</v>
      </c>
      <c r="AA1684" s="1" t="s">
        <v>2708</v>
      </c>
      <c r="AB1684" s="1" t="s">
        <v>2709</v>
      </c>
      <c r="AC1684" t="s">
        <v>91</v>
      </c>
      <c r="AH1684" t="s">
        <v>74</v>
      </c>
      <c r="AQ1684" s="1" t="s">
        <v>75</v>
      </c>
      <c r="AR1684" s="1" t="s">
        <v>20641</v>
      </c>
      <c r="AV1684" t="s">
        <v>20639</v>
      </c>
      <c r="AW1684" t="s">
        <v>841</v>
      </c>
      <c r="AX1684" t="s">
        <v>20642</v>
      </c>
      <c r="AY1684" s="1" t="s">
        <v>20643</v>
      </c>
      <c r="AZ1684">
        <f>COUNTIF(시트2!A:A,AW1684)</f>
        <v>1</v>
      </c>
      <c r="BA1684" s="2" t="b">
        <f t="shared" si="52"/>
        <v>0</v>
      </c>
      <c r="BB1684" s="2" t="b">
        <f t="shared" si="53"/>
        <v>0</v>
      </c>
    </row>
    <row r="1685" spans="1:54" ht="15">
      <c r="A1685" s="1" t="s">
        <v>20644</v>
      </c>
      <c r="B1685" t="s">
        <v>53</v>
      </c>
      <c r="C1685" s="1" t="s">
        <v>54</v>
      </c>
      <c r="D1685" s="1" t="s">
        <v>97</v>
      </c>
      <c r="E1685" s="1" t="s">
        <v>20645</v>
      </c>
      <c r="F1685" s="1" t="s">
        <v>20635</v>
      </c>
      <c r="H1685" s="1" t="s">
        <v>58</v>
      </c>
      <c r="I1685" t="s">
        <v>59</v>
      </c>
      <c r="J1685" s="1" t="s">
        <v>58</v>
      </c>
      <c r="K1685" t="s">
        <v>60</v>
      </c>
      <c r="Q1685" s="1" t="s">
        <v>20646</v>
      </c>
      <c r="R1685" s="1" t="s">
        <v>216</v>
      </c>
      <c r="S1685" t="s">
        <v>20647</v>
      </c>
      <c r="T1685" t="s">
        <v>20648</v>
      </c>
      <c r="U1685" s="1" t="s">
        <v>555</v>
      </c>
      <c r="V1685" t="s">
        <v>20649</v>
      </c>
      <c r="W1685" s="1" t="s">
        <v>20650</v>
      </c>
      <c r="X1685" s="1" t="s">
        <v>68</v>
      </c>
      <c r="Y1685" s="1" t="s">
        <v>175</v>
      </c>
      <c r="Z1685" t="s">
        <v>91</v>
      </c>
      <c r="AA1685" s="1" t="s">
        <v>20651</v>
      </c>
      <c r="AB1685" s="1" t="s">
        <v>20652</v>
      </c>
      <c r="AC1685" t="s">
        <v>91</v>
      </c>
      <c r="AD1685" s="1" t="s">
        <v>73</v>
      </c>
      <c r="AE1685" s="1" t="s">
        <v>73</v>
      </c>
      <c r="AI1685" s="1" t="s">
        <v>73</v>
      </c>
      <c r="AJ1685" s="1" t="s">
        <v>73</v>
      </c>
      <c r="AK1685" s="1" t="s">
        <v>73</v>
      </c>
      <c r="AL1685" s="1" t="s">
        <v>73</v>
      </c>
      <c r="AM1685" s="1" t="s">
        <v>73</v>
      </c>
      <c r="AO1685" s="1" t="s">
        <v>73</v>
      </c>
      <c r="AP1685" s="1" t="s">
        <v>73</v>
      </c>
      <c r="AQ1685" s="1" t="s">
        <v>75</v>
      </c>
      <c r="AR1685" s="1" t="s">
        <v>20653</v>
      </c>
      <c r="AZ1685">
        <f>COUNTIF(시트2!A:A,AW1685)</f>
        <v>0</v>
      </c>
      <c r="BA1685" s="2" t="b">
        <f t="shared" si="52"/>
        <v>1</v>
      </c>
      <c r="BB1685" s="2" t="b">
        <f t="shared" si="53"/>
        <v>1</v>
      </c>
    </row>
    <row r="1686" spans="1:54" ht="15">
      <c r="A1686" s="1" t="s">
        <v>20654</v>
      </c>
      <c r="B1686" t="s">
        <v>53</v>
      </c>
      <c r="C1686" s="1" t="s">
        <v>54</v>
      </c>
      <c r="D1686" s="1" t="s">
        <v>97</v>
      </c>
      <c r="E1686" s="1" t="s">
        <v>20655</v>
      </c>
      <c r="F1686" s="1" t="s">
        <v>20656</v>
      </c>
      <c r="H1686" s="1" t="s">
        <v>58</v>
      </c>
      <c r="I1686" t="s">
        <v>59</v>
      </c>
      <c r="J1686" s="1" t="s">
        <v>58</v>
      </c>
      <c r="K1686" t="s">
        <v>60</v>
      </c>
      <c r="P1686" s="1" t="s">
        <v>20657</v>
      </c>
      <c r="Q1686" s="1" t="s">
        <v>20658</v>
      </c>
      <c r="R1686" s="1" t="s">
        <v>232</v>
      </c>
      <c r="S1686" t="s">
        <v>20659</v>
      </c>
      <c r="T1686" t="s">
        <v>20660</v>
      </c>
      <c r="U1686" s="1" t="s">
        <v>352</v>
      </c>
      <c r="V1686" t="s">
        <v>20661</v>
      </c>
      <c r="W1686" s="1" t="s">
        <v>20662</v>
      </c>
      <c r="X1686" s="1" t="s">
        <v>68</v>
      </c>
      <c r="Y1686" s="1" t="s">
        <v>9292</v>
      </c>
      <c r="Z1686" t="s">
        <v>91</v>
      </c>
      <c r="AA1686" s="1" t="s">
        <v>9970</v>
      </c>
      <c r="AB1686" s="1" t="s">
        <v>9971</v>
      </c>
      <c r="AC1686" t="s">
        <v>91</v>
      </c>
      <c r="AH1686" t="s">
        <v>74</v>
      </c>
      <c r="AQ1686" s="1" t="s">
        <v>75</v>
      </c>
      <c r="AR1686" s="1" t="s">
        <v>20663</v>
      </c>
      <c r="AV1686" t="s">
        <v>20661</v>
      </c>
      <c r="AW1686" t="s">
        <v>91</v>
      </c>
      <c r="AX1686" t="s">
        <v>20664</v>
      </c>
      <c r="AY1686" s="1" t="s">
        <v>20665</v>
      </c>
      <c r="AZ1686">
        <f>COUNTIF(시트2!A:A,AW1686)</f>
        <v>1</v>
      </c>
      <c r="BA1686" s="2" t="b">
        <f t="shared" si="52"/>
        <v>0</v>
      </c>
      <c r="BB1686" s="2" t="b">
        <f t="shared" si="53"/>
        <v>0</v>
      </c>
    </row>
    <row r="1687" spans="1:54" ht="15">
      <c r="A1687" s="1" t="s">
        <v>20666</v>
      </c>
      <c r="B1687" t="s">
        <v>53</v>
      </c>
      <c r="C1687" s="1" t="s">
        <v>54</v>
      </c>
      <c r="D1687" s="1" t="s">
        <v>97</v>
      </c>
      <c r="E1687" s="1" t="s">
        <v>20667</v>
      </c>
      <c r="F1687" s="1" t="s">
        <v>20668</v>
      </c>
      <c r="H1687" s="1" t="s">
        <v>58</v>
      </c>
      <c r="I1687" t="s">
        <v>59</v>
      </c>
      <c r="J1687" s="1" t="s">
        <v>58</v>
      </c>
      <c r="K1687" t="s">
        <v>60</v>
      </c>
      <c r="Q1687" s="1" t="s">
        <v>20669</v>
      </c>
      <c r="R1687" s="1" t="s">
        <v>469</v>
      </c>
      <c r="S1687" t="s">
        <v>20670</v>
      </c>
      <c r="T1687" t="s">
        <v>20671</v>
      </c>
      <c r="U1687" s="1" t="s">
        <v>1879</v>
      </c>
      <c r="V1687" t="s">
        <v>20672</v>
      </c>
      <c r="W1687" s="1" t="s">
        <v>20673</v>
      </c>
      <c r="X1687" s="1" t="s">
        <v>68</v>
      </c>
      <c r="Y1687" s="1" t="s">
        <v>702</v>
      </c>
      <c r="Z1687" t="s">
        <v>91</v>
      </c>
      <c r="AA1687" s="1" t="s">
        <v>20674</v>
      </c>
      <c r="AB1687" s="1" t="s">
        <v>20675</v>
      </c>
      <c r="AC1687" t="s">
        <v>91</v>
      </c>
      <c r="AD1687" s="1" t="s">
        <v>73</v>
      </c>
      <c r="AE1687" s="1" t="s">
        <v>73</v>
      </c>
      <c r="AH1687" t="s">
        <v>74</v>
      </c>
      <c r="AI1687" s="1" t="s">
        <v>73</v>
      </c>
      <c r="AJ1687" s="1" t="s">
        <v>73</v>
      </c>
      <c r="AK1687" s="1" t="s">
        <v>73</v>
      </c>
      <c r="AL1687" s="1" t="s">
        <v>73</v>
      </c>
      <c r="AM1687" s="1" t="s">
        <v>73</v>
      </c>
      <c r="AO1687" s="1" t="s">
        <v>73</v>
      </c>
      <c r="AP1687" s="1" t="s">
        <v>73</v>
      </c>
      <c r="AQ1687" s="1" t="s">
        <v>75</v>
      </c>
      <c r="AR1687" s="1" t="s">
        <v>20676</v>
      </c>
      <c r="AV1687" t="s">
        <v>20672</v>
      </c>
      <c r="AW1687" t="s">
        <v>77</v>
      </c>
      <c r="AX1687" t="s">
        <v>20677</v>
      </c>
      <c r="AY1687" s="1" t="s">
        <v>20678</v>
      </c>
      <c r="AZ1687">
        <f>COUNTIF(시트2!A:A,AW1687)</f>
        <v>1</v>
      </c>
      <c r="BA1687" s="2" t="b">
        <f t="shared" si="52"/>
        <v>0</v>
      </c>
      <c r="BB1687" s="2" t="b">
        <f t="shared" si="53"/>
        <v>0</v>
      </c>
    </row>
    <row r="1688" spans="1:54" ht="15">
      <c r="A1688" s="1" t="s">
        <v>20679</v>
      </c>
      <c r="B1688" t="s">
        <v>53</v>
      </c>
      <c r="C1688" s="1" t="s">
        <v>54</v>
      </c>
      <c r="D1688" s="1" t="s">
        <v>97</v>
      </c>
      <c r="E1688" s="1" t="s">
        <v>20680</v>
      </c>
      <c r="F1688" s="1" t="s">
        <v>20681</v>
      </c>
      <c r="H1688" s="1" t="s">
        <v>58</v>
      </c>
      <c r="I1688" t="s">
        <v>59</v>
      </c>
      <c r="J1688" s="1" t="s">
        <v>58</v>
      </c>
      <c r="K1688" t="s">
        <v>60</v>
      </c>
      <c r="Q1688" s="1" t="s">
        <v>20174</v>
      </c>
      <c r="R1688" s="1" t="s">
        <v>156</v>
      </c>
      <c r="S1688" t="s">
        <v>13226</v>
      </c>
      <c r="T1688" t="s">
        <v>20682</v>
      </c>
      <c r="U1688" s="1" t="s">
        <v>202</v>
      </c>
      <c r="V1688" t="s">
        <v>20683</v>
      </c>
      <c r="W1688" s="1" t="s">
        <v>20684</v>
      </c>
      <c r="X1688" s="1" t="s">
        <v>68</v>
      </c>
      <c r="Y1688" s="1" t="s">
        <v>20685</v>
      </c>
      <c r="Z1688" t="s">
        <v>128</v>
      </c>
      <c r="AA1688" s="1" t="s">
        <v>13230</v>
      </c>
      <c r="AB1688" s="1" t="s">
        <v>13231</v>
      </c>
      <c r="AC1688" t="s">
        <v>128</v>
      </c>
      <c r="AH1688" t="s">
        <v>74</v>
      </c>
      <c r="AQ1688" s="1" t="s">
        <v>131</v>
      </c>
      <c r="AR1688" s="1" t="s">
        <v>20178</v>
      </c>
      <c r="AV1688" t="s">
        <v>20683</v>
      </c>
      <c r="AW1688" t="s">
        <v>77</v>
      </c>
      <c r="AX1688" t="s">
        <v>20686</v>
      </c>
      <c r="AY1688" s="1" t="s">
        <v>20687</v>
      </c>
      <c r="AZ1688">
        <f>COUNTIF(시트2!A:A,AW1688)</f>
        <v>1</v>
      </c>
      <c r="BA1688" s="2" t="b">
        <f t="shared" si="52"/>
        <v>0</v>
      </c>
      <c r="BB1688" s="2" t="b">
        <f t="shared" si="53"/>
        <v>0</v>
      </c>
    </row>
    <row r="1689" spans="1:54" ht="15">
      <c r="A1689" s="1" t="s">
        <v>20688</v>
      </c>
      <c r="B1689" t="s">
        <v>53</v>
      </c>
      <c r="C1689" s="1" t="s">
        <v>54</v>
      </c>
      <c r="D1689" s="1" t="s">
        <v>97</v>
      </c>
      <c r="E1689" s="1" t="s">
        <v>20689</v>
      </c>
      <c r="F1689" s="1" t="s">
        <v>20690</v>
      </c>
      <c r="H1689" s="1" t="s">
        <v>58</v>
      </c>
      <c r="I1689" t="s">
        <v>59</v>
      </c>
      <c r="J1689" s="1" t="s">
        <v>58</v>
      </c>
      <c r="K1689" t="s">
        <v>60</v>
      </c>
      <c r="Q1689" s="1" t="s">
        <v>20691</v>
      </c>
      <c r="R1689" s="1" t="s">
        <v>1690</v>
      </c>
      <c r="S1689" t="s">
        <v>20692</v>
      </c>
      <c r="T1689" t="s">
        <v>20693</v>
      </c>
      <c r="U1689" s="1" t="s">
        <v>4019</v>
      </c>
      <c r="V1689" t="s">
        <v>20694</v>
      </c>
      <c r="W1689" s="1" t="s">
        <v>20695</v>
      </c>
      <c r="X1689" s="1" t="s">
        <v>68</v>
      </c>
      <c r="Y1689" s="1" t="s">
        <v>10017</v>
      </c>
      <c r="Z1689" t="s">
        <v>128</v>
      </c>
      <c r="AA1689" s="1" t="s">
        <v>20696</v>
      </c>
      <c r="AB1689" s="1" t="s">
        <v>20697</v>
      </c>
      <c r="AC1689" t="s">
        <v>128</v>
      </c>
      <c r="AH1689" t="s">
        <v>74</v>
      </c>
      <c r="AQ1689" s="1" t="s">
        <v>75</v>
      </c>
      <c r="AR1689" s="1" t="s">
        <v>20698</v>
      </c>
      <c r="AV1689" t="s">
        <v>20694</v>
      </c>
      <c r="AW1689" t="s">
        <v>77</v>
      </c>
      <c r="AX1689" t="s">
        <v>20699</v>
      </c>
      <c r="AY1689" s="1" t="s">
        <v>20700</v>
      </c>
      <c r="AZ1689">
        <f>COUNTIF(시트2!A:A,AW1689)</f>
        <v>1</v>
      </c>
      <c r="BA1689" s="2" t="b">
        <f t="shared" si="52"/>
        <v>0</v>
      </c>
      <c r="BB1689" s="2" t="b">
        <f t="shared" si="53"/>
        <v>0</v>
      </c>
    </row>
    <row r="1690" spans="1:54" ht="15">
      <c r="A1690" s="1" t="s">
        <v>20701</v>
      </c>
      <c r="B1690" t="s">
        <v>53</v>
      </c>
      <c r="C1690" s="1" t="s">
        <v>54</v>
      </c>
      <c r="D1690" s="1" t="s">
        <v>97</v>
      </c>
      <c r="E1690" s="1" t="s">
        <v>20702</v>
      </c>
      <c r="F1690" s="1" t="s">
        <v>20703</v>
      </c>
      <c r="H1690" s="1" t="s">
        <v>58</v>
      </c>
      <c r="I1690" t="s">
        <v>59</v>
      </c>
      <c r="J1690" s="1" t="s">
        <v>58</v>
      </c>
      <c r="K1690" t="s">
        <v>60</v>
      </c>
      <c r="Q1690" s="1" t="s">
        <v>20704</v>
      </c>
      <c r="R1690" s="1" t="s">
        <v>848</v>
      </c>
      <c r="S1690" t="s">
        <v>20705</v>
      </c>
      <c r="T1690" t="s">
        <v>20706</v>
      </c>
      <c r="U1690" s="1" t="s">
        <v>18441</v>
      </c>
      <c r="V1690" t="s">
        <v>20707</v>
      </c>
      <c r="W1690" s="1" t="s">
        <v>20708</v>
      </c>
      <c r="X1690" s="1" t="s">
        <v>68</v>
      </c>
      <c r="Y1690" s="1" t="s">
        <v>3233</v>
      </c>
      <c r="Z1690" t="s">
        <v>128</v>
      </c>
      <c r="AA1690" s="1" t="s">
        <v>20709</v>
      </c>
      <c r="AB1690" s="1" t="s">
        <v>20710</v>
      </c>
      <c r="AC1690" t="s">
        <v>128</v>
      </c>
      <c r="AH1690" t="s">
        <v>74</v>
      </c>
      <c r="AQ1690" s="1" t="s">
        <v>75</v>
      </c>
      <c r="AR1690" s="1" t="s">
        <v>20711</v>
      </c>
      <c r="AV1690" t="s">
        <v>20707</v>
      </c>
      <c r="AW1690" t="s">
        <v>1280</v>
      </c>
      <c r="AX1690" t="s">
        <v>20712</v>
      </c>
      <c r="AY1690" s="1" t="s">
        <v>20713</v>
      </c>
      <c r="AZ1690">
        <f>COUNTIF(시트2!A:A,AW1690)</f>
        <v>1</v>
      </c>
      <c r="BA1690" s="2" t="b">
        <f t="shared" si="52"/>
        <v>0</v>
      </c>
      <c r="BB1690" s="2" t="b">
        <f t="shared" si="53"/>
        <v>0</v>
      </c>
    </row>
    <row r="1691" spans="1:54" ht="15">
      <c r="A1691" s="1" t="s">
        <v>20714</v>
      </c>
      <c r="B1691" t="s">
        <v>53</v>
      </c>
      <c r="C1691" s="1" t="s">
        <v>54</v>
      </c>
      <c r="D1691" s="1" t="s">
        <v>97</v>
      </c>
      <c r="E1691" s="1" t="s">
        <v>20715</v>
      </c>
      <c r="F1691" s="1" t="s">
        <v>20716</v>
      </c>
      <c r="H1691" s="1" t="s">
        <v>58</v>
      </c>
      <c r="I1691" t="s">
        <v>59</v>
      </c>
      <c r="J1691" s="1" t="s">
        <v>58</v>
      </c>
      <c r="K1691" t="s">
        <v>60</v>
      </c>
      <c r="P1691" s="1" t="s">
        <v>20717</v>
      </c>
      <c r="Q1691" s="1" t="s">
        <v>20718</v>
      </c>
      <c r="R1691" s="1" t="s">
        <v>265</v>
      </c>
      <c r="S1691" t="s">
        <v>20719</v>
      </c>
      <c r="T1691" t="s">
        <v>20720</v>
      </c>
      <c r="U1691" s="1" t="s">
        <v>1494</v>
      </c>
      <c r="V1691" t="s">
        <v>20721</v>
      </c>
      <c r="W1691" s="1" t="s">
        <v>20722</v>
      </c>
      <c r="X1691" s="1" t="s">
        <v>68</v>
      </c>
      <c r="Y1691" s="1" t="s">
        <v>16184</v>
      </c>
      <c r="Z1691" t="s">
        <v>70</v>
      </c>
      <c r="AA1691" s="1" t="s">
        <v>20723</v>
      </c>
      <c r="AB1691" s="1" t="s">
        <v>20724</v>
      </c>
      <c r="AC1691" t="s">
        <v>70</v>
      </c>
      <c r="AQ1691" s="1" t="s">
        <v>75</v>
      </c>
      <c r="AR1691" s="1" t="s">
        <v>20718</v>
      </c>
      <c r="AZ1691">
        <f>COUNTIF(시트2!A:A,AW1691)</f>
        <v>0</v>
      </c>
      <c r="BA1691" s="2" t="b">
        <f t="shared" si="52"/>
        <v>1</v>
      </c>
      <c r="BB1691" s="2" t="b">
        <f t="shared" si="53"/>
        <v>1</v>
      </c>
    </row>
    <row r="1692" spans="1:54" ht="15">
      <c r="A1692" s="1" t="s">
        <v>20725</v>
      </c>
      <c r="B1692" t="s">
        <v>53</v>
      </c>
      <c r="C1692" s="1" t="s">
        <v>54</v>
      </c>
      <c r="D1692" s="1" t="s">
        <v>97</v>
      </c>
      <c r="E1692" s="1" t="s">
        <v>20726</v>
      </c>
      <c r="F1692" s="1" t="s">
        <v>20716</v>
      </c>
      <c r="H1692" s="1" t="s">
        <v>58</v>
      </c>
      <c r="I1692" t="s">
        <v>59</v>
      </c>
      <c r="J1692" s="1" t="s">
        <v>58</v>
      </c>
      <c r="K1692" t="s">
        <v>60</v>
      </c>
      <c r="P1692" s="1" t="s">
        <v>20727</v>
      </c>
      <c r="Q1692" s="1" t="s">
        <v>20728</v>
      </c>
      <c r="R1692" s="1" t="s">
        <v>300</v>
      </c>
      <c r="S1692" t="s">
        <v>20729</v>
      </c>
      <c r="T1692" t="s">
        <v>20730</v>
      </c>
      <c r="U1692" s="1" t="s">
        <v>303</v>
      </c>
      <c r="V1692" t="s">
        <v>20731</v>
      </c>
      <c r="W1692" s="1" t="s">
        <v>20732</v>
      </c>
      <c r="X1692" s="1" t="s">
        <v>68</v>
      </c>
      <c r="Y1692" s="1" t="s">
        <v>20733</v>
      </c>
      <c r="Z1692" t="s">
        <v>70</v>
      </c>
      <c r="AA1692" s="1" t="s">
        <v>20734</v>
      </c>
      <c r="AB1692" s="1" t="s">
        <v>20735</v>
      </c>
      <c r="AC1692" t="s">
        <v>70</v>
      </c>
      <c r="AH1692" t="s">
        <v>74</v>
      </c>
      <c r="AQ1692" s="1" t="s">
        <v>75</v>
      </c>
      <c r="AR1692" s="1" t="s">
        <v>20736</v>
      </c>
      <c r="AV1692" t="s">
        <v>20731</v>
      </c>
      <c r="AW1692" t="s">
        <v>241</v>
      </c>
      <c r="AX1692" t="s">
        <v>20737</v>
      </c>
      <c r="AY1692" s="1" t="s">
        <v>20738</v>
      </c>
      <c r="AZ1692">
        <f>COUNTIF(시트2!A:A,AW1692)</f>
        <v>1</v>
      </c>
      <c r="BA1692" s="2" t="b">
        <f t="shared" si="52"/>
        <v>0</v>
      </c>
      <c r="BB1692" s="2" t="b">
        <f t="shared" si="53"/>
        <v>0</v>
      </c>
    </row>
    <row r="1693" spans="1:54" ht="15">
      <c r="A1693" s="1" t="s">
        <v>20739</v>
      </c>
      <c r="B1693" t="s">
        <v>53</v>
      </c>
      <c r="C1693" s="1" t="s">
        <v>54</v>
      </c>
      <c r="D1693" s="1" t="s">
        <v>97</v>
      </c>
      <c r="E1693" s="1" t="s">
        <v>20740</v>
      </c>
      <c r="F1693" s="1" t="s">
        <v>20741</v>
      </c>
      <c r="H1693" s="1" t="s">
        <v>58</v>
      </c>
      <c r="I1693" t="s">
        <v>59</v>
      </c>
      <c r="J1693" s="1" t="s">
        <v>58</v>
      </c>
      <c r="K1693" t="s">
        <v>60</v>
      </c>
      <c r="P1693" s="1" t="s">
        <v>20742</v>
      </c>
      <c r="Q1693" s="1" t="s">
        <v>20743</v>
      </c>
      <c r="R1693" s="1" t="s">
        <v>122</v>
      </c>
      <c r="S1693" t="s">
        <v>20744</v>
      </c>
      <c r="T1693" t="s">
        <v>20745</v>
      </c>
      <c r="U1693" s="1" t="s">
        <v>457</v>
      </c>
      <c r="V1693" t="s">
        <v>20746</v>
      </c>
      <c r="W1693" s="1" t="s">
        <v>20747</v>
      </c>
      <c r="X1693" s="1" t="s">
        <v>68</v>
      </c>
      <c r="Y1693" s="1" t="s">
        <v>20748</v>
      </c>
      <c r="Z1693" t="s">
        <v>128</v>
      </c>
      <c r="AA1693" s="1" t="s">
        <v>15876</v>
      </c>
      <c r="AB1693" s="1" t="s">
        <v>15877</v>
      </c>
      <c r="AC1693" t="s">
        <v>128</v>
      </c>
      <c r="AH1693" t="s">
        <v>74</v>
      </c>
      <c r="AQ1693" s="1" t="s">
        <v>75</v>
      </c>
      <c r="AR1693" s="1" t="s">
        <v>20749</v>
      </c>
      <c r="AV1693" t="s">
        <v>20746</v>
      </c>
      <c r="AW1693" t="s">
        <v>1280</v>
      </c>
      <c r="AX1693" t="s">
        <v>15878</v>
      </c>
      <c r="AY1693" s="1" t="s">
        <v>20750</v>
      </c>
      <c r="AZ1693">
        <f>COUNTIF(시트2!A:A,AW1693)</f>
        <v>1</v>
      </c>
      <c r="BA1693" s="2" t="b">
        <f t="shared" si="52"/>
        <v>0</v>
      </c>
      <c r="BB1693" s="2" t="b">
        <f t="shared" si="53"/>
        <v>0</v>
      </c>
    </row>
    <row r="1694" spans="1:54" ht="15">
      <c r="A1694" s="1" t="s">
        <v>20751</v>
      </c>
      <c r="B1694" t="s">
        <v>53</v>
      </c>
      <c r="C1694" s="1" t="s">
        <v>54</v>
      </c>
      <c r="D1694" s="1" t="s">
        <v>97</v>
      </c>
      <c r="E1694" s="1" t="s">
        <v>20752</v>
      </c>
      <c r="F1694" s="1" t="s">
        <v>20753</v>
      </c>
      <c r="H1694" s="1" t="s">
        <v>58</v>
      </c>
      <c r="I1694" t="s">
        <v>59</v>
      </c>
      <c r="J1694" s="1" t="s">
        <v>58</v>
      </c>
      <c r="K1694" t="s">
        <v>60</v>
      </c>
      <c r="Q1694" s="1" t="s">
        <v>20754</v>
      </c>
      <c r="R1694" s="1" t="s">
        <v>1424</v>
      </c>
      <c r="S1694" t="s">
        <v>20755</v>
      </c>
      <c r="T1694" t="s">
        <v>20756</v>
      </c>
      <c r="U1694" s="1" t="s">
        <v>1427</v>
      </c>
      <c r="V1694" t="s">
        <v>20757</v>
      </c>
      <c r="W1694" s="1" t="s">
        <v>20758</v>
      </c>
      <c r="X1694" s="1" t="s">
        <v>68</v>
      </c>
      <c r="Y1694" s="1" t="s">
        <v>90</v>
      </c>
      <c r="Z1694" t="s">
        <v>91</v>
      </c>
      <c r="AA1694" s="1" t="s">
        <v>20759</v>
      </c>
      <c r="AB1694" s="1" t="s">
        <v>20760</v>
      </c>
      <c r="AC1694" t="s">
        <v>91</v>
      </c>
      <c r="AD1694" s="1" t="s">
        <v>73</v>
      </c>
      <c r="AE1694" s="1" t="s">
        <v>73</v>
      </c>
      <c r="AI1694" s="1" t="s">
        <v>73</v>
      </c>
      <c r="AJ1694" s="1" t="s">
        <v>73</v>
      </c>
      <c r="AK1694" s="1" t="s">
        <v>73</v>
      </c>
      <c r="AL1694" s="1" t="s">
        <v>73</v>
      </c>
      <c r="AM1694" s="1" t="s">
        <v>73</v>
      </c>
      <c r="AO1694" s="1" t="s">
        <v>73</v>
      </c>
      <c r="AP1694" s="1" t="s">
        <v>73</v>
      </c>
      <c r="AQ1694" s="1" t="s">
        <v>75</v>
      </c>
      <c r="AR1694" s="1" t="s">
        <v>20754</v>
      </c>
      <c r="AV1694" t="s">
        <v>20757</v>
      </c>
      <c r="AW1694" t="s">
        <v>1024</v>
      </c>
      <c r="AX1694" t="s">
        <v>20761</v>
      </c>
      <c r="AY1694" s="1" t="s">
        <v>20762</v>
      </c>
      <c r="AZ1694">
        <f>COUNTIF(시트2!A:A,AW1694)</f>
        <v>1</v>
      </c>
      <c r="BA1694" s="2" t="b">
        <f t="shared" si="52"/>
        <v>0</v>
      </c>
      <c r="BB1694" s="2" t="b">
        <f t="shared" si="53"/>
        <v>0</v>
      </c>
    </row>
    <row r="1695" spans="1:54" ht="15">
      <c r="A1695" s="1" t="s">
        <v>20763</v>
      </c>
      <c r="B1695" t="s">
        <v>53</v>
      </c>
      <c r="C1695" s="1" t="s">
        <v>54</v>
      </c>
      <c r="D1695" s="1" t="s">
        <v>97</v>
      </c>
      <c r="E1695" s="1" t="s">
        <v>20764</v>
      </c>
      <c r="F1695" s="1" t="s">
        <v>20765</v>
      </c>
      <c r="H1695" s="1" t="s">
        <v>58</v>
      </c>
      <c r="I1695" t="s">
        <v>59</v>
      </c>
      <c r="J1695" s="1" t="s">
        <v>58</v>
      </c>
      <c r="K1695" t="s">
        <v>60</v>
      </c>
      <c r="P1695" s="1" t="s">
        <v>20766</v>
      </c>
      <c r="Q1695" s="1" t="s">
        <v>5160</v>
      </c>
      <c r="R1695" s="1" t="s">
        <v>156</v>
      </c>
      <c r="S1695" t="s">
        <v>13226</v>
      </c>
      <c r="T1695" t="s">
        <v>20767</v>
      </c>
      <c r="U1695" s="1" t="s">
        <v>202</v>
      </c>
      <c r="V1695" t="s">
        <v>20768</v>
      </c>
      <c r="W1695" s="1" t="s">
        <v>20769</v>
      </c>
      <c r="X1695" s="1" t="s">
        <v>68</v>
      </c>
      <c r="Y1695" s="1" t="s">
        <v>718</v>
      </c>
      <c r="Z1695" t="s">
        <v>395</v>
      </c>
      <c r="AA1695" s="1" t="s">
        <v>13230</v>
      </c>
      <c r="AB1695" s="1" t="s">
        <v>13231</v>
      </c>
      <c r="AC1695" t="s">
        <v>395</v>
      </c>
      <c r="AH1695" t="s">
        <v>74</v>
      </c>
      <c r="AQ1695" s="1" t="s">
        <v>75</v>
      </c>
      <c r="AR1695" s="1" t="s">
        <v>5167</v>
      </c>
      <c r="AV1695" t="s">
        <v>20770</v>
      </c>
      <c r="AW1695" t="s">
        <v>179</v>
      </c>
      <c r="AX1695" t="s">
        <v>13232</v>
      </c>
      <c r="AY1695" s="1" t="s">
        <v>20771</v>
      </c>
      <c r="AZ1695">
        <f>COUNTIF(시트2!A:A,AW1695)</f>
        <v>1</v>
      </c>
      <c r="BA1695" s="2" t="b">
        <f t="shared" si="52"/>
        <v>0</v>
      </c>
      <c r="BB1695" s="2" t="b">
        <f t="shared" si="53"/>
        <v>0</v>
      </c>
    </row>
    <row r="1696" spans="1:54" ht="15">
      <c r="A1696" s="1" t="s">
        <v>20772</v>
      </c>
      <c r="B1696" t="s">
        <v>53</v>
      </c>
      <c r="C1696" s="1" t="s">
        <v>54</v>
      </c>
      <c r="D1696" s="1" t="s">
        <v>97</v>
      </c>
      <c r="E1696" s="1" t="s">
        <v>20773</v>
      </c>
      <c r="F1696" s="1" t="s">
        <v>20774</v>
      </c>
      <c r="H1696" s="1" t="s">
        <v>58</v>
      </c>
      <c r="I1696" t="s">
        <v>59</v>
      </c>
      <c r="J1696" s="1" t="s">
        <v>58</v>
      </c>
      <c r="K1696" t="s">
        <v>60</v>
      </c>
      <c r="Q1696" s="1" t="s">
        <v>20775</v>
      </c>
      <c r="R1696" s="1" t="s">
        <v>511</v>
      </c>
      <c r="S1696" t="s">
        <v>20776</v>
      </c>
      <c r="T1696" t="s">
        <v>20777</v>
      </c>
      <c r="U1696" s="1" t="s">
        <v>851</v>
      </c>
      <c r="V1696" t="s">
        <v>20778</v>
      </c>
      <c r="W1696" s="1" t="s">
        <v>20779</v>
      </c>
      <c r="X1696" s="1" t="s">
        <v>108</v>
      </c>
      <c r="Y1696" s="1" t="s">
        <v>20780</v>
      </c>
      <c r="Z1696" t="s">
        <v>395</v>
      </c>
      <c r="AA1696" s="1" t="s">
        <v>20781</v>
      </c>
      <c r="AB1696" s="1" t="s">
        <v>20782</v>
      </c>
      <c r="AC1696" t="s">
        <v>395</v>
      </c>
      <c r="AH1696" t="s">
        <v>74</v>
      </c>
      <c r="AQ1696" s="1" t="s">
        <v>75</v>
      </c>
      <c r="AR1696" s="1" t="s">
        <v>20775</v>
      </c>
      <c r="AV1696" t="s">
        <v>20783</v>
      </c>
      <c r="AW1696" t="s">
        <v>179</v>
      </c>
      <c r="AX1696" t="s">
        <v>20784</v>
      </c>
      <c r="AY1696" s="1" t="s">
        <v>20785</v>
      </c>
      <c r="AZ1696">
        <f>COUNTIF(시트2!A:A,AW1696)</f>
        <v>1</v>
      </c>
      <c r="BA1696" s="2" t="b">
        <f t="shared" si="52"/>
        <v>0</v>
      </c>
      <c r="BB1696" s="2" t="b">
        <f t="shared" si="53"/>
        <v>0</v>
      </c>
    </row>
    <row r="1697" spans="1:54" ht="15">
      <c r="A1697" s="1" t="s">
        <v>20786</v>
      </c>
      <c r="B1697" t="s">
        <v>53</v>
      </c>
      <c r="C1697" s="1" t="s">
        <v>54</v>
      </c>
      <c r="D1697" s="1" t="s">
        <v>97</v>
      </c>
      <c r="E1697" s="1" t="s">
        <v>20787</v>
      </c>
      <c r="F1697" s="1" t="s">
        <v>20788</v>
      </c>
      <c r="H1697" s="1" t="s">
        <v>58</v>
      </c>
      <c r="I1697" t="s">
        <v>59</v>
      </c>
      <c r="J1697" s="1" t="s">
        <v>58</v>
      </c>
      <c r="K1697" t="s">
        <v>60</v>
      </c>
      <c r="P1697" s="1" t="s">
        <v>20789</v>
      </c>
      <c r="Q1697" s="1" t="s">
        <v>20790</v>
      </c>
      <c r="R1697" s="1" t="s">
        <v>494</v>
      </c>
      <c r="S1697" t="s">
        <v>20791</v>
      </c>
      <c r="T1697" t="s">
        <v>20792</v>
      </c>
      <c r="U1697" s="1" t="s">
        <v>497</v>
      </c>
      <c r="V1697" t="s">
        <v>20793</v>
      </c>
      <c r="W1697" s="1" t="s">
        <v>20794</v>
      </c>
      <c r="X1697" s="1" t="s">
        <v>68</v>
      </c>
      <c r="Y1697" s="1" t="s">
        <v>9576</v>
      </c>
      <c r="Z1697" t="s">
        <v>271</v>
      </c>
      <c r="AA1697" s="1" t="s">
        <v>501</v>
      </c>
      <c r="AB1697" s="1" t="s">
        <v>502</v>
      </c>
      <c r="AC1697" t="s">
        <v>271</v>
      </c>
      <c r="AQ1697" s="1" t="s">
        <v>75</v>
      </c>
      <c r="AR1697" s="1" t="s">
        <v>20790</v>
      </c>
      <c r="AV1697" t="s">
        <v>20793</v>
      </c>
      <c r="AW1697" t="s">
        <v>20795</v>
      </c>
      <c r="AX1697" t="s">
        <v>20796</v>
      </c>
      <c r="AY1697" s="1" t="s">
        <v>20797</v>
      </c>
      <c r="AZ1697">
        <f>COUNTIF(시트2!A:A,AW1697)</f>
        <v>1</v>
      </c>
      <c r="BA1697" s="2" t="b">
        <f t="shared" si="52"/>
        <v>0</v>
      </c>
      <c r="BB1697" s="2" t="b">
        <f t="shared" si="53"/>
        <v>0</v>
      </c>
    </row>
    <row r="1698" spans="1:54" ht="15">
      <c r="A1698" s="1" t="s">
        <v>20798</v>
      </c>
      <c r="B1698" t="s">
        <v>53</v>
      </c>
      <c r="C1698" s="1" t="s">
        <v>54</v>
      </c>
      <c r="D1698" s="1" t="s">
        <v>97</v>
      </c>
      <c r="E1698" s="1" t="s">
        <v>20799</v>
      </c>
      <c r="F1698" s="1" t="s">
        <v>20800</v>
      </c>
      <c r="H1698" s="1" t="s">
        <v>58</v>
      </c>
      <c r="I1698" t="s">
        <v>59</v>
      </c>
      <c r="J1698" s="1" t="s">
        <v>58</v>
      </c>
      <c r="K1698" t="s">
        <v>60</v>
      </c>
      <c r="P1698" s="1" t="s">
        <v>20801</v>
      </c>
      <c r="Q1698" s="1" t="s">
        <v>20802</v>
      </c>
      <c r="R1698" s="1" t="s">
        <v>1193</v>
      </c>
      <c r="S1698" t="s">
        <v>20803</v>
      </c>
      <c r="T1698" t="s">
        <v>20804</v>
      </c>
      <c r="U1698" s="1" t="s">
        <v>1196</v>
      </c>
      <c r="V1698" t="s">
        <v>20805</v>
      </c>
      <c r="W1698" s="1" t="s">
        <v>20806</v>
      </c>
      <c r="X1698" s="1" t="s">
        <v>68</v>
      </c>
      <c r="Y1698" s="1" t="s">
        <v>7707</v>
      </c>
      <c r="Z1698" t="s">
        <v>91</v>
      </c>
      <c r="AA1698" s="1" t="s">
        <v>20807</v>
      </c>
      <c r="AB1698" s="1" t="s">
        <v>20808</v>
      </c>
      <c r="AC1698" t="s">
        <v>91</v>
      </c>
      <c r="AH1698" t="s">
        <v>74</v>
      </c>
      <c r="AQ1698" s="1" t="s">
        <v>75</v>
      </c>
      <c r="AR1698" s="1" t="s">
        <v>20802</v>
      </c>
      <c r="AZ1698">
        <f>COUNTIF(시트2!A:A,AW1698)</f>
        <v>0</v>
      </c>
      <c r="BA1698" s="2" t="b">
        <f t="shared" si="52"/>
        <v>1</v>
      </c>
      <c r="BB1698" s="2" t="b">
        <f t="shared" si="53"/>
        <v>1</v>
      </c>
    </row>
    <row r="1699" spans="1:54" ht="15">
      <c r="A1699" s="1" t="s">
        <v>20809</v>
      </c>
      <c r="B1699" t="s">
        <v>53</v>
      </c>
      <c r="C1699" s="1" t="s">
        <v>54</v>
      </c>
      <c r="D1699" s="1" t="s">
        <v>97</v>
      </c>
      <c r="E1699" s="1" t="s">
        <v>20810</v>
      </c>
      <c r="F1699" s="1" t="s">
        <v>20811</v>
      </c>
      <c r="H1699" s="1" t="s">
        <v>58</v>
      </c>
      <c r="I1699" t="s">
        <v>59</v>
      </c>
      <c r="J1699" s="1" t="s">
        <v>58</v>
      </c>
      <c r="K1699" t="s">
        <v>60</v>
      </c>
      <c r="Q1699" s="1" t="s">
        <v>3969</v>
      </c>
      <c r="R1699" s="1" t="s">
        <v>889</v>
      </c>
      <c r="S1699" t="s">
        <v>20812</v>
      </c>
      <c r="T1699" t="s">
        <v>20813</v>
      </c>
      <c r="U1699" s="1" t="s">
        <v>4259</v>
      </c>
      <c r="V1699" t="s">
        <v>7762</v>
      </c>
      <c r="W1699" s="1" t="s">
        <v>20814</v>
      </c>
      <c r="X1699" s="1" t="s">
        <v>68</v>
      </c>
      <c r="Y1699" s="1" t="s">
        <v>1721</v>
      </c>
      <c r="Z1699" t="s">
        <v>91</v>
      </c>
      <c r="AA1699" s="1" t="s">
        <v>20815</v>
      </c>
      <c r="AB1699" s="1" t="s">
        <v>20816</v>
      </c>
      <c r="AC1699" t="s">
        <v>91</v>
      </c>
      <c r="AQ1699" s="1" t="s">
        <v>75</v>
      </c>
      <c r="AR1699" s="1" t="s">
        <v>3976</v>
      </c>
      <c r="AV1699" t="s">
        <v>7768</v>
      </c>
      <c r="AW1699" t="s">
        <v>209</v>
      </c>
      <c r="AX1699" t="s">
        <v>20817</v>
      </c>
      <c r="AY1699" s="1" t="s">
        <v>20818</v>
      </c>
      <c r="AZ1699">
        <f>COUNTIF(시트2!A:A,AW1699)</f>
        <v>1</v>
      </c>
      <c r="BA1699" s="2" t="b">
        <f t="shared" si="52"/>
        <v>0</v>
      </c>
      <c r="BB1699" s="2" t="b">
        <f t="shared" si="53"/>
        <v>0</v>
      </c>
    </row>
    <row r="1700" spans="1:54" ht="15">
      <c r="A1700" s="1" t="s">
        <v>20819</v>
      </c>
      <c r="B1700" t="s">
        <v>53</v>
      </c>
      <c r="C1700" s="1" t="s">
        <v>54</v>
      </c>
      <c r="D1700" s="1" t="s">
        <v>97</v>
      </c>
      <c r="E1700" s="1" t="s">
        <v>20820</v>
      </c>
      <c r="F1700" s="1" t="s">
        <v>20821</v>
      </c>
      <c r="H1700" s="1" t="s">
        <v>58</v>
      </c>
      <c r="I1700" t="s">
        <v>59</v>
      </c>
      <c r="J1700" s="1" t="s">
        <v>58</v>
      </c>
      <c r="K1700" t="s">
        <v>60</v>
      </c>
      <c r="Q1700" s="1" t="s">
        <v>4648</v>
      </c>
      <c r="R1700" s="1" t="s">
        <v>122</v>
      </c>
      <c r="S1700" t="s">
        <v>2845</v>
      </c>
      <c r="T1700" t="s">
        <v>20822</v>
      </c>
      <c r="U1700" s="1" t="s">
        <v>125</v>
      </c>
      <c r="V1700" t="s">
        <v>20823</v>
      </c>
      <c r="W1700" s="1" t="s">
        <v>20824</v>
      </c>
      <c r="X1700" s="1" t="s">
        <v>108</v>
      </c>
      <c r="Y1700" s="1" t="s">
        <v>20825</v>
      </c>
      <c r="Z1700" t="s">
        <v>518</v>
      </c>
      <c r="AA1700" s="1" t="s">
        <v>2850</v>
      </c>
      <c r="AB1700" s="1" t="s">
        <v>2851</v>
      </c>
      <c r="AC1700" t="s">
        <v>518</v>
      </c>
      <c r="AQ1700" s="1" t="s">
        <v>75</v>
      </c>
      <c r="AR1700" s="1" t="s">
        <v>4656</v>
      </c>
      <c r="AV1700" t="s">
        <v>20823</v>
      </c>
      <c r="AW1700" t="s">
        <v>723</v>
      </c>
      <c r="AX1700" t="s">
        <v>2852</v>
      </c>
      <c r="AY1700" s="1" t="s">
        <v>20826</v>
      </c>
      <c r="AZ1700">
        <f>COUNTIF(시트2!A:A,AW1700)</f>
        <v>1</v>
      </c>
      <c r="BA1700" s="2" t="b">
        <f t="shared" si="52"/>
        <v>0</v>
      </c>
      <c r="BB1700" s="2" t="b">
        <f t="shared" si="53"/>
        <v>0</v>
      </c>
    </row>
    <row r="1701" spans="1:54" ht="15">
      <c r="A1701" s="1" t="s">
        <v>20827</v>
      </c>
      <c r="B1701" t="s">
        <v>53</v>
      </c>
      <c r="C1701" s="1" t="s">
        <v>54</v>
      </c>
      <c r="D1701" s="1" t="s">
        <v>97</v>
      </c>
      <c r="E1701" s="1" t="s">
        <v>20828</v>
      </c>
      <c r="F1701" s="1" t="s">
        <v>20829</v>
      </c>
      <c r="H1701" s="1" t="s">
        <v>58</v>
      </c>
      <c r="I1701" t="s">
        <v>59</v>
      </c>
      <c r="J1701" s="1" t="s">
        <v>58</v>
      </c>
      <c r="K1701" t="s">
        <v>60</v>
      </c>
      <c r="Q1701" s="1" t="s">
        <v>20830</v>
      </c>
      <c r="R1701" s="1" t="s">
        <v>156</v>
      </c>
      <c r="S1701" t="s">
        <v>20831</v>
      </c>
      <c r="T1701" t="s">
        <v>20832</v>
      </c>
      <c r="U1701" s="1" t="s">
        <v>159</v>
      </c>
      <c r="V1701" t="s">
        <v>20833</v>
      </c>
      <c r="W1701" s="1" t="s">
        <v>20834</v>
      </c>
      <c r="X1701" s="1" t="s">
        <v>68</v>
      </c>
      <c r="Y1701" s="1" t="s">
        <v>20835</v>
      </c>
      <c r="Z1701" t="s">
        <v>91</v>
      </c>
      <c r="AA1701" s="1" t="s">
        <v>20836</v>
      </c>
      <c r="AB1701" s="1" t="s">
        <v>20837</v>
      </c>
      <c r="AC1701" t="s">
        <v>91</v>
      </c>
      <c r="AH1701" t="s">
        <v>74</v>
      </c>
      <c r="AQ1701" s="1" t="s">
        <v>75</v>
      </c>
      <c r="AR1701" s="1" t="s">
        <v>20838</v>
      </c>
      <c r="AZ1701">
        <f>COUNTIF(시트2!A:A,AW1701)</f>
        <v>0</v>
      </c>
      <c r="BA1701" s="2" t="b">
        <f t="shared" si="52"/>
        <v>1</v>
      </c>
      <c r="BB1701" s="2" t="b">
        <f t="shared" si="53"/>
        <v>1</v>
      </c>
    </row>
    <row r="1702" spans="1:54" ht="15">
      <c r="A1702" s="1" t="s">
        <v>20839</v>
      </c>
      <c r="B1702" t="s">
        <v>53</v>
      </c>
      <c r="C1702" s="1" t="s">
        <v>54</v>
      </c>
      <c r="D1702" s="1" t="s">
        <v>97</v>
      </c>
      <c r="E1702" s="1" t="s">
        <v>20840</v>
      </c>
      <c r="F1702" s="1" t="s">
        <v>20841</v>
      </c>
      <c r="H1702" s="1" t="s">
        <v>58</v>
      </c>
      <c r="I1702" t="s">
        <v>59</v>
      </c>
      <c r="J1702" s="1" t="s">
        <v>58</v>
      </c>
      <c r="K1702" t="s">
        <v>60</v>
      </c>
      <c r="P1702" s="1" t="s">
        <v>20842</v>
      </c>
      <c r="Q1702" s="1" t="s">
        <v>20843</v>
      </c>
      <c r="R1702" s="1" t="s">
        <v>593</v>
      </c>
      <c r="S1702" t="s">
        <v>20844</v>
      </c>
      <c r="T1702" t="s">
        <v>20845</v>
      </c>
      <c r="U1702" s="1" t="s">
        <v>876</v>
      </c>
      <c r="V1702" t="s">
        <v>20846</v>
      </c>
      <c r="W1702" s="1" t="s">
        <v>20847</v>
      </c>
      <c r="X1702" s="1" t="s">
        <v>68</v>
      </c>
      <c r="Y1702" s="1" t="s">
        <v>6487</v>
      </c>
      <c r="Z1702" t="s">
        <v>91</v>
      </c>
      <c r="AA1702" s="1" t="s">
        <v>20848</v>
      </c>
      <c r="AB1702" s="1" t="s">
        <v>20849</v>
      </c>
      <c r="AC1702" t="s">
        <v>91</v>
      </c>
      <c r="AH1702" t="s">
        <v>74</v>
      </c>
      <c r="AQ1702" s="1" t="s">
        <v>75</v>
      </c>
      <c r="AR1702" s="1" t="s">
        <v>20843</v>
      </c>
      <c r="AV1702" t="s">
        <v>20846</v>
      </c>
      <c r="AW1702" t="s">
        <v>1523</v>
      </c>
      <c r="AX1702" t="s">
        <v>20850</v>
      </c>
      <c r="AY1702" s="1" t="s">
        <v>20851</v>
      </c>
      <c r="AZ1702">
        <f>COUNTIF(시트2!A:A,AW1702)</f>
        <v>1</v>
      </c>
      <c r="BA1702" s="2" t="b">
        <f t="shared" si="52"/>
        <v>0</v>
      </c>
      <c r="BB1702" s="2" t="b">
        <f t="shared" si="53"/>
        <v>0</v>
      </c>
    </row>
    <row r="1703" spans="1:54" ht="15">
      <c r="A1703" s="1" t="s">
        <v>20852</v>
      </c>
      <c r="B1703" t="s">
        <v>53</v>
      </c>
      <c r="C1703" s="1" t="s">
        <v>54</v>
      </c>
      <c r="D1703" s="1" t="s">
        <v>97</v>
      </c>
      <c r="E1703" s="1" t="s">
        <v>20853</v>
      </c>
      <c r="F1703" s="1" t="s">
        <v>20854</v>
      </c>
      <c r="H1703" s="1" t="s">
        <v>58</v>
      </c>
      <c r="I1703" t="s">
        <v>59</v>
      </c>
      <c r="J1703" s="1" t="s">
        <v>58</v>
      </c>
      <c r="K1703" t="s">
        <v>60</v>
      </c>
      <c r="P1703" s="1" t="s">
        <v>20855</v>
      </c>
      <c r="Q1703" s="1" t="s">
        <v>8985</v>
      </c>
      <c r="R1703" s="1" t="s">
        <v>406</v>
      </c>
      <c r="S1703" t="s">
        <v>20856</v>
      </c>
      <c r="T1703" t="s">
        <v>20857</v>
      </c>
      <c r="U1703" s="1" t="s">
        <v>409</v>
      </c>
      <c r="V1703" t="s">
        <v>20858</v>
      </c>
      <c r="W1703" s="1" t="s">
        <v>20859</v>
      </c>
      <c r="X1703" s="1" t="s">
        <v>68</v>
      </c>
      <c r="Y1703" s="1" t="s">
        <v>20860</v>
      </c>
      <c r="Z1703" t="s">
        <v>91</v>
      </c>
      <c r="AA1703" s="1" t="s">
        <v>10084</v>
      </c>
      <c r="AB1703" s="1" t="s">
        <v>10085</v>
      </c>
      <c r="AC1703" t="s">
        <v>91</v>
      </c>
      <c r="AQ1703" s="1" t="s">
        <v>75</v>
      </c>
      <c r="AR1703" s="1" t="s">
        <v>8990</v>
      </c>
      <c r="AV1703" t="s">
        <v>20858</v>
      </c>
      <c r="AW1703" t="s">
        <v>1885</v>
      </c>
      <c r="AX1703" t="s">
        <v>20861</v>
      </c>
      <c r="AY1703" s="1" t="s">
        <v>20862</v>
      </c>
      <c r="AZ1703">
        <f>COUNTIF(시트2!A:A,AW1703)</f>
        <v>1</v>
      </c>
      <c r="BA1703" s="2" t="b">
        <f t="shared" si="52"/>
        <v>0</v>
      </c>
      <c r="BB1703" s="2" t="b">
        <f t="shared" si="53"/>
        <v>0</v>
      </c>
    </row>
    <row r="1704" spans="1:54" ht="15">
      <c r="A1704" s="1" t="s">
        <v>20863</v>
      </c>
      <c r="B1704" t="s">
        <v>53</v>
      </c>
      <c r="C1704" s="1" t="s">
        <v>54</v>
      </c>
      <c r="D1704" s="1" t="s">
        <v>97</v>
      </c>
      <c r="E1704" s="1" t="s">
        <v>20864</v>
      </c>
      <c r="F1704" s="1" t="s">
        <v>20854</v>
      </c>
      <c r="H1704" s="1" t="s">
        <v>58</v>
      </c>
      <c r="I1704" t="s">
        <v>59</v>
      </c>
      <c r="J1704" s="1" t="s">
        <v>58</v>
      </c>
      <c r="K1704" t="s">
        <v>60</v>
      </c>
      <c r="Q1704" s="1" t="s">
        <v>443</v>
      </c>
      <c r="R1704" s="1" t="s">
        <v>654</v>
      </c>
      <c r="S1704" t="s">
        <v>20865</v>
      </c>
      <c r="T1704" t="s">
        <v>20866</v>
      </c>
      <c r="U1704" s="1" t="s">
        <v>657</v>
      </c>
      <c r="V1704" t="s">
        <v>20867</v>
      </c>
      <c r="W1704" s="1" t="s">
        <v>20868</v>
      </c>
      <c r="X1704" s="1" t="s">
        <v>68</v>
      </c>
      <c r="Y1704" s="1" t="s">
        <v>20835</v>
      </c>
      <c r="Z1704" t="s">
        <v>395</v>
      </c>
      <c r="AA1704" s="1" t="s">
        <v>20869</v>
      </c>
      <c r="AB1704" s="1" t="s">
        <v>20870</v>
      </c>
      <c r="AC1704" t="s">
        <v>395</v>
      </c>
      <c r="AQ1704" s="1" t="s">
        <v>75</v>
      </c>
      <c r="AR1704" s="1" t="s">
        <v>448</v>
      </c>
      <c r="AV1704" t="s">
        <v>20871</v>
      </c>
      <c r="AW1704" t="s">
        <v>241</v>
      </c>
      <c r="AX1704" t="s">
        <v>20872</v>
      </c>
      <c r="AY1704" s="1" t="s">
        <v>20873</v>
      </c>
      <c r="AZ1704">
        <f>COUNTIF(시트2!A:A,AW1704)</f>
        <v>1</v>
      </c>
      <c r="BA1704" s="2" t="b">
        <f t="shared" si="52"/>
        <v>0</v>
      </c>
      <c r="BB1704" s="2" t="b">
        <f t="shared" si="53"/>
        <v>0</v>
      </c>
    </row>
    <row r="1705" spans="1:54" ht="15">
      <c r="A1705" s="1" t="s">
        <v>20874</v>
      </c>
      <c r="B1705" t="s">
        <v>53</v>
      </c>
      <c r="C1705" s="1" t="s">
        <v>54</v>
      </c>
      <c r="D1705" s="1" t="s">
        <v>97</v>
      </c>
      <c r="E1705" s="1" t="s">
        <v>20875</v>
      </c>
      <c r="F1705" s="1" t="s">
        <v>20876</v>
      </c>
      <c r="H1705" s="1" t="s">
        <v>58</v>
      </c>
      <c r="I1705" t="s">
        <v>59</v>
      </c>
      <c r="J1705" s="1" t="s">
        <v>58</v>
      </c>
      <c r="K1705" t="s">
        <v>60</v>
      </c>
      <c r="P1705" s="1" t="s">
        <v>20877</v>
      </c>
      <c r="Q1705" s="1" t="s">
        <v>20878</v>
      </c>
      <c r="R1705" s="1" t="s">
        <v>567</v>
      </c>
      <c r="S1705" t="s">
        <v>20879</v>
      </c>
      <c r="T1705" t="s">
        <v>20880</v>
      </c>
      <c r="U1705" s="1" t="s">
        <v>485</v>
      </c>
      <c r="V1705" t="s">
        <v>20881</v>
      </c>
      <c r="W1705" s="1" t="s">
        <v>20882</v>
      </c>
      <c r="X1705" s="1" t="s">
        <v>68</v>
      </c>
      <c r="Y1705" s="1" t="s">
        <v>20883</v>
      </c>
      <c r="Z1705" t="s">
        <v>70</v>
      </c>
      <c r="AA1705" s="1" t="s">
        <v>20884</v>
      </c>
      <c r="AB1705" s="1" t="s">
        <v>20885</v>
      </c>
      <c r="AC1705" t="s">
        <v>70</v>
      </c>
      <c r="AQ1705" s="1" t="s">
        <v>75</v>
      </c>
      <c r="AR1705" s="1" t="s">
        <v>20886</v>
      </c>
      <c r="AV1705" t="s">
        <v>20881</v>
      </c>
      <c r="AW1705" t="s">
        <v>70</v>
      </c>
      <c r="AX1705" t="s">
        <v>20887</v>
      </c>
      <c r="AY1705" s="1" t="s">
        <v>20888</v>
      </c>
      <c r="AZ1705">
        <f>COUNTIF(시트2!A:A,AW1705)</f>
        <v>1</v>
      </c>
      <c r="BA1705" s="2" t="b">
        <f t="shared" si="52"/>
        <v>0</v>
      </c>
      <c r="BB1705" s="2" t="b">
        <f t="shared" si="53"/>
        <v>0</v>
      </c>
    </row>
    <row r="1706" spans="1:54" ht="15">
      <c r="A1706" s="1" t="s">
        <v>20889</v>
      </c>
      <c r="B1706" t="s">
        <v>53</v>
      </c>
      <c r="C1706" s="1" t="s">
        <v>54</v>
      </c>
      <c r="D1706" s="1" t="s">
        <v>97</v>
      </c>
      <c r="E1706" s="1" t="s">
        <v>20890</v>
      </c>
      <c r="F1706" s="1" t="s">
        <v>19659</v>
      </c>
      <c r="H1706" s="1" t="s">
        <v>58</v>
      </c>
      <c r="I1706" t="s">
        <v>59</v>
      </c>
      <c r="J1706" s="1" t="s">
        <v>58</v>
      </c>
      <c r="K1706" t="s">
        <v>60</v>
      </c>
      <c r="P1706" s="1" t="s">
        <v>20891</v>
      </c>
      <c r="Q1706" s="1" t="s">
        <v>20892</v>
      </c>
      <c r="R1706" s="1" t="s">
        <v>122</v>
      </c>
      <c r="S1706" t="s">
        <v>20893</v>
      </c>
      <c r="T1706" t="s">
        <v>1633</v>
      </c>
      <c r="U1706" s="1" t="s">
        <v>1004</v>
      </c>
      <c r="V1706" t="s">
        <v>20894</v>
      </c>
      <c r="W1706" s="1" t="s">
        <v>20895</v>
      </c>
      <c r="X1706" s="1" t="s">
        <v>108</v>
      </c>
      <c r="Y1706" s="1" t="s">
        <v>109</v>
      </c>
      <c r="Z1706" t="s">
        <v>91</v>
      </c>
      <c r="AA1706" s="1" t="s">
        <v>1636</v>
      </c>
      <c r="AB1706" s="1" t="s">
        <v>1637</v>
      </c>
      <c r="AC1706" t="s">
        <v>91</v>
      </c>
      <c r="AD1706" s="1" t="s">
        <v>73</v>
      </c>
      <c r="AE1706" s="1" t="s">
        <v>73</v>
      </c>
      <c r="AF1706" t="s">
        <v>274</v>
      </c>
      <c r="AG1706" t="s">
        <v>112</v>
      </c>
      <c r="AQ1706" s="1" t="s">
        <v>75</v>
      </c>
      <c r="AR1706" s="1" t="s">
        <v>20896</v>
      </c>
      <c r="AV1706" t="s">
        <v>20894</v>
      </c>
      <c r="AW1706" t="s">
        <v>342</v>
      </c>
      <c r="AX1706" t="s">
        <v>20897</v>
      </c>
      <c r="AY1706" s="1" t="s">
        <v>20898</v>
      </c>
      <c r="AZ1706">
        <f>COUNTIF(시트2!A:A,AW1706)</f>
        <v>1</v>
      </c>
      <c r="BA1706" s="2" t="b">
        <f t="shared" si="52"/>
        <v>0</v>
      </c>
      <c r="BB1706" s="2" t="b">
        <f t="shared" si="53"/>
        <v>0</v>
      </c>
    </row>
    <row r="1707" spans="1:54" ht="15">
      <c r="A1707" s="1" t="s">
        <v>20899</v>
      </c>
      <c r="B1707" t="s">
        <v>53</v>
      </c>
      <c r="C1707" s="1" t="s">
        <v>54</v>
      </c>
      <c r="D1707" s="1" t="s">
        <v>97</v>
      </c>
      <c r="E1707" s="1" t="s">
        <v>20900</v>
      </c>
      <c r="F1707" s="1" t="s">
        <v>20901</v>
      </c>
      <c r="H1707" s="1" t="s">
        <v>58</v>
      </c>
      <c r="I1707" t="s">
        <v>59</v>
      </c>
      <c r="J1707" s="1" t="s">
        <v>58</v>
      </c>
      <c r="K1707" t="s">
        <v>60</v>
      </c>
      <c r="P1707" s="1" t="s">
        <v>20902</v>
      </c>
      <c r="Q1707" s="1" t="s">
        <v>3581</v>
      </c>
      <c r="R1707" s="1" t="s">
        <v>421</v>
      </c>
      <c r="S1707" t="s">
        <v>20903</v>
      </c>
      <c r="T1707" t="s">
        <v>20904</v>
      </c>
      <c r="U1707" s="1" t="s">
        <v>431</v>
      </c>
      <c r="V1707" t="s">
        <v>20905</v>
      </c>
      <c r="W1707" s="1" t="s">
        <v>20906</v>
      </c>
      <c r="X1707" s="1" t="s">
        <v>68</v>
      </c>
      <c r="Y1707" s="1" t="s">
        <v>3314</v>
      </c>
      <c r="Z1707" t="s">
        <v>91</v>
      </c>
      <c r="AA1707" s="1" t="s">
        <v>20907</v>
      </c>
      <c r="AB1707" s="1" t="s">
        <v>20908</v>
      </c>
      <c r="AC1707" t="s">
        <v>91</v>
      </c>
      <c r="AD1707" s="1" t="s">
        <v>73</v>
      </c>
      <c r="AE1707" s="1" t="s">
        <v>73</v>
      </c>
      <c r="AF1707" t="s">
        <v>274</v>
      </c>
      <c r="AG1707" t="s">
        <v>112</v>
      </c>
      <c r="AI1707" s="1" t="s">
        <v>73</v>
      </c>
      <c r="AJ1707" s="1" t="s">
        <v>73</v>
      </c>
      <c r="AK1707" s="1" t="s">
        <v>73</v>
      </c>
      <c r="AL1707" s="1" t="s">
        <v>73</v>
      </c>
      <c r="AM1707" s="1" t="s">
        <v>73</v>
      </c>
      <c r="AO1707" s="1" t="s">
        <v>73</v>
      </c>
      <c r="AP1707" s="1" t="s">
        <v>73</v>
      </c>
      <c r="AQ1707" s="1" t="s">
        <v>75</v>
      </c>
      <c r="AR1707" s="1" t="s">
        <v>3588</v>
      </c>
      <c r="AV1707" t="s">
        <v>20909</v>
      </c>
      <c r="AW1707" t="s">
        <v>91</v>
      </c>
      <c r="AX1707" t="s">
        <v>20910</v>
      </c>
      <c r="AY1707" s="1" t="s">
        <v>20911</v>
      </c>
      <c r="AZ1707">
        <f>COUNTIF(시트2!A:A,AW1707)</f>
        <v>1</v>
      </c>
      <c r="BA1707" s="2" t="b">
        <f t="shared" si="52"/>
        <v>0</v>
      </c>
      <c r="BB1707" s="2" t="b">
        <f t="shared" si="53"/>
        <v>0</v>
      </c>
    </row>
    <row r="1708" spans="1:54" ht="15">
      <c r="A1708" s="1" t="s">
        <v>20912</v>
      </c>
      <c r="B1708" t="s">
        <v>53</v>
      </c>
      <c r="C1708" s="1" t="s">
        <v>54</v>
      </c>
      <c r="D1708" s="1" t="s">
        <v>97</v>
      </c>
      <c r="E1708" s="1" t="s">
        <v>20913</v>
      </c>
      <c r="F1708" s="1" t="s">
        <v>20901</v>
      </c>
      <c r="H1708" s="1" t="s">
        <v>58</v>
      </c>
      <c r="I1708" t="s">
        <v>59</v>
      </c>
      <c r="J1708" s="1" t="s">
        <v>58</v>
      </c>
      <c r="K1708" t="s">
        <v>60</v>
      </c>
      <c r="P1708" s="1" t="s">
        <v>20914</v>
      </c>
      <c r="Q1708" s="1" t="s">
        <v>20915</v>
      </c>
      <c r="R1708" s="1" t="s">
        <v>421</v>
      </c>
      <c r="S1708" t="s">
        <v>20916</v>
      </c>
      <c r="T1708" t="s">
        <v>20917</v>
      </c>
      <c r="U1708" s="1" t="s">
        <v>431</v>
      </c>
      <c r="V1708" t="s">
        <v>20918</v>
      </c>
      <c r="W1708" s="1" t="s">
        <v>20919</v>
      </c>
      <c r="X1708" s="1" t="s">
        <v>68</v>
      </c>
      <c r="Y1708" s="1" t="s">
        <v>20920</v>
      </c>
      <c r="Z1708" t="s">
        <v>91</v>
      </c>
      <c r="AA1708" s="1" t="s">
        <v>20921</v>
      </c>
      <c r="AB1708" s="1" t="s">
        <v>20922</v>
      </c>
      <c r="AC1708" t="s">
        <v>91</v>
      </c>
      <c r="AD1708" s="1" t="s">
        <v>73</v>
      </c>
      <c r="AE1708" s="1" t="s">
        <v>73</v>
      </c>
      <c r="AF1708" t="s">
        <v>274</v>
      </c>
      <c r="AG1708" t="s">
        <v>112</v>
      </c>
      <c r="AI1708" s="1" t="s">
        <v>73</v>
      </c>
      <c r="AJ1708" s="1" t="s">
        <v>73</v>
      </c>
      <c r="AK1708" s="1" t="s">
        <v>73</v>
      </c>
      <c r="AL1708" s="1" t="s">
        <v>73</v>
      </c>
      <c r="AM1708" s="1" t="s">
        <v>73</v>
      </c>
      <c r="AO1708" s="1" t="s">
        <v>73</v>
      </c>
      <c r="AP1708" s="1" t="s">
        <v>73</v>
      </c>
      <c r="AQ1708" s="1" t="s">
        <v>75</v>
      </c>
      <c r="AR1708" s="1" t="s">
        <v>20915</v>
      </c>
      <c r="AV1708" t="s">
        <v>20918</v>
      </c>
      <c r="AW1708" t="s">
        <v>293</v>
      </c>
      <c r="AX1708" t="s">
        <v>20923</v>
      </c>
      <c r="AY1708" s="1" t="s">
        <v>20924</v>
      </c>
      <c r="AZ1708">
        <f>COUNTIF(시트2!A:A,AW1708)</f>
        <v>1</v>
      </c>
      <c r="BA1708" s="2" t="b">
        <f t="shared" si="52"/>
        <v>0</v>
      </c>
      <c r="BB1708" s="2" t="b">
        <f t="shared" si="53"/>
        <v>0</v>
      </c>
    </row>
    <row r="1709" spans="1:54" ht="15">
      <c r="A1709" s="1" t="s">
        <v>20925</v>
      </c>
      <c r="B1709" t="s">
        <v>53</v>
      </c>
      <c r="C1709" s="1" t="s">
        <v>54</v>
      </c>
      <c r="D1709" s="1" t="s">
        <v>97</v>
      </c>
      <c r="E1709" s="1" t="s">
        <v>20926</v>
      </c>
      <c r="F1709" s="1" t="s">
        <v>20927</v>
      </c>
      <c r="H1709" s="1" t="s">
        <v>58</v>
      </c>
      <c r="I1709" t="s">
        <v>59</v>
      </c>
      <c r="J1709" s="1" t="s">
        <v>58</v>
      </c>
      <c r="K1709" t="s">
        <v>60</v>
      </c>
      <c r="P1709" s="1" t="s">
        <v>20928</v>
      </c>
      <c r="Q1709" s="1" t="s">
        <v>20929</v>
      </c>
      <c r="R1709" s="1" t="s">
        <v>265</v>
      </c>
      <c r="S1709" t="s">
        <v>20930</v>
      </c>
      <c r="T1709" t="s">
        <v>20931</v>
      </c>
      <c r="U1709" s="1" t="s">
        <v>2299</v>
      </c>
      <c r="V1709" t="s">
        <v>20932</v>
      </c>
      <c r="W1709" s="1" t="s">
        <v>20933</v>
      </c>
      <c r="X1709" s="1" t="s">
        <v>68</v>
      </c>
      <c r="Y1709" s="1" t="s">
        <v>20934</v>
      </c>
      <c r="Z1709" t="s">
        <v>91</v>
      </c>
      <c r="AA1709" s="1" t="s">
        <v>20935</v>
      </c>
      <c r="AB1709" s="1" t="s">
        <v>20936</v>
      </c>
      <c r="AC1709" t="s">
        <v>91</v>
      </c>
      <c r="AD1709" s="1" t="s">
        <v>73</v>
      </c>
      <c r="AE1709" s="1" t="s">
        <v>73</v>
      </c>
      <c r="AF1709" t="s">
        <v>274</v>
      </c>
      <c r="AG1709" t="s">
        <v>112</v>
      </c>
      <c r="AQ1709" s="1" t="s">
        <v>75</v>
      </c>
      <c r="AR1709" s="1" t="s">
        <v>20929</v>
      </c>
      <c r="AV1709" t="s">
        <v>20937</v>
      </c>
      <c r="AW1709" t="s">
        <v>1654</v>
      </c>
      <c r="AX1709" t="s">
        <v>20938</v>
      </c>
      <c r="AY1709" s="1" t="s">
        <v>20939</v>
      </c>
      <c r="AZ1709">
        <f>COUNTIF(시트2!A:A,AW1709)</f>
        <v>1</v>
      </c>
      <c r="BA1709" s="2" t="b">
        <f t="shared" si="52"/>
        <v>0</v>
      </c>
      <c r="BB1709" s="2" t="b">
        <f t="shared" si="53"/>
        <v>0</v>
      </c>
    </row>
    <row r="1710" spans="1:54" ht="15">
      <c r="A1710" s="1" t="s">
        <v>20940</v>
      </c>
      <c r="B1710" t="s">
        <v>53</v>
      </c>
      <c r="C1710" s="1" t="s">
        <v>54</v>
      </c>
      <c r="D1710" s="1" t="s">
        <v>97</v>
      </c>
      <c r="E1710" s="1" t="s">
        <v>20941</v>
      </c>
      <c r="F1710" s="1" t="s">
        <v>20942</v>
      </c>
      <c r="H1710" s="1" t="s">
        <v>58</v>
      </c>
      <c r="I1710" t="s">
        <v>59</v>
      </c>
      <c r="J1710" s="1" t="s">
        <v>58</v>
      </c>
      <c r="K1710" t="s">
        <v>60</v>
      </c>
      <c r="P1710" s="1" t="s">
        <v>20943</v>
      </c>
      <c r="Q1710" s="1" t="s">
        <v>20944</v>
      </c>
      <c r="R1710" s="1" t="s">
        <v>421</v>
      </c>
      <c r="S1710" t="s">
        <v>20945</v>
      </c>
      <c r="T1710" t="s">
        <v>20946</v>
      </c>
      <c r="U1710" s="1" t="s">
        <v>431</v>
      </c>
      <c r="V1710" t="s">
        <v>20947</v>
      </c>
      <c r="W1710" s="1" t="s">
        <v>20948</v>
      </c>
      <c r="X1710" s="1" t="s">
        <v>68</v>
      </c>
      <c r="Y1710" s="1" t="s">
        <v>17313</v>
      </c>
      <c r="Z1710" t="s">
        <v>91</v>
      </c>
      <c r="AA1710" s="1" t="s">
        <v>20949</v>
      </c>
      <c r="AB1710" s="1" t="s">
        <v>20950</v>
      </c>
      <c r="AC1710" t="s">
        <v>91</v>
      </c>
      <c r="AD1710" s="1" t="s">
        <v>73</v>
      </c>
      <c r="AE1710" s="1" t="s">
        <v>73</v>
      </c>
      <c r="AF1710" t="s">
        <v>274</v>
      </c>
      <c r="AG1710" t="s">
        <v>112</v>
      </c>
      <c r="AQ1710" s="1" t="s">
        <v>75</v>
      </c>
      <c r="AR1710" s="1" t="s">
        <v>20944</v>
      </c>
      <c r="AV1710" t="s">
        <v>20947</v>
      </c>
      <c r="AW1710" t="s">
        <v>91</v>
      </c>
      <c r="AX1710" t="s">
        <v>20951</v>
      </c>
      <c r="AY1710" s="1" t="s">
        <v>20952</v>
      </c>
      <c r="AZ1710">
        <f>COUNTIF(시트2!A:A,AW1710)</f>
        <v>1</v>
      </c>
      <c r="BA1710" s="2" t="b">
        <f t="shared" si="52"/>
        <v>0</v>
      </c>
      <c r="BB1710" s="2" t="b">
        <f t="shared" si="53"/>
        <v>0</v>
      </c>
    </row>
    <row r="1711" spans="1:54" ht="15">
      <c r="A1711" s="1" t="s">
        <v>20953</v>
      </c>
      <c r="B1711" t="s">
        <v>53</v>
      </c>
      <c r="C1711" s="1" t="s">
        <v>54</v>
      </c>
      <c r="D1711" s="1" t="s">
        <v>97</v>
      </c>
      <c r="E1711" s="1" t="s">
        <v>20954</v>
      </c>
      <c r="F1711" s="1" t="s">
        <v>20955</v>
      </c>
      <c r="H1711" s="1" t="s">
        <v>58</v>
      </c>
      <c r="I1711" t="s">
        <v>59</v>
      </c>
      <c r="J1711" s="1" t="s">
        <v>58</v>
      </c>
      <c r="K1711" t="s">
        <v>60</v>
      </c>
      <c r="P1711" s="1" t="s">
        <v>20956</v>
      </c>
      <c r="Q1711" s="1" t="s">
        <v>7691</v>
      </c>
      <c r="R1711" s="1" t="s">
        <v>122</v>
      </c>
      <c r="S1711" t="s">
        <v>20957</v>
      </c>
      <c r="T1711" t="s">
        <v>7571</v>
      </c>
      <c r="U1711" s="1" t="s">
        <v>1004</v>
      </c>
      <c r="V1711" t="s">
        <v>20958</v>
      </c>
      <c r="W1711" s="1" t="s">
        <v>20959</v>
      </c>
      <c r="X1711" s="1" t="s">
        <v>68</v>
      </c>
      <c r="Y1711" s="1" t="s">
        <v>3264</v>
      </c>
      <c r="Z1711" t="s">
        <v>91</v>
      </c>
      <c r="AA1711" s="1" t="s">
        <v>7574</v>
      </c>
      <c r="AB1711" s="1" t="s">
        <v>7575</v>
      </c>
      <c r="AC1711" t="s">
        <v>91</v>
      </c>
      <c r="AD1711" s="1" t="s">
        <v>73</v>
      </c>
      <c r="AE1711" s="1" t="s">
        <v>73</v>
      </c>
      <c r="AF1711" t="s">
        <v>112</v>
      </c>
      <c r="AG1711" t="s">
        <v>112</v>
      </c>
      <c r="AQ1711" s="1" t="s">
        <v>75</v>
      </c>
      <c r="AR1711" s="1" t="s">
        <v>7691</v>
      </c>
      <c r="AV1711" t="s">
        <v>20958</v>
      </c>
      <c r="AW1711" t="s">
        <v>91</v>
      </c>
      <c r="AX1711" t="s">
        <v>20960</v>
      </c>
      <c r="AY1711" s="1" t="s">
        <v>20961</v>
      </c>
      <c r="AZ1711">
        <f>COUNTIF(시트2!A:A,AW1711)</f>
        <v>1</v>
      </c>
      <c r="BA1711" s="2" t="b">
        <f t="shared" si="52"/>
        <v>0</v>
      </c>
      <c r="BB1711" s="2" t="b">
        <f t="shared" si="53"/>
        <v>0</v>
      </c>
    </row>
    <row r="1712" spans="1:54" ht="15">
      <c r="A1712" s="1" t="s">
        <v>20962</v>
      </c>
      <c r="B1712" t="s">
        <v>53</v>
      </c>
      <c r="C1712" s="1" t="s">
        <v>54</v>
      </c>
      <c r="D1712" s="1" t="s">
        <v>97</v>
      </c>
      <c r="E1712" s="1" t="s">
        <v>20963</v>
      </c>
      <c r="F1712" s="1" t="s">
        <v>20964</v>
      </c>
      <c r="H1712" s="1" t="s">
        <v>58</v>
      </c>
      <c r="I1712" t="s">
        <v>59</v>
      </c>
      <c r="J1712" s="1" t="s">
        <v>58</v>
      </c>
      <c r="K1712" t="s">
        <v>60</v>
      </c>
      <c r="Q1712" s="1" t="s">
        <v>20965</v>
      </c>
      <c r="R1712" s="1" t="s">
        <v>156</v>
      </c>
      <c r="S1712" t="s">
        <v>20966</v>
      </c>
      <c r="T1712" t="s">
        <v>20967</v>
      </c>
      <c r="U1712" s="1" t="s">
        <v>3736</v>
      </c>
      <c r="V1712" t="s">
        <v>20968</v>
      </c>
      <c r="W1712" s="1" t="s">
        <v>20969</v>
      </c>
      <c r="X1712" s="1" t="s">
        <v>108</v>
      </c>
      <c r="Y1712" s="1" t="s">
        <v>109</v>
      </c>
      <c r="Z1712" t="s">
        <v>70</v>
      </c>
      <c r="AA1712" s="1" t="s">
        <v>20970</v>
      </c>
      <c r="AB1712" s="1" t="s">
        <v>20971</v>
      </c>
      <c r="AC1712" t="s">
        <v>70</v>
      </c>
      <c r="AD1712" s="1" t="s">
        <v>73</v>
      </c>
      <c r="AE1712" s="1" t="s">
        <v>73</v>
      </c>
      <c r="AF1712" t="s">
        <v>112</v>
      </c>
      <c r="AG1712" t="s">
        <v>112</v>
      </c>
      <c r="AQ1712" s="1" t="s">
        <v>75</v>
      </c>
      <c r="AR1712" s="1" t="s">
        <v>20972</v>
      </c>
      <c r="AV1712" t="s">
        <v>20973</v>
      </c>
      <c r="AW1712" t="s">
        <v>91</v>
      </c>
      <c r="AX1712" t="s">
        <v>20974</v>
      </c>
      <c r="AY1712" s="1" t="s">
        <v>20975</v>
      </c>
      <c r="AZ1712">
        <f>COUNTIF(시트2!A:A,AW1712)</f>
        <v>1</v>
      </c>
      <c r="BA1712" s="2" t="b">
        <f t="shared" si="52"/>
        <v>0</v>
      </c>
      <c r="BB1712" s="2" t="b">
        <f t="shared" si="53"/>
        <v>0</v>
      </c>
    </row>
    <row r="1713" spans="1:54" ht="15">
      <c r="A1713" s="1" t="s">
        <v>20976</v>
      </c>
      <c r="B1713" t="s">
        <v>53</v>
      </c>
      <c r="C1713" s="1" t="s">
        <v>54</v>
      </c>
      <c r="D1713" s="1" t="s">
        <v>97</v>
      </c>
      <c r="E1713" s="1" t="s">
        <v>20977</v>
      </c>
      <c r="F1713" s="1" t="s">
        <v>20978</v>
      </c>
      <c r="H1713" s="1" t="s">
        <v>58</v>
      </c>
      <c r="I1713" t="s">
        <v>59</v>
      </c>
      <c r="J1713" s="1" t="s">
        <v>58</v>
      </c>
      <c r="K1713" t="s">
        <v>60</v>
      </c>
      <c r="P1713" s="1" t="s">
        <v>20979</v>
      </c>
      <c r="Q1713" s="1" t="s">
        <v>20980</v>
      </c>
      <c r="R1713" s="1" t="s">
        <v>697</v>
      </c>
      <c r="S1713" t="s">
        <v>20981</v>
      </c>
      <c r="T1713" t="s">
        <v>20982</v>
      </c>
      <c r="U1713" s="1" t="s">
        <v>1046</v>
      </c>
      <c r="V1713" t="s">
        <v>20983</v>
      </c>
      <c r="W1713" s="1" t="s">
        <v>20984</v>
      </c>
      <c r="X1713" s="1" t="s">
        <v>108</v>
      </c>
      <c r="Y1713" s="1" t="s">
        <v>109</v>
      </c>
      <c r="Z1713" t="s">
        <v>91</v>
      </c>
      <c r="AA1713" s="1" t="s">
        <v>20985</v>
      </c>
      <c r="AB1713" s="1" t="s">
        <v>20986</v>
      </c>
      <c r="AC1713" t="s">
        <v>91</v>
      </c>
      <c r="AD1713" s="1" t="s">
        <v>73</v>
      </c>
      <c r="AE1713" s="1" t="s">
        <v>73</v>
      </c>
      <c r="AF1713" t="s">
        <v>112</v>
      </c>
      <c r="AG1713" t="s">
        <v>112</v>
      </c>
      <c r="AQ1713" s="1" t="s">
        <v>75</v>
      </c>
      <c r="AR1713" s="1" t="s">
        <v>20987</v>
      </c>
      <c r="AV1713" t="s">
        <v>20983</v>
      </c>
      <c r="AW1713" t="s">
        <v>3676</v>
      </c>
      <c r="AX1713" t="s">
        <v>20988</v>
      </c>
      <c r="AY1713" s="1" t="s">
        <v>20989</v>
      </c>
      <c r="AZ1713">
        <f>COUNTIF(시트2!A:A,AW1713)</f>
        <v>1</v>
      </c>
      <c r="BA1713" s="2" t="b">
        <f t="shared" si="52"/>
        <v>0</v>
      </c>
      <c r="BB1713" s="2" t="b">
        <f t="shared" si="53"/>
        <v>0</v>
      </c>
    </row>
    <row r="1714" spans="1:54" ht="15">
      <c r="A1714" s="1" t="s">
        <v>20990</v>
      </c>
      <c r="B1714" t="s">
        <v>53</v>
      </c>
      <c r="C1714" s="1" t="s">
        <v>54</v>
      </c>
      <c r="D1714" s="1" t="s">
        <v>97</v>
      </c>
      <c r="E1714" s="1" t="s">
        <v>20991</v>
      </c>
      <c r="F1714" s="1" t="s">
        <v>20992</v>
      </c>
      <c r="H1714" s="1" t="s">
        <v>58</v>
      </c>
      <c r="I1714" t="s">
        <v>59</v>
      </c>
      <c r="J1714" s="1" t="s">
        <v>58</v>
      </c>
      <c r="K1714" t="s">
        <v>60</v>
      </c>
      <c r="P1714" s="1" t="s">
        <v>20993</v>
      </c>
      <c r="Q1714" s="1" t="s">
        <v>20994</v>
      </c>
      <c r="R1714" s="1" t="s">
        <v>654</v>
      </c>
      <c r="S1714" t="s">
        <v>20995</v>
      </c>
      <c r="T1714" t="s">
        <v>20996</v>
      </c>
      <c r="U1714" s="1" t="s">
        <v>657</v>
      </c>
      <c r="V1714" t="s">
        <v>20997</v>
      </c>
      <c r="W1714" s="1" t="s">
        <v>20998</v>
      </c>
      <c r="X1714" s="1" t="s">
        <v>68</v>
      </c>
      <c r="Y1714" s="1" t="s">
        <v>10128</v>
      </c>
      <c r="Z1714" t="s">
        <v>112</v>
      </c>
      <c r="AA1714" s="1" t="s">
        <v>20999</v>
      </c>
      <c r="AB1714" s="1" t="s">
        <v>21000</v>
      </c>
      <c r="AC1714" t="s">
        <v>112</v>
      </c>
      <c r="AD1714" s="1" t="s">
        <v>73</v>
      </c>
      <c r="AE1714" s="1" t="s">
        <v>73</v>
      </c>
      <c r="AF1714" t="s">
        <v>112</v>
      </c>
      <c r="AG1714" t="s">
        <v>112</v>
      </c>
      <c r="AQ1714" s="1" t="s">
        <v>75</v>
      </c>
      <c r="AR1714" s="1" t="s">
        <v>20994</v>
      </c>
      <c r="AV1714" t="s">
        <v>21001</v>
      </c>
      <c r="AW1714" t="s">
        <v>70</v>
      </c>
      <c r="AX1714" t="s">
        <v>21002</v>
      </c>
      <c r="AY1714" s="1" t="s">
        <v>21003</v>
      </c>
      <c r="AZ1714">
        <f>COUNTIF(시트2!A:A,AW1714)</f>
        <v>1</v>
      </c>
      <c r="BA1714" s="2" t="b">
        <f t="shared" si="52"/>
        <v>0</v>
      </c>
      <c r="BB1714" s="2" t="b">
        <f t="shared" si="53"/>
        <v>0</v>
      </c>
    </row>
    <row r="1715" spans="1:54" ht="15">
      <c r="A1715" s="1" t="s">
        <v>21004</v>
      </c>
      <c r="B1715" t="s">
        <v>53</v>
      </c>
      <c r="C1715" s="1" t="s">
        <v>54</v>
      </c>
      <c r="D1715" s="1" t="s">
        <v>97</v>
      </c>
      <c r="E1715" s="1" t="s">
        <v>21005</v>
      </c>
      <c r="F1715" s="1" t="s">
        <v>21006</v>
      </c>
      <c r="H1715" s="1" t="s">
        <v>58</v>
      </c>
      <c r="I1715" t="s">
        <v>59</v>
      </c>
      <c r="J1715" s="1" t="s">
        <v>58</v>
      </c>
      <c r="K1715" t="s">
        <v>60</v>
      </c>
      <c r="P1715" s="1" t="s">
        <v>21007</v>
      </c>
      <c r="Q1715" s="1" t="s">
        <v>8265</v>
      </c>
      <c r="R1715" s="1" t="s">
        <v>216</v>
      </c>
      <c r="S1715" t="s">
        <v>21008</v>
      </c>
      <c r="T1715" t="s">
        <v>21009</v>
      </c>
      <c r="U1715" s="1" t="s">
        <v>555</v>
      </c>
      <c r="V1715" t="s">
        <v>21010</v>
      </c>
      <c r="W1715" s="1" t="s">
        <v>21011</v>
      </c>
      <c r="X1715" s="1" t="s">
        <v>68</v>
      </c>
      <c r="Y1715" s="1" t="s">
        <v>2387</v>
      </c>
      <c r="Z1715" t="s">
        <v>91</v>
      </c>
      <c r="AA1715" s="1" t="s">
        <v>21012</v>
      </c>
      <c r="AB1715" s="1" t="s">
        <v>21013</v>
      </c>
      <c r="AC1715" t="s">
        <v>91</v>
      </c>
      <c r="AD1715" s="1" t="s">
        <v>73</v>
      </c>
      <c r="AE1715" s="1" t="s">
        <v>73</v>
      </c>
      <c r="AF1715" t="s">
        <v>112</v>
      </c>
      <c r="AG1715" t="s">
        <v>112</v>
      </c>
      <c r="AQ1715" s="1" t="s">
        <v>75</v>
      </c>
      <c r="AR1715" s="1" t="s">
        <v>8265</v>
      </c>
      <c r="AV1715" t="s">
        <v>21010</v>
      </c>
      <c r="AW1715" t="s">
        <v>91</v>
      </c>
      <c r="AX1715" t="s">
        <v>21014</v>
      </c>
      <c r="AY1715" s="1" t="s">
        <v>21015</v>
      </c>
      <c r="AZ1715">
        <f>COUNTIF(시트2!A:A,AW1715)</f>
        <v>1</v>
      </c>
      <c r="BA1715" s="2" t="b">
        <f t="shared" si="52"/>
        <v>0</v>
      </c>
      <c r="BB1715" s="2" t="b">
        <f t="shared" si="53"/>
        <v>0</v>
      </c>
    </row>
    <row r="1716" spans="1:54" ht="15">
      <c r="A1716" s="1" t="s">
        <v>21016</v>
      </c>
      <c r="B1716" t="s">
        <v>53</v>
      </c>
      <c r="C1716" s="1" t="s">
        <v>54</v>
      </c>
      <c r="D1716" s="1" t="s">
        <v>97</v>
      </c>
      <c r="E1716" s="1" t="s">
        <v>21017</v>
      </c>
      <c r="F1716" s="1" t="s">
        <v>21018</v>
      </c>
      <c r="H1716" s="1" t="s">
        <v>58</v>
      </c>
      <c r="I1716" t="s">
        <v>59</v>
      </c>
      <c r="J1716" s="1" t="s">
        <v>58</v>
      </c>
      <c r="K1716" t="s">
        <v>60</v>
      </c>
      <c r="P1716" s="1" t="s">
        <v>21019</v>
      </c>
      <c r="Q1716" s="1" t="s">
        <v>21020</v>
      </c>
      <c r="R1716" s="1" t="s">
        <v>1424</v>
      </c>
      <c r="S1716" t="s">
        <v>21021</v>
      </c>
      <c r="T1716" t="s">
        <v>21022</v>
      </c>
      <c r="U1716" s="1" t="s">
        <v>1427</v>
      </c>
      <c r="V1716" t="s">
        <v>21023</v>
      </c>
      <c r="W1716" s="1" t="s">
        <v>21024</v>
      </c>
      <c r="X1716" s="1" t="s">
        <v>108</v>
      </c>
      <c r="Y1716" s="1" t="s">
        <v>109</v>
      </c>
      <c r="Z1716" t="s">
        <v>91</v>
      </c>
      <c r="AA1716" s="1" t="s">
        <v>21025</v>
      </c>
      <c r="AB1716" s="1" t="s">
        <v>21026</v>
      </c>
      <c r="AC1716" t="s">
        <v>91</v>
      </c>
      <c r="AD1716" s="1" t="s">
        <v>73</v>
      </c>
      <c r="AE1716" s="1" t="s">
        <v>73</v>
      </c>
      <c r="AF1716" t="s">
        <v>112</v>
      </c>
      <c r="AG1716" t="s">
        <v>112</v>
      </c>
      <c r="AQ1716" s="1" t="s">
        <v>75</v>
      </c>
      <c r="AR1716" s="1" t="s">
        <v>21020</v>
      </c>
      <c r="AV1716" t="s">
        <v>21023</v>
      </c>
      <c r="AW1716" t="s">
        <v>1523</v>
      </c>
      <c r="AX1716" t="s">
        <v>21027</v>
      </c>
      <c r="AY1716" s="1" t="s">
        <v>21028</v>
      </c>
      <c r="AZ1716">
        <f>COUNTIF(시트2!A:A,AW1716)</f>
        <v>1</v>
      </c>
      <c r="BA1716" s="2" t="b">
        <f t="shared" si="52"/>
        <v>0</v>
      </c>
      <c r="BB1716" s="2" t="b">
        <f t="shared" si="53"/>
        <v>0</v>
      </c>
    </row>
    <row r="1717" spans="1:54" ht="15">
      <c r="A1717" s="1" t="s">
        <v>21029</v>
      </c>
      <c r="B1717" t="s">
        <v>53</v>
      </c>
      <c r="C1717" s="1" t="s">
        <v>54</v>
      </c>
      <c r="D1717" s="1" t="s">
        <v>97</v>
      </c>
      <c r="E1717" s="1" t="s">
        <v>21030</v>
      </c>
      <c r="F1717" s="1" t="s">
        <v>21031</v>
      </c>
      <c r="H1717" s="1" t="s">
        <v>58</v>
      </c>
      <c r="I1717" t="s">
        <v>59</v>
      </c>
      <c r="J1717" s="1" t="s">
        <v>58</v>
      </c>
      <c r="K1717" t="s">
        <v>60</v>
      </c>
      <c r="P1717" s="1" t="s">
        <v>21032</v>
      </c>
      <c r="Q1717" s="1" t="s">
        <v>21033</v>
      </c>
      <c r="R1717" s="1" t="s">
        <v>122</v>
      </c>
      <c r="S1717" t="s">
        <v>1030</v>
      </c>
      <c r="T1717" t="s">
        <v>1031</v>
      </c>
      <c r="U1717" s="1" t="s">
        <v>142</v>
      </c>
      <c r="V1717" t="s">
        <v>21034</v>
      </c>
      <c r="W1717" s="1" t="s">
        <v>21035</v>
      </c>
      <c r="X1717" s="1" t="s">
        <v>108</v>
      </c>
      <c r="Y1717" s="1" t="s">
        <v>109</v>
      </c>
      <c r="Z1717" t="s">
        <v>994</v>
      </c>
      <c r="AA1717" s="1" t="s">
        <v>1034</v>
      </c>
      <c r="AB1717" s="1" t="s">
        <v>1035</v>
      </c>
      <c r="AC1717" t="s">
        <v>994</v>
      </c>
      <c r="AD1717" s="1" t="s">
        <v>73</v>
      </c>
      <c r="AE1717" s="1" t="s">
        <v>73</v>
      </c>
      <c r="AF1717" t="s">
        <v>112</v>
      </c>
      <c r="AG1717" t="s">
        <v>112</v>
      </c>
      <c r="AQ1717" s="1" t="s">
        <v>75</v>
      </c>
      <c r="AR1717" s="1" t="s">
        <v>21033</v>
      </c>
      <c r="AV1717" t="s">
        <v>21034</v>
      </c>
      <c r="AW1717" t="s">
        <v>179</v>
      </c>
      <c r="AX1717" t="s">
        <v>21036</v>
      </c>
      <c r="AY1717" s="1" t="s">
        <v>21037</v>
      </c>
      <c r="AZ1717">
        <f>COUNTIF(시트2!A:A,AW1717)</f>
        <v>1</v>
      </c>
      <c r="BA1717" s="2" t="b">
        <f t="shared" si="52"/>
        <v>0</v>
      </c>
      <c r="BB1717" s="2" t="b">
        <f t="shared" si="53"/>
        <v>0</v>
      </c>
    </row>
    <row r="1718" spans="1:54" ht="15">
      <c r="A1718" s="1" t="s">
        <v>21038</v>
      </c>
      <c r="B1718" t="s">
        <v>53</v>
      </c>
      <c r="C1718" s="1" t="s">
        <v>54</v>
      </c>
      <c r="D1718" s="1" t="s">
        <v>97</v>
      </c>
      <c r="E1718" s="1" t="s">
        <v>21039</v>
      </c>
      <c r="F1718" s="1" t="s">
        <v>21040</v>
      </c>
      <c r="H1718" s="1" t="s">
        <v>58</v>
      </c>
      <c r="I1718" t="s">
        <v>59</v>
      </c>
      <c r="J1718" s="1" t="s">
        <v>58</v>
      </c>
      <c r="K1718" t="s">
        <v>60</v>
      </c>
      <c r="P1718" s="1" t="s">
        <v>21041</v>
      </c>
      <c r="Q1718" s="1" t="s">
        <v>21042</v>
      </c>
      <c r="R1718" s="1" t="s">
        <v>156</v>
      </c>
      <c r="S1718" t="s">
        <v>4559</v>
      </c>
      <c r="T1718" t="s">
        <v>21043</v>
      </c>
      <c r="U1718" s="1" t="s">
        <v>159</v>
      </c>
      <c r="V1718" t="s">
        <v>21044</v>
      </c>
      <c r="W1718" s="1" t="s">
        <v>21045</v>
      </c>
      <c r="X1718" s="1" t="s">
        <v>68</v>
      </c>
      <c r="Y1718" s="1" t="s">
        <v>12163</v>
      </c>
      <c r="Z1718" t="s">
        <v>112</v>
      </c>
      <c r="AA1718" s="1" t="s">
        <v>4563</v>
      </c>
      <c r="AB1718" s="1" t="s">
        <v>4564</v>
      </c>
      <c r="AC1718" t="s">
        <v>112</v>
      </c>
      <c r="AD1718" s="1" t="s">
        <v>73</v>
      </c>
      <c r="AE1718" s="1" t="s">
        <v>73</v>
      </c>
      <c r="AH1718" t="s">
        <v>74</v>
      </c>
      <c r="AI1718" s="1" t="s">
        <v>73</v>
      </c>
      <c r="AJ1718" s="1" t="s">
        <v>73</v>
      </c>
      <c r="AK1718" s="1" t="s">
        <v>73</v>
      </c>
      <c r="AL1718" s="1" t="s">
        <v>73</v>
      </c>
      <c r="AM1718" s="1" t="s">
        <v>73</v>
      </c>
      <c r="AO1718" s="1" t="s">
        <v>73</v>
      </c>
      <c r="AP1718" s="1" t="s">
        <v>73</v>
      </c>
      <c r="AQ1718" s="1" t="s">
        <v>75</v>
      </c>
      <c r="AR1718" s="1" t="s">
        <v>21042</v>
      </c>
      <c r="AV1718" t="s">
        <v>21044</v>
      </c>
      <c r="AW1718" t="s">
        <v>603</v>
      </c>
      <c r="AX1718" t="s">
        <v>4566</v>
      </c>
      <c r="AY1718" s="1" t="s">
        <v>21046</v>
      </c>
      <c r="AZ1718">
        <f>COUNTIF(시트2!A:A,AW1718)</f>
        <v>1</v>
      </c>
      <c r="BA1718" s="2" t="b">
        <f t="shared" si="52"/>
        <v>0</v>
      </c>
      <c r="BB1718" s="2" t="b">
        <f t="shared" si="53"/>
        <v>0</v>
      </c>
    </row>
    <row r="1719" spans="1:54" ht="15">
      <c r="A1719" s="1" t="s">
        <v>21047</v>
      </c>
      <c r="B1719" t="s">
        <v>53</v>
      </c>
      <c r="C1719" s="1" t="s">
        <v>54</v>
      </c>
      <c r="D1719" s="1" t="s">
        <v>97</v>
      </c>
      <c r="E1719" s="1" t="s">
        <v>21048</v>
      </c>
      <c r="F1719" s="1" t="s">
        <v>21040</v>
      </c>
      <c r="H1719" s="1" t="s">
        <v>58</v>
      </c>
      <c r="I1719" t="s">
        <v>59</v>
      </c>
      <c r="J1719" s="1" t="s">
        <v>58</v>
      </c>
      <c r="K1719" t="s">
        <v>60</v>
      </c>
      <c r="P1719" s="1" t="s">
        <v>21049</v>
      </c>
      <c r="Q1719" s="1" t="s">
        <v>21050</v>
      </c>
      <c r="R1719" s="1" t="s">
        <v>654</v>
      </c>
      <c r="S1719" t="s">
        <v>21051</v>
      </c>
      <c r="T1719" t="s">
        <v>21052</v>
      </c>
      <c r="U1719" s="1" t="s">
        <v>657</v>
      </c>
      <c r="V1719" t="s">
        <v>21053</v>
      </c>
      <c r="W1719" s="1" t="s">
        <v>21054</v>
      </c>
      <c r="X1719" s="1" t="s">
        <v>68</v>
      </c>
      <c r="Y1719" s="1" t="s">
        <v>21055</v>
      </c>
      <c r="Z1719" t="s">
        <v>91</v>
      </c>
      <c r="AA1719" s="1" t="s">
        <v>21056</v>
      </c>
      <c r="AB1719" s="1" t="s">
        <v>21057</v>
      </c>
      <c r="AC1719" t="s">
        <v>91</v>
      </c>
      <c r="AD1719" s="1" t="s">
        <v>73</v>
      </c>
      <c r="AE1719" s="1" t="s">
        <v>73</v>
      </c>
      <c r="AH1719" t="s">
        <v>74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73</v>
      </c>
      <c r="AO1719" s="1" t="s">
        <v>73</v>
      </c>
      <c r="AP1719" s="1" t="s">
        <v>73</v>
      </c>
      <c r="AQ1719" s="1" t="s">
        <v>75</v>
      </c>
      <c r="AR1719" s="1" t="s">
        <v>21058</v>
      </c>
      <c r="AV1719" t="s">
        <v>21059</v>
      </c>
      <c r="AW1719" t="s">
        <v>2116</v>
      </c>
      <c r="AX1719" t="s">
        <v>21060</v>
      </c>
      <c r="AY1719" s="1" t="s">
        <v>21061</v>
      </c>
      <c r="AZ1719">
        <f>COUNTIF(시트2!A:A,AW1719)</f>
        <v>1</v>
      </c>
      <c r="BA1719" s="2" t="b">
        <f t="shared" si="52"/>
        <v>0</v>
      </c>
      <c r="BB1719" s="2" t="b">
        <f t="shared" si="53"/>
        <v>0</v>
      </c>
    </row>
    <row r="1720" spans="1:54" ht="15">
      <c r="A1720" s="1" t="s">
        <v>21062</v>
      </c>
      <c r="B1720" t="s">
        <v>53</v>
      </c>
      <c r="C1720" s="1" t="s">
        <v>54</v>
      </c>
      <c r="D1720" s="1" t="s">
        <v>97</v>
      </c>
      <c r="E1720" s="1" t="s">
        <v>21063</v>
      </c>
      <c r="F1720" s="1" t="s">
        <v>21064</v>
      </c>
      <c r="H1720" s="1" t="s">
        <v>58</v>
      </c>
      <c r="I1720" t="s">
        <v>59</v>
      </c>
      <c r="J1720" s="1" t="s">
        <v>58</v>
      </c>
      <c r="K1720" t="s">
        <v>60</v>
      </c>
      <c r="P1720" s="1" t="s">
        <v>21065</v>
      </c>
      <c r="Q1720" s="1" t="s">
        <v>21066</v>
      </c>
      <c r="R1720" s="1" t="s">
        <v>169</v>
      </c>
      <c r="S1720" t="s">
        <v>21067</v>
      </c>
      <c r="T1720" t="s">
        <v>3438</v>
      </c>
      <c r="U1720" s="1" t="s">
        <v>172</v>
      </c>
      <c r="V1720" t="s">
        <v>21068</v>
      </c>
      <c r="W1720" s="1" t="s">
        <v>21069</v>
      </c>
      <c r="X1720" s="1" t="s">
        <v>68</v>
      </c>
      <c r="Y1720" s="1" t="s">
        <v>21070</v>
      </c>
      <c r="Z1720" t="s">
        <v>395</v>
      </c>
      <c r="AA1720" s="1" t="s">
        <v>3442</v>
      </c>
      <c r="AB1720" s="1" t="s">
        <v>3443</v>
      </c>
      <c r="AC1720" t="s">
        <v>395</v>
      </c>
      <c r="AD1720" s="1" t="s">
        <v>73</v>
      </c>
      <c r="AE1720" s="1" t="s">
        <v>73</v>
      </c>
      <c r="AF1720" t="s">
        <v>112</v>
      </c>
      <c r="AG1720" t="s">
        <v>112</v>
      </c>
      <c r="AQ1720" s="1" t="s">
        <v>75</v>
      </c>
      <c r="AR1720" s="1" t="s">
        <v>21066</v>
      </c>
      <c r="AV1720" t="s">
        <v>21071</v>
      </c>
      <c r="AW1720" t="s">
        <v>77</v>
      </c>
      <c r="AX1720" t="s">
        <v>3444</v>
      </c>
      <c r="AY1720" s="1" t="s">
        <v>21072</v>
      </c>
      <c r="AZ1720">
        <f>COUNTIF(시트2!A:A,AW1720)</f>
        <v>1</v>
      </c>
      <c r="BA1720" s="2" t="b">
        <f t="shared" si="52"/>
        <v>0</v>
      </c>
      <c r="BB1720" s="2" t="b">
        <f t="shared" si="53"/>
        <v>0</v>
      </c>
    </row>
    <row r="1721" spans="1:54" ht="15">
      <c r="A1721" s="1" t="s">
        <v>21073</v>
      </c>
      <c r="B1721" t="s">
        <v>53</v>
      </c>
      <c r="C1721" s="1" t="s">
        <v>54</v>
      </c>
      <c r="D1721" s="1" t="s">
        <v>97</v>
      </c>
      <c r="E1721" s="1" t="s">
        <v>21074</v>
      </c>
      <c r="F1721" s="1" t="s">
        <v>21075</v>
      </c>
      <c r="H1721" s="1" t="s">
        <v>58</v>
      </c>
      <c r="I1721" t="s">
        <v>59</v>
      </c>
      <c r="J1721" s="1" t="s">
        <v>58</v>
      </c>
      <c r="K1721" t="s">
        <v>60</v>
      </c>
      <c r="P1721" s="1" t="s">
        <v>21076</v>
      </c>
      <c r="Q1721" s="1" t="s">
        <v>21077</v>
      </c>
      <c r="R1721" s="1" t="s">
        <v>697</v>
      </c>
      <c r="S1721" t="s">
        <v>21078</v>
      </c>
      <c r="V1721" t="s">
        <v>12831</v>
      </c>
      <c r="W1721" s="1" t="s">
        <v>21079</v>
      </c>
      <c r="X1721" s="1" t="s">
        <v>108</v>
      </c>
      <c r="Y1721" s="1" t="s">
        <v>109</v>
      </c>
      <c r="Z1721" t="s">
        <v>395</v>
      </c>
      <c r="AA1721" s="1" t="s">
        <v>21080</v>
      </c>
      <c r="AB1721" s="1" t="s">
        <v>21081</v>
      </c>
      <c r="AC1721" t="s">
        <v>395</v>
      </c>
      <c r="AD1721" s="1" t="s">
        <v>73</v>
      </c>
      <c r="AE1721" s="1" t="s">
        <v>73</v>
      </c>
      <c r="AF1721" t="s">
        <v>112</v>
      </c>
      <c r="AG1721" t="s">
        <v>112</v>
      </c>
      <c r="AQ1721" s="1" t="s">
        <v>75</v>
      </c>
      <c r="AR1721" s="1" t="s">
        <v>21077</v>
      </c>
      <c r="AZ1721">
        <f>COUNTIF(시트2!A:A,AW1721)</f>
        <v>0</v>
      </c>
      <c r="BA1721" s="2" t="b">
        <f t="shared" si="52"/>
        <v>1</v>
      </c>
      <c r="BB1721" s="2" t="b">
        <f t="shared" si="53"/>
        <v>1</v>
      </c>
    </row>
    <row r="1722" spans="1:54" ht="15">
      <c r="A1722" s="1" t="s">
        <v>21082</v>
      </c>
      <c r="B1722" t="s">
        <v>53</v>
      </c>
      <c r="C1722" s="1" t="s">
        <v>54</v>
      </c>
      <c r="D1722" s="1" t="s">
        <v>97</v>
      </c>
      <c r="E1722" s="1" t="s">
        <v>21083</v>
      </c>
      <c r="F1722" s="1" t="s">
        <v>21075</v>
      </c>
      <c r="H1722" s="1" t="s">
        <v>58</v>
      </c>
      <c r="I1722" t="s">
        <v>59</v>
      </c>
      <c r="J1722" s="1" t="s">
        <v>58</v>
      </c>
      <c r="K1722" t="s">
        <v>60</v>
      </c>
      <c r="P1722" s="1" t="s">
        <v>21084</v>
      </c>
      <c r="Q1722" s="1" t="s">
        <v>21085</v>
      </c>
      <c r="R1722" s="1" t="s">
        <v>848</v>
      </c>
      <c r="S1722" t="s">
        <v>21086</v>
      </c>
      <c r="T1722" t="s">
        <v>21087</v>
      </c>
      <c r="U1722" s="1" t="s">
        <v>18441</v>
      </c>
      <c r="V1722" t="s">
        <v>21088</v>
      </c>
      <c r="W1722" s="1" t="s">
        <v>21089</v>
      </c>
      <c r="X1722" s="1" t="s">
        <v>68</v>
      </c>
      <c r="Y1722" s="1" t="s">
        <v>7791</v>
      </c>
      <c r="Z1722" t="s">
        <v>91</v>
      </c>
      <c r="AA1722" s="1" t="s">
        <v>21090</v>
      </c>
      <c r="AB1722" s="1" t="s">
        <v>21091</v>
      </c>
      <c r="AC1722" t="s">
        <v>91</v>
      </c>
      <c r="AD1722" s="1" t="s">
        <v>73</v>
      </c>
      <c r="AE1722" s="1" t="s">
        <v>73</v>
      </c>
      <c r="AF1722" t="s">
        <v>112</v>
      </c>
      <c r="AG1722" t="s">
        <v>112</v>
      </c>
      <c r="AQ1722" s="1" t="s">
        <v>75</v>
      </c>
      <c r="AR1722" s="1" t="s">
        <v>21085</v>
      </c>
      <c r="AV1722" t="s">
        <v>21092</v>
      </c>
      <c r="AW1722" t="s">
        <v>342</v>
      </c>
      <c r="AX1722" t="s">
        <v>21093</v>
      </c>
      <c r="AY1722" s="1" t="s">
        <v>21094</v>
      </c>
      <c r="AZ1722">
        <f>COUNTIF(시트2!A:A,AW1722)</f>
        <v>1</v>
      </c>
      <c r="BA1722" s="2" t="b">
        <f t="shared" si="52"/>
        <v>0</v>
      </c>
      <c r="BB1722" s="2" t="b">
        <f t="shared" si="53"/>
        <v>0</v>
      </c>
    </row>
    <row r="1723" spans="1:54" ht="15">
      <c r="A1723" s="1" t="s">
        <v>21095</v>
      </c>
      <c r="B1723" t="s">
        <v>53</v>
      </c>
      <c r="C1723" s="1" t="s">
        <v>54</v>
      </c>
      <c r="D1723" s="1" t="s">
        <v>97</v>
      </c>
      <c r="E1723" s="1" t="s">
        <v>21096</v>
      </c>
      <c r="F1723" s="1" t="s">
        <v>21097</v>
      </c>
      <c r="H1723" s="1" t="s">
        <v>58</v>
      </c>
      <c r="I1723" t="s">
        <v>59</v>
      </c>
      <c r="J1723" s="1" t="s">
        <v>58</v>
      </c>
      <c r="K1723" t="s">
        <v>60</v>
      </c>
      <c r="Q1723" s="1" t="s">
        <v>21098</v>
      </c>
      <c r="R1723" s="1" t="s">
        <v>889</v>
      </c>
      <c r="S1723" t="s">
        <v>21099</v>
      </c>
      <c r="T1723" t="s">
        <v>21100</v>
      </c>
      <c r="U1723" s="1" t="s">
        <v>4259</v>
      </c>
      <c r="V1723" t="s">
        <v>21101</v>
      </c>
      <c r="W1723" s="1" t="s">
        <v>21102</v>
      </c>
      <c r="X1723" s="1" t="s">
        <v>108</v>
      </c>
      <c r="Y1723" s="1" t="s">
        <v>109</v>
      </c>
      <c r="Z1723" t="s">
        <v>162</v>
      </c>
      <c r="AA1723" s="1" t="s">
        <v>21103</v>
      </c>
      <c r="AB1723" s="1" t="s">
        <v>21104</v>
      </c>
      <c r="AC1723" t="s">
        <v>162</v>
      </c>
      <c r="AF1723" t="s">
        <v>112</v>
      </c>
      <c r="AG1723" t="s">
        <v>112</v>
      </c>
      <c r="AH1723" t="s">
        <v>74</v>
      </c>
      <c r="AQ1723" s="1" t="s">
        <v>75</v>
      </c>
      <c r="AR1723" s="1" t="s">
        <v>21105</v>
      </c>
      <c r="AV1723" t="s">
        <v>21101</v>
      </c>
      <c r="AW1723" t="s">
        <v>326</v>
      </c>
      <c r="AX1723" t="s">
        <v>21106</v>
      </c>
      <c r="AY1723" s="1" t="s">
        <v>21107</v>
      </c>
      <c r="AZ1723">
        <f>COUNTIF(시트2!A:A,AW1723)</f>
        <v>1</v>
      </c>
      <c r="BA1723" s="2" t="b">
        <f t="shared" si="52"/>
        <v>0</v>
      </c>
      <c r="BB1723" s="2" t="b">
        <f t="shared" si="53"/>
        <v>0</v>
      </c>
    </row>
    <row r="1724" spans="1:54" ht="15">
      <c r="A1724" s="1" t="s">
        <v>21108</v>
      </c>
      <c r="B1724" t="s">
        <v>53</v>
      </c>
      <c r="C1724" s="1" t="s">
        <v>54</v>
      </c>
      <c r="D1724" s="1" t="s">
        <v>97</v>
      </c>
      <c r="E1724" s="1" t="s">
        <v>21109</v>
      </c>
      <c r="F1724" s="1" t="s">
        <v>21110</v>
      </c>
      <c r="H1724" s="1" t="s">
        <v>58</v>
      </c>
      <c r="I1724" t="s">
        <v>59</v>
      </c>
      <c r="J1724" s="1" t="s">
        <v>58</v>
      </c>
      <c r="K1724" t="s">
        <v>60</v>
      </c>
      <c r="P1724" s="1" t="s">
        <v>21111</v>
      </c>
      <c r="Q1724" s="1" t="s">
        <v>21112</v>
      </c>
      <c r="R1724" s="1" t="s">
        <v>216</v>
      </c>
      <c r="S1724" t="s">
        <v>21113</v>
      </c>
      <c r="T1724" t="s">
        <v>21114</v>
      </c>
      <c r="U1724" s="1" t="s">
        <v>219</v>
      </c>
      <c r="V1724" t="s">
        <v>21115</v>
      </c>
      <c r="W1724" s="1" t="s">
        <v>21116</v>
      </c>
      <c r="X1724" s="1" t="s">
        <v>68</v>
      </c>
      <c r="Y1724" s="1" t="s">
        <v>21117</v>
      </c>
      <c r="Z1724" t="s">
        <v>91</v>
      </c>
      <c r="AA1724" s="1" t="s">
        <v>21118</v>
      </c>
      <c r="AB1724" s="1" t="s">
        <v>21119</v>
      </c>
      <c r="AC1724" t="s">
        <v>91</v>
      </c>
      <c r="AD1724" s="1" t="s">
        <v>73</v>
      </c>
      <c r="AE1724" s="1" t="s">
        <v>73</v>
      </c>
      <c r="AF1724" t="s">
        <v>112</v>
      </c>
      <c r="AG1724" t="s">
        <v>112</v>
      </c>
      <c r="AQ1724" s="1" t="s">
        <v>75</v>
      </c>
      <c r="AR1724" s="1" t="s">
        <v>21112</v>
      </c>
      <c r="AV1724" t="s">
        <v>21115</v>
      </c>
      <c r="AW1724" t="s">
        <v>91</v>
      </c>
      <c r="AX1724" t="s">
        <v>21120</v>
      </c>
      <c r="AY1724" s="1" t="s">
        <v>21121</v>
      </c>
      <c r="AZ1724">
        <f>COUNTIF(시트2!A:A,AW1724)</f>
        <v>1</v>
      </c>
      <c r="BA1724" s="2" t="b">
        <f t="shared" si="52"/>
        <v>0</v>
      </c>
      <c r="BB1724" s="2" t="b">
        <f t="shared" si="53"/>
        <v>0</v>
      </c>
    </row>
    <row r="1725" spans="1:54" ht="15">
      <c r="A1725" s="1" t="s">
        <v>21122</v>
      </c>
      <c r="B1725" t="s">
        <v>53</v>
      </c>
      <c r="C1725" s="1" t="s">
        <v>54</v>
      </c>
      <c r="D1725" s="1" t="s">
        <v>97</v>
      </c>
      <c r="E1725" s="1" t="s">
        <v>21123</v>
      </c>
      <c r="F1725" s="1" t="s">
        <v>21124</v>
      </c>
      <c r="H1725" s="1" t="s">
        <v>58</v>
      </c>
      <c r="I1725" t="s">
        <v>59</v>
      </c>
      <c r="J1725" s="1" t="s">
        <v>58</v>
      </c>
      <c r="K1725" t="s">
        <v>60</v>
      </c>
      <c r="Q1725" s="1" t="s">
        <v>21125</v>
      </c>
      <c r="R1725" s="1" t="s">
        <v>654</v>
      </c>
      <c r="S1725" t="s">
        <v>21126</v>
      </c>
      <c r="T1725" t="s">
        <v>21127</v>
      </c>
      <c r="U1725" s="1" t="s">
        <v>657</v>
      </c>
      <c r="V1725" t="s">
        <v>21128</v>
      </c>
      <c r="W1725" s="1" t="s">
        <v>21129</v>
      </c>
      <c r="X1725" s="1" t="s">
        <v>68</v>
      </c>
      <c r="Y1725" s="1" t="s">
        <v>21130</v>
      </c>
      <c r="Z1725" t="s">
        <v>395</v>
      </c>
      <c r="AA1725" s="1" t="s">
        <v>21131</v>
      </c>
      <c r="AB1725" s="1" t="s">
        <v>21132</v>
      </c>
      <c r="AC1725" t="s">
        <v>395</v>
      </c>
      <c r="AD1725" s="1" t="s">
        <v>73</v>
      </c>
      <c r="AE1725" s="1" t="s">
        <v>73</v>
      </c>
      <c r="AF1725" t="s">
        <v>112</v>
      </c>
      <c r="AG1725" t="s">
        <v>112</v>
      </c>
      <c r="AQ1725" s="1" t="s">
        <v>131</v>
      </c>
      <c r="AR1725" s="1" t="s">
        <v>21125</v>
      </c>
      <c r="AV1725" t="s">
        <v>21133</v>
      </c>
      <c r="AW1725" t="s">
        <v>179</v>
      </c>
      <c r="AX1725" t="s">
        <v>21134</v>
      </c>
      <c r="AY1725" s="1" t="s">
        <v>21135</v>
      </c>
      <c r="AZ1725">
        <f>COUNTIF(시트2!A:A,AW1725)</f>
        <v>1</v>
      </c>
      <c r="BA1725" s="2" t="b">
        <f t="shared" si="52"/>
        <v>0</v>
      </c>
      <c r="BB1725" s="2" t="b">
        <f t="shared" si="53"/>
        <v>0</v>
      </c>
    </row>
    <row r="1726" spans="1:54" ht="15">
      <c r="A1726" s="1" t="s">
        <v>21136</v>
      </c>
      <c r="B1726" t="s">
        <v>53</v>
      </c>
      <c r="C1726" s="1" t="s">
        <v>54</v>
      </c>
      <c r="D1726" s="1" t="s">
        <v>97</v>
      </c>
      <c r="E1726" s="1" t="s">
        <v>21137</v>
      </c>
      <c r="F1726" s="1" t="s">
        <v>21124</v>
      </c>
      <c r="H1726" s="1" t="s">
        <v>58</v>
      </c>
      <c r="I1726" t="s">
        <v>59</v>
      </c>
      <c r="J1726" s="1" t="s">
        <v>58</v>
      </c>
      <c r="K1726" t="s">
        <v>60</v>
      </c>
      <c r="Q1726" s="1" t="s">
        <v>21138</v>
      </c>
      <c r="R1726" s="1" t="s">
        <v>654</v>
      </c>
      <c r="S1726" t="s">
        <v>5599</v>
      </c>
      <c r="T1726" t="s">
        <v>5600</v>
      </c>
      <c r="U1726" s="1" t="s">
        <v>657</v>
      </c>
      <c r="V1726" t="s">
        <v>21139</v>
      </c>
      <c r="W1726" s="1" t="s">
        <v>21140</v>
      </c>
      <c r="X1726" s="1" t="s">
        <v>108</v>
      </c>
      <c r="Y1726" s="1" t="s">
        <v>109</v>
      </c>
      <c r="Z1726" t="s">
        <v>395</v>
      </c>
      <c r="AA1726" s="1" t="s">
        <v>5603</v>
      </c>
      <c r="AB1726" s="1" t="s">
        <v>5604</v>
      </c>
      <c r="AC1726" t="s">
        <v>395</v>
      </c>
      <c r="AD1726" s="1" t="s">
        <v>73</v>
      </c>
      <c r="AE1726" s="1" t="s">
        <v>73</v>
      </c>
      <c r="AF1726" t="s">
        <v>112</v>
      </c>
      <c r="AG1726" t="s">
        <v>112</v>
      </c>
      <c r="AQ1726" s="1" t="s">
        <v>131</v>
      </c>
      <c r="AR1726" s="1" t="s">
        <v>21138</v>
      </c>
      <c r="AV1726" t="s">
        <v>21141</v>
      </c>
      <c r="AW1726" t="s">
        <v>241</v>
      </c>
      <c r="AX1726" t="s">
        <v>5605</v>
      </c>
      <c r="AY1726" s="1" t="s">
        <v>21142</v>
      </c>
      <c r="AZ1726">
        <f>COUNTIF(시트2!A:A,AW1726)</f>
        <v>1</v>
      </c>
      <c r="BA1726" s="2" t="b">
        <f t="shared" si="52"/>
        <v>0</v>
      </c>
      <c r="BB1726" s="2" t="b">
        <f t="shared" si="53"/>
        <v>0</v>
      </c>
    </row>
    <row r="1727" spans="1:54" ht="15">
      <c r="A1727" s="1" t="s">
        <v>21143</v>
      </c>
      <c r="B1727" t="s">
        <v>53</v>
      </c>
      <c r="C1727" s="1" t="s">
        <v>54</v>
      </c>
      <c r="D1727" s="1" t="s">
        <v>97</v>
      </c>
      <c r="E1727" s="1" t="s">
        <v>21144</v>
      </c>
      <c r="F1727" s="1" t="s">
        <v>21145</v>
      </c>
      <c r="H1727" s="1" t="s">
        <v>58</v>
      </c>
      <c r="I1727" t="s">
        <v>59</v>
      </c>
      <c r="J1727" s="1" t="s">
        <v>58</v>
      </c>
      <c r="K1727" t="s">
        <v>60</v>
      </c>
      <c r="P1727" s="1" t="s">
        <v>21146</v>
      </c>
      <c r="Q1727" s="1" t="s">
        <v>4228</v>
      </c>
      <c r="R1727" s="1" t="s">
        <v>122</v>
      </c>
      <c r="S1727" t="s">
        <v>1477</v>
      </c>
      <c r="T1727" t="s">
        <v>1478</v>
      </c>
      <c r="U1727" s="1" t="s">
        <v>1004</v>
      </c>
      <c r="V1727" t="s">
        <v>21147</v>
      </c>
      <c r="W1727" s="1" t="s">
        <v>21148</v>
      </c>
      <c r="X1727" s="1" t="s">
        <v>68</v>
      </c>
      <c r="Y1727" s="1" t="s">
        <v>909</v>
      </c>
      <c r="Z1727" t="s">
        <v>128</v>
      </c>
      <c r="AA1727" s="1" t="s">
        <v>1481</v>
      </c>
      <c r="AB1727" s="1" t="s">
        <v>1482</v>
      </c>
      <c r="AC1727" t="s">
        <v>128</v>
      </c>
      <c r="AD1727" s="1" t="s">
        <v>73</v>
      </c>
      <c r="AE1727" s="1" t="s">
        <v>73</v>
      </c>
      <c r="AF1727" t="s">
        <v>112</v>
      </c>
      <c r="AG1727" t="s">
        <v>112</v>
      </c>
      <c r="AQ1727" s="1" t="s">
        <v>75</v>
      </c>
      <c r="AR1727" s="1" t="s">
        <v>4236</v>
      </c>
      <c r="AZ1727">
        <f>COUNTIF(시트2!A:A,AW1727)</f>
        <v>0</v>
      </c>
      <c r="BA1727" s="2" t="b">
        <f t="shared" si="52"/>
        <v>1</v>
      </c>
      <c r="BB1727" s="2" t="b">
        <f t="shared" si="53"/>
        <v>1</v>
      </c>
    </row>
    <row r="1728" spans="1:54" ht="15">
      <c r="A1728" s="1" t="s">
        <v>21149</v>
      </c>
      <c r="B1728" t="s">
        <v>53</v>
      </c>
      <c r="C1728" s="1" t="s">
        <v>54</v>
      </c>
      <c r="D1728" s="1" t="s">
        <v>97</v>
      </c>
      <c r="E1728" s="1" t="s">
        <v>21150</v>
      </c>
      <c r="F1728" s="1" t="s">
        <v>21151</v>
      </c>
      <c r="H1728" s="1" t="s">
        <v>58</v>
      </c>
      <c r="I1728" t="s">
        <v>59</v>
      </c>
      <c r="J1728" s="1" t="s">
        <v>58</v>
      </c>
      <c r="K1728" t="s">
        <v>60</v>
      </c>
      <c r="P1728" s="1" t="s">
        <v>21152</v>
      </c>
      <c r="Q1728" s="1" t="s">
        <v>21153</v>
      </c>
      <c r="R1728" s="1" t="s">
        <v>2353</v>
      </c>
      <c r="S1728" t="s">
        <v>21154</v>
      </c>
      <c r="T1728" t="s">
        <v>21155</v>
      </c>
      <c r="U1728" s="1" t="s">
        <v>251</v>
      </c>
      <c r="V1728" t="s">
        <v>21156</v>
      </c>
      <c r="W1728" s="1" t="s">
        <v>21157</v>
      </c>
      <c r="X1728" s="1" t="s">
        <v>108</v>
      </c>
      <c r="Y1728" s="1" t="s">
        <v>109</v>
      </c>
      <c r="Z1728" t="s">
        <v>91</v>
      </c>
      <c r="AA1728" s="1" t="s">
        <v>21158</v>
      </c>
      <c r="AB1728" s="1" t="s">
        <v>21159</v>
      </c>
      <c r="AC1728" t="s">
        <v>91</v>
      </c>
      <c r="AD1728" s="1" t="s">
        <v>73</v>
      </c>
      <c r="AE1728" s="1" t="s">
        <v>73</v>
      </c>
      <c r="AF1728" t="s">
        <v>112</v>
      </c>
      <c r="AG1728" t="s">
        <v>112</v>
      </c>
      <c r="AQ1728" s="1" t="s">
        <v>75</v>
      </c>
      <c r="AR1728" s="1" t="s">
        <v>21160</v>
      </c>
      <c r="AV1728" t="s">
        <v>21156</v>
      </c>
      <c r="AW1728" t="s">
        <v>257</v>
      </c>
      <c r="AX1728" t="s">
        <v>21161</v>
      </c>
      <c r="AY1728" s="1" t="s">
        <v>21162</v>
      </c>
      <c r="AZ1728">
        <f>COUNTIF(시트2!A:A,AW1728)</f>
        <v>1</v>
      </c>
      <c r="BA1728" s="2" t="b">
        <f t="shared" si="52"/>
        <v>0</v>
      </c>
      <c r="BB1728" s="2" t="b">
        <f t="shared" si="53"/>
        <v>0</v>
      </c>
    </row>
    <row r="1729" spans="1:54" ht="15">
      <c r="A1729" s="1" t="s">
        <v>21163</v>
      </c>
      <c r="B1729" t="s">
        <v>53</v>
      </c>
      <c r="C1729" s="1" t="s">
        <v>54</v>
      </c>
      <c r="D1729" s="1" t="s">
        <v>97</v>
      </c>
      <c r="E1729" s="1" t="s">
        <v>21164</v>
      </c>
      <c r="F1729" s="1" t="s">
        <v>21165</v>
      </c>
      <c r="H1729" s="1" t="s">
        <v>58</v>
      </c>
      <c r="I1729" t="s">
        <v>59</v>
      </c>
      <c r="J1729" s="1" t="s">
        <v>58</v>
      </c>
      <c r="K1729" t="s">
        <v>60</v>
      </c>
      <c r="P1729" s="1" t="s">
        <v>21166</v>
      </c>
      <c r="Q1729" s="1" t="s">
        <v>21167</v>
      </c>
      <c r="R1729" s="1" t="s">
        <v>697</v>
      </c>
      <c r="S1729" t="s">
        <v>21168</v>
      </c>
      <c r="T1729" t="s">
        <v>7530</v>
      </c>
      <c r="U1729" s="1" t="s">
        <v>1046</v>
      </c>
      <c r="V1729" t="s">
        <v>21169</v>
      </c>
      <c r="W1729" s="1" t="s">
        <v>21170</v>
      </c>
      <c r="X1729" s="1" t="s">
        <v>108</v>
      </c>
      <c r="Y1729" s="1" t="s">
        <v>109</v>
      </c>
      <c r="Z1729" t="s">
        <v>91</v>
      </c>
      <c r="AA1729" s="1" t="s">
        <v>7533</v>
      </c>
      <c r="AB1729" s="1" t="s">
        <v>7534</v>
      </c>
      <c r="AC1729" t="s">
        <v>91</v>
      </c>
      <c r="AF1729" t="s">
        <v>112</v>
      </c>
      <c r="AG1729" t="s">
        <v>112</v>
      </c>
      <c r="AQ1729" s="1" t="s">
        <v>75</v>
      </c>
      <c r="AR1729" s="1" t="s">
        <v>21167</v>
      </c>
      <c r="AV1729" t="s">
        <v>21171</v>
      </c>
      <c r="AW1729" t="s">
        <v>619</v>
      </c>
      <c r="AX1729" t="s">
        <v>7537</v>
      </c>
      <c r="AY1729" s="1" t="s">
        <v>21172</v>
      </c>
      <c r="AZ1729">
        <f>COUNTIF(시트2!A:A,AW1729)</f>
        <v>1</v>
      </c>
      <c r="BA1729" s="2" t="b">
        <f t="shared" si="52"/>
        <v>0</v>
      </c>
      <c r="BB1729" s="2" t="b">
        <f t="shared" si="53"/>
        <v>0</v>
      </c>
    </row>
    <row r="1730" spans="1:54" ht="15">
      <c r="A1730" s="1" t="s">
        <v>21173</v>
      </c>
      <c r="B1730" t="s">
        <v>53</v>
      </c>
      <c r="C1730" s="1" t="s">
        <v>54</v>
      </c>
      <c r="D1730" s="1" t="s">
        <v>97</v>
      </c>
      <c r="E1730" s="1" t="s">
        <v>21174</v>
      </c>
      <c r="F1730" s="1" t="s">
        <v>21175</v>
      </c>
      <c r="H1730" s="1" t="s">
        <v>58</v>
      </c>
      <c r="I1730" t="s">
        <v>59</v>
      </c>
      <c r="J1730" s="1" t="s">
        <v>58</v>
      </c>
      <c r="K1730" t="s">
        <v>60</v>
      </c>
      <c r="P1730" s="1" t="s">
        <v>21176</v>
      </c>
      <c r="Q1730" s="1" t="s">
        <v>21177</v>
      </c>
      <c r="R1730" s="1" t="s">
        <v>654</v>
      </c>
      <c r="S1730" t="s">
        <v>21178</v>
      </c>
      <c r="T1730" t="s">
        <v>21179</v>
      </c>
      <c r="U1730" s="1" t="s">
        <v>657</v>
      </c>
      <c r="V1730" t="s">
        <v>21180</v>
      </c>
      <c r="W1730" s="1" t="s">
        <v>21181</v>
      </c>
      <c r="X1730" s="1" t="s">
        <v>108</v>
      </c>
      <c r="Y1730" s="1" t="s">
        <v>109</v>
      </c>
      <c r="Z1730" t="s">
        <v>128</v>
      </c>
      <c r="AA1730" s="1" t="s">
        <v>21182</v>
      </c>
      <c r="AB1730" s="1" t="s">
        <v>21183</v>
      </c>
      <c r="AC1730" t="s">
        <v>128</v>
      </c>
      <c r="AD1730" s="1" t="s">
        <v>73</v>
      </c>
      <c r="AE1730" s="1" t="s">
        <v>73</v>
      </c>
      <c r="AF1730" t="s">
        <v>112</v>
      </c>
      <c r="AG1730" t="s">
        <v>112</v>
      </c>
      <c r="AQ1730" s="1" t="s">
        <v>75</v>
      </c>
      <c r="AR1730" s="1" t="s">
        <v>21177</v>
      </c>
      <c r="AZ1730">
        <f>COUNTIF(시트2!A:A,AW1730)</f>
        <v>0</v>
      </c>
      <c r="BA1730" s="2" t="b">
        <f t="shared" ref="BA1730:BA1793" si="54">ISBLANK(AW1730)</f>
        <v>1</v>
      </c>
      <c r="BB1730" s="2" t="b">
        <f t="shared" ref="BB1730:BB1793" si="55">ISBLANK(AY1730)</f>
        <v>1</v>
      </c>
    </row>
    <row r="1731" spans="1:54" ht="15">
      <c r="A1731" s="1" t="s">
        <v>21184</v>
      </c>
      <c r="B1731" t="s">
        <v>53</v>
      </c>
      <c r="C1731" s="1" t="s">
        <v>54</v>
      </c>
      <c r="D1731" s="1" t="s">
        <v>97</v>
      </c>
      <c r="E1731" s="1" t="s">
        <v>21185</v>
      </c>
      <c r="F1731" s="1" t="s">
        <v>21186</v>
      </c>
      <c r="H1731" s="1" t="s">
        <v>58</v>
      </c>
      <c r="I1731" t="s">
        <v>59</v>
      </c>
      <c r="J1731" s="1" t="s">
        <v>58</v>
      </c>
      <c r="K1731" t="s">
        <v>60</v>
      </c>
      <c r="P1731" s="1" t="s">
        <v>21187</v>
      </c>
      <c r="Q1731" s="1" t="s">
        <v>21188</v>
      </c>
      <c r="R1731" s="1" t="s">
        <v>654</v>
      </c>
      <c r="S1731" t="s">
        <v>21189</v>
      </c>
      <c r="T1731" t="s">
        <v>14584</v>
      </c>
      <c r="U1731" s="1" t="s">
        <v>657</v>
      </c>
      <c r="V1731" t="s">
        <v>21190</v>
      </c>
      <c r="W1731" s="1" t="s">
        <v>21191</v>
      </c>
      <c r="X1731" s="1" t="s">
        <v>68</v>
      </c>
      <c r="Y1731" s="1" t="s">
        <v>909</v>
      </c>
      <c r="Z1731" t="s">
        <v>128</v>
      </c>
      <c r="AA1731" s="1" t="s">
        <v>14587</v>
      </c>
      <c r="AB1731" s="1" t="s">
        <v>14588</v>
      </c>
      <c r="AC1731" t="s">
        <v>128</v>
      </c>
      <c r="AD1731" s="1" t="s">
        <v>73</v>
      </c>
      <c r="AE1731" s="1" t="s">
        <v>73</v>
      </c>
      <c r="AF1731" t="s">
        <v>112</v>
      </c>
      <c r="AG1731" t="s">
        <v>112</v>
      </c>
      <c r="AQ1731" s="1" t="s">
        <v>75</v>
      </c>
      <c r="AR1731" s="1" t="s">
        <v>21188</v>
      </c>
      <c r="AZ1731">
        <f>COUNTIF(시트2!A:A,AW1731)</f>
        <v>0</v>
      </c>
      <c r="BA1731" s="2" t="b">
        <f t="shared" si="54"/>
        <v>1</v>
      </c>
      <c r="BB1731" s="2" t="b">
        <f t="shared" si="55"/>
        <v>1</v>
      </c>
    </row>
    <row r="1732" spans="1:54" ht="15">
      <c r="A1732" s="1" t="s">
        <v>21192</v>
      </c>
      <c r="B1732" t="s">
        <v>53</v>
      </c>
      <c r="C1732" s="1" t="s">
        <v>54</v>
      </c>
      <c r="D1732" s="1" t="s">
        <v>97</v>
      </c>
      <c r="E1732" s="1" t="s">
        <v>21193</v>
      </c>
      <c r="F1732" s="1" t="s">
        <v>21194</v>
      </c>
      <c r="H1732" s="1" t="s">
        <v>58</v>
      </c>
      <c r="I1732" t="s">
        <v>59</v>
      </c>
      <c r="J1732" s="1" t="s">
        <v>58</v>
      </c>
      <c r="K1732" t="s">
        <v>60</v>
      </c>
      <c r="P1732" s="1" t="s">
        <v>21195</v>
      </c>
      <c r="Q1732" s="1" t="s">
        <v>21196</v>
      </c>
      <c r="R1732" s="1" t="s">
        <v>122</v>
      </c>
      <c r="S1732" t="s">
        <v>10113</v>
      </c>
      <c r="T1732" t="s">
        <v>21197</v>
      </c>
      <c r="U1732" s="1" t="s">
        <v>1004</v>
      </c>
      <c r="V1732" t="s">
        <v>21198</v>
      </c>
      <c r="W1732" s="1" t="s">
        <v>21199</v>
      </c>
      <c r="X1732" s="1" t="s">
        <v>108</v>
      </c>
      <c r="Y1732" s="1" t="s">
        <v>109</v>
      </c>
      <c r="Z1732" t="s">
        <v>91</v>
      </c>
      <c r="AA1732" s="1" t="s">
        <v>10117</v>
      </c>
      <c r="AB1732" s="1" t="s">
        <v>10118</v>
      </c>
      <c r="AC1732" t="s">
        <v>91</v>
      </c>
      <c r="AD1732" s="1" t="s">
        <v>73</v>
      </c>
      <c r="AE1732" s="1" t="s">
        <v>73</v>
      </c>
      <c r="AF1732" t="s">
        <v>112</v>
      </c>
      <c r="AG1732" t="s">
        <v>112</v>
      </c>
      <c r="AQ1732" s="1" t="s">
        <v>131</v>
      </c>
      <c r="AR1732" s="1" t="s">
        <v>21196</v>
      </c>
      <c r="AV1732" t="s">
        <v>21198</v>
      </c>
      <c r="AW1732" t="s">
        <v>1939</v>
      </c>
      <c r="AX1732" t="s">
        <v>15992</v>
      </c>
      <c r="AY1732" s="1" t="s">
        <v>21200</v>
      </c>
      <c r="AZ1732">
        <f>COUNTIF(시트2!A:A,AW1732)</f>
        <v>1</v>
      </c>
      <c r="BA1732" s="2" t="b">
        <f t="shared" si="54"/>
        <v>0</v>
      </c>
      <c r="BB1732" s="2" t="b">
        <f t="shared" si="55"/>
        <v>0</v>
      </c>
    </row>
    <row r="1733" spans="1:54" ht="15">
      <c r="A1733" s="1" t="s">
        <v>21201</v>
      </c>
      <c r="B1733" t="s">
        <v>53</v>
      </c>
      <c r="C1733" s="1" t="s">
        <v>54</v>
      </c>
      <c r="D1733" s="1" t="s">
        <v>97</v>
      </c>
      <c r="E1733" s="1" t="s">
        <v>21202</v>
      </c>
      <c r="F1733" s="1" t="s">
        <v>21203</v>
      </c>
      <c r="H1733" s="1" t="s">
        <v>58</v>
      </c>
      <c r="I1733" t="s">
        <v>59</v>
      </c>
      <c r="J1733" s="1" t="s">
        <v>58</v>
      </c>
      <c r="K1733" t="s">
        <v>60</v>
      </c>
      <c r="P1733" s="1" t="s">
        <v>21204</v>
      </c>
      <c r="Q1733" s="1" t="s">
        <v>21205</v>
      </c>
      <c r="R1733" s="1" t="s">
        <v>654</v>
      </c>
      <c r="S1733" t="s">
        <v>21206</v>
      </c>
      <c r="T1733" t="s">
        <v>21207</v>
      </c>
      <c r="U1733" s="1" t="s">
        <v>657</v>
      </c>
      <c r="V1733" t="s">
        <v>21208</v>
      </c>
      <c r="W1733" s="1" t="s">
        <v>21209</v>
      </c>
      <c r="X1733" s="1" t="s">
        <v>68</v>
      </c>
      <c r="Y1733" s="1" t="s">
        <v>7935</v>
      </c>
      <c r="Z1733" t="s">
        <v>518</v>
      </c>
      <c r="AA1733" s="1" t="s">
        <v>21210</v>
      </c>
      <c r="AB1733" s="1" t="s">
        <v>21211</v>
      </c>
      <c r="AC1733" t="s">
        <v>518</v>
      </c>
      <c r="AD1733" s="1" t="s">
        <v>73</v>
      </c>
      <c r="AE1733" s="1" t="s">
        <v>73</v>
      </c>
      <c r="AF1733" t="s">
        <v>112</v>
      </c>
      <c r="AG1733" t="s">
        <v>112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73</v>
      </c>
      <c r="AO1733" s="1" t="s">
        <v>73</v>
      </c>
      <c r="AP1733" s="1" t="s">
        <v>73</v>
      </c>
      <c r="AQ1733" s="1" t="s">
        <v>75</v>
      </c>
      <c r="AR1733" s="1" t="s">
        <v>21205</v>
      </c>
      <c r="AV1733" t="s">
        <v>21208</v>
      </c>
      <c r="AW1733" t="s">
        <v>504</v>
      </c>
      <c r="AX1733" t="s">
        <v>21212</v>
      </c>
      <c r="AY1733" s="1" t="s">
        <v>21213</v>
      </c>
      <c r="AZ1733">
        <f>COUNTIF(시트2!A:A,AW1733)</f>
        <v>1</v>
      </c>
      <c r="BA1733" s="2" t="b">
        <f t="shared" si="54"/>
        <v>0</v>
      </c>
      <c r="BB1733" s="2" t="b">
        <f t="shared" si="55"/>
        <v>0</v>
      </c>
    </row>
    <row r="1734" spans="1:54" ht="15">
      <c r="A1734" s="1" t="s">
        <v>21214</v>
      </c>
      <c r="B1734" t="s">
        <v>53</v>
      </c>
      <c r="C1734" s="1" t="s">
        <v>54</v>
      </c>
      <c r="D1734" s="1" t="s">
        <v>97</v>
      </c>
      <c r="E1734" s="1" t="s">
        <v>21215</v>
      </c>
      <c r="F1734" s="1" t="s">
        <v>21216</v>
      </c>
      <c r="H1734" s="1" t="s">
        <v>58</v>
      </c>
      <c r="I1734" t="s">
        <v>59</v>
      </c>
      <c r="J1734" s="1" t="s">
        <v>58</v>
      </c>
      <c r="K1734" t="s">
        <v>60</v>
      </c>
      <c r="Q1734" s="1" t="s">
        <v>21217</v>
      </c>
      <c r="R1734" s="1" t="s">
        <v>156</v>
      </c>
      <c r="S1734" t="s">
        <v>21218</v>
      </c>
      <c r="T1734" t="s">
        <v>21219</v>
      </c>
      <c r="U1734" s="1" t="s">
        <v>1580</v>
      </c>
      <c r="V1734" t="s">
        <v>21220</v>
      </c>
      <c r="W1734" s="1" t="s">
        <v>21221</v>
      </c>
      <c r="X1734" s="1" t="s">
        <v>68</v>
      </c>
      <c r="Y1734" s="1" t="s">
        <v>19068</v>
      </c>
      <c r="Z1734" t="s">
        <v>128</v>
      </c>
      <c r="AA1734" s="1" t="s">
        <v>21222</v>
      </c>
      <c r="AB1734" s="1" t="s">
        <v>21223</v>
      </c>
      <c r="AC1734" t="s">
        <v>128</v>
      </c>
      <c r="AF1734" t="s">
        <v>112</v>
      </c>
      <c r="AG1734" t="s">
        <v>112</v>
      </c>
      <c r="AQ1734" s="1" t="s">
        <v>75</v>
      </c>
      <c r="AR1734" s="1" t="s">
        <v>21217</v>
      </c>
      <c r="AV1734" t="s">
        <v>21224</v>
      </c>
      <c r="AW1734" t="s">
        <v>603</v>
      </c>
      <c r="AX1734" t="s">
        <v>21225</v>
      </c>
      <c r="AY1734" s="1" t="s">
        <v>21226</v>
      </c>
      <c r="AZ1734">
        <f>COUNTIF(시트2!A:A,AW1734)</f>
        <v>1</v>
      </c>
      <c r="BA1734" s="2" t="b">
        <f t="shared" si="54"/>
        <v>0</v>
      </c>
      <c r="BB1734" s="2" t="b">
        <f t="shared" si="55"/>
        <v>0</v>
      </c>
    </row>
    <row r="1735" spans="1:54" ht="15">
      <c r="A1735" s="1" t="s">
        <v>21227</v>
      </c>
      <c r="B1735" t="s">
        <v>53</v>
      </c>
      <c r="C1735" s="1" t="s">
        <v>54</v>
      </c>
      <c r="D1735" s="1" t="s">
        <v>97</v>
      </c>
      <c r="E1735" s="1" t="s">
        <v>21228</v>
      </c>
      <c r="F1735" s="1" t="s">
        <v>21229</v>
      </c>
      <c r="H1735" s="1" t="s">
        <v>58</v>
      </c>
      <c r="I1735" t="s">
        <v>59</v>
      </c>
      <c r="J1735" s="1" t="s">
        <v>58</v>
      </c>
      <c r="K1735" t="s">
        <v>60</v>
      </c>
      <c r="P1735" s="1" t="s">
        <v>21230</v>
      </c>
      <c r="Q1735" s="1" t="s">
        <v>18933</v>
      </c>
      <c r="R1735" s="1" t="s">
        <v>654</v>
      </c>
      <c r="S1735" t="s">
        <v>21231</v>
      </c>
      <c r="T1735" t="s">
        <v>21232</v>
      </c>
      <c r="U1735" s="1" t="s">
        <v>657</v>
      </c>
      <c r="V1735" t="s">
        <v>21233</v>
      </c>
      <c r="W1735" s="1" t="s">
        <v>21234</v>
      </c>
      <c r="X1735" s="1" t="s">
        <v>68</v>
      </c>
      <c r="Y1735" s="1" t="s">
        <v>909</v>
      </c>
      <c r="Z1735" t="s">
        <v>128</v>
      </c>
      <c r="AA1735" s="1" t="s">
        <v>21235</v>
      </c>
      <c r="AB1735" s="1" t="s">
        <v>21236</v>
      </c>
      <c r="AC1735" t="s">
        <v>128</v>
      </c>
      <c r="AD1735" s="1" t="s">
        <v>73</v>
      </c>
      <c r="AE1735" s="1" t="s">
        <v>73</v>
      </c>
      <c r="AF1735" t="s">
        <v>112</v>
      </c>
      <c r="AG1735" t="s">
        <v>112</v>
      </c>
      <c r="AQ1735" s="1" t="s">
        <v>75</v>
      </c>
      <c r="AR1735" s="1" t="s">
        <v>18933</v>
      </c>
      <c r="AV1735" t="s">
        <v>21237</v>
      </c>
      <c r="AW1735" t="s">
        <v>21238</v>
      </c>
      <c r="AX1735" t="s">
        <v>21239</v>
      </c>
      <c r="AY1735" s="1" t="s">
        <v>21240</v>
      </c>
      <c r="AZ1735">
        <f>COUNTIF(시트2!A:A,AW1735)</f>
        <v>0</v>
      </c>
      <c r="BA1735" s="2" t="b">
        <f t="shared" si="54"/>
        <v>0</v>
      </c>
      <c r="BB1735" s="2" t="b">
        <f t="shared" si="55"/>
        <v>0</v>
      </c>
    </row>
    <row r="1736" spans="1:54" ht="15">
      <c r="A1736" s="1" t="s">
        <v>21241</v>
      </c>
      <c r="B1736" t="s">
        <v>53</v>
      </c>
      <c r="C1736" s="1" t="s">
        <v>54</v>
      </c>
      <c r="D1736" s="1" t="s">
        <v>97</v>
      </c>
      <c r="E1736" s="1" t="s">
        <v>21242</v>
      </c>
      <c r="F1736" s="1" t="s">
        <v>21243</v>
      </c>
      <c r="H1736" s="1" t="s">
        <v>58</v>
      </c>
      <c r="I1736" t="s">
        <v>59</v>
      </c>
      <c r="J1736" s="1" t="s">
        <v>58</v>
      </c>
      <c r="K1736" t="s">
        <v>60</v>
      </c>
      <c r="P1736" s="1" t="s">
        <v>21244</v>
      </c>
      <c r="Q1736" s="1" t="s">
        <v>16815</v>
      </c>
      <c r="R1736" s="1" t="s">
        <v>1318</v>
      </c>
      <c r="S1736" t="s">
        <v>21245</v>
      </c>
      <c r="T1736" t="s">
        <v>21246</v>
      </c>
      <c r="U1736" s="1" t="s">
        <v>5548</v>
      </c>
      <c r="V1736" t="s">
        <v>21247</v>
      </c>
      <c r="W1736" s="1" t="s">
        <v>21248</v>
      </c>
      <c r="X1736" s="1" t="s">
        <v>68</v>
      </c>
      <c r="Y1736" s="1" t="s">
        <v>16224</v>
      </c>
      <c r="Z1736" t="s">
        <v>91</v>
      </c>
      <c r="AA1736" s="1" t="s">
        <v>21249</v>
      </c>
      <c r="AB1736" s="1" t="s">
        <v>21250</v>
      </c>
      <c r="AC1736" t="s">
        <v>91</v>
      </c>
      <c r="AD1736" s="1" t="s">
        <v>73</v>
      </c>
      <c r="AE1736" s="1" t="s">
        <v>73</v>
      </c>
      <c r="AF1736" t="s">
        <v>112</v>
      </c>
      <c r="AG1736" t="s">
        <v>112</v>
      </c>
      <c r="AQ1736" s="1" t="s">
        <v>75</v>
      </c>
      <c r="AR1736" s="1" t="s">
        <v>16821</v>
      </c>
      <c r="AV1736" t="s">
        <v>21247</v>
      </c>
      <c r="AW1736" t="s">
        <v>10754</v>
      </c>
      <c r="AX1736" t="s">
        <v>21251</v>
      </c>
      <c r="AY1736" s="1" t="s">
        <v>21252</v>
      </c>
      <c r="AZ1736">
        <f>COUNTIF(시트2!A:A,AW1736)</f>
        <v>1</v>
      </c>
      <c r="BA1736" s="2" t="b">
        <f t="shared" si="54"/>
        <v>0</v>
      </c>
      <c r="BB1736" s="2" t="b">
        <f t="shared" si="55"/>
        <v>0</v>
      </c>
    </row>
    <row r="1737" spans="1:54" ht="15">
      <c r="A1737" s="1" t="s">
        <v>21253</v>
      </c>
      <c r="B1737" t="s">
        <v>53</v>
      </c>
      <c r="C1737" s="1" t="s">
        <v>54</v>
      </c>
      <c r="D1737" s="1" t="s">
        <v>97</v>
      </c>
      <c r="E1737" s="1" t="s">
        <v>21254</v>
      </c>
      <c r="F1737" s="1" t="s">
        <v>21243</v>
      </c>
      <c r="H1737" s="1" t="s">
        <v>58</v>
      </c>
      <c r="I1737" t="s">
        <v>59</v>
      </c>
      <c r="J1737" s="1" t="s">
        <v>58</v>
      </c>
      <c r="K1737" t="s">
        <v>60</v>
      </c>
      <c r="Q1737" s="1" t="s">
        <v>21255</v>
      </c>
      <c r="R1737" s="1" t="s">
        <v>421</v>
      </c>
      <c r="S1737" t="s">
        <v>21256</v>
      </c>
      <c r="T1737" t="s">
        <v>21257</v>
      </c>
      <c r="U1737" s="1" t="s">
        <v>2299</v>
      </c>
      <c r="V1737" t="s">
        <v>21258</v>
      </c>
      <c r="W1737" s="1" t="s">
        <v>21259</v>
      </c>
      <c r="X1737" s="1" t="s">
        <v>108</v>
      </c>
      <c r="Y1737" s="1" t="s">
        <v>109</v>
      </c>
      <c r="Z1737" t="s">
        <v>128</v>
      </c>
      <c r="AA1737" s="1" t="s">
        <v>21260</v>
      </c>
      <c r="AB1737" s="1" t="s">
        <v>21261</v>
      </c>
      <c r="AC1737" t="s">
        <v>128</v>
      </c>
      <c r="AD1737" s="1" t="s">
        <v>73</v>
      </c>
      <c r="AE1737" s="1" t="s">
        <v>73</v>
      </c>
      <c r="AF1737" t="s">
        <v>112</v>
      </c>
      <c r="AG1737" t="s">
        <v>112</v>
      </c>
      <c r="AQ1737" s="1" t="s">
        <v>75</v>
      </c>
      <c r="AR1737" s="1" t="s">
        <v>21255</v>
      </c>
      <c r="AZ1737">
        <f>COUNTIF(시트2!A:A,AW1737)</f>
        <v>0</v>
      </c>
      <c r="BA1737" s="2" t="b">
        <f t="shared" si="54"/>
        <v>1</v>
      </c>
      <c r="BB1737" s="2" t="b">
        <f t="shared" si="55"/>
        <v>1</v>
      </c>
    </row>
    <row r="1738" spans="1:54" ht="15">
      <c r="A1738" s="1" t="s">
        <v>21262</v>
      </c>
      <c r="B1738" t="s">
        <v>53</v>
      </c>
      <c r="C1738" s="1" t="s">
        <v>54</v>
      </c>
      <c r="D1738" s="1" t="s">
        <v>97</v>
      </c>
      <c r="E1738" s="1" t="s">
        <v>21263</v>
      </c>
      <c r="F1738" s="1" t="s">
        <v>21243</v>
      </c>
      <c r="H1738" s="1" t="s">
        <v>58</v>
      </c>
      <c r="I1738" t="s">
        <v>59</v>
      </c>
      <c r="J1738" s="1" t="s">
        <v>58</v>
      </c>
      <c r="K1738" t="s">
        <v>60</v>
      </c>
      <c r="P1738" s="1" t="s">
        <v>21264</v>
      </c>
      <c r="Q1738" s="1" t="s">
        <v>21265</v>
      </c>
      <c r="R1738" s="1" t="s">
        <v>697</v>
      </c>
      <c r="S1738" t="s">
        <v>21168</v>
      </c>
      <c r="T1738" t="s">
        <v>7530</v>
      </c>
      <c r="U1738" s="1" t="s">
        <v>1046</v>
      </c>
      <c r="V1738" t="s">
        <v>21266</v>
      </c>
      <c r="W1738" s="1" t="s">
        <v>21267</v>
      </c>
      <c r="X1738" s="1" t="s">
        <v>108</v>
      </c>
      <c r="Y1738" s="1" t="s">
        <v>109</v>
      </c>
      <c r="Z1738" t="s">
        <v>128</v>
      </c>
      <c r="AA1738" s="1" t="s">
        <v>7533</v>
      </c>
      <c r="AB1738" s="1" t="s">
        <v>7534</v>
      </c>
      <c r="AC1738" t="s">
        <v>128</v>
      </c>
      <c r="AD1738" s="1" t="s">
        <v>73</v>
      </c>
      <c r="AE1738" s="1" t="s">
        <v>73</v>
      </c>
      <c r="AF1738" t="s">
        <v>112</v>
      </c>
      <c r="AG1738" t="s">
        <v>112</v>
      </c>
      <c r="AQ1738" s="1" t="s">
        <v>75</v>
      </c>
      <c r="AR1738" s="1" t="s">
        <v>21268</v>
      </c>
      <c r="AV1738" t="s">
        <v>21269</v>
      </c>
      <c r="AW1738" t="s">
        <v>603</v>
      </c>
      <c r="AX1738" t="s">
        <v>21270</v>
      </c>
      <c r="AY1738" s="1" t="s">
        <v>21271</v>
      </c>
      <c r="AZ1738">
        <f>COUNTIF(시트2!A:A,AW1738)</f>
        <v>1</v>
      </c>
      <c r="BA1738" s="2" t="b">
        <f t="shared" si="54"/>
        <v>0</v>
      </c>
      <c r="BB1738" s="2" t="b">
        <f t="shared" si="55"/>
        <v>0</v>
      </c>
    </row>
    <row r="1739" spans="1:54" ht="15">
      <c r="A1739" s="1" t="s">
        <v>21272</v>
      </c>
      <c r="B1739" t="s">
        <v>53</v>
      </c>
      <c r="C1739" s="1" t="s">
        <v>54</v>
      </c>
      <c r="D1739" s="1" t="s">
        <v>97</v>
      </c>
      <c r="E1739" s="1" t="s">
        <v>21273</v>
      </c>
      <c r="F1739" s="1" t="s">
        <v>21274</v>
      </c>
      <c r="H1739" s="1" t="s">
        <v>58</v>
      </c>
      <c r="I1739" t="s">
        <v>59</v>
      </c>
      <c r="J1739" s="1" t="s">
        <v>58</v>
      </c>
      <c r="K1739" t="s">
        <v>60</v>
      </c>
      <c r="Q1739" s="1" t="s">
        <v>21275</v>
      </c>
      <c r="R1739" s="1" t="s">
        <v>654</v>
      </c>
      <c r="S1739" t="s">
        <v>21276</v>
      </c>
      <c r="T1739" t="s">
        <v>21277</v>
      </c>
      <c r="U1739" s="1" t="s">
        <v>4840</v>
      </c>
      <c r="V1739" t="s">
        <v>21278</v>
      </c>
      <c r="W1739" s="1" t="s">
        <v>21279</v>
      </c>
      <c r="X1739" s="1" t="s">
        <v>68</v>
      </c>
      <c r="Y1739" s="1" t="s">
        <v>15909</v>
      </c>
      <c r="Z1739" t="s">
        <v>91</v>
      </c>
      <c r="AA1739" s="1" t="s">
        <v>21280</v>
      </c>
      <c r="AB1739" s="1" t="s">
        <v>21281</v>
      </c>
      <c r="AC1739" t="s">
        <v>91</v>
      </c>
      <c r="AD1739" s="1" t="s">
        <v>73</v>
      </c>
      <c r="AE1739" s="1" t="s">
        <v>73</v>
      </c>
      <c r="AF1739" t="s">
        <v>112</v>
      </c>
      <c r="AG1739" t="s">
        <v>112</v>
      </c>
      <c r="AQ1739" s="1" t="s">
        <v>75</v>
      </c>
      <c r="AR1739" s="1" t="s">
        <v>21282</v>
      </c>
      <c r="AZ1739">
        <f>COUNTIF(시트2!A:A,AW1739)</f>
        <v>0</v>
      </c>
      <c r="BA1739" s="2" t="b">
        <f t="shared" si="54"/>
        <v>1</v>
      </c>
      <c r="BB1739" s="2" t="b">
        <f t="shared" si="55"/>
        <v>1</v>
      </c>
    </row>
    <row r="1740" spans="1:54" ht="15">
      <c r="A1740" s="1" t="s">
        <v>21283</v>
      </c>
      <c r="B1740" t="s">
        <v>53</v>
      </c>
      <c r="C1740" s="1" t="s">
        <v>54</v>
      </c>
      <c r="D1740" s="1" t="s">
        <v>97</v>
      </c>
      <c r="E1740" s="1" t="s">
        <v>21284</v>
      </c>
      <c r="F1740" s="1" t="s">
        <v>21285</v>
      </c>
      <c r="H1740" s="1" t="s">
        <v>58</v>
      </c>
      <c r="I1740" t="s">
        <v>59</v>
      </c>
      <c r="J1740" s="1" t="s">
        <v>58</v>
      </c>
      <c r="K1740" t="s">
        <v>60</v>
      </c>
      <c r="Q1740" s="1" t="s">
        <v>21286</v>
      </c>
      <c r="R1740" s="1" t="s">
        <v>265</v>
      </c>
      <c r="S1740" t="s">
        <v>21287</v>
      </c>
      <c r="T1740" t="s">
        <v>21288</v>
      </c>
      <c r="U1740" s="1" t="s">
        <v>1782</v>
      </c>
      <c r="V1740" t="s">
        <v>21289</v>
      </c>
      <c r="W1740" s="1" t="s">
        <v>21290</v>
      </c>
      <c r="X1740" s="1" t="s">
        <v>108</v>
      </c>
      <c r="Y1740" s="1" t="s">
        <v>109</v>
      </c>
      <c r="Z1740" t="s">
        <v>162</v>
      </c>
      <c r="AA1740" s="1" t="s">
        <v>21291</v>
      </c>
      <c r="AB1740" s="1" t="s">
        <v>21292</v>
      </c>
      <c r="AC1740" t="s">
        <v>162</v>
      </c>
      <c r="AF1740" t="s">
        <v>112</v>
      </c>
      <c r="AG1740" t="s">
        <v>112</v>
      </c>
      <c r="AQ1740" s="1" t="s">
        <v>75</v>
      </c>
      <c r="AR1740" s="1" t="s">
        <v>21286</v>
      </c>
      <c r="AV1740" t="s">
        <v>21293</v>
      </c>
      <c r="AW1740" t="s">
        <v>326</v>
      </c>
      <c r="AX1740" t="s">
        <v>21294</v>
      </c>
      <c r="AY1740" s="1" t="s">
        <v>21295</v>
      </c>
      <c r="AZ1740">
        <f>COUNTIF(시트2!A:A,AW1740)</f>
        <v>1</v>
      </c>
      <c r="BA1740" s="2" t="b">
        <f t="shared" si="54"/>
        <v>0</v>
      </c>
      <c r="BB1740" s="2" t="b">
        <f t="shared" si="55"/>
        <v>0</v>
      </c>
    </row>
    <row r="1741" spans="1:54" ht="15">
      <c r="A1741" s="1" t="s">
        <v>21296</v>
      </c>
      <c r="B1741" t="s">
        <v>53</v>
      </c>
      <c r="C1741" s="1" t="s">
        <v>54</v>
      </c>
      <c r="D1741" s="1" t="s">
        <v>97</v>
      </c>
      <c r="E1741" s="1" t="s">
        <v>21297</v>
      </c>
      <c r="F1741" s="1" t="s">
        <v>21285</v>
      </c>
      <c r="H1741" s="1" t="s">
        <v>58</v>
      </c>
      <c r="I1741" t="s">
        <v>59</v>
      </c>
      <c r="J1741" s="1" t="s">
        <v>58</v>
      </c>
      <c r="K1741" t="s">
        <v>60</v>
      </c>
      <c r="P1741" s="1" t="s">
        <v>21298</v>
      </c>
      <c r="Q1741" s="1" t="s">
        <v>21299</v>
      </c>
      <c r="R1741" s="1" t="s">
        <v>187</v>
      </c>
      <c r="S1741" t="s">
        <v>21300</v>
      </c>
      <c r="T1741" t="s">
        <v>21301</v>
      </c>
      <c r="U1741" s="1" t="s">
        <v>1533</v>
      </c>
      <c r="V1741" t="s">
        <v>21302</v>
      </c>
      <c r="W1741" s="1" t="s">
        <v>21303</v>
      </c>
      <c r="X1741" s="1" t="s">
        <v>68</v>
      </c>
      <c r="Y1741" s="1" t="s">
        <v>21304</v>
      </c>
      <c r="Z1741" t="s">
        <v>91</v>
      </c>
      <c r="AA1741" s="1" t="s">
        <v>21305</v>
      </c>
      <c r="AB1741" s="1" t="s">
        <v>21306</v>
      </c>
      <c r="AC1741" t="s">
        <v>91</v>
      </c>
      <c r="AD1741" s="1" t="s">
        <v>73</v>
      </c>
      <c r="AE1741" s="1" t="s">
        <v>73</v>
      </c>
      <c r="AF1741" t="s">
        <v>112</v>
      </c>
      <c r="AG1741" t="s">
        <v>112</v>
      </c>
      <c r="AQ1741" s="1" t="s">
        <v>131</v>
      </c>
      <c r="AR1741" s="1" t="s">
        <v>21299</v>
      </c>
      <c r="AV1741" t="s">
        <v>21302</v>
      </c>
      <c r="AW1741" t="s">
        <v>326</v>
      </c>
      <c r="AX1741" t="s">
        <v>21307</v>
      </c>
      <c r="AY1741" s="1" t="s">
        <v>21308</v>
      </c>
      <c r="AZ1741">
        <f>COUNTIF(시트2!A:A,AW1741)</f>
        <v>1</v>
      </c>
      <c r="BA1741" s="2" t="b">
        <f t="shared" si="54"/>
        <v>0</v>
      </c>
      <c r="BB1741" s="2" t="b">
        <f t="shared" si="55"/>
        <v>0</v>
      </c>
    </row>
    <row r="1742" spans="1:54" ht="15">
      <c r="A1742" s="1" t="s">
        <v>21309</v>
      </c>
      <c r="B1742" t="s">
        <v>53</v>
      </c>
      <c r="C1742" s="1" t="s">
        <v>54</v>
      </c>
      <c r="D1742" s="1" t="s">
        <v>97</v>
      </c>
      <c r="E1742" s="1" t="s">
        <v>21310</v>
      </c>
      <c r="F1742" s="1" t="s">
        <v>21311</v>
      </c>
      <c r="H1742" s="1" t="s">
        <v>58</v>
      </c>
      <c r="I1742" t="s">
        <v>59</v>
      </c>
      <c r="J1742" s="1" t="s">
        <v>58</v>
      </c>
      <c r="K1742" t="s">
        <v>60</v>
      </c>
      <c r="Q1742" s="1" t="s">
        <v>21312</v>
      </c>
      <c r="R1742" s="1" t="s">
        <v>365</v>
      </c>
      <c r="S1742" t="s">
        <v>21313</v>
      </c>
      <c r="T1742" t="s">
        <v>21314</v>
      </c>
      <c r="U1742" s="1" t="s">
        <v>555</v>
      </c>
      <c r="V1742" t="s">
        <v>21315</v>
      </c>
      <c r="W1742" s="1" t="s">
        <v>21316</v>
      </c>
      <c r="X1742" s="1" t="s">
        <v>108</v>
      </c>
      <c r="Y1742" s="1" t="s">
        <v>109</v>
      </c>
      <c r="Z1742" t="s">
        <v>91</v>
      </c>
      <c r="AA1742" s="1" t="s">
        <v>21317</v>
      </c>
      <c r="AB1742" s="1" t="s">
        <v>21318</v>
      </c>
      <c r="AC1742" t="s">
        <v>91</v>
      </c>
      <c r="AF1742" t="s">
        <v>112</v>
      </c>
      <c r="AG1742" t="s">
        <v>112</v>
      </c>
      <c r="AQ1742" s="1" t="s">
        <v>75</v>
      </c>
      <c r="AR1742" s="1" t="s">
        <v>21319</v>
      </c>
      <c r="AV1742" t="s">
        <v>21315</v>
      </c>
      <c r="AW1742" t="s">
        <v>91</v>
      </c>
      <c r="AX1742" t="s">
        <v>21320</v>
      </c>
      <c r="AY1742" s="1" t="s">
        <v>21321</v>
      </c>
      <c r="AZ1742">
        <f>COUNTIF(시트2!A:A,AW1742)</f>
        <v>1</v>
      </c>
      <c r="BA1742" s="2" t="b">
        <f t="shared" si="54"/>
        <v>0</v>
      </c>
      <c r="BB1742" s="2" t="b">
        <f t="shared" si="55"/>
        <v>0</v>
      </c>
    </row>
    <row r="1743" spans="1:54" ht="15">
      <c r="A1743" s="1" t="s">
        <v>21322</v>
      </c>
      <c r="B1743" t="s">
        <v>53</v>
      </c>
      <c r="C1743" s="1" t="s">
        <v>54</v>
      </c>
      <c r="D1743" s="1" t="s">
        <v>97</v>
      </c>
      <c r="E1743" s="1" t="s">
        <v>21323</v>
      </c>
      <c r="F1743" s="1" t="s">
        <v>21324</v>
      </c>
      <c r="H1743" s="1" t="s">
        <v>58</v>
      </c>
      <c r="I1743" t="s">
        <v>59</v>
      </c>
      <c r="J1743" s="1" t="s">
        <v>58</v>
      </c>
      <c r="K1743" t="s">
        <v>60</v>
      </c>
      <c r="P1743" s="1" t="s">
        <v>21325</v>
      </c>
      <c r="Q1743" s="1" t="s">
        <v>20878</v>
      </c>
      <c r="R1743" s="1" t="s">
        <v>1382</v>
      </c>
      <c r="S1743" t="s">
        <v>21326</v>
      </c>
      <c r="T1743" t="s">
        <v>21327</v>
      </c>
      <c r="U1743" s="1" t="s">
        <v>1385</v>
      </c>
      <c r="V1743" t="s">
        <v>21328</v>
      </c>
      <c r="W1743" s="1" t="s">
        <v>21329</v>
      </c>
      <c r="X1743" s="1" t="s">
        <v>108</v>
      </c>
      <c r="Y1743" s="1" t="s">
        <v>109</v>
      </c>
      <c r="Z1743" t="s">
        <v>395</v>
      </c>
      <c r="AA1743" s="1" t="s">
        <v>21330</v>
      </c>
      <c r="AB1743" s="1" t="s">
        <v>21331</v>
      </c>
      <c r="AC1743" t="s">
        <v>395</v>
      </c>
      <c r="AD1743" s="1" t="s">
        <v>73</v>
      </c>
      <c r="AE1743" s="1" t="s">
        <v>73</v>
      </c>
      <c r="AF1743" t="s">
        <v>112</v>
      </c>
      <c r="AG1743" t="s">
        <v>112</v>
      </c>
      <c r="AQ1743" s="1" t="s">
        <v>75</v>
      </c>
      <c r="AR1743" s="1" t="s">
        <v>20886</v>
      </c>
      <c r="AZ1743">
        <f>COUNTIF(시트2!A:A,AW1743)</f>
        <v>0</v>
      </c>
      <c r="BA1743" s="2" t="b">
        <f t="shared" si="54"/>
        <v>1</v>
      </c>
      <c r="BB1743" s="2" t="b">
        <f t="shared" si="55"/>
        <v>1</v>
      </c>
    </row>
    <row r="1744" spans="1:54" ht="15">
      <c r="A1744" s="1" t="s">
        <v>21332</v>
      </c>
      <c r="B1744" t="s">
        <v>53</v>
      </c>
      <c r="C1744" s="1" t="s">
        <v>54</v>
      </c>
      <c r="D1744" s="1" t="s">
        <v>97</v>
      </c>
      <c r="E1744" s="1" t="s">
        <v>21333</v>
      </c>
      <c r="F1744" s="1" t="s">
        <v>21334</v>
      </c>
      <c r="H1744" s="1" t="s">
        <v>58</v>
      </c>
      <c r="I1744" t="s">
        <v>59</v>
      </c>
      <c r="J1744" s="1" t="s">
        <v>58</v>
      </c>
      <c r="K1744" t="s">
        <v>60</v>
      </c>
      <c r="P1744" s="1" t="s">
        <v>21335</v>
      </c>
      <c r="Q1744" s="1" t="s">
        <v>8143</v>
      </c>
      <c r="R1744" s="1" t="s">
        <v>156</v>
      </c>
      <c r="S1744" t="s">
        <v>16776</v>
      </c>
      <c r="T1744" t="s">
        <v>16777</v>
      </c>
      <c r="U1744" s="1" t="s">
        <v>3736</v>
      </c>
      <c r="V1744" t="s">
        <v>21336</v>
      </c>
      <c r="W1744" s="1" t="s">
        <v>21337</v>
      </c>
      <c r="X1744" s="1" t="s">
        <v>108</v>
      </c>
      <c r="Y1744" s="1" t="s">
        <v>109</v>
      </c>
      <c r="Z1744" t="s">
        <v>70</v>
      </c>
      <c r="AA1744" s="1" t="s">
        <v>16780</v>
      </c>
      <c r="AB1744" s="1" t="s">
        <v>16781</v>
      </c>
      <c r="AC1744" t="s">
        <v>70</v>
      </c>
      <c r="AD1744" s="1" t="s">
        <v>73</v>
      </c>
      <c r="AE1744" s="1" t="s">
        <v>73</v>
      </c>
      <c r="AF1744" t="s">
        <v>112</v>
      </c>
      <c r="AG1744" t="s">
        <v>112</v>
      </c>
      <c r="AQ1744" s="1" t="s">
        <v>75</v>
      </c>
      <c r="AR1744" s="1" t="s">
        <v>8150</v>
      </c>
      <c r="AV1744" t="s">
        <v>21336</v>
      </c>
      <c r="AW1744" t="s">
        <v>70</v>
      </c>
      <c r="AX1744" t="s">
        <v>21338</v>
      </c>
      <c r="AY1744" s="1" t="s">
        <v>21339</v>
      </c>
      <c r="AZ1744">
        <f>COUNTIF(시트2!A:A,AW1744)</f>
        <v>1</v>
      </c>
      <c r="BA1744" s="2" t="b">
        <f t="shared" si="54"/>
        <v>0</v>
      </c>
      <c r="BB1744" s="2" t="b">
        <f t="shared" si="55"/>
        <v>0</v>
      </c>
    </row>
    <row r="1745" spans="1:54" ht="15">
      <c r="A1745" s="1" t="s">
        <v>21340</v>
      </c>
      <c r="B1745" t="s">
        <v>53</v>
      </c>
      <c r="C1745" s="1" t="s">
        <v>54</v>
      </c>
      <c r="D1745" s="1" t="s">
        <v>97</v>
      </c>
      <c r="E1745" s="1" t="s">
        <v>21341</v>
      </c>
      <c r="F1745" s="1" t="s">
        <v>21342</v>
      </c>
      <c r="H1745" s="1" t="s">
        <v>58</v>
      </c>
      <c r="I1745" t="s">
        <v>59</v>
      </c>
      <c r="J1745" s="1" t="s">
        <v>58</v>
      </c>
      <c r="K1745" t="s">
        <v>60</v>
      </c>
      <c r="P1745" s="1" t="s">
        <v>21343</v>
      </c>
      <c r="Q1745" s="1" t="s">
        <v>21344</v>
      </c>
      <c r="R1745" s="1" t="s">
        <v>593</v>
      </c>
      <c r="S1745" t="s">
        <v>21345</v>
      </c>
      <c r="T1745" t="s">
        <v>21346</v>
      </c>
      <c r="U1745" s="1" t="s">
        <v>876</v>
      </c>
      <c r="V1745" t="s">
        <v>21347</v>
      </c>
      <c r="W1745" s="1" t="s">
        <v>21348</v>
      </c>
      <c r="X1745" s="1" t="s">
        <v>68</v>
      </c>
      <c r="Y1745" s="1" t="s">
        <v>20417</v>
      </c>
      <c r="Z1745" t="s">
        <v>1139</v>
      </c>
      <c r="AA1745" s="1" t="s">
        <v>21349</v>
      </c>
      <c r="AB1745" s="1" t="s">
        <v>21350</v>
      </c>
      <c r="AC1745" t="s">
        <v>1139</v>
      </c>
      <c r="AD1745" s="1" t="s">
        <v>73</v>
      </c>
      <c r="AE1745" s="1" t="s">
        <v>73</v>
      </c>
      <c r="AF1745" t="s">
        <v>112</v>
      </c>
      <c r="AG1745" t="s">
        <v>112</v>
      </c>
      <c r="AI1745" s="1" t="s">
        <v>73</v>
      </c>
      <c r="AJ1745" s="1" t="s">
        <v>73</v>
      </c>
      <c r="AK1745" s="1" t="s">
        <v>73</v>
      </c>
      <c r="AL1745" s="1" t="s">
        <v>73</v>
      </c>
      <c r="AM1745" s="1" t="s">
        <v>73</v>
      </c>
      <c r="AO1745" s="1" t="s">
        <v>73</v>
      </c>
      <c r="AP1745" s="1" t="s">
        <v>73</v>
      </c>
      <c r="AQ1745" s="1" t="s">
        <v>75</v>
      </c>
      <c r="AR1745" s="1" t="s">
        <v>21344</v>
      </c>
      <c r="AZ1745">
        <f>COUNTIF(시트2!A:A,AW1745)</f>
        <v>0</v>
      </c>
      <c r="BA1745" s="2" t="b">
        <f t="shared" si="54"/>
        <v>1</v>
      </c>
      <c r="BB1745" s="2" t="b">
        <f t="shared" si="55"/>
        <v>1</v>
      </c>
    </row>
    <row r="1746" spans="1:54" ht="15">
      <c r="A1746" s="1" t="s">
        <v>21351</v>
      </c>
      <c r="B1746" t="s">
        <v>53</v>
      </c>
      <c r="C1746" s="1" t="s">
        <v>54</v>
      </c>
      <c r="D1746" s="1" t="s">
        <v>97</v>
      </c>
      <c r="E1746" s="1" t="s">
        <v>21352</v>
      </c>
      <c r="F1746" s="1" t="s">
        <v>21353</v>
      </c>
      <c r="H1746" s="1" t="s">
        <v>58</v>
      </c>
      <c r="I1746" t="s">
        <v>59</v>
      </c>
      <c r="J1746" s="1" t="s">
        <v>58</v>
      </c>
      <c r="K1746" t="s">
        <v>60</v>
      </c>
      <c r="P1746" s="1" t="s">
        <v>21354</v>
      </c>
      <c r="Q1746" s="1" t="s">
        <v>8143</v>
      </c>
      <c r="R1746" s="1" t="s">
        <v>169</v>
      </c>
      <c r="S1746" t="s">
        <v>8748</v>
      </c>
      <c r="T1746" t="s">
        <v>8749</v>
      </c>
      <c r="U1746" s="1" t="s">
        <v>172</v>
      </c>
      <c r="V1746" t="s">
        <v>21355</v>
      </c>
      <c r="W1746" s="1" t="s">
        <v>21356</v>
      </c>
      <c r="X1746" s="1" t="s">
        <v>68</v>
      </c>
      <c r="Y1746" s="1" t="s">
        <v>7935</v>
      </c>
      <c r="Z1746" t="s">
        <v>112</v>
      </c>
      <c r="AA1746" s="1" t="s">
        <v>8753</v>
      </c>
      <c r="AB1746" s="1" t="s">
        <v>8754</v>
      </c>
      <c r="AC1746" t="s">
        <v>112</v>
      </c>
      <c r="AD1746" s="1" t="s">
        <v>73</v>
      </c>
      <c r="AE1746" s="1" t="s">
        <v>73</v>
      </c>
      <c r="AF1746" t="s">
        <v>112</v>
      </c>
      <c r="AG1746" t="s">
        <v>112</v>
      </c>
      <c r="AQ1746" s="1" t="s">
        <v>75</v>
      </c>
      <c r="AR1746" s="1" t="s">
        <v>8150</v>
      </c>
      <c r="AV1746" t="s">
        <v>21355</v>
      </c>
      <c r="AW1746" t="s">
        <v>462</v>
      </c>
      <c r="AX1746" t="s">
        <v>21357</v>
      </c>
      <c r="AY1746" s="1" t="s">
        <v>21358</v>
      </c>
      <c r="AZ1746">
        <f>COUNTIF(시트2!A:A,AW1746)</f>
        <v>1</v>
      </c>
      <c r="BA1746" s="2" t="b">
        <f t="shared" si="54"/>
        <v>0</v>
      </c>
      <c r="BB1746" s="2" t="b">
        <f t="shared" si="55"/>
        <v>0</v>
      </c>
    </row>
    <row r="1747" spans="1:54" ht="15">
      <c r="A1747" s="1" t="s">
        <v>21359</v>
      </c>
      <c r="B1747" t="s">
        <v>53</v>
      </c>
      <c r="C1747" s="1" t="s">
        <v>54</v>
      </c>
      <c r="D1747" s="1" t="s">
        <v>97</v>
      </c>
      <c r="E1747" s="1" t="s">
        <v>21360</v>
      </c>
      <c r="F1747" s="1" t="s">
        <v>21361</v>
      </c>
      <c r="H1747" s="1" t="s">
        <v>58</v>
      </c>
      <c r="I1747" t="s">
        <v>59</v>
      </c>
      <c r="J1747" s="1" t="s">
        <v>58</v>
      </c>
      <c r="K1747" t="s">
        <v>60</v>
      </c>
      <c r="P1747" s="1" t="s">
        <v>21362</v>
      </c>
      <c r="Q1747" s="1" t="s">
        <v>21363</v>
      </c>
      <c r="R1747" s="1" t="s">
        <v>122</v>
      </c>
      <c r="S1747" t="s">
        <v>7570</v>
      </c>
      <c r="T1747" t="s">
        <v>7571</v>
      </c>
      <c r="U1747" s="1" t="s">
        <v>1004</v>
      </c>
      <c r="V1747" t="s">
        <v>21364</v>
      </c>
      <c r="W1747" s="1" t="s">
        <v>21365</v>
      </c>
      <c r="X1747" s="1" t="s">
        <v>68</v>
      </c>
      <c r="Y1747" s="1" t="s">
        <v>21366</v>
      </c>
      <c r="Z1747" t="s">
        <v>128</v>
      </c>
      <c r="AA1747" s="1" t="s">
        <v>7574</v>
      </c>
      <c r="AB1747" s="1" t="s">
        <v>7575</v>
      </c>
      <c r="AC1747" t="s">
        <v>128</v>
      </c>
      <c r="AD1747" s="1" t="s">
        <v>73</v>
      </c>
      <c r="AE1747" s="1" t="s">
        <v>73</v>
      </c>
      <c r="AF1747" t="s">
        <v>112</v>
      </c>
      <c r="AG1747" t="s">
        <v>112</v>
      </c>
      <c r="AQ1747" s="1" t="s">
        <v>131</v>
      </c>
      <c r="AR1747" s="1" t="s">
        <v>21367</v>
      </c>
      <c r="AV1747" t="s">
        <v>21364</v>
      </c>
      <c r="AW1747" t="s">
        <v>77</v>
      </c>
      <c r="AX1747" t="s">
        <v>21368</v>
      </c>
      <c r="AY1747" s="1" t="s">
        <v>21369</v>
      </c>
      <c r="AZ1747">
        <f>COUNTIF(시트2!A:A,AW1747)</f>
        <v>1</v>
      </c>
      <c r="BA1747" s="2" t="b">
        <f t="shared" si="54"/>
        <v>0</v>
      </c>
      <c r="BB1747" s="2" t="b">
        <f t="shared" si="55"/>
        <v>0</v>
      </c>
    </row>
    <row r="1748" spans="1:54" ht="15">
      <c r="A1748" s="1" t="s">
        <v>21370</v>
      </c>
      <c r="B1748" t="s">
        <v>53</v>
      </c>
      <c r="C1748" s="1" t="s">
        <v>54</v>
      </c>
      <c r="D1748" s="1" t="s">
        <v>97</v>
      </c>
      <c r="E1748" s="1" t="s">
        <v>21371</v>
      </c>
      <c r="F1748" s="1" t="s">
        <v>21361</v>
      </c>
      <c r="H1748" s="1" t="s">
        <v>58</v>
      </c>
      <c r="I1748" t="s">
        <v>59</v>
      </c>
      <c r="J1748" s="1" t="s">
        <v>58</v>
      </c>
      <c r="K1748" t="s">
        <v>60</v>
      </c>
      <c r="Q1748" s="1" t="s">
        <v>21372</v>
      </c>
      <c r="R1748" s="1" t="s">
        <v>2381</v>
      </c>
      <c r="S1748" t="s">
        <v>21373</v>
      </c>
      <c r="T1748" t="s">
        <v>21374</v>
      </c>
      <c r="U1748" s="1" t="s">
        <v>2384</v>
      </c>
      <c r="V1748" t="s">
        <v>21375</v>
      </c>
      <c r="W1748" s="1" t="s">
        <v>21376</v>
      </c>
      <c r="X1748" s="1" t="s">
        <v>108</v>
      </c>
      <c r="Y1748" s="1" t="s">
        <v>109</v>
      </c>
      <c r="Z1748" t="s">
        <v>162</v>
      </c>
      <c r="AA1748" s="1" t="s">
        <v>21377</v>
      </c>
      <c r="AB1748" s="1" t="s">
        <v>21378</v>
      </c>
      <c r="AC1748" t="s">
        <v>162</v>
      </c>
      <c r="AF1748" t="s">
        <v>112</v>
      </c>
      <c r="AG1748" t="s">
        <v>112</v>
      </c>
      <c r="AQ1748" s="1" t="s">
        <v>75</v>
      </c>
      <c r="AR1748" s="1" t="s">
        <v>21372</v>
      </c>
      <c r="AZ1748">
        <f>COUNTIF(시트2!A:A,AW1748)</f>
        <v>0</v>
      </c>
      <c r="BA1748" s="2" t="b">
        <f t="shared" si="54"/>
        <v>1</v>
      </c>
      <c r="BB1748" s="2" t="b">
        <f t="shared" si="55"/>
        <v>1</v>
      </c>
    </row>
    <row r="1749" spans="1:54" ht="15">
      <c r="A1749" s="1" t="s">
        <v>21379</v>
      </c>
      <c r="B1749" t="s">
        <v>53</v>
      </c>
      <c r="C1749" s="1" t="s">
        <v>54</v>
      </c>
      <c r="D1749" s="1" t="s">
        <v>97</v>
      </c>
      <c r="E1749" s="1" t="s">
        <v>21380</v>
      </c>
      <c r="F1749" s="1" t="s">
        <v>21381</v>
      </c>
      <c r="H1749" s="1" t="s">
        <v>58</v>
      </c>
      <c r="I1749" t="s">
        <v>59</v>
      </c>
      <c r="J1749" s="1" t="s">
        <v>58</v>
      </c>
      <c r="K1749" t="s">
        <v>60</v>
      </c>
      <c r="Q1749" s="1" t="s">
        <v>5585</v>
      </c>
      <c r="R1749" s="1" t="s">
        <v>1318</v>
      </c>
      <c r="S1749" t="s">
        <v>21382</v>
      </c>
      <c r="T1749" t="s">
        <v>21383</v>
      </c>
      <c r="U1749" s="1" t="s">
        <v>5548</v>
      </c>
      <c r="V1749" t="s">
        <v>21384</v>
      </c>
      <c r="W1749" s="1" t="s">
        <v>21385</v>
      </c>
      <c r="X1749" s="1" t="s">
        <v>108</v>
      </c>
      <c r="Y1749" s="1" t="s">
        <v>109</v>
      </c>
      <c r="Z1749" t="s">
        <v>91</v>
      </c>
      <c r="AA1749" s="1" t="s">
        <v>21386</v>
      </c>
      <c r="AB1749" s="1" t="s">
        <v>21387</v>
      </c>
      <c r="AC1749" t="s">
        <v>91</v>
      </c>
      <c r="AD1749" s="1" t="s">
        <v>73</v>
      </c>
      <c r="AE1749" s="1" t="s">
        <v>73</v>
      </c>
      <c r="AF1749" t="s">
        <v>112</v>
      </c>
      <c r="AG1749" t="s">
        <v>112</v>
      </c>
      <c r="AQ1749" s="1" t="s">
        <v>75</v>
      </c>
      <c r="AR1749" s="1" t="s">
        <v>5585</v>
      </c>
      <c r="AV1749" t="s">
        <v>21384</v>
      </c>
      <c r="AW1749" t="s">
        <v>5851</v>
      </c>
      <c r="AX1749" t="s">
        <v>21388</v>
      </c>
      <c r="AY1749" s="1" t="s">
        <v>21389</v>
      </c>
      <c r="AZ1749">
        <f>COUNTIF(시트2!A:A,AW1749)</f>
        <v>1</v>
      </c>
      <c r="BA1749" s="2" t="b">
        <f t="shared" si="54"/>
        <v>0</v>
      </c>
      <c r="BB1749" s="2" t="b">
        <f t="shared" si="55"/>
        <v>0</v>
      </c>
    </row>
    <row r="1750" spans="1:54" ht="15">
      <c r="A1750" s="1" t="s">
        <v>21390</v>
      </c>
      <c r="B1750" t="s">
        <v>53</v>
      </c>
      <c r="C1750" s="1" t="s">
        <v>54</v>
      </c>
      <c r="D1750" s="1" t="s">
        <v>97</v>
      </c>
      <c r="E1750" s="1" t="s">
        <v>21391</v>
      </c>
      <c r="F1750" s="1" t="s">
        <v>21392</v>
      </c>
      <c r="H1750" s="1" t="s">
        <v>58</v>
      </c>
      <c r="I1750" t="s">
        <v>59</v>
      </c>
      <c r="J1750" s="1" t="s">
        <v>58</v>
      </c>
      <c r="K1750" t="s">
        <v>60</v>
      </c>
      <c r="Q1750" s="1" t="s">
        <v>21393</v>
      </c>
      <c r="R1750" s="1" t="s">
        <v>406</v>
      </c>
      <c r="S1750" t="s">
        <v>21394</v>
      </c>
      <c r="T1750" t="s">
        <v>21395</v>
      </c>
      <c r="U1750" s="1" t="s">
        <v>409</v>
      </c>
      <c r="V1750" t="s">
        <v>21396</v>
      </c>
      <c r="W1750" s="1" t="s">
        <v>21397</v>
      </c>
      <c r="X1750" s="1" t="s">
        <v>68</v>
      </c>
      <c r="Y1750" s="1" t="s">
        <v>675</v>
      </c>
      <c r="Z1750" t="s">
        <v>112</v>
      </c>
      <c r="AA1750" s="1" t="s">
        <v>21398</v>
      </c>
      <c r="AB1750" s="1" t="s">
        <v>21399</v>
      </c>
      <c r="AC1750" t="s">
        <v>112</v>
      </c>
      <c r="AD1750" s="1" t="s">
        <v>73</v>
      </c>
      <c r="AE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73</v>
      </c>
      <c r="AO1750" s="1" t="s">
        <v>73</v>
      </c>
      <c r="AP1750" s="1" t="s">
        <v>73</v>
      </c>
      <c r="AQ1750" s="1" t="s">
        <v>75</v>
      </c>
      <c r="AR1750" s="1" t="s">
        <v>21400</v>
      </c>
      <c r="AZ1750">
        <f>COUNTIF(시트2!A:A,AW1750)</f>
        <v>0</v>
      </c>
      <c r="BA1750" s="2" t="b">
        <f t="shared" si="54"/>
        <v>1</v>
      </c>
      <c r="BB1750" s="2" t="b">
        <f t="shared" si="55"/>
        <v>1</v>
      </c>
    </row>
    <row r="1751" spans="1:54" ht="15">
      <c r="A1751" s="1" t="s">
        <v>21401</v>
      </c>
      <c r="B1751" t="s">
        <v>53</v>
      </c>
      <c r="C1751" s="1" t="s">
        <v>54</v>
      </c>
      <c r="D1751" s="1" t="s">
        <v>97</v>
      </c>
      <c r="E1751" s="1" t="s">
        <v>21402</v>
      </c>
      <c r="F1751" s="1" t="s">
        <v>21403</v>
      </c>
      <c r="H1751" s="1" t="s">
        <v>58</v>
      </c>
      <c r="I1751" t="s">
        <v>59</v>
      </c>
      <c r="J1751" s="1" t="s">
        <v>58</v>
      </c>
      <c r="K1751" t="s">
        <v>60</v>
      </c>
      <c r="Q1751" s="1" t="s">
        <v>4770</v>
      </c>
      <c r="R1751" s="1" t="s">
        <v>156</v>
      </c>
      <c r="S1751" t="s">
        <v>21404</v>
      </c>
      <c r="T1751" t="s">
        <v>21405</v>
      </c>
      <c r="U1751" s="1" t="s">
        <v>159</v>
      </c>
      <c r="V1751" t="s">
        <v>21406</v>
      </c>
      <c r="W1751" s="1" t="s">
        <v>21407</v>
      </c>
      <c r="X1751" s="1" t="s">
        <v>68</v>
      </c>
      <c r="Y1751" s="1" t="s">
        <v>20382</v>
      </c>
      <c r="Z1751" t="s">
        <v>128</v>
      </c>
      <c r="AA1751" s="1" t="s">
        <v>21408</v>
      </c>
      <c r="AB1751" s="1" t="s">
        <v>21409</v>
      </c>
      <c r="AC1751" t="s">
        <v>128</v>
      </c>
      <c r="AD1751" s="1" t="s">
        <v>73</v>
      </c>
      <c r="AE1751" s="1" t="s">
        <v>73</v>
      </c>
      <c r="AH1751" t="s">
        <v>74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73</v>
      </c>
      <c r="AO1751" s="1" t="s">
        <v>73</v>
      </c>
      <c r="AP1751" s="1" t="s">
        <v>73</v>
      </c>
      <c r="AQ1751" s="1" t="s">
        <v>75</v>
      </c>
      <c r="AR1751" s="1" t="s">
        <v>4774</v>
      </c>
      <c r="AV1751" t="s">
        <v>21410</v>
      </c>
      <c r="AW1751" t="s">
        <v>15388</v>
      </c>
      <c r="AX1751" t="s">
        <v>21411</v>
      </c>
      <c r="AY1751" s="1" t="s">
        <v>21412</v>
      </c>
      <c r="AZ1751">
        <f>COUNTIF(시트2!A:A,AW1751)</f>
        <v>1</v>
      </c>
      <c r="BA1751" s="2" t="b">
        <f t="shared" si="54"/>
        <v>0</v>
      </c>
      <c r="BB1751" s="2" t="b">
        <f t="shared" si="55"/>
        <v>0</v>
      </c>
    </row>
    <row r="1752" spans="1:54" ht="15">
      <c r="A1752" s="1" t="s">
        <v>21413</v>
      </c>
      <c r="B1752" t="s">
        <v>53</v>
      </c>
      <c r="C1752" s="1" t="s">
        <v>54</v>
      </c>
      <c r="D1752" s="1" t="s">
        <v>97</v>
      </c>
      <c r="E1752" s="1" t="s">
        <v>21414</v>
      </c>
      <c r="F1752" s="1" t="s">
        <v>21403</v>
      </c>
      <c r="H1752" s="1" t="s">
        <v>58</v>
      </c>
      <c r="I1752" t="s">
        <v>59</v>
      </c>
      <c r="J1752" s="1" t="s">
        <v>58</v>
      </c>
      <c r="K1752" t="s">
        <v>60</v>
      </c>
      <c r="P1752" s="1" t="s">
        <v>21415</v>
      </c>
      <c r="Q1752" s="1" t="s">
        <v>21416</v>
      </c>
      <c r="R1752" s="1" t="s">
        <v>248</v>
      </c>
      <c r="S1752" t="s">
        <v>21417</v>
      </c>
      <c r="T1752" t="s">
        <v>21418</v>
      </c>
      <c r="U1752" s="1" t="s">
        <v>542</v>
      </c>
      <c r="V1752" t="s">
        <v>21419</v>
      </c>
      <c r="W1752" s="1" t="s">
        <v>21420</v>
      </c>
      <c r="X1752" s="1" t="s">
        <v>68</v>
      </c>
      <c r="Y1752" s="1" t="s">
        <v>12288</v>
      </c>
      <c r="Z1752" t="s">
        <v>91</v>
      </c>
      <c r="AA1752" s="1" t="s">
        <v>21421</v>
      </c>
      <c r="AB1752" s="1" t="s">
        <v>21422</v>
      </c>
      <c r="AC1752" t="s">
        <v>91</v>
      </c>
      <c r="AD1752" s="1" t="s">
        <v>73</v>
      </c>
      <c r="AE1752" s="1" t="s">
        <v>73</v>
      </c>
      <c r="AH1752" t="s">
        <v>74</v>
      </c>
      <c r="AI1752" s="1" t="s">
        <v>73</v>
      </c>
      <c r="AJ1752" s="1" t="s">
        <v>73</v>
      </c>
      <c r="AK1752" s="1" t="s">
        <v>73</v>
      </c>
      <c r="AL1752" s="1" t="s">
        <v>73</v>
      </c>
      <c r="AM1752" s="1" t="s">
        <v>73</v>
      </c>
      <c r="AO1752" s="1" t="s">
        <v>73</v>
      </c>
      <c r="AP1752" s="1" t="s">
        <v>73</v>
      </c>
      <c r="AQ1752" s="1" t="s">
        <v>75</v>
      </c>
      <c r="AR1752" s="1" t="s">
        <v>21416</v>
      </c>
      <c r="AZ1752">
        <f>COUNTIF(시트2!A:A,AW1752)</f>
        <v>0</v>
      </c>
      <c r="BA1752" s="2" t="b">
        <f t="shared" si="54"/>
        <v>1</v>
      </c>
      <c r="BB1752" s="2" t="b">
        <f t="shared" si="55"/>
        <v>1</v>
      </c>
    </row>
    <row r="1753" spans="1:54" ht="15">
      <c r="A1753" s="1" t="s">
        <v>21423</v>
      </c>
      <c r="B1753" t="s">
        <v>53</v>
      </c>
      <c r="C1753" s="1" t="s">
        <v>54</v>
      </c>
      <c r="D1753" s="1" t="s">
        <v>97</v>
      </c>
      <c r="E1753" s="1" t="s">
        <v>21424</v>
      </c>
      <c r="F1753" s="1" t="s">
        <v>21425</v>
      </c>
      <c r="H1753" s="1" t="s">
        <v>58</v>
      </c>
      <c r="I1753" t="s">
        <v>59</v>
      </c>
      <c r="J1753" s="1" t="s">
        <v>58</v>
      </c>
      <c r="K1753" t="s">
        <v>60</v>
      </c>
      <c r="Q1753" s="1" t="s">
        <v>20363</v>
      </c>
      <c r="R1753" s="1" t="s">
        <v>187</v>
      </c>
      <c r="S1753" t="s">
        <v>21426</v>
      </c>
      <c r="T1753" t="s">
        <v>21427</v>
      </c>
      <c r="U1753" s="1" t="s">
        <v>1533</v>
      </c>
      <c r="V1753" t="s">
        <v>21428</v>
      </c>
      <c r="W1753" s="1" t="s">
        <v>21429</v>
      </c>
      <c r="X1753" s="1" t="s">
        <v>68</v>
      </c>
      <c r="Y1753" s="1" t="s">
        <v>20382</v>
      </c>
      <c r="Z1753" t="s">
        <v>128</v>
      </c>
      <c r="AA1753" s="1" t="s">
        <v>21430</v>
      </c>
      <c r="AB1753" s="1" t="s">
        <v>21431</v>
      </c>
      <c r="AC1753" t="s">
        <v>128</v>
      </c>
      <c r="AD1753" s="1" t="s">
        <v>73</v>
      </c>
      <c r="AE1753" s="1" t="s">
        <v>73</v>
      </c>
      <c r="AI1753" s="1" t="s">
        <v>73</v>
      </c>
      <c r="AJ1753" s="1" t="s">
        <v>73</v>
      </c>
      <c r="AK1753" s="1" t="s">
        <v>73</v>
      </c>
      <c r="AL1753" s="1" t="s">
        <v>73</v>
      </c>
      <c r="AM1753" s="1" t="s">
        <v>73</v>
      </c>
      <c r="AO1753" s="1" t="s">
        <v>73</v>
      </c>
      <c r="AP1753" s="1" t="s">
        <v>73</v>
      </c>
      <c r="AQ1753" s="1" t="s">
        <v>75</v>
      </c>
      <c r="AR1753" s="1" t="s">
        <v>20370</v>
      </c>
      <c r="AV1753" t="s">
        <v>21428</v>
      </c>
      <c r="AW1753" t="s">
        <v>148</v>
      </c>
      <c r="AX1753" t="s">
        <v>21432</v>
      </c>
      <c r="AY1753" s="1" t="s">
        <v>21433</v>
      </c>
      <c r="AZ1753">
        <f>COUNTIF(시트2!A:A,AW1753)</f>
        <v>1</v>
      </c>
      <c r="BA1753" s="2" t="b">
        <f t="shared" si="54"/>
        <v>0</v>
      </c>
      <c r="BB1753" s="2" t="b">
        <f t="shared" si="55"/>
        <v>0</v>
      </c>
    </row>
    <row r="1754" spans="1:54" ht="15">
      <c r="A1754" s="1" t="s">
        <v>21434</v>
      </c>
      <c r="B1754" t="s">
        <v>53</v>
      </c>
      <c r="C1754" s="1" t="s">
        <v>54</v>
      </c>
      <c r="D1754" s="1" t="s">
        <v>97</v>
      </c>
      <c r="E1754" s="1" t="s">
        <v>21435</v>
      </c>
      <c r="F1754" s="1" t="s">
        <v>21436</v>
      </c>
      <c r="H1754" s="1" t="s">
        <v>58</v>
      </c>
      <c r="I1754" t="s">
        <v>59</v>
      </c>
      <c r="J1754" s="1" t="s">
        <v>58</v>
      </c>
      <c r="K1754" t="s">
        <v>60</v>
      </c>
      <c r="Q1754" s="1" t="s">
        <v>21437</v>
      </c>
      <c r="R1754" s="1" t="s">
        <v>334</v>
      </c>
      <c r="S1754" t="s">
        <v>21438</v>
      </c>
      <c r="T1754" t="s">
        <v>21439</v>
      </c>
      <c r="U1754" s="1" t="s">
        <v>352</v>
      </c>
      <c r="V1754" t="s">
        <v>21440</v>
      </c>
      <c r="W1754" s="1" t="s">
        <v>21441</v>
      </c>
      <c r="X1754" s="1" t="s">
        <v>108</v>
      </c>
      <c r="Y1754" s="1" t="s">
        <v>21442</v>
      </c>
      <c r="Z1754" t="s">
        <v>395</v>
      </c>
      <c r="AA1754" s="1" t="s">
        <v>21443</v>
      </c>
      <c r="AB1754" s="1" t="s">
        <v>21444</v>
      </c>
      <c r="AC1754" t="s">
        <v>395</v>
      </c>
      <c r="AD1754" s="1" t="s">
        <v>73</v>
      </c>
      <c r="AE1754" s="1" t="s">
        <v>73</v>
      </c>
      <c r="AI1754" s="1" t="s">
        <v>73</v>
      </c>
      <c r="AJ1754" s="1" t="s">
        <v>73</v>
      </c>
      <c r="AK1754" s="1" t="s">
        <v>73</v>
      </c>
      <c r="AL1754" s="1" t="s">
        <v>73</v>
      </c>
      <c r="AM1754" s="1" t="s">
        <v>73</v>
      </c>
      <c r="AO1754" s="1" t="s">
        <v>73</v>
      </c>
      <c r="AP1754" s="1" t="s">
        <v>73</v>
      </c>
      <c r="AQ1754" s="1" t="s">
        <v>75</v>
      </c>
      <c r="AR1754" s="1" t="s">
        <v>21437</v>
      </c>
      <c r="AV1754" t="s">
        <v>21445</v>
      </c>
      <c r="AW1754" t="s">
        <v>179</v>
      </c>
      <c r="AX1754" t="s">
        <v>21446</v>
      </c>
      <c r="AY1754" s="1" t="s">
        <v>21447</v>
      </c>
      <c r="AZ1754">
        <f>COUNTIF(시트2!A:A,AW1754)</f>
        <v>1</v>
      </c>
      <c r="BA1754" s="2" t="b">
        <f t="shared" si="54"/>
        <v>0</v>
      </c>
      <c r="BB1754" s="2" t="b">
        <f t="shared" si="55"/>
        <v>0</v>
      </c>
    </row>
    <row r="1755" spans="1:54" ht="15">
      <c r="A1755" s="1" t="s">
        <v>21448</v>
      </c>
      <c r="B1755" t="s">
        <v>53</v>
      </c>
      <c r="C1755" s="1" t="s">
        <v>54</v>
      </c>
      <c r="D1755" s="1" t="s">
        <v>97</v>
      </c>
      <c r="E1755" s="1" t="s">
        <v>21449</v>
      </c>
      <c r="F1755" s="1" t="s">
        <v>21450</v>
      </c>
      <c r="H1755" s="1" t="s">
        <v>58</v>
      </c>
      <c r="I1755" t="s">
        <v>59</v>
      </c>
      <c r="J1755" s="1" t="s">
        <v>58</v>
      </c>
      <c r="K1755" t="s">
        <v>60</v>
      </c>
      <c r="P1755" s="1" t="s">
        <v>21451</v>
      </c>
      <c r="Q1755" s="1" t="s">
        <v>21452</v>
      </c>
      <c r="R1755" s="1" t="s">
        <v>5668</v>
      </c>
      <c r="S1755" t="s">
        <v>21453</v>
      </c>
      <c r="T1755" t="s">
        <v>21454</v>
      </c>
      <c r="U1755" s="1" t="s">
        <v>10672</v>
      </c>
      <c r="V1755" t="s">
        <v>21455</v>
      </c>
      <c r="W1755" s="1" t="s">
        <v>21456</v>
      </c>
      <c r="X1755" s="1" t="s">
        <v>68</v>
      </c>
      <c r="Y1755" s="1" t="s">
        <v>2274</v>
      </c>
      <c r="Z1755" t="s">
        <v>91</v>
      </c>
      <c r="AA1755" s="1" t="s">
        <v>21457</v>
      </c>
      <c r="AB1755" s="1" t="s">
        <v>21458</v>
      </c>
      <c r="AC1755" t="s">
        <v>91</v>
      </c>
      <c r="AD1755" s="1" t="s">
        <v>73</v>
      </c>
      <c r="AE1755" s="1" t="s">
        <v>73</v>
      </c>
      <c r="AF1755" t="s">
        <v>112</v>
      </c>
      <c r="AG1755" t="s">
        <v>112</v>
      </c>
      <c r="AQ1755" s="1" t="s">
        <v>75</v>
      </c>
      <c r="AR1755" s="1" t="s">
        <v>21452</v>
      </c>
      <c r="AZ1755">
        <f>COUNTIF(시트2!A:A,AW1755)</f>
        <v>0</v>
      </c>
      <c r="BA1755" s="2" t="b">
        <f t="shared" si="54"/>
        <v>1</v>
      </c>
      <c r="BB1755" s="2" t="b">
        <f t="shared" si="55"/>
        <v>1</v>
      </c>
    </row>
    <row r="1756" spans="1:54" ht="15">
      <c r="A1756" s="1" t="s">
        <v>21459</v>
      </c>
      <c r="B1756" t="s">
        <v>53</v>
      </c>
      <c r="C1756" s="1" t="s">
        <v>54</v>
      </c>
      <c r="D1756" s="1" t="s">
        <v>97</v>
      </c>
      <c r="E1756" s="1" t="s">
        <v>21460</v>
      </c>
      <c r="F1756" s="1" t="s">
        <v>21461</v>
      </c>
      <c r="H1756" s="1" t="s">
        <v>58</v>
      </c>
      <c r="I1756" t="s">
        <v>59</v>
      </c>
      <c r="J1756" s="1" t="s">
        <v>58</v>
      </c>
      <c r="K1756" t="s">
        <v>60</v>
      </c>
      <c r="Q1756" s="1" t="s">
        <v>21462</v>
      </c>
      <c r="R1756" s="1" t="s">
        <v>421</v>
      </c>
      <c r="S1756" t="s">
        <v>21463</v>
      </c>
      <c r="T1756" t="s">
        <v>21464</v>
      </c>
      <c r="U1756" s="1" t="s">
        <v>5882</v>
      </c>
      <c r="V1756" t="s">
        <v>21465</v>
      </c>
      <c r="W1756" s="1" t="s">
        <v>21466</v>
      </c>
      <c r="X1756" s="1" t="s">
        <v>108</v>
      </c>
      <c r="Y1756" s="1" t="s">
        <v>109</v>
      </c>
      <c r="Z1756" t="s">
        <v>91</v>
      </c>
      <c r="AA1756" s="1" t="s">
        <v>21467</v>
      </c>
      <c r="AB1756" s="1" t="s">
        <v>21468</v>
      </c>
      <c r="AC1756" t="s">
        <v>91</v>
      </c>
      <c r="AF1756" t="s">
        <v>112</v>
      </c>
      <c r="AG1756" t="s">
        <v>112</v>
      </c>
      <c r="AQ1756" s="1" t="s">
        <v>75</v>
      </c>
      <c r="AR1756" s="1" t="s">
        <v>21462</v>
      </c>
      <c r="AV1756" t="s">
        <v>21469</v>
      </c>
      <c r="AW1756" t="s">
        <v>841</v>
      </c>
      <c r="AX1756" t="s">
        <v>21470</v>
      </c>
      <c r="AY1756" s="1" t="s">
        <v>21471</v>
      </c>
      <c r="AZ1756">
        <f>COUNTIF(시트2!A:A,AW1756)</f>
        <v>1</v>
      </c>
      <c r="BA1756" s="2" t="b">
        <f t="shared" si="54"/>
        <v>0</v>
      </c>
      <c r="BB1756" s="2" t="b">
        <f t="shared" si="55"/>
        <v>0</v>
      </c>
    </row>
    <row r="1757" spans="1:54" ht="15">
      <c r="A1757" s="1" t="s">
        <v>21472</v>
      </c>
      <c r="B1757" t="s">
        <v>53</v>
      </c>
      <c r="C1757" s="1" t="s">
        <v>54</v>
      </c>
      <c r="D1757" s="1" t="s">
        <v>97</v>
      </c>
      <c r="E1757" s="1" t="s">
        <v>21473</v>
      </c>
      <c r="F1757" s="1" t="s">
        <v>21474</v>
      </c>
      <c r="H1757" s="1" t="s">
        <v>58</v>
      </c>
      <c r="I1757" t="s">
        <v>59</v>
      </c>
      <c r="J1757" s="1" t="s">
        <v>58</v>
      </c>
      <c r="K1757" t="s">
        <v>60</v>
      </c>
      <c r="P1757" s="1" t="s">
        <v>21475</v>
      </c>
      <c r="Q1757" s="1" t="s">
        <v>21476</v>
      </c>
      <c r="R1757" s="1" t="s">
        <v>4150</v>
      </c>
      <c r="S1757" t="s">
        <v>21477</v>
      </c>
      <c r="T1757" t="s">
        <v>21478</v>
      </c>
      <c r="U1757" s="1" t="s">
        <v>172</v>
      </c>
      <c r="V1757" t="s">
        <v>21479</v>
      </c>
      <c r="W1757" s="1" t="s">
        <v>21480</v>
      </c>
      <c r="X1757" s="1" t="s">
        <v>108</v>
      </c>
      <c r="Y1757" s="1" t="s">
        <v>109</v>
      </c>
      <c r="Z1757" t="s">
        <v>91</v>
      </c>
      <c r="AA1757" s="1" t="s">
        <v>21481</v>
      </c>
      <c r="AB1757" s="1" t="s">
        <v>21482</v>
      </c>
      <c r="AC1757" t="s">
        <v>91</v>
      </c>
      <c r="AD1757" s="1" t="s">
        <v>73</v>
      </c>
      <c r="AE1757" s="1" t="s">
        <v>73</v>
      </c>
      <c r="AF1757" t="s">
        <v>112</v>
      </c>
      <c r="AG1757" t="s">
        <v>112</v>
      </c>
      <c r="AQ1757" s="1" t="s">
        <v>75</v>
      </c>
      <c r="AR1757" s="1" t="s">
        <v>21476</v>
      </c>
      <c r="AV1757" t="s">
        <v>21479</v>
      </c>
      <c r="AW1757" t="s">
        <v>1024</v>
      </c>
      <c r="AX1757" t="s">
        <v>21483</v>
      </c>
      <c r="AY1757" s="1" t="s">
        <v>21484</v>
      </c>
      <c r="AZ1757">
        <f>COUNTIF(시트2!A:A,AW1757)</f>
        <v>1</v>
      </c>
      <c r="BA1757" s="2" t="b">
        <f t="shared" si="54"/>
        <v>0</v>
      </c>
      <c r="BB1757" s="2" t="b">
        <f t="shared" si="55"/>
        <v>0</v>
      </c>
    </row>
    <row r="1758" spans="1:54" ht="15">
      <c r="A1758" s="1" t="s">
        <v>21485</v>
      </c>
      <c r="B1758" t="s">
        <v>53</v>
      </c>
      <c r="C1758" s="1" t="s">
        <v>54</v>
      </c>
      <c r="D1758" s="1" t="s">
        <v>97</v>
      </c>
      <c r="E1758" s="1" t="s">
        <v>21486</v>
      </c>
      <c r="F1758" s="1" t="s">
        <v>21487</v>
      </c>
      <c r="H1758" s="1" t="s">
        <v>58</v>
      </c>
      <c r="I1758" t="s">
        <v>59</v>
      </c>
      <c r="J1758" s="1" t="s">
        <v>58</v>
      </c>
      <c r="K1758" t="s">
        <v>60</v>
      </c>
      <c r="Q1758" s="1" t="s">
        <v>21488</v>
      </c>
      <c r="R1758" s="1" t="s">
        <v>697</v>
      </c>
      <c r="S1758" t="s">
        <v>9081</v>
      </c>
      <c r="T1758" t="s">
        <v>6104</v>
      </c>
      <c r="U1758" s="1" t="s">
        <v>286</v>
      </c>
      <c r="V1758" t="s">
        <v>21489</v>
      </c>
      <c r="W1758" s="1" t="s">
        <v>21490</v>
      </c>
      <c r="X1758" s="1" t="s">
        <v>108</v>
      </c>
      <c r="Y1758" s="1" t="s">
        <v>109</v>
      </c>
      <c r="Z1758" t="s">
        <v>91</v>
      </c>
      <c r="AA1758" s="1" t="s">
        <v>6108</v>
      </c>
      <c r="AB1758" s="1" t="s">
        <v>6109</v>
      </c>
      <c r="AC1758" t="s">
        <v>91</v>
      </c>
      <c r="AF1758" t="s">
        <v>112</v>
      </c>
      <c r="AG1758" t="s">
        <v>112</v>
      </c>
      <c r="AQ1758" s="1" t="s">
        <v>75</v>
      </c>
      <c r="AR1758" s="1" t="s">
        <v>21491</v>
      </c>
      <c r="AV1758" t="s">
        <v>21489</v>
      </c>
      <c r="AW1758" t="s">
        <v>91</v>
      </c>
      <c r="AX1758" t="s">
        <v>6110</v>
      </c>
      <c r="AY1758" s="1" t="s">
        <v>21492</v>
      </c>
      <c r="AZ1758">
        <f>COUNTIF(시트2!A:A,AW1758)</f>
        <v>1</v>
      </c>
      <c r="BA1758" s="2" t="b">
        <f t="shared" si="54"/>
        <v>0</v>
      </c>
      <c r="BB1758" s="2" t="b">
        <f t="shared" si="55"/>
        <v>0</v>
      </c>
    </row>
    <row r="1759" spans="1:54" ht="15">
      <c r="A1759" s="1" t="s">
        <v>21493</v>
      </c>
      <c r="B1759" t="s">
        <v>53</v>
      </c>
      <c r="C1759" s="1" t="s">
        <v>54</v>
      </c>
      <c r="D1759" s="1" t="s">
        <v>97</v>
      </c>
      <c r="E1759" s="1" t="s">
        <v>21494</v>
      </c>
      <c r="F1759" s="1" t="s">
        <v>21495</v>
      </c>
      <c r="H1759" s="1" t="s">
        <v>58</v>
      </c>
      <c r="I1759" t="s">
        <v>59</v>
      </c>
      <c r="J1759" s="1" t="s">
        <v>58</v>
      </c>
      <c r="K1759" t="s">
        <v>60</v>
      </c>
      <c r="P1759" s="1" t="s">
        <v>21496</v>
      </c>
      <c r="Q1759" s="1" t="s">
        <v>21497</v>
      </c>
      <c r="R1759" s="1" t="s">
        <v>248</v>
      </c>
      <c r="S1759" t="s">
        <v>21498</v>
      </c>
      <c r="T1759" t="s">
        <v>21499</v>
      </c>
      <c r="U1759" s="1" t="s">
        <v>251</v>
      </c>
      <c r="V1759" t="s">
        <v>21500</v>
      </c>
      <c r="W1759" s="1" t="s">
        <v>21501</v>
      </c>
      <c r="X1759" s="1" t="s">
        <v>68</v>
      </c>
      <c r="Y1759" s="1" t="s">
        <v>21502</v>
      </c>
      <c r="Z1759" t="s">
        <v>91</v>
      </c>
      <c r="AA1759" s="1" t="s">
        <v>21503</v>
      </c>
      <c r="AB1759" s="1" t="s">
        <v>21504</v>
      </c>
      <c r="AC1759" t="s">
        <v>91</v>
      </c>
      <c r="AF1759" t="s">
        <v>112</v>
      </c>
      <c r="AG1759" t="s">
        <v>112</v>
      </c>
      <c r="AQ1759" s="1" t="s">
        <v>75</v>
      </c>
      <c r="AR1759" s="1" t="s">
        <v>21505</v>
      </c>
      <c r="AV1759" t="s">
        <v>21500</v>
      </c>
      <c r="AW1759" t="s">
        <v>257</v>
      </c>
      <c r="AX1759" t="s">
        <v>21506</v>
      </c>
      <c r="AY1759" s="1" t="s">
        <v>21507</v>
      </c>
      <c r="AZ1759">
        <f>COUNTIF(시트2!A:A,AW1759)</f>
        <v>1</v>
      </c>
      <c r="BA1759" s="2" t="b">
        <f t="shared" si="54"/>
        <v>0</v>
      </c>
      <c r="BB1759" s="2" t="b">
        <f t="shared" si="55"/>
        <v>0</v>
      </c>
    </row>
    <row r="1760" spans="1:54" ht="15">
      <c r="A1760" s="1" t="s">
        <v>21508</v>
      </c>
      <c r="B1760" t="s">
        <v>53</v>
      </c>
      <c r="C1760" s="1" t="s">
        <v>54</v>
      </c>
      <c r="D1760" s="1" t="s">
        <v>97</v>
      </c>
      <c r="E1760" s="1" t="s">
        <v>21509</v>
      </c>
      <c r="F1760" s="1" t="s">
        <v>21510</v>
      </c>
      <c r="H1760" s="1" t="s">
        <v>58</v>
      </c>
      <c r="I1760" t="s">
        <v>59</v>
      </c>
      <c r="J1760" s="1" t="s">
        <v>58</v>
      </c>
      <c r="K1760" t="s">
        <v>60</v>
      </c>
      <c r="Q1760" s="1" t="s">
        <v>21511</v>
      </c>
      <c r="R1760" s="1" t="s">
        <v>730</v>
      </c>
      <c r="S1760" t="s">
        <v>6281</v>
      </c>
      <c r="T1760" t="s">
        <v>21512</v>
      </c>
      <c r="U1760" s="1" t="s">
        <v>733</v>
      </c>
      <c r="V1760" t="s">
        <v>21513</v>
      </c>
      <c r="W1760" s="1" t="s">
        <v>21514</v>
      </c>
      <c r="X1760" s="1" t="s">
        <v>68</v>
      </c>
      <c r="Y1760" s="1" t="s">
        <v>21515</v>
      </c>
      <c r="Z1760" t="s">
        <v>91</v>
      </c>
      <c r="AA1760" s="1" t="s">
        <v>6285</v>
      </c>
      <c r="AB1760" s="1" t="s">
        <v>6286</v>
      </c>
      <c r="AC1760" t="s">
        <v>91</v>
      </c>
      <c r="AD1760" s="1" t="s">
        <v>73</v>
      </c>
      <c r="AE1760" s="1" t="s">
        <v>73</v>
      </c>
      <c r="AI1760" s="1" t="s">
        <v>73</v>
      </c>
      <c r="AJ1760" s="1" t="s">
        <v>73</v>
      </c>
      <c r="AK1760" s="1" t="s">
        <v>73</v>
      </c>
      <c r="AL1760" s="1" t="s">
        <v>73</v>
      </c>
      <c r="AM1760" s="1" t="s">
        <v>73</v>
      </c>
      <c r="AO1760" s="1" t="s">
        <v>73</v>
      </c>
      <c r="AP1760" s="1" t="s">
        <v>73</v>
      </c>
      <c r="AQ1760" s="1" t="s">
        <v>75</v>
      </c>
      <c r="AR1760" s="1" t="s">
        <v>21511</v>
      </c>
      <c r="AZ1760">
        <f>COUNTIF(시트2!A:A,AW1760)</f>
        <v>0</v>
      </c>
      <c r="BA1760" s="2" t="b">
        <f t="shared" si="54"/>
        <v>1</v>
      </c>
      <c r="BB1760" s="2" t="b">
        <f t="shared" si="55"/>
        <v>1</v>
      </c>
    </row>
    <row r="1761" spans="1:54" ht="15">
      <c r="A1761" s="1" t="s">
        <v>21516</v>
      </c>
      <c r="B1761" t="s">
        <v>53</v>
      </c>
      <c r="C1761" s="1" t="s">
        <v>54</v>
      </c>
      <c r="D1761" s="1" t="s">
        <v>97</v>
      </c>
      <c r="E1761" s="1" t="s">
        <v>21517</v>
      </c>
      <c r="F1761" s="1" t="s">
        <v>21518</v>
      </c>
      <c r="H1761" s="1" t="s">
        <v>58</v>
      </c>
      <c r="I1761" t="s">
        <v>59</v>
      </c>
      <c r="J1761" s="1" t="s">
        <v>58</v>
      </c>
      <c r="K1761" t="s">
        <v>60</v>
      </c>
      <c r="Q1761" s="1" t="s">
        <v>21519</v>
      </c>
      <c r="R1761" s="1" t="s">
        <v>730</v>
      </c>
      <c r="S1761" t="s">
        <v>21520</v>
      </c>
      <c r="T1761" t="s">
        <v>21521</v>
      </c>
      <c r="U1761" s="1" t="s">
        <v>733</v>
      </c>
      <c r="V1761" t="s">
        <v>21522</v>
      </c>
      <c r="W1761" s="1" t="s">
        <v>21523</v>
      </c>
      <c r="X1761" s="1" t="s">
        <v>68</v>
      </c>
      <c r="Y1761" s="1" t="s">
        <v>4993</v>
      </c>
      <c r="Z1761" t="s">
        <v>395</v>
      </c>
      <c r="AA1761" s="1" t="s">
        <v>21524</v>
      </c>
      <c r="AB1761" s="1" t="s">
        <v>21525</v>
      </c>
      <c r="AC1761" t="s">
        <v>395</v>
      </c>
      <c r="AD1761" s="1" t="s">
        <v>73</v>
      </c>
      <c r="AE1761" s="1" t="s">
        <v>73</v>
      </c>
      <c r="AI1761" s="1" t="s">
        <v>73</v>
      </c>
      <c r="AJ1761" s="1" t="s">
        <v>73</v>
      </c>
      <c r="AK1761" s="1" t="s">
        <v>73</v>
      </c>
      <c r="AL1761" s="1" t="s">
        <v>73</v>
      </c>
      <c r="AM1761" s="1" t="s">
        <v>73</v>
      </c>
      <c r="AO1761" s="1" t="s">
        <v>73</v>
      </c>
      <c r="AP1761" s="1" t="s">
        <v>73</v>
      </c>
      <c r="AQ1761" s="1" t="s">
        <v>75</v>
      </c>
      <c r="AR1761" s="1" t="s">
        <v>21526</v>
      </c>
      <c r="AV1761" t="s">
        <v>21522</v>
      </c>
      <c r="AW1761" t="s">
        <v>4732</v>
      </c>
      <c r="AX1761" t="s">
        <v>21527</v>
      </c>
      <c r="AY1761" s="1" t="s">
        <v>21528</v>
      </c>
      <c r="AZ1761">
        <f>COUNTIF(시트2!A:A,AW1761)</f>
        <v>1</v>
      </c>
      <c r="BA1761" s="2" t="b">
        <f t="shared" si="54"/>
        <v>0</v>
      </c>
      <c r="BB1761" s="2" t="b">
        <f t="shared" si="55"/>
        <v>0</v>
      </c>
    </row>
    <row r="1762" spans="1:54" ht="15">
      <c r="A1762" s="1" t="s">
        <v>21529</v>
      </c>
      <c r="B1762" t="s">
        <v>53</v>
      </c>
      <c r="C1762" s="1" t="s">
        <v>54</v>
      </c>
      <c r="D1762" s="1" t="s">
        <v>97</v>
      </c>
      <c r="E1762" s="1" t="s">
        <v>21530</v>
      </c>
      <c r="F1762" s="1" t="s">
        <v>21531</v>
      </c>
      <c r="H1762" s="1" t="s">
        <v>58</v>
      </c>
      <c r="I1762" t="s">
        <v>59</v>
      </c>
      <c r="J1762" s="1" t="s">
        <v>58</v>
      </c>
      <c r="K1762" t="s">
        <v>60</v>
      </c>
      <c r="P1762" s="1" t="s">
        <v>21532</v>
      </c>
      <c r="Q1762" s="1" t="s">
        <v>21533</v>
      </c>
      <c r="R1762" s="1" t="s">
        <v>122</v>
      </c>
      <c r="S1762" t="s">
        <v>21534</v>
      </c>
      <c r="T1762" t="s">
        <v>21535</v>
      </c>
      <c r="U1762" s="1" t="s">
        <v>125</v>
      </c>
      <c r="V1762" t="s">
        <v>21536</v>
      </c>
      <c r="W1762" s="1" t="s">
        <v>21537</v>
      </c>
      <c r="X1762" s="1" t="s">
        <v>68</v>
      </c>
      <c r="Y1762" s="1" t="s">
        <v>5117</v>
      </c>
      <c r="Z1762" t="s">
        <v>128</v>
      </c>
      <c r="AA1762" s="1" t="s">
        <v>21538</v>
      </c>
      <c r="AB1762" s="1" t="s">
        <v>21539</v>
      </c>
      <c r="AC1762" t="s">
        <v>128</v>
      </c>
      <c r="AD1762" s="1" t="s">
        <v>73</v>
      </c>
      <c r="AE1762" s="1" t="s">
        <v>73</v>
      </c>
      <c r="AI1762" s="1" t="s">
        <v>73</v>
      </c>
      <c r="AJ1762" s="1" t="s">
        <v>73</v>
      </c>
      <c r="AK1762" s="1" t="s">
        <v>73</v>
      </c>
      <c r="AL1762" s="1" t="s">
        <v>73</v>
      </c>
      <c r="AM1762" s="1" t="s">
        <v>73</v>
      </c>
      <c r="AO1762" s="1" t="s">
        <v>73</v>
      </c>
      <c r="AP1762" s="1" t="s">
        <v>73</v>
      </c>
      <c r="AQ1762" s="1" t="s">
        <v>75</v>
      </c>
      <c r="AR1762" s="1" t="s">
        <v>21533</v>
      </c>
      <c r="AV1762" t="s">
        <v>21536</v>
      </c>
      <c r="AW1762" t="s">
        <v>13753</v>
      </c>
      <c r="AX1762" t="s">
        <v>21540</v>
      </c>
      <c r="AY1762" s="1" t="s">
        <v>21541</v>
      </c>
      <c r="AZ1762">
        <f>COUNTIF(시트2!A:A,AW1762)</f>
        <v>1</v>
      </c>
      <c r="BA1762" s="2" t="b">
        <f t="shared" si="54"/>
        <v>0</v>
      </c>
      <c r="BB1762" s="2" t="b">
        <f t="shared" si="55"/>
        <v>0</v>
      </c>
    </row>
    <row r="1763" spans="1:54" ht="15">
      <c r="A1763" s="1" t="s">
        <v>21542</v>
      </c>
      <c r="B1763" t="s">
        <v>53</v>
      </c>
      <c r="C1763" s="1" t="s">
        <v>54</v>
      </c>
      <c r="D1763" s="1" t="s">
        <v>97</v>
      </c>
      <c r="E1763" s="1" t="s">
        <v>21543</v>
      </c>
      <c r="F1763" s="1" t="s">
        <v>21531</v>
      </c>
      <c r="H1763" s="1" t="s">
        <v>58</v>
      </c>
      <c r="I1763" t="s">
        <v>59</v>
      </c>
      <c r="J1763" s="1" t="s">
        <v>58</v>
      </c>
      <c r="K1763" t="s">
        <v>60</v>
      </c>
      <c r="Q1763" s="1" t="s">
        <v>4419</v>
      </c>
      <c r="R1763" s="1" t="s">
        <v>654</v>
      </c>
      <c r="S1763" t="s">
        <v>21544</v>
      </c>
      <c r="T1763" t="s">
        <v>21545</v>
      </c>
      <c r="U1763" s="1" t="s">
        <v>657</v>
      </c>
      <c r="V1763" t="s">
        <v>21546</v>
      </c>
      <c r="W1763" s="1" t="s">
        <v>21547</v>
      </c>
      <c r="X1763" s="1" t="s">
        <v>68</v>
      </c>
      <c r="Y1763" s="1" t="s">
        <v>21548</v>
      </c>
      <c r="Z1763" t="s">
        <v>128</v>
      </c>
      <c r="AA1763" s="1" t="s">
        <v>21549</v>
      </c>
      <c r="AB1763" s="1" t="s">
        <v>21550</v>
      </c>
      <c r="AC1763" t="s">
        <v>128</v>
      </c>
      <c r="AD1763" s="1" t="s">
        <v>73</v>
      </c>
      <c r="AE1763" s="1" t="s">
        <v>73</v>
      </c>
      <c r="AI1763" s="1" t="s">
        <v>73</v>
      </c>
      <c r="AJ1763" s="1" t="s">
        <v>73</v>
      </c>
      <c r="AK1763" s="1" t="s">
        <v>73</v>
      </c>
      <c r="AL1763" s="1" t="s">
        <v>73</v>
      </c>
      <c r="AM1763" s="1" t="s">
        <v>73</v>
      </c>
      <c r="AO1763" s="1" t="s">
        <v>73</v>
      </c>
      <c r="AP1763" s="1" t="s">
        <v>73</v>
      </c>
      <c r="AQ1763" s="1" t="s">
        <v>75</v>
      </c>
      <c r="AR1763" s="1" t="s">
        <v>4426</v>
      </c>
      <c r="AV1763" t="s">
        <v>21551</v>
      </c>
      <c r="AW1763" t="s">
        <v>15388</v>
      </c>
      <c r="AX1763" t="s">
        <v>21552</v>
      </c>
      <c r="AY1763" s="1" t="s">
        <v>21553</v>
      </c>
      <c r="AZ1763">
        <f>COUNTIF(시트2!A:A,AW1763)</f>
        <v>1</v>
      </c>
      <c r="BA1763" s="2" t="b">
        <f t="shared" si="54"/>
        <v>0</v>
      </c>
      <c r="BB1763" s="2" t="b">
        <f t="shared" si="55"/>
        <v>0</v>
      </c>
    </row>
    <row r="1764" spans="1:54" ht="15">
      <c r="A1764" s="1" t="s">
        <v>21554</v>
      </c>
      <c r="B1764" t="s">
        <v>53</v>
      </c>
      <c r="C1764" s="1" t="s">
        <v>54</v>
      </c>
      <c r="D1764" s="1" t="s">
        <v>97</v>
      </c>
      <c r="E1764" s="1" t="s">
        <v>21555</v>
      </c>
      <c r="F1764" s="1" t="s">
        <v>21556</v>
      </c>
      <c r="H1764" s="1" t="s">
        <v>58</v>
      </c>
      <c r="I1764" t="s">
        <v>59</v>
      </c>
      <c r="J1764" s="1" t="s">
        <v>58</v>
      </c>
      <c r="K1764" t="s">
        <v>60</v>
      </c>
      <c r="Q1764" s="1" t="s">
        <v>21557</v>
      </c>
      <c r="R1764" s="1" t="s">
        <v>365</v>
      </c>
      <c r="S1764" t="s">
        <v>21558</v>
      </c>
      <c r="T1764" t="s">
        <v>21559</v>
      </c>
      <c r="U1764" s="1" t="s">
        <v>368</v>
      </c>
      <c r="V1764" s="1" t="s">
        <v>21560</v>
      </c>
      <c r="W1764" s="1" t="s">
        <v>21561</v>
      </c>
      <c r="X1764" s="1" t="s">
        <v>68</v>
      </c>
      <c r="Y1764" s="1" t="s">
        <v>21562</v>
      </c>
      <c r="Z1764" t="s">
        <v>91</v>
      </c>
      <c r="AA1764" s="1" t="s">
        <v>21563</v>
      </c>
      <c r="AB1764" s="1" t="s">
        <v>21564</v>
      </c>
      <c r="AC1764" t="s">
        <v>91</v>
      </c>
      <c r="AD1764" s="1" t="s">
        <v>73</v>
      </c>
      <c r="AE1764" s="1" t="s">
        <v>73</v>
      </c>
      <c r="AI1764" s="1" t="s">
        <v>73</v>
      </c>
      <c r="AJ1764" s="1" t="s">
        <v>73</v>
      </c>
      <c r="AK1764" s="1" t="s">
        <v>73</v>
      </c>
      <c r="AL1764" s="1" t="s">
        <v>73</v>
      </c>
      <c r="AM1764" s="1" t="s">
        <v>73</v>
      </c>
      <c r="AO1764" s="1" t="s">
        <v>73</v>
      </c>
      <c r="AP1764" s="1" t="s">
        <v>73</v>
      </c>
      <c r="AQ1764" s="1" t="s">
        <v>75</v>
      </c>
      <c r="AR1764" s="1" t="s">
        <v>21557</v>
      </c>
      <c r="AZ1764">
        <f>COUNTIF(시트2!A:A,AW1764)</f>
        <v>0</v>
      </c>
      <c r="BA1764" s="2" t="b">
        <f t="shared" si="54"/>
        <v>1</v>
      </c>
      <c r="BB1764" s="2" t="b">
        <f t="shared" si="55"/>
        <v>1</v>
      </c>
    </row>
    <row r="1765" spans="1:54" ht="15">
      <c r="A1765" s="1" t="s">
        <v>21565</v>
      </c>
      <c r="B1765" t="s">
        <v>53</v>
      </c>
      <c r="C1765" s="1" t="s">
        <v>54</v>
      </c>
      <c r="D1765" s="1" t="s">
        <v>97</v>
      </c>
      <c r="E1765" s="1" t="s">
        <v>21566</v>
      </c>
      <c r="F1765" s="1" t="s">
        <v>21567</v>
      </c>
      <c r="H1765" s="1" t="s">
        <v>58</v>
      </c>
      <c r="I1765" t="s">
        <v>59</v>
      </c>
      <c r="J1765" s="1" t="s">
        <v>58</v>
      </c>
      <c r="K1765" t="s">
        <v>60</v>
      </c>
      <c r="Q1765" s="1" t="s">
        <v>18484</v>
      </c>
      <c r="R1765" s="1" t="s">
        <v>654</v>
      </c>
      <c r="S1765" t="s">
        <v>21568</v>
      </c>
      <c r="T1765" t="s">
        <v>21569</v>
      </c>
      <c r="U1765" s="1" t="s">
        <v>657</v>
      </c>
      <c r="V1765" t="s">
        <v>21570</v>
      </c>
      <c r="W1765" s="1" t="s">
        <v>21571</v>
      </c>
      <c r="X1765" s="1" t="s">
        <v>68</v>
      </c>
      <c r="Y1765" s="1" t="s">
        <v>21562</v>
      </c>
      <c r="Z1765" t="s">
        <v>395</v>
      </c>
      <c r="AA1765" s="1" t="s">
        <v>21572</v>
      </c>
      <c r="AB1765" s="1" t="s">
        <v>21573</v>
      </c>
      <c r="AC1765" t="s">
        <v>395</v>
      </c>
      <c r="AD1765" s="1" t="s">
        <v>73</v>
      </c>
      <c r="AE1765" s="1" t="s">
        <v>73</v>
      </c>
      <c r="AI1765" s="1" t="s">
        <v>73</v>
      </c>
      <c r="AJ1765" s="1" t="s">
        <v>73</v>
      </c>
      <c r="AK1765" s="1" t="s">
        <v>73</v>
      </c>
      <c r="AL1765" s="1" t="s">
        <v>73</v>
      </c>
      <c r="AM1765" s="1" t="s">
        <v>73</v>
      </c>
      <c r="AO1765" s="1" t="s">
        <v>73</v>
      </c>
      <c r="AP1765" s="1" t="s">
        <v>73</v>
      </c>
      <c r="AQ1765" s="1" t="s">
        <v>75</v>
      </c>
      <c r="AR1765" s="1" t="s">
        <v>18487</v>
      </c>
      <c r="AV1765" t="s">
        <v>21570</v>
      </c>
      <c r="AW1765" t="s">
        <v>148</v>
      </c>
      <c r="AX1765" t="s">
        <v>21574</v>
      </c>
      <c r="AY1765" s="1" t="s">
        <v>21575</v>
      </c>
      <c r="AZ1765">
        <f>COUNTIF(시트2!A:A,AW1765)</f>
        <v>1</v>
      </c>
      <c r="BA1765" s="2" t="b">
        <f t="shared" si="54"/>
        <v>0</v>
      </c>
      <c r="BB1765" s="2" t="b">
        <f t="shared" si="55"/>
        <v>0</v>
      </c>
    </row>
    <row r="1766" spans="1:54" ht="15">
      <c r="A1766" s="1" t="s">
        <v>21576</v>
      </c>
      <c r="B1766" t="s">
        <v>53</v>
      </c>
      <c r="C1766" s="1" t="s">
        <v>54</v>
      </c>
      <c r="D1766" s="1" t="s">
        <v>97</v>
      </c>
      <c r="E1766" s="1" t="s">
        <v>21577</v>
      </c>
      <c r="F1766" s="1" t="s">
        <v>21578</v>
      </c>
      <c r="H1766" s="1" t="s">
        <v>58</v>
      </c>
      <c r="I1766" t="s">
        <v>59</v>
      </c>
      <c r="J1766" s="1" t="s">
        <v>58</v>
      </c>
      <c r="K1766" t="s">
        <v>60</v>
      </c>
      <c r="Q1766" s="1" t="s">
        <v>19391</v>
      </c>
      <c r="R1766" s="1" t="s">
        <v>1424</v>
      </c>
      <c r="S1766" t="s">
        <v>20117</v>
      </c>
      <c r="T1766" t="s">
        <v>21579</v>
      </c>
      <c r="U1766" s="1" t="s">
        <v>1427</v>
      </c>
      <c r="V1766" t="s">
        <v>21580</v>
      </c>
      <c r="W1766" s="1" t="s">
        <v>21581</v>
      </c>
      <c r="X1766" s="1" t="s">
        <v>68</v>
      </c>
      <c r="Y1766" s="1" t="s">
        <v>21117</v>
      </c>
      <c r="Z1766" t="s">
        <v>1552</v>
      </c>
      <c r="AA1766" s="1" t="s">
        <v>20122</v>
      </c>
      <c r="AB1766" s="1" t="s">
        <v>20123</v>
      </c>
      <c r="AC1766" t="s">
        <v>1552</v>
      </c>
      <c r="AD1766" s="1" t="s">
        <v>73</v>
      </c>
      <c r="AE1766" s="1" t="s">
        <v>73</v>
      </c>
      <c r="AH1766" t="s">
        <v>74</v>
      </c>
      <c r="AI1766" s="1" t="s">
        <v>73</v>
      </c>
      <c r="AJ1766" s="1" t="s">
        <v>73</v>
      </c>
      <c r="AK1766" s="1" t="s">
        <v>73</v>
      </c>
      <c r="AL1766" s="1" t="s">
        <v>73</v>
      </c>
      <c r="AM1766" s="1" t="s">
        <v>73</v>
      </c>
      <c r="AO1766" s="1" t="s">
        <v>73</v>
      </c>
      <c r="AP1766" s="1" t="s">
        <v>73</v>
      </c>
      <c r="AQ1766" s="1" t="s">
        <v>75</v>
      </c>
      <c r="AR1766" s="1" t="s">
        <v>19391</v>
      </c>
      <c r="AV1766" t="s">
        <v>21582</v>
      </c>
      <c r="AW1766" t="s">
        <v>1523</v>
      </c>
      <c r="AX1766" t="s">
        <v>21583</v>
      </c>
      <c r="AY1766" s="1" t="s">
        <v>21584</v>
      </c>
      <c r="AZ1766">
        <f>COUNTIF(시트2!A:A,AW1766)</f>
        <v>1</v>
      </c>
      <c r="BA1766" s="2" t="b">
        <f t="shared" si="54"/>
        <v>0</v>
      </c>
      <c r="BB1766" s="2" t="b">
        <f t="shared" si="55"/>
        <v>0</v>
      </c>
    </row>
    <row r="1767" spans="1:54" ht="15">
      <c r="A1767" s="1" t="s">
        <v>21585</v>
      </c>
      <c r="B1767" t="s">
        <v>53</v>
      </c>
      <c r="C1767" s="1" t="s">
        <v>54</v>
      </c>
      <c r="D1767" s="1" t="s">
        <v>97</v>
      </c>
      <c r="E1767" s="1" t="s">
        <v>21586</v>
      </c>
      <c r="F1767" s="1" t="s">
        <v>21587</v>
      </c>
      <c r="H1767" s="1" t="s">
        <v>58</v>
      </c>
      <c r="I1767" t="s">
        <v>59</v>
      </c>
      <c r="J1767" s="1" t="s">
        <v>58</v>
      </c>
      <c r="K1767" t="s">
        <v>60</v>
      </c>
      <c r="Q1767" s="1" t="s">
        <v>21588</v>
      </c>
      <c r="R1767" s="1" t="s">
        <v>122</v>
      </c>
      <c r="S1767" t="s">
        <v>5692</v>
      </c>
      <c r="T1767" t="s">
        <v>21589</v>
      </c>
      <c r="U1767" s="1" t="s">
        <v>142</v>
      </c>
      <c r="V1767" t="s">
        <v>21590</v>
      </c>
      <c r="W1767" s="1" t="s">
        <v>21591</v>
      </c>
      <c r="X1767" s="1" t="s">
        <v>68</v>
      </c>
      <c r="Y1767" s="1" t="s">
        <v>9114</v>
      </c>
      <c r="Z1767" t="s">
        <v>8025</v>
      </c>
      <c r="AA1767" s="1" t="s">
        <v>5696</v>
      </c>
      <c r="AB1767" s="1" t="s">
        <v>5697</v>
      </c>
      <c r="AC1767" t="s">
        <v>8025</v>
      </c>
      <c r="AD1767" s="1" t="s">
        <v>73</v>
      </c>
      <c r="AE1767" s="1" t="s">
        <v>73</v>
      </c>
      <c r="AI1767" s="1" t="s">
        <v>73</v>
      </c>
      <c r="AJ1767" s="1" t="s">
        <v>73</v>
      </c>
      <c r="AK1767" s="1" t="s">
        <v>73</v>
      </c>
      <c r="AL1767" s="1" t="s">
        <v>73</v>
      </c>
      <c r="AM1767" s="1" t="s">
        <v>73</v>
      </c>
      <c r="AO1767" s="1" t="s">
        <v>73</v>
      </c>
      <c r="AP1767" s="1" t="s">
        <v>73</v>
      </c>
      <c r="AQ1767" s="1" t="s">
        <v>75</v>
      </c>
      <c r="AR1767" s="1" t="s">
        <v>21588</v>
      </c>
      <c r="AV1767" t="s">
        <v>21592</v>
      </c>
      <c r="AW1767" t="s">
        <v>13753</v>
      </c>
      <c r="AX1767" t="s">
        <v>21593</v>
      </c>
      <c r="AY1767" s="1" t="s">
        <v>21594</v>
      </c>
      <c r="AZ1767">
        <f>COUNTIF(시트2!A:A,AW1767)</f>
        <v>1</v>
      </c>
      <c r="BA1767" s="2" t="b">
        <f t="shared" si="54"/>
        <v>0</v>
      </c>
      <c r="BB1767" s="2" t="b">
        <f t="shared" si="55"/>
        <v>0</v>
      </c>
    </row>
    <row r="1768" spans="1:54" ht="15">
      <c r="A1768" s="1" t="s">
        <v>21595</v>
      </c>
      <c r="B1768" t="s">
        <v>53</v>
      </c>
      <c r="C1768" s="1" t="s">
        <v>54</v>
      </c>
      <c r="D1768" s="1" t="s">
        <v>97</v>
      </c>
      <c r="E1768" s="1" t="s">
        <v>21596</v>
      </c>
      <c r="F1768" s="1" t="s">
        <v>21587</v>
      </c>
      <c r="H1768" s="1" t="s">
        <v>58</v>
      </c>
      <c r="I1768" t="s">
        <v>59</v>
      </c>
      <c r="J1768" s="1" t="s">
        <v>58</v>
      </c>
      <c r="K1768" t="s">
        <v>60</v>
      </c>
      <c r="Q1768" s="1" t="s">
        <v>21597</v>
      </c>
      <c r="R1768" s="1" t="s">
        <v>122</v>
      </c>
      <c r="S1768" t="s">
        <v>21598</v>
      </c>
      <c r="T1768" t="s">
        <v>21599</v>
      </c>
      <c r="U1768" s="1" t="s">
        <v>142</v>
      </c>
      <c r="V1768" t="s">
        <v>21600</v>
      </c>
      <c r="W1768" s="1" t="s">
        <v>21601</v>
      </c>
      <c r="X1768" s="1" t="s">
        <v>68</v>
      </c>
      <c r="Y1768" s="1" t="s">
        <v>16737</v>
      </c>
      <c r="Z1768" t="s">
        <v>112</v>
      </c>
      <c r="AA1768" s="1" t="s">
        <v>21602</v>
      </c>
      <c r="AB1768" s="1" t="s">
        <v>21603</v>
      </c>
      <c r="AC1768" t="s">
        <v>112</v>
      </c>
      <c r="AD1768" s="1" t="s">
        <v>73</v>
      </c>
      <c r="AE1768" s="1" t="s">
        <v>73</v>
      </c>
      <c r="AI1768" s="1" t="s">
        <v>73</v>
      </c>
      <c r="AJ1768" s="1" t="s">
        <v>73</v>
      </c>
      <c r="AK1768" s="1" t="s">
        <v>73</v>
      </c>
      <c r="AL1768" s="1" t="s">
        <v>73</v>
      </c>
      <c r="AM1768" s="1" t="s">
        <v>73</v>
      </c>
      <c r="AO1768" s="1" t="s">
        <v>73</v>
      </c>
      <c r="AP1768" s="1" t="s">
        <v>73</v>
      </c>
      <c r="AQ1768" s="1" t="s">
        <v>75</v>
      </c>
      <c r="AR1768" s="1" t="s">
        <v>21597</v>
      </c>
      <c r="AV1768" t="s">
        <v>21600</v>
      </c>
      <c r="AW1768" t="s">
        <v>133</v>
      </c>
      <c r="AX1768" t="s">
        <v>21604</v>
      </c>
      <c r="AY1768" s="1" t="s">
        <v>21605</v>
      </c>
      <c r="AZ1768">
        <f>COUNTIF(시트2!A:A,AW1768)</f>
        <v>1</v>
      </c>
      <c r="BA1768" s="2" t="b">
        <f t="shared" si="54"/>
        <v>0</v>
      </c>
      <c r="BB1768" s="2" t="b">
        <f t="shared" si="55"/>
        <v>0</v>
      </c>
    </row>
    <row r="1769" spans="1:54" ht="15">
      <c r="A1769" s="1" t="s">
        <v>21606</v>
      </c>
      <c r="B1769" t="s">
        <v>53</v>
      </c>
      <c r="C1769" s="1" t="s">
        <v>54</v>
      </c>
      <c r="D1769" s="1" t="s">
        <v>97</v>
      </c>
      <c r="E1769" s="1" t="s">
        <v>21607</v>
      </c>
      <c r="F1769" s="1" t="s">
        <v>21608</v>
      </c>
      <c r="H1769" s="1" t="s">
        <v>58</v>
      </c>
      <c r="I1769" t="s">
        <v>59</v>
      </c>
      <c r="J1769" s="1" t="s">
        <v>58</v>
      </c>
      <c r="K1769" t="s">
        <v>60</v>
      </c>
      <c r="Q1769" s="1" t="s">
        <v>443</v>
      </c>
      <c r="R1769" s="1" t="s">
        <v>156</v>
      </c>
      <c r="S1769" t="s">
        <v>21609</v>
      </c>
      <c r="T1769" t="s">
        <v>21610</v>
      </c>
      <c r="U1769" s="1" t="s">
        <v>202</v>
      </c>
      <c r="V1769" t="s">
        <v>21611</v>
      </c>
      <c r="W1769" s="1" t="s">
        <v>21612</v>
      </c>
      <c r="X1769" s="1" t="s">
        <v>68</v>
      </c>
      <c r="Y1769" s="1" t="s">
        <v>21613</v>
      </c>
      <c r="Z1769" t="s">
        <v>112</v>
      </c>
      <c r="AA1769" s="1" t="s">
        <v>21614</v>
      </c>
      <c r="AB1769" s="1" t="s">
        <v>21615</v>
      </c>
      <c r="AC1769" t="s">
        <v>112</v>
      </c>
      <c r="AD1769" s="1" t="s">
        <v>73</v>
      </c>
      <c r="AE1769" s="1" t="s">
        <v>73</v>
      </c>
      <c r="AI1769" s="1" t="s">
        <v>73</v>
      </c>
      <c r="AJ1769" s="1" t="s">
        <v>73</v>
      </c>
      <c r="AK1769" s="1" t="s">
        <v>73</v>
      </c>
      <c r="AL1769" s="1" t="s">
        <v>73</v>
      </c>
      <c r="AM1769" s="1" t="s">
        <v>73</v>
      </c>
      <c r="AO1769" s="1" t="s">
        <v>73</v>
      </c>
      <c r="AP1769" s="1" t="s">
        <v>73</v>
      </c>
      <c r="AQ1769" s="1" t="s">
        <v>75</v>
      </c>
      <c r="AR1769" s="1" t="s">
        <v>448</v>
      </c>
      <c r="AV1769" t="s">
        <v>21616</v>
      </c>
      <c r="AW1769" t="s">
        <v>1374</v>
      </c>
      <c r="AX1769" t="s">
        <v>21617</v>
      </c>
      <c r="AY1769" s="1" t="s">
        <v>21618</v>
      </c>
      <c r="AZ1769">
        <f>COUNTIF(시트2!A:A,AW1769)</f>
        <v>1</v>
      </c>
      <c r="BA1769" s="2" t="b">
        <f t="shared" si="54"/>
        <v>0</v>
      </c>
      <c r="BB1769" s="2" t="b">
        <f t="shared" si="55"/>
        <v>0</v>
      </c>
    </row>
    <row r="1770" spans="1:54" ht="15">
      <c r="A1770" s="1" t="s">
        <v>21619</v>
      </c>
      <c r="B1770" t="s">
        <v>53</v>
      </c>
      <c r="C1770" s="1" t="s">
        <v>54</v>
      </c>
      <c r="D1770" s="1" t="s">
        <v>97</v>
      </c>
      <c r="E1770" s="1" t="s">
        <v>21620</v>
      </c>
      <c r="F1770" s="1" t="s">
        <v>21621</v>
      </c>
      <c r="H1770" s="1" t="s">
        <v>58</v>
      </c>
      <c r="I1770" t="s">
        <v>59</v>
      </c>
      <c r="J1770" s="1" t="s">
        <v>58</v>
      </c>
      <c r="K1770" t="s">
        <v>60</v>
      </c>
      <c r="Q1770" s="1" t="s">
        <v>4430</v>
      </c>
      <c r="R1770" s="1" t="s">
        <v>421</v>
      </c>
      <c r="S1770" t="s">
        <v>3385</v>
      </c>
      <c r="T1770" t="s">
        <v>3386</v>
      </c>
      <c r="U1770" s="1" t="s">
        <v>431</v>
      </c>
      <c r="V1770" t="s">
        <v>21622</v>
      </c>
      <c r="W1770" s="1" t="s">
        <v>21623</v>
      </c>
      <c r="X1770" s="1" t="s">
        <v>68</v>
      </c>
      <c r="Y1770" s="1" t="s">
        <v>5896</v>
      </c>
      <c r="Z1770" t="s">
        <v>91</v>
      </c>
      <c r="AA1770" s="1" t="s">
        <v>3389</v>
      </c>
      <c r="AB1770" s="1" t="s">
        <v>3390</v>
      </c>
      <c r="AC1770" t="s">
        <v>91</v>
      </c>
      <c r="AD1770" s="1" t="s">
        <v>73</v>
      </c>
      <c r="AE1770" s="1" t="s">
        <v>73</v>
      </c>
      <c r="AH1770" t="s">
        <v>74</v>
      </c>
      <c r="AI1770" s="1" t="s">
        <v>73</v>
      </c>
      <c r="AJ1770" s="1" t="s">
        <v>73</v>
      </c>
      <c r="AK1770" s="1" t="s">
        <v>73</v>
      </c>
      <c r="AL1770" s="1" t="s">
        <v>73</v>
      </c>
      <c r="AM1770" s="1" t="s">
        <v>73</v>
      </c>
      <c r="AO1770" s="1" t="s">
        <v>73</v>
      </c>
      <c r="AP1770" s="1" t="s">
        <v>73</v>
      </c>
      <c r="AQ1770" s="1" t="s">
        <v>75</v>
      </c>
      <c r="AR1770" s="1" t="s">
        <v>4437</v>
      </c>
      <c r="AV1770" t="s">
        <v>21624</v>
      </c>
      <c r="AW1770" t="s">
        <v>91</v>
      </c>
      <c r="AX1770" t="s">
        <v>21625</v>
      </c>
      <c r="AY1770" s="1" t="s">
        <v>21626</v>
      </c>
      <c r="AZ1770">
        <f>COUNTIF(시트2!A:A,AW1770)</f>
        <v>1</v>
      </c>
      <c r="BA1770" s="2" t="b">
        <f t="shared" si="54"/>
        <v>0</v>
      </c>
      <c r="BB1770" s="2" t="b">
        <f t="shared" si="55"/>
        <v>0</v>
      </c>
    </row>
    <row r="1771" spans="1:54" ht="15">
      <c r="A1771" s="1" t="s">
        <v>21627</v>
      </c>
      <c r="B1771" t="s">
        <v>53</v>
      </c>
      <c r="C1771" s="1" t="s">
        <v>54</v>
      </c>
      <c r="D1771" s="1" t="s">
        <v>97</v>
      </c>
      <c r="E1771" s="1" t="s">
        <v>21628</v>
      </c>
      <c r="F1771" s="1" t="s">
        <v>21629</v>
      </c>
      <c r="H1771" s="1" t="s">
        <v>58</v>
      </c>
      <c r="I1771" t="s">
        <v>59</v>
      </c>
      <c r="J1771" s="1" t="s">
        <v>58</v>
      </c>
      <c r="K1771" t="s">
        <v>60</v>
      </c>
      <c r="Q1771" s="1" t="s">
        <v>21630</v>
      </c>
      <c r="R1771" s="1" t="s">
        <v>494</v>
      </c>
      <c r="S1771" t="s">
        <v>21631</v>
      </c>
      <c r="T1771" t="s">
        <v>21632</v>
      </c>
      <c r="U1771" s="1" t="s">
        <v>1290</v>
      </c>
      <c r="V1771" t="s">
        <v>21633</v>
      </c>
      <c r="W1771" s="1" t="s">
        <v>21634</v>
      </c>
      <c r="X1771" s="1" t="s">
        <v>68</v>
      </c>
      <c r="Y1771" s="1" t="s">
        <v>1168</v>
      </c>
      <c r="Z1771" t="s">
        <v>162</v>
      </c>
      <c r="AA1771" s="1" t="s">
        <v>10541</v>
      </c>
      <c r="AB1771" s="1" t="s">
        <v>10542</v>
      </c>
      <c r="AC1771" t="s">
        <v>162</v>
      </c>
      <c r="AD1771" s="1" t="s">
        <v>73</v>
      </c>
      <c r="AE1771" s="1" t="s">
        <v>73</v>
      </c>
      <c r="AI1771" s="1" t="s">
        <v>73</v>
      </c>
      <c r="AJ1771" s="1" t="s">
        <v>73</v>
      </c>
      <c r="AK1771" s="1" t="s">
        <v>73</v>
      </c>
      <c r="AL1771" s="1" t="s">
        <v>73</v>
      </c>
      <c r="AM1771" s="1" t="s">
        <v>73</v>
      </c>
      <c r="AO1771" s="1" t="s">
        <v>73</v>
      </c>
      <c r="AP1771" s="1" t="s">
        <v>73</v>
      </c>
      <c r="AQ1771" s="1" t="s">
        <v>75</v>
      </c>
      <c r="AR1771" s="1" t="s">
        <v>21630</v>
      </c>
      <c r="AV1771" t="s">
        <v>21633</v>
      </c>
      <c r="AW1771" t="s">
        <v>209</v>
      </c>
      <c r="AX1771" t="s">
        <v>21635</v>
      </c>
      <c r="AY1771" s="1" t="s">
        <v>21636</v>
      </c>
      <c r="AZ1771">
        <f>COUNTIF(시트2!A:A,AW1771)</f>
        <v>1</v>
      </c>
      <c r="BA1771" s="2" t="b">
        <f t="shared" si="54"/>
        <v>0</v>
      </c>
      <c r="BB1771" s="2" t="b">
        <f t="shared" si="55"/>
        <v>0</v>
      </c>
    </row>
    <row r="1772" spans="1:54" ht="15">
      <c r="A1772" s="1" t="s">
        <v>21637</v>
      </c>
      <c r="B1772" t="s">
        <v>53</v>
      </c>
      <c r="C1772" s="1" t="s">
        <v>54</v>
      </c>
      <c r="D1772" s="1" t="s">
        <v>97</v>
      </c>
      <c r="E1772" s="1" t="s">
        <v>21638</v>
      </c>
      <c r="F1772" s="1" t="s">
        <v>21639</v>
      </c>
      <c r="H1772" s="1" t="s">
        <v>58</v>
      </c>
      <c r="I1772" t="s">
        <v>59</v>
      </c>
      <c r="J1772" s="1" t="s">
        <v>58</v>
      </c>
      <c r="K1772" t="s">
        <v>60</v>
      </c>
      <c r="Q1772" s="1" t="s">
        <v>21640</v>
      </c>
      <c r="R1772" s="1" t="s">
        <v>697</v>
      </c>
      <c r="S1772" t="s">
        <v>21641</v>
      </c>
      <c r="T1772" t="s">
        <v>21642</v>
      </c>
      <c r="U1772" s="1" t="s">
        <v>1046</v>
      </c>
      <c r="V1772" t="s">
        <v>21643</v>
      </c>
      <c r="W1772" s="1" t="s">
        <v>21644</v>
      </c>
      <c r="X1772" s="1" t="s">
        <v>68</v>
      </c>
      <c r="Y1772" s="1" t="s">
        <v>394</v>
      </c>
      <c r="Z1772" t="s">
        <v>395</v>
      </c>
      <c r="AA1772" s="1" t="s">
        <v>21645</v>
      </c>
      <c r="AB1772" s="1" t="s">
        <v>21646</v>
      </c>
      <c r="AC1772" t="s">
        <v>395</v>
      </c>
      <c r="AD1772" s="1" t="s">
        <v>73</v>
      </c>
      <c r="AE1772" s="1" t="s">
        <v>73</v>
      </c>
      <c r="AH1772" t="s">
        <v>74</v>
      </c>
      <c r="AI1772" s="1" t="s">
        <v>73</v>
      </c>
      <c r="AJ1772" s="1" t="s">
        <v>73</v>
      </c>
      <c r="AK1772" s="1" t="s">
        <v>73</v>
      </c>
      <c r="AL1772" s="1" t="s">
        <v>73</v>
      </c>
      <c r="AM1772" s="1" t="s">
        <v>73</v>
      </c>
      <c r="AO1772" s="1" t="s">
        <v>73</v>
      </c>
      <c r="AP1772" s="1" t="s">
        <v>73</v>
      </c>
      <c r="AQ1772" s="1" t="s">
        <v>75</v>
      </c>
      <c r="AR1772" s="1" t="s">
        <v>21640</v>
      </c>
      <c r="AZ1772">
        <f>COUNTIF(시트2!A:A,AW1772)</f>
        <v>0</v>
      </c>
      <c r="BA1772" s="2" t="b">
        <f t="shared" si="54"/>
        <v>1</v>
      </c>
      <c r="BB1772" s="2" t="b">
        <f t="shared" si="55"/>
        <v>1</v>
      </c>
    </row>
    <row r="1773" spans="1:54" ht="15">
      <c r="A1773" s="1" t="s">
        <v>21647</v>
      </c>
      <c r="B1773" t="s">
        <v>53</v>
      </c>
      <c r="C1773" s="1" t="s">
        <v>54</v>
      </c>
      <c r="D1773" s="1" t="s">
        <v>97</v>
      </c>
      <c r="E1773" s="1" t="s">
        <v>21648</v>
      </c>
      <c r="F1773" s="1" t="s">
        <v>21649</v>
      </c>
      <c r="H1773" s="1" t="s">
        <v>58</v>
      </c>
      <c r="I1773" t="s">
        <v>59</v>
      </c>
      <c r="J1773" s="1" t="s">
        <v>58</v>
      </c>
      <c r="K1773" t="s">
        <v>60</v>
      </c>
      <c r="P1773" s="1" t="s">
        <v>21650</v>
      </c>
      <c r="Q1773" s="1" t="s">
        <v>21651</v>
      </c>
      <c r="R1773" s="1" t="s">
        <v>283</v>
      </c>
      <c r="S1773" t="s">
        <v>21652</v>
      </c>
      <c r="T1773" t="s">
        <v>21653</v>
      </c>
      <c r="U1773" s="1" t="s">
        <v>286</v>
      </c>
      <c r="V1773" t="s">
        <v>21654</v>
      </c>
      <c r="W1773" s="1" t="s">
        <v>21655</v>
      </c>
      <c r="X1773" s="1" t="s">
        <v>68</v>
      </c>
      <c r="Y1773" s="1" t="s">
        <v>1680</v>
      </c>
      <c r="Z1773" t="s">
        <v>91</v>
      </c>
      <c r="AA1773" s="1" t="s">
        <v>21656</v>
      </c>
      <c r="AB1773" s="1" t="s">
        <v>21657</v>
      </c>
      <c r="AC1773" t="s">
        <v>91</v>
      </c>
      <c r="AD1773" s="1" t="s">
        <v>73</v>
      </c>
      <c r="AE1773" s="1" t="s">
        <v>73</v>
      </c>
      <c r="AH1773" t="s">
        <v>74</v>
      </c>
      <c r="AI1773" s="1" t="s">
        <v>73</v>
      </c>
      <c r="AJ1773" s="1" t="s">
        <v>73</v>
      </c>
      <c r="AK1773" s="1" t="s">
        <v>73</v>
      </c>
      <c r="AL1773" s="1" t="s">
        <v>73</v>
      </c>
      <c r="AM1773" s="1" t="s">
        <v>73</v>
      </c>
      <c r="AO1773" s="1" t="s">
        <v>73</v>
      </c>
      <c r="AP1773" s="1" t="s">
        <v>73</v>
      </c>
      <c r="AQ1773" s="1" t="s">
        <v>131</v>
      </c>
      <c r="AR1773" s="1" t="s">
        <v>21651</v>
      </c>
      <c r="AV1773" t="s">
        <v>21654</v>
      </c>
      <c r="AW1773" t="s">
        <v>3676</v>
      </c>
      <c r="AX1773" t="s">
        <v>21658</v>
      </c>
      <c r="AY1773" s="1" t="s">
        <v>21659</v>
      </c>
      <c r="AZ1773">
        <f>COUNTIF(시트2!A:A,AW1773)</f>
        <v>1</v>
      </c>
      <c r="BA1773" s="2" t="b">
        <f t="shared" si="54"/>
        <v>0</v>
      </c>
      <c r="BB1773" s="2" t="b">
        <f t="shared" si="55"/>
        <v>0</v>
      </c>
    </row>
    <row r="1774" spans="1:54" ht="15">
      <c r="A1774" s="1" t="s">
        <v>21660</v>
      </c>
      <c r="B1774" t="s">
        <v>53</v>
      </c>
      <c r="C1774" s="1" t="s">
        <v>54</v>
      </c>
      <c r="D1774" s="1" t="s">
        <v>97</v>
      </c>
      <c r="E1774" s="1" t="s">
        <v>21661</v>
      </c>
      <c r="F1774" s="1" t="s">
        <v>21662</v>
      </c>
      <c r="H1774" s="1" t="s">
        <v>58</v>
      </c>
      <c r="I1774" t="s">
        <v>59</v>
      </c>
      <c r="J1774" s="1" t="s">
        <v>58</v>
      </c>
      <c r="K1774" t="s">
        <v>60</v>
      </c>
      <c r="Q1774" s="1" t="s">
        <v>11642</v>
      </c>
      <c r="R1774" s="1" t="s">
        <v>216</v>
      </c>
      <c r="S1774" t="s">
        <v>3020</v>
      </c>
      <c r="T1774" t="s">
        <v>21663</v>
      </c>
      <c r="U1774" s="1" t="s">
        <v>219</v>
      </c>
      <c r="V1774" t="s">
        <v>21664</v>
      </c>
      <c r="W1774" s="1" t="s">
        <v>21665</v>
      </c>
      <c r="X1774" s="1" t="s">
        <v>68</v>
      </c>
      <c r="Y1774" s="1" t="s">
        <v>21666</v>
      </c>
      <c r="Z1774" t="s">
        <v>91</v>
      </c>
      <c r="AA1774" s="1" t="s">
        <v>3024</v>
      </c>
      <c r="AB1774" s="1" t="s">
        <v>3025</v>
      </c>
      <c r="AC1774" t="s">
        <v>91</v>
      </c>
      <c r="AD1774" s="1" t="s">
        <v>73</v>
      </c>
      <c r="AE1774" s="1" t="s">
        <v>73</v>
      </c>
      <c r="AI1774" s="1" t="s">
        <v>73</v>
      </c>
      <c r="AJ1774" s="1" t="s">
        <v>73</v>
      </c>
      <c r="AK1774" s="1" t="s">
        <v>73</v>
      </c>
      <c r="AL1774" s="1" t="s">
        <v>73</v>
      </c>
      <c r="AM1774" s="1" t="s">
        <v>73</v>
      </c>
      <c r="AO1774" s="1" t="s">
        <v>73</v>
      </c>
      <c r="AP1774" s="1" t="s">
        <v>73</v>
      </c>
      <c r="AQ1774" s="1" t="s">
        <v>75</v>
      </c>
      <c r="AR1774" s="1" t="s">
        <v>11649</v>
      </c>
      <c r="AZ1774">
        <f>COUNTIF(시트2!A:A,AW1774)</f>
        <v>0</v>
      </c>
      <c r="BA1774" s="2" t="b">
        <f t="shared" si="54"/>
        <v>1</v>
      </c>
      <c r="BB1774" s="2" t="b">
        <f t="shared" si="55"/>
        <v>1</v>
      </c>
    </row>
    <row r="1775" spans="1:54" ht="15">
      <c r="A1775" s="1" t="s">
        <v>21667</v>
      </c>
      <c r="B1775" t="s">
        <v>53</v>
      </c>
      <c r="C1775" s="1" t="s">
        <v>54</v>
      </c>
      <c r="D1775" s="1" t="s">
        <v>97</v>
      </c>
      <c r="E1775" s="1" t="s">
        <v>21668</v>
      </c>
      <c r="F1775" s="1" t="s">
        <v>21662</v>
      </c>
      <c r="H1775" s="1" t="s">
        <v>58</v>
      </c>
      <c r="I1775" t="s">
        <v>59</v>
      </c>
      <c r="J1775" s="1" t="s">
        <v>58</v>
      </c>
      <c r="K1775" t="s">
        <v>60</v>
      </c>
      <c r="Q1775" s="1" t="s">
        <v>5025</v>
      </c>
      <c r="R1775" s="1" t="s">
        <v>156</v>
      </c>
      <c r="S1775" t="s">
        <v>21669</v>
      </c>
      <c r="T1775" t="s">
        <v>21670</v>
      </c>
      <c r="U1775" s="1" t="s">
        <v>3736</v>
      </c>
      <c r="V1775" t="s">
        <v>21671</v>
      </c>
      <c r="W1775" s="1" t="s">
        <v>21672</v>
      </c>
      <c r="X1775" s="1" t="s">
        <v>68</v>
      </c>
      <c r="Y1775" s="1" t="s">
        <v>21613</v>
      </c>
      <c r="Z1775" t="s">
        <v>91</v>
      </c>
      <c r="AA1775" s="1" t="s">
        <v>21673</v>
      </c>
      <c r="AB1775" s="1" t="s">
        <v>21674</v>
      </c>
      <c r="AC1775" t="s">
        <v>91</v>
      </c>
      <c r="AD1775" s="1" t="s">
        <v>73</v>
      </c>
      <c r="AE1775" s="1" t="s">
        <v>73</v>
      </c>
      <c r="AI1775" s="1" t="s">
        <v>73</v>
      </c>
      <c r="AJ1775" s="1" t="s">
        <v>73</v>
      </c>
      <c r="AK1775" s="1" t="s">
        <v>73</v>
      </c>
      <c r="AL1775" s="1" t="s">
        <v>73</v>
      </c>
      <c r="AM1775" s="1" t="s">
        <v>73</v>
      </c>
      <c r="AO1775" s="1" t="s">
        <v>73</v>
      </c>
      <c r="AP1775" s="1" t="s">
        <v>73</v>
      </c>
      <c r="AQ1775" s="1" t="s">
        <v>75</v>
      </c>
      <c r="AR1775" s="1" t="s">
        <v>5033</v>
      </c>
      <c r="AZ1775">
        <f>COUNTIF(시트2!A:A,AW1775)</f>
        <v>0</v>
      </c>
      <c r="BA1775" s="2" t="b">
        <f t="shared" si="54"/>
        <v>1</v>
      </c>
      <c r="BB1775" s="2" t="b">
        <f t="shared" si="55"/>
        <v>1</v>
      </c>
    </row>
    <row r="1776" spans="1:54" ht="15">
      <c r="A1776" s="1" t="s">
        <v>21675</v>
      </c>
      <c r="B1776" t="s">
        <v>53</v>
      </c>
      <c r="C1776" s="1" t="s">
        <v>54</v>
      </c>
      <c r="D1776" s="1" t="s">
        <v>97</v>
      </c>
      <c r="E1776" s="1" t="s">
        <v>21676</v>
      </c>
      <c r="F1776" s="1" t="s">
        <v>21677</v>
      </c>
      <c r="H1776" s="1" t="s">
        <v>58</v>
      </c>
      <c r="I1776" t="s">
        <v>59</v>
      </c>
      <c r="J1776" s="1" t="s">
        <v>58</v>
      </c>
      <c r="K1776" t="s">
        <v>60</v>
      </c>
      <c r="Q1776" s="1" t="s">
        <v>9858</v>
      </c>
      <c r="R1776" s="1" t="s">
        <v>18870</v>
      </c>
      <c r="S1776" t="s">
        <v>21678</v>
      </c>
      <c r="T1776" t="s">
        <v>21679</v>
      </c>
      <c r="U1776" s="1" t="s">
        <v>1399</v>
      </c>
      <c r="V1776" t="s">
        <v>21680</v>
      </c>
      <c r="W1776" s="1" t="s">
        <v>21681</v>
      </c>
      <c r="X1776" s="1" t="s">
        <v>68</v>
      </c>
      <c r="Y1776" s="1" t="s">
        <v>21682</v>
      </c>
      <c r="Z1776" t="s">
        <v>395</v>
      </c>
      <c r="AA1776" s="1" t="s">
        <v>21683</v>
      </c>
      <c r="AB1776" s="1" t="s">
        <v>21684</v>
      </c>
      <c r="AC1776" t="s">
        <v>395</v>
      </c>
      <c r="AD1776" s="1" t="s">
        <v>73</v>
      </c>
      <c r="AE1776" s="1" t="s">
        <v>73</v>
      </c>
      <c r="AI1776" s="1" t="s">
        <v>73</v>
      </c>
      <c r="AJ1776" s="1" t="s">
        <v>73</v>
      </c>
      <c r="AK1776" s="1" t="s">
        <v>73</v>
      </c>
      <c r="AL1776" s="1" t="s">
        <v>73</v>
      </c>
      <c r="AM1776" s="1" t="s">
        <v>73</v>
      </c>
      <c r="AO1776" s="1" t="s">
        <v>73</v>
      </c>
      <c r="AP1776" s="1" t="s">
        <v>73</v>
      </c>
      <c r="AQ1776" s="1" t="s">
        <v>75</v>
      </c>
      <c r="AR1776" s="1" t="s">
        <v>9864</v>
      </c>
      <c r="AZ1776">
        <f>COUNTIF(시트2!A:A,AW1776)</f>
        <v>0</v>
      </c>
      <c r="BA1776" s="2" t="b">
        <f t="shared" si="54"/>
        <v>1</v>
      </c>
      <c r="BB1776" s="2" t="b">
        <f t="shared" si="55"/>
        <v>1</v>
      </c>
    </row>
    <row r="1777" spans="1:54" ht="15">
      <c r="A1777" s="1" t="s">
        <v>21685</v>
      </c>
      <c r="B1777" t="s">
        <v>53</v>
      </c>
      <c r="C1777" s="1" t="s">
        <v>54</v>
      </c>
      <c r="D1777" s="1" t="s">
        <v>97</v>
      </c>
      <c r="E1777" s="1" t="s">
        <v>21686</v>
      </c>
      <c r="F1777" s="1" t="s">
        <v>21677</v>
      </c>
      <c r="H1777" s="1" t="s">
        <v>58</v>
      </c>
      <c r="I1777" t="s">
        <v>59</v>
      </c>
      <c r="J1777" s="1" t="s">
        <v>58</v>
      </c>
      <c r="K1777" t="s">
        <v>60</v>
      </c>
      <c r="Q1777" s="1" t="s">
        <v>21687</v>
      </c>
      <c r="R1777" s="1" t="s">
        <v>265</v>
      </c>
      <c r="S1777" t="s">
        <v>21688</v>
      </c>
      <c r="T1777" t="s">
        <v>21689</v>
      </c>
      <c r="U1777" s="1" t="s">
        <v>787</v>
      </c>
      <c r="V1777" t="s">
        <v>21690</v>
      </c>
      <c r="W1777" s="1" t="s">
        <v>21691</v>
      </c>
      <c r="X1777" s="1" t="s">
        <v>68</v>
      </c>
      <c r="Y1777" s="1" t="s">
        <v>1249</v>
      </c>
      <c r="Z1777" t="s">
        <v>112</v>
      </c>
      <c r="AA1777" s="1" t="s">
        <v>21692</v>
      </c>
      <c r="AB1777" s="1" t="s">
        <v>21693</v>
      </c>
      <c r="AC1777" t="s">
        <v>112</v>
      </c>
      <c r="AD1777" s="1" t="s">
        <v>73</v>
      </c>
      <c r="AE1777" s="1" t="s">
        <v>73</v>
      </c>
      <c r="AI1777" s="1" t="s">
        <v>73</v>
      </c>
      <c r="AJ1777" s="1" t="s">
        <v>73</v>
      </c>
      <c r="AK1777" s="1" t="s">
        <v>73</v>
      </c>
      <c r="AL1777" s="1" t="s">
        <v>73</v>
      </c>
      <c r="AM1777" s="1" t="s">
        <v>73</v>
      </c>
      <c r="AO1777" s="1" t="s">
        <v>73</v>
      </c>
      <c r="AP1777" s="1" t="s">
        <v>73</v>
      </c>
      <c r="AQ1777" s="1" t="s">
        <v>75</v>
      </c>
      <c r="AR1777" s="1" t="s">
        <v>21694</v>
      </c>
      <c r="AZ1777">
        <f>COUNTIF(시트2!A:A,AW1777)</f>
        <v>0</v>
      </c>
      <c r="BA1777" s="2" t="b">
        <f t="shared" si="54"/>
        <v>1</v>
      </c>
      <c r="BB1777" s="2" t="b">
        <f t="shared" si="55"/>
        <v>1</v>
      </c>
    </row>
    <row r="1778" spans="1:54" ht="15">
      <c r="A1778" s="1" t="s">
        <v>21695</v>
      </c>
      <c r="B1778" t="s">
        <v>53</v>
      </c>
      <c r="C1778" s="1" t="s">
        <v>54</v>
      </c>
      <c r="D1778" s="1" t="s">
        <v>97</v>
      </c>
      <c r="E1778" s="1" t="s">
        <v>21696</v>
      </c>
      <c r="F1778" s="1" t="s">
        <v>21697</v>
      </c>
      <c r="H1778" s="1" t="s">
        <v>58</v>
      </c>
      <c r="I1778" t="s">
        <v>59</v>
      </c>
      <c r="J1778" s="1" t="s">
        <v>58</v>
      </c>
      <c r="K1778" t="s">
        <v>60</v>
      </c>
      <c r="Q1778" s="1" t="s">
        <v>21698</v>
      </c>
      <c r="R1778" s="1" t="s">
        <v>469</v>
      </c>
      <c r="S1778" t="s">
        <v>21699</v>
      </c>
      <c r="T1778" t="s">
        <v>21700</v>
      </c>
      <c r="U1778" s="1" t="s">
        <v>472</v>
      </c>
      <c r="V1778" t="s">
        <v>21701</v>
      </c>
      <c r="W1778" s="1" t="s">
        <v>21702</v>
      </c>
      <c r="X1778" s="1" t="s">
        <v>68</v>
      </c>
      <c r="Y1778" s="1" t="s">
        <v>643</v>
      </c>
      <c r="Z1778" t="s">
        <v>128</v>
      </c>
      <c r="AA1778" s="1" t="s">
        <v>21703</v>
      </c>
      <c r="AB1778" s="1" t="s">
        <v>21704</v>
      </c>
      <c r="AC1778" t="s">
        <v>128</v>
      </c>
      <c r="AD1778" s="1" t="s">
        <v>73</v>
      </c>
      <c r="AE1778" s="1" t="s">
        <v>73</v>
      </c>
      <c r="AH1778" t="s">
        <v>74</v>
      </c>
      <c r="AI1778" s="1" t="s">
        <v>73</v>
      </c>
      <c r="AJ1778" s="1" t="s">
        <v>73</v>
      </c>
      <c r="AK1778" s="1" t="s">
        <v>73</v>
      </c>
      <c r="AL1778" s="1" t="s">
        <v>73</v>
      </c>
      <c r="AM1778" s="1" t="s">
        <v>73</v>
      </c>
      <c r="AO1778" s="1" t="s">
        <v>73</v>
      </c>
      <c r="AP1778" s="1" t="s">
        <v>73</v>
      </c>
      <c r="AQ1778" s="1" t="s">
        <v>75</v>
      </c>
      <c r="AR1778" s="1" t="s">
        <v>21698</v>
      </c>
      <c r="AV1778" t="s">
        <v>21701</v>
      </c>
      <c r="AW1778" t="s">
        <v>133</v>
      </c>
      <c r="AX1778" t="s">
        <v>21705</v>
      </c>
      <c r="AY1778" s="1" t="s">
        <v>21706</v>
      </c>
      <c r="AZ1778">
        <f>COUNTIF(시트2!A:A,AW1778)</f>
        <v>1</v>
      </c>
      <c r="BA1778" s="2" t="b">
        <f t="shared" si="54"/>
        <v>0</v>
      </c>
      <c r="BB1778" s="2" t="b">
        <f t="shared" si="55"/>
        <v>0</v>
      </c>
    </row>
    <row r="1779" spans="1:54" ht="15">
      <c r="A1779" s="1" t="s">
        <v>21707</v>
      </c>
      <c r="B1779" t="s">
        <v>53</v>
      </c>
      <c r="C1779" s="1" t="s">
        <v>54</v>
      </c>
      <c r="D1779" s="1" t="s">
        <v>97</v>
      </c>
      <c r="E1779" s="1" t="s">
        <v>21708</v>
      </c>
      <c r="F1779" s="1" t="s">
        <v>21709</v>
      </c>
      <c r="H1779" s="1" t="s">
        <v>58</v>
      </c>
      <c r="I1779" t="s">
        <v>59</v>
      </c>
      <c r="J1779" s="1" t="s">
        <v>58</v>
      </c>
      <c r="K1779" t="s">
        <v>60</v>
      </c>
      <c r="P1779" s="1" t="s">
        <v>21710</v>
      </c>
      <c r="Q1779" s="1" t="s">
        <v>21711</v>
      </c>
      <c r="R1779" s="1" t="s">
        <v>469</v>
      </c>
      <c r="S1779" t="s">
        <v>21712</v>
      </c>
      <c r="T1779" t="s">
        <v>21713</v>
      </c>
      <c r="U1779" s="1" t="s">
        <v>1879</v>
      </c>
      <c r="V1779" t="s">
        <v>21714</v>
      </c>
      <c r="W1779" s="1" t="s">
        <v>21715</v>
      </c>
      <c r="X1779" s="1" t="s">
        <v>68</v>
      </c>
      <c r="Y1779" s="1" t="s">
        <v>11797</v>
      </c>
      <c r="Z1779" t="s">
        <v>91</v>
      </c>
      <c r="AA1779" s="1" t="s">
        <v>21716</v>
      </c>
      <c r="AB1779" s="1" t="s">
        <v>21717</v>
      </c>
      <c r="AC1779" t="s">
        <v>91</v>
      </c>
      <c r="AD1779" s="1" t="s">
        <v>73</v>
      </c>
      <c r="AE1779" s="1" t="s">
        <v>73</v>
      </c>
      <c r="AF1779" t="s">
        <v>112</v>
      </c>
      <c r="AG1779" t="s">
        <v>112</v>
      </c>
      <c r="AI1779" s="1" t="s">
        <v>73</v>
      </c>
      <c r="AJ1779" s="1" t="s">
        <v>73</v>
      </c>
      <c r="AK1779" s="1" t="s">
        <v>73</v>
      </c>
      <c r="AL1779" s="1" t="s">
        <v>73</v>
      </c>
      <c r="AM1779" s="1" t="s">
        <v>73</v>
      </c>
      <c r="AO1779" s="1" t="s">
        <v>73</v>
      </c>
      <c r="AP1779" s="1" t="s">
        <v>73</v>
      </c>
      <c r="AQ1779" s="1" t="s">
        <v>131</v>
      </c>
      <c r="AR1779" s="1" t="s">
        <v>21711</v>
      </c>
      <c r="AV1779" t="s">
        <v>21714</v>
      </c>
      <c r="AW1779" t="s">
        <v>21718</v>
      </c>
      <c r="AX1779" t="s">
        <v>21719</v>
      </c>
      <c r="AY1779" s="1" t="s">
        <v>21720</v>
      </c>
      <c r="AZ1779">
        <f>COUNTIF(시트2!A:A,AW1779)</f>
        <v>1</v>
      </c>
      <c r="BA1779" s="2" t="b">
        <f t="shared" si="54"/>
        <v>0</v>
      </c>
      <c r="BB1779" s="2" t="b">
        <f t="shared" si="55"/>
        <v>0</v>
      </c>
    </row>
    <row r="1780" spans="1:54" ht="15">
      <c r="A1780" s="1" t="s">
        <v>21721</v>
      </c>
      <c r="B1780" t="s">
        <v>53</v>
      </c>
      <c r="C1780" s="1" t="s">
        <v>54</v>
      </c>
      <c r="D1780" s="1" t="s">
        <v>97</v>
      </c>
      <c r="E1780" s="1" t="s">
        <v>21722</v>
      </c>
      <c r="F1780" s="1" t="s">
        <v>21723</v>
      </c>
      <c r="H1780" s="1" t="s">
        <v>58</v>
      </c>
      <c r="I1780" t="s">
        <v>59</v>
      </c>
      <c r="J1780" s="1" t="s">
        <v>58</v>
      </c>
      <c r="K1780" t="s">
        <v>60</v>
      </c>
      <c r="Q1780" s="1" t="s">
        <v>11130</v>
      </c>
      <c r="R1780" s="1" t="s">
        <v>482</v>
      </c>
      <c r="S1780" t="s">
        <v>21724</v>
      </c>
      <c r="T1780" t="s">
        <v>21725</v>
      </c>
      <c r="U1780" s="1" t="s">
        <v>485</v>
      </c>
      <c r="V1780" t="s">
        <v>21726</v>
      </c>
      <c r="W1780" s="1" t="s">
        <v>21727</v>
      </c>
      <c r="X1780" s="1" t="s">
        <v>108</v>
      </c>
      <c r="Y1780" s="1" t="s">
        <v>21728</v>
      </c>
      <c r="Z1780" t="s">
        <v>91</v>
      </c>
      <c r="AA1780" s="1" t="s">
        <v>21729</v>
      </c>
      <c r="AB1780" s="1" t="s">
        <v>21730</v>
      </c>
      <c r="AC1780" t="s">
        <v>91</v>
      </c>
      <c r="AD1780" s="1" t="s">
        <v>73</v>
      </c>
      <c r="AE1780" s="1" t="s">
        <v>73</v>
      </c>
      <c r="AI1780" s="1" t="s">
        <v>73</v>
      </c>
      <c r="AJ1780" s="1" t="s">
        <v>73</v>
      </c>
      <c r="AK1780" s="1" t="s">
        <v>73</v>
      </c>
      <c r="AL1780" s="1" t="s">
        <v>73</v>
      </c>
      <c r="AM1780" s="1" t="s">
        <v>73</v>
      </c>
      <c r="AO1780" s="1" t="s">
        <v>73</v>
      </c>
      <c r="AP1780" s="1" t="s">
        <v>73</v>
      </c>
      <c r="AQ1780" s="1" t="s">
        <v>75</v>
      </c>
      <c r="AR1780" s="1" t="s">
        <v>11137</v>
      </c>
      <c r="AV1780" t="s">
        <v>21726</v>
      </c>
      <c r="AW1780" t="s">
        <v>603</v>
      </c>
      <c r="AX1780" t="s">
        <v>21731</v>
      </c>
      <c r="AY1780" s="1" t="s">
        <v>21732</v>
      </c>
      <c r="AZ1780">
        <f>COUNTIF(시트2!A:A,AW1780)</f>
        <v>1</v>
      </c>
      <c r="BA1780" s="2" t="b">
        <f t="shared" si="54"/>
        <v>0</v>
      </c>
      <c r="BB1780" s="2" t="b">
        <f t="shared" si="55"/>
        <v>0</v>
      </c>
    </row>
    <row r="1781" spans="1:54" ht="15">
      <c r="A1781" s="1" t="s">
        <v>21733</v>
      </c>
      <c r="B1781" t="s">
        <v>53</v>
      </c>
      <c r="C1781" s="1" t="s">
        <v>54</v>
      </c>
      <c r="D1781" s="1" t="s">
        <v>97</v>
      </c>
      <c r="E1781" s="1" t="s">
        <v>21734</v>
      </c>
      <c r="F1781" s="1" t="s">
        <v>21723</v>
      </c>
      <c r="H1781" s="1" t="s">
        <v>58</v>
      </c>
      <c r="I1781" t="s">
        <v>59</v>
      </c>
      <c r="J1781" s="1" t="s">
        <v>58</v>
      </c>
      <c r="K1781" t="s">
        <v>60</v>
      </c>
      <c r="Q1781" s="1" t="s">
        <v>8985</v>
      </c>
      <c r="R1781" s="1" t="s">
        <v>156</v>
      </c>
      <c r="S1781" t="s">
        <v>21735</v>
      </c>
      <c r="T1781" t="s">
        <v>21736</v>
      </c>
      <c r="U1781" s="1" t="s">
        <v>3736</v>
      </c>
      <c r="V1781" t="s">
        <v>21737</v>
      </c>
      <c r="W1781" s="1" t="s">
        <v>21738</v>
      </c>
      <c r="X1781" s="1" t="s">
        <v>68</v>
      </c>
      <c r="Y1781" s="1" t="s">
        <v>2198</v>
      </c>
      <c r="Z1781" t="s">
        <v>91</v>
      </c>
      <c r="AA1781" s="1" t="s">
        <v>21739</v>
      </c>
      <c r="AB1781" s="1" t="s">
        <v>21740</v>
      </c>
      <c r="AC1781" t="s">
        <v>91</v>
      </c>
      <c r="AD1781" s="1" t="s">
        <v>73</v>
      </c>
      <c r="AE1781" s="1" t="s">
        <v>73</v>
      </c>
      <c r="AI1781" s="1" t="s">
        <v>73</v>
      </c>
      <c r="AJ1781" s="1" t="s">
        <v>73</v>
      </c>
      <c r="AK1781" s="1" t="s">
        <v>73</v>
      </c>
      <c r="AL1781" s="1" t="s">
        <v>73</v>
      </c>
      <c r="AM1781" s="1" t="s">
        <v>73</v>
      </c>
      <c r="AO1781" s="1" t="s">
        <v>73</v>
      </c>
      <c r="AP1781" s="1" t="s">
        <v>73</v>
      </c>
      <c r="AQ1781" s="1" t="s">
        <v>75</v>
      </c>
      <c r="AR1781" s="1" t="s">
        <v>8990</v>
      </c>
      <c r="AV1781" t="s">
        <v>21741</v>
      </c>
      <c r="AW1781" t="s">
        <v>518</v>
      </c>
      <c r="AX1781" t="s">
        <v>21742</v>
      </c>
      <c r="AY1781" s="1" t="s">
        <v>21743</v>
      </c>
      <c r="AZ1781">
        <f>COUNTIF(시트2!A:A,AW1781)</f>
        <v>1</v>
      </c>
      <c r="BA1781" s="2" t="b">
        <f t="shared" si="54"/>
        <v>0</v>
      </c>
      <c r="BB1781" s="2" t="b">
        <f t="shared" si="55"/>
        <v>0</v>
      </c>
    </row>
    <row r="1782" spans="1:54" ht="15">
      <c r="A1782" s="1" t="s">
        <v>21744</v>
      </c>
      <c r="B1782" t="s">
        <v>53</v>
      </c>
      <c r="C1782" s="1" t="s">
        <v>54</v>
      </c>
      <c r="D1782" s="1" t="s">
        <v>97</v>
      </c>
      <c r="E1782" s="1" t="s">
        <v>21745</v>
      </c>
      <c r="F1782" s="1" t="s">
        <v>21746</v>
      </c>
      <c r="H1782" s="1" t="s">
        <v>58</v>
      </c>
      <c r="I1782" t="s">
        <v>59</v>
      </c>
      <c r="J1782" s="1" t="s">
        <v>58</v>
      </c>
      <c r="K1782" t="s">
        <v>60</v>
      </c>
      <c r="Q1782" s="1" t="s">
        <v>21747</v>
      </c>
      <c r="R1782" s="1" t="s">
        <v>3086</v>
      </c>
      <c r="S1782" t="s">
        <v>21748</v>
      </c>
      <c r="T1782" t="s">
        <v>21749</v>
      </c>
      <c r="U1782" s="1" t="s">
        <v>2704</v>
      </c>
      <c r="V1782" t="s">
        <v>21750</v>
      </c>
      <c r="W1782" s="1" t="s">
        <v>21751</v>
      </c>
      <c r="X1782" s="1" t="s">
        <v>68</v>
      </c>
      <c r="Y1782" s="1" t="s">
        <v>2198</v>
      </c>
      <c r="Z1782" t="s">
        <v>128</v>
      </c>
      <c r="AA1782" s="1" t="s">
        <v>21752</v>
      </c>
      <c r="AB1782" s="1" t="s">
        <v>21753</v>
      </c>
      <c r="AC1782" t="s">
        <v>128</v>
      </c>
      <c r="AD1782" s="1" t="s">
        <v>73</v>
      </c>
      <c r="AE1782" s="1" t="s">
        <v>73</v>
      </c>
      <c r="AI1782" s="1" t="s">
        <v>73</v>
      </c>
      <c r="AJ1782" s="1" t="s">
        <v>73</v>
      </c>
      <c r="AK1782" s="1" t="s">
        <v>73</v>
      </c>
      <c r="AL1782" s="1" t="s">
        <v>73</v>
      </c>
      <c r="AM1782" s="1" t="s">
        <v>73</v>
      </c>
      <c r="AO1782" s="1" t="s">
        <v>73</v>
      </c>
      <c r="AP1782" s="1" t="s">
        <v>73</v>
      </c>
      <c r="AQ1782" s="1" t="s">
        <v>75</v>
      </c>
      <c r="AR1782" s="1" t="s">
        <v>21754</v>
      </c>
      <c r="AV1782" t="s">
        <v>21750</v>
      </c>
      <c r="AW1782" t="s">
        <v>1374</v>
      </c>
      <c r="AX1782" t="s">
        <v>21755</v>
      </c>
      <c r="AY1782" s="1" t="s">
        <v>21756</v>
      </c>
      <c r="AZ1782">
        <f>COUNTIF(시트2!A:A,AW1782)</f>
        <v>1</v>
      </c>
      <c r="BA1782" s="2" t="b">
        <f t="shared" si="54"/>
        <v>0</v>
      </c>
      <c r="BB1782" s="2" t="b">
        <f t="shared" si="55"/>
        <v>0</v>
      </c>
    </row>
    <row r="1783" spans="1:54" ht="15">
      <c r="A1783" s="1" t="s">
        <v>21757</v>
      </c>
      <c r="B1783" t="s">
        <v>53</v>
      </c>
      <c r="C1783" s="1" t="s">
        <v>54</v>
      </c>
      <c r="D1783" s="1" t="s">
        <v>97</v>
      </c>
      <c r="E1783" s="1" t="s">
        <v>21758</v>
      </c>
      <c r="F1783" s="1" t="s">
        <v>21759</v>
      </c>
      <c r="H1783" s="1" t="s">
        <v>58</v>
      </c>
      <c r="I1783" t="s">
        <v>59</v>
      </c>
      <c r="J1783" s="1" t="s">
        <v>58</v>
      </c>
      <c r="K1783" t="s">
        <v>60</v>
      </c>
      <c r="P1783" s="1" t="s">
        <v>21760</v>
      </c>
      <c r="Q1783" s="1" t="s">
        <v>21761</v>
      </c>
      <c r="R1783" s="1" t="s">
        <v>2673</v>
      </c>
      <c r="S1783" t="s">
        <v>21762</v>
      </c>
      <c r="T1783" t="s">
        <v>21763</v>
      </c>
      <c r="U1783" s="1" t="s">
        <v>1196</v>
      </c>
      <c r="V1783" t="s">
        <v>21764</v>
      </c>
      <c r="W1783" s="1" t="s">
        <v>21765</v>
      </c>
      <c r="X1783" s="1" t="s">
        <v>68</v>
      </c>
      <c r="Y1783" s="1" t="s">
        <v>3233</v>
      </c>
      <c r="Z1783" t="s">
        <v>91</v>
      </c>
      <c r="AA1783" s="1" t="s">
        <v>21766</v>
      </c>
      <c r="AB1783" s="1" t="s">
        <v>21767</v>
      </c>
      <c r="AC1783" t="s">
        <v>91</v>
      </c>
      <c r="AD1783" s="1" t="s">
        <v>73</v>
      </c>
      <c r="AE1783" s="1" t="s">
        <v>73</v>
      </c>
      <c r="AH1783" t="s">
        <v>74</v>
      </c>
      <c r="AI1783" s="1" t="s">
        <v>73</v>
      </c>
      <c r="AJ1783" s="1" t="s">
        <v>73</v>
      </c>
      <c r="AK1783" s="1" t="s">
        <v>73</v>
      </c>
      <c r="AL1783" s="1" t="s">
        <v>73</v>
      </c>
      <c r="AM1783" s="1" t="s">
        <v>73</v>
      </c>
      <c r="AO1783" s="1" t="s">
        <v>73</v>
      </c>
      <c r="AP1783" s="1" t="s">
        <v>73</v>
      </c>
      <c r="AQ1783" s="1" t="s">
        <v>75</v>
      </c>
      <c r="AR1783" s="1" t="s">
        <v>21761</v>
      </c>
      <c r="AV1783" t="s">
        <v>21764</v>
      </c>
      <c r="AW1783" t="s">
        <v>91</v>
      </c>
      <c r="AX1783" t="s">
        <v>21768</v>
      </c>
      <c r="AY1783" s="1" t="s">
        <v>21769</v>
      </c>
      <c r="AZ1783">
        <f>COUNTIF(시트2!A:A,AW1783)</f>
        <v>1</v>
      </c>
      <c r="BA1783" s="2" t="b">
        <f t="shared" si="54"/>
        <v>0</v>
      </c>
      <c r="BB1783" s="2" t="b">
        <f t="shared" si="55"/>
        <v>0</v>
      </c>
    </row>
    <row r="1784" spans="1:54" ht="15">
      <c r="A1784" s="1" t="s">
        <v>21770</v>
      </c>
      <c r="B1784" t="s">
        <v>53</v>
      </c>
      <c r="C1784" s="1" t="s">
        <v>54</v>
      </c>
      <c r="D1784" s="1" t="s">
        <v>97</v>
      </c>
      <c r="E1784" s="1" t="s">
        <v>21771</v>
      </c>
      <c r="F1784" s="1" t="s">
        <v>21772</v>
      </c>
      <c r="H1784" s="1" t="s">
        <v>58</v>
      </c>
      <c r="I1784" t="s">
        <v>59</v>
      </c>
      <c r="J1784" s="1" t="s">
        <v>58</v>
      </c>
      <c r="K1784" t="s">
        <v>60</v>
      </c>
      <c r="Q1784" s="1" t="s">
        <v>21773</v>
      </c>
      <c r="R1784" s="1" t="s">
        <v>1318</v>
      </c>
      <c r="S1784" t="s">
        <v>21774</v>
      </c>
      <c r="T1784" t="s">
        <v>21775</v>
      </c>
      <c r="U1784" s="1" t="s">
        <v>1321</v>
      </c>
      <c r="V1784" t="s">
        <v>21776</v>
      </c>
      <c r="W1784" s="1" t="s">
        <v>21777</v>
      </c>
      <c r="X1784" s="1" t="s">
        <v>68</v>
      </c>
      <c r="Y1784" s="1" t="s">
        <v>21778</v>
      </c>
      <c r="Z1784" t="s">
        <v>70</v>
      </c>
      <c r="AA1784" s="1" t="s">
        <v>21779</v>
      </c>
      <c r="AB1784" s="1" t="s">
        <v>21780</v>
      </c>
      <c r="AC1784" t="s">
        <v>70</v>
      </c>
      <c r="AF1784" t="s">
        <v>112</v>
      </c>
      <c r="AG1784" t="s">
        <v>112</v>
      </c>
      <c r="AQ1784" s="1" t="s">
        <v>75</v>
      </c>
      <c r="AR1784" s="1" t="s">
        <v>21773</v>
      </c>
      <c r="AZ1784">
        <f>COUNTIF(시트2!A:A,AW1784)</f>
        <v>0</v>
      </c>
      <c r="BA1784" s="2" t="b">
        <f t="shared" si="54"/>
        <v>1</v>
      </c>
      <c r="BB1784" s="2" t="b">
        <f t="shared" si="55"/>
        <v>1</v>
      </c>
    </row>
    <row r="1785" spans="1:54" ht="15">
      <c r="A1785" s="1" t="s">
        <v>21781</v>
      </c>
      <c r="B1785" t="s">
        <v>53</v>
      </c>
      <c r="C1785" s="1" t="s">
        <v>54</v>
      </c>
      <c r="D1785" s="1" t="s">
        <v>97</v>
      </c>
      <c r="E1785" s="1" t="s">
        <v>21782</v>
      </c>
      <c r="F1785" s="1" t="s">
        <v>21783</v>
      </c>
      <c r="H1785" s="1" t="s">
        <v>58</v>
      </c>
      <c r="I1785" t="s">
        <v>59</v>
      </c>
      <c r="J1785" s="1" t="s">
        <v>58</v>
      </c>
      <c r="K1785" t="s">
        <v>60</v>
      </c>
      <c r="P1785" s="1" t="s">
        <v>21784</v>
      </c>
      <c r="Q1785" s="1" t="s">
        <v>21785</v>
      </c>
      <c r="R1785" s="1" t="s">
        <v>248</v>
      </c>
      <c r="S1785" t="s">
        <v>21786</v>
      </c>
      <c r="T1785" t="s">
        <v>21787</v>
      </c>
      <c r="U1785" s="1" t="s">
        <v>542</v>
      </c>
      <c r="V1785" t="s">
        <v>21788</v>
      </c>
      <c r="W1785" s="1" t="s">
        <v>21789</v>
      </c>
      <c r="X1785" s="1" t="s">
        <v>108</v>
      </c>
      <c r="Y1785" s="1" t="s">
        <v>109</v>
      </c>
      <c r="Z1785" t="s">
        <v>91</v>
      </c>
      <c r="AA1785" s="1" t="s">
        <v>21790</v>
      </c>
      <c r="AB1785" s="1" t="s">
        <v>21791</v>
      </c>
      <c r="AC1785" t="s">
        <v>91</v>
      </c>
      <c r="AF1785" t="s">
        <v>112</v>
      </c>
      <c r="AG1785" t="s">
        <v>112</v>
      </c>
      <c r="AQ1785" s="1" t="s">
        <v>75</v>
      </c>
      <c r="AR1785" s="1" t="s">
        <v>21785</v>
      </c>
      <c r="AZ1785">
        <f>COUNTIF(시트2!A:A,AW1785)</f>
        <v>0</v>
      </c>
      <c r="BA1785" s="2" t="b">
        <f t="shared" si="54"/>
        <v>1</v>
      </c>
      <c r="BB1785" s="2" t="b">
        <f t="shared" si="55"/>
        <v>1</v>
      </c>
    </row>
    <row r="1786" spans="1:54" ht="15">
      <c r="A1786" s="1" t="s">
        <v>21792</v>
      </c>
      <c r="B1786" t="s">
        <v>53</v>
      </c>
      <c r="C1786" s="1" t="s">
        <v>54</v>
      </c>
      <c r="D1786" s="1" t="s">
        <v>97</v>
      </c>
      <c r="E1786" s="1" t="s">
        <v>21793</v>
      </c>
      <c r="F1786" s="1" t="s">
        <v>21794</v>
      </c>
      <c r="H1786" s="1" t="s">
        <v>58</v>
      </c>
      <c r="I1786" t="s">
        <v>59</v>
      </c>
      <c r="J1786" s="1" t="s">
        <v>58</v>
      </c>
      <c r="K1786" t="s">
        <v>60</v>
      </c>
      <c r="P1786" s="1" t="s">
        <v>21795</v>
      </c>
      <c r="Q1786" s="1" t="s">
        <v>21796</v>
      </c>
      <c r="R1786" s="1" t="s">
        <v>122</v>
      </c>
      <c r="S1786" t="s">
        <v>21797</v>
      </c>
      <c r="T1786" t="s">
        <v>21798</v>
      </c>
      <c r="U1786" s="1" t="s">
        <v>1693</v>
      </c>
      <c r="V1786" t="s">
        <v>21799</v>
      </c>
      <c r="W1786" s="1" t="s">
        <v>21800</v>
      </c>
      <c r="X1786" s="1" t="s">
        <v>108</v>
      </c>
      <c r="Y1786" s="1" t="s">
        <v>109</v>
      </c>
      <c r="Z1786" t="s">
        <v>91</v>
      </c>
      <c r="AA1786" s="1" t="s">
        <v>21801</v>
      </c>
      <c r="AB1786" s="1" t="s">
        <v>21802</v>
      </c>
      <c r="AC1786" t="s">
        <v>91</v>
      </c>
      <c r="AD1786" s="1" t="s">
        <v>73</v>
      </c>
      <c r="AE1786" s="1" t="s">
        <v>73</v>
      </c>
      <c r="AF1786" t="s">
        <v>112</v>
      </c>
      <c r="AG1786" t="s">
        <v>112</v>
      </c>
      <c r="AQ1786" s="1" t="s">
        <v>75</v>
      </c>
      <c r="AR1786" s="1" t="s">
        <v>21803</v>
      </c>
      <c r="AV1786" t="s">
        <v>21799</v>
      </c>
      <c r="AW1786" t="s">
        <v>342</v>
      </c>
      <c r="AX1786" t="s">
        <v>21804</v>
      </c>
      <c r="AY1786" s="1" t="s">
        <v>21805</v>
      </c>
      <c r="AZ1786">
        <f>COUNTIF(시트2!A:A,AW1786)</f>
        <v>1</v>
      </c>
      <c r="BA1786" s="2" t="b">
        <f t="shared" si="54"/>
        <v>0</v>
      </c>
      <c r="BB1786" s="2" t="b">
        <f t="shared" si="55"/>
        <v>0</v>
      </c>
    </row>
    <row r="1787" spans="1:54" ht="15">
      <c r="A1787" s="1" t="s">
        <v>21806</v>
      </c>
      <c r="B1787" t="s">
        <v>53</v>
      </c>
      <c r="C1787" s="1" t="s">
        <v>54</v>
      </c>
      <c r="D1787" s="1" t="s">
        <v>97</v>
      </c>
      <c r="E1787" s="1" t="s">
        <v>21807</v>
      </c>
      <c r="F1787" s="1" t="s">
        <v>21808</v>
      </c>
      <c r="H1787" s="1" t="s">
        <v>58</v>
      </c>
      <c r="I1787" t="s">
        <v>59</v>
      </c>
      <c r="J1787" s="1" t="s">
        <v>58</v>
      </c>
      <c r="K1787" t="s">
        <v>60</v>
      </c>
      <c r="P1787" s="1" t="s">
        <v>21809</v>
      </c>
      <c r="Q1787" s="1" t="s">
        <v>21810</v>
      </c>
      <c r="R1787" s="1" t="s">
        <v>406</v>
      </c>
      <c r="S1787" t="s">
        <v>21811</v>
      </c>
      <c r="T1787" t="s">
        <v>21812</v>
      </c>
      <c r="U1787" s="1" t="s">
        <v>409</v>
      </c>
      <c r="V1787" t="s">
        <v>21813</v>
      </c>
      <c r="W1787" s="1" t="s">
        <v>21814</v>
      </c>
      <c r="X1787" s="1" t="s">
        <v>68</v>
      </c>
      <c r="Y1787" s="1" t="s">
        <v>3078</v>
      </c>
      <c r="Z1787" t="s">
        <v>91</v>
      </c>
      <c r="AA1787" s="1" t="s">
        <v>21815</v>
      </c>
      <c r="AB1787" s="1" t="s">
        <v>21816</v>
      </c>
      <c r="AC1787" t="s">
        <v>91</v>
      </c>
      <c r="AD1787" s="1" t="s">
        <v>73</v>
      </c>
      <c r="AE1787" s="1" t="s">
        <v>73</v>
      </c>
      <c r="AF1787" t="s">
        <v>112</v>
      </c>
      <c r="AG1787" t="s">
        <v>112</v>
      </c>
      <c r="AI1787" s="1" t="s">
        <v>73</v>
      </c>
      <c r="AJ1787" s="1" t="s">
        <v>73</v>
      </c>
      <c r="AK1787" s="1" t="s">
        <v>73</v>
      </c>
      <c r="AL1787" s="1" t="s">
        <v>73</v>
      </c>
      <c r="AM1787" s="1" t="s">
        <v>73</v>
      </c>
      <c r="AO1787" s="1" t="s">
        <v>73</v>
      </c>
      <c r="AP1787" s="1" t="s">
        <v>73</v>
      </c>
      <c r="AQ1787" s="1" t="s">
        <v>75</v>
      </c>
      <c r="AR1787" s="1" t="s">
        <v>21817</v>
      </c>
      <c r="AV1787" t="s">
        <v>21813</v>
      </c>
      <c r="AW1787" t="s">
        <v>10754</v>
      </c>
      <c r="AX1787" t="s">
        <v>21818</v>
      </c>
      <c r="AY1787" s="1" t="s">
        <v>21819</v>
      </c>
      <c r="AZ1787">
        <f>COUNTIF(시트2!A:A,AW1787)</f>
        <v>1</v>
      </c>
      <c r="BA1787" s="2" t="b">
        <f t="shared" si="54"/>
        <v>0</v>
      </c>
      <c r="BB1787" s="2" t="b">
        <f t="shared" si="55"/>
        <v>0</v>
      </c>
    </row>
    <row r="1788" spans="1:54" ht="15">
      <c r="A1788" s="1" t="s">
        <v>21820</v>
      </c>
      <c r="B1788" t="s">
        <v>53</v>
      </c>
      <c r="C1788" s="1" t="s">
        <v>54</v>
      </c>
      <c r="D1788" s="1" t="s">
        <v>97</v>
      </c>
      <c r="E1788" s="1" t="s">
        <v>21821</v>
      </c>
      <c r="F1788" s="1" t="s">
        <v>21822</v>
      </c>
      <c r="H1788" s="1" t="s">
        <v>58</v>
      </c>
      <c r="I1788" t="s">
        <v>59</v>
      </c>
      <c r="J1788" s="1" t="s">
        <v>58</v>
      </c>
      <c r="K1788" t="s">
        <v>60</v>
      </c>
      <c r="Q1788" s="1" t="s">
        <v>21823</v>
      </c>
      <c r="R1788" s="1" t="s">
        <v>654</v>
      </c>
      <c r="S1788" t="s">
        <v>21824</v>
      </c>
      <c r="V1788" t="s">
        <v>21825</v>
      </c>
      <c r="W1788" s="1" t="s">
        <v>21826</v>
      </c>
      <c r="X1788" s="1" t="s">
        <v>68</v>
      </c>
      <c r="Y1788" s="1" t="s">
        <v>5080</v>
      </c>
      <c r="Z1788" t="s">
        <v>70</v>
      </c>
      <c r="AA1788" s="1" t="s">
        <v>21827</v>
      </c>
      <c r="AB1788" s="1" t="s">
        <v>21828</v>
      </c>
      <c r="AC1788" t="s">
        <v>70</v>
      </c>
      <c r="AF1788" t="s">
        <v>112</v>
      </c>
      <c r="AG1788" t="s">
        <v>112</v>
      </c>
      <c r="AQ1788" s="1" t="s">
        <v>75</v>
      </c>
      <c r="AR1788" s="1" t="s">
        <v>21823</v>
      </c>
      <c r="AZ1788">
        <f>COUNTIF(시트2!A:A,AW1788)</f>
        <v>0</v>
      </c>
      <c r="BA1788" s="2" t="b">
        <f t="shared" si="54"/>
        <v>1</v>
      </c>
      <c r="BB1788" s="2" t="b">
        <f t="shared" si="55"/>
        <v>1</v>
      </c>
    </row>
    <row r="1789" spans="1:54" ht="15">
      <c r="A1789" s="1" t="s">
        <v>21829</v>
      </c>
      <c r="B1789" t="s">
        <v>53</v>
      </c>
      <c r="C1789" s="1" t="s">
        <v>54</v>
      </c>
      <c r="D1789" s="1" t="s">
        <v>97</v>
      </c>
      <c r="E1789" s="1" t="s">
        <v>21830</v>
      </c>
      <c r="F1789" s="1" t="s">
        <v>21831</v>
      </c>
      <c r="H1789" s="1" t="s">
        <v>58</v>
      </c>
      <c r="I1789" t="s">
        <v>59</v>
      </c>
      <c r="J1789" s="1" t="s">
        <v>58</v>
      </c>
      <c r="K1789" t="s">
        <v>60</v>
      </c>
      <c r="P1789" s="1" t="s">
        <v>21832</v>
      </c>
      <c r="Q1789" s="1" t="s">
        <v>21833</v>
      </c>
      <c r="R1789" s="1" t="s">
        <v>593</v>
      </c>
      <c r="S1789" t="s">
        <v>21834</v>
      </c>
      <c r="T1789" t="s">
        <v>21835</v>
      </c>
      <c r="U1789" s="1" t="s">
        <v>876</v>
      </c>
      <c r="V1789" t="s">
        <v>21836</v>
      </c>
      <c r="W1789" s="1" t="s">
        <v>21837</v>
      </c>
      <c r="X1789" s="1" t="s">
        <v>68</v>
      </c>
      <c r="Y1789" s="1" t="s">
        <v>21838</v>
      </c>
      <c r="Z1789" t="s">
        <v>1552</v>
      </c>
      <c r="AA1789" s="1" t="s">
        <v>21839</v>
      </c>
      <c r="AB1789" s="1" t="s">
        <v>21840</v>
      </c>
      <c r="AC1789" t="s">
        <v>1552</v>
      </c>
      <c r="AD1789" s="1" t="s">
        <v>73</v>
      </c>
      <c r="AE1789" s="1" t="s">
        <v>73</v>
      </c>
      <c r="AF1789" t="s">
        <v>112</v>
      </c>
      <c r="AG1789" t="s">
        <v>112</v>
      </c>
      <c r="AI1789" s="1" t="s">
        <v>73</v>
      </c>
      <c r="AJ1789" s="1" t="s">
        <v>73</v>
      </c>
      <c r="AK1789" s="1" t="s">
        <v>73</v>
      </c>
      <c r="AL1789" s="1" t="s">
        <v>73</v>
      </c>
      <c r="AM1789" s="1" t="s">
        <v>73</v>
      </c>
      <c r="AO1789" s="1" t="s">
        <v>73</v>
      </c>
      <c r="AP1789" s="1" t="s">
        <v>73</v>
      </c>
      <c r="AQ1789" s="1" t="s">
        <v>75</v>
      </c>
      <c r="AR1789" s="1" t="s">
        <v>21841</v>
      </c>
      <c r="AV1789" t="s">
        <v>21836</v>
      </c>
      <c r="AW1789" t="s">
        <v>1024</v>
      </c>
      <c r="AX1789" t="s">
        <v>21842</v>
      </c>
      <c r="AY1789" s="1" t="s">
        <v>21843</v>
      </c>
      <c r="AZ1789">
        <f>COUNTIF(시트2!A:A,AW1789)</f>
        <v>1</v>
      </c>
      <c r="BA1789" s="2" t="b">
        <f t="shared" si="54"/>
        <v>0</v>
      </c>
      <c r="BB1789" s="2" t="b">
        <f t="shared" si="55"/>
        <v>0</v>
      </c>
    </row>
    <row r="1790" spans="1:54" ht="15">
      <c r="A1790" s="1" t="s">
        <v>21844</v>
      </c>
      <c r="B1790" t="s">
        <v>53</v>
      </c>
      <c r="C1790" s="1" t="s">
        <v>54</v>
      </c>
      <c r="D1790" s="1" t="s">
        <v>97</v>
      </c>
      <c r="E1790" s="1" t="s">
        <v>21845</v>
      </c>
      <c r="F1790" s="1" t="s">
        <v>21846</v>
      </c>
      <c r="H1790" s="1" t="s">
        <v>58</v>
      </c>
      <c r="I1790" t="s">
        <v>59</v>
      </c>
      <c r="J1790" s="1" t="s">
        <v>58</v>
      </c>
      <c r="K1790" t="s">
        <v>60</v>
      </c>
      <c r="Q1790" s="1" t="s">
        <v>7774</v>
      </c>
      <c r="R1790" s="1" t="s">
        <v>1396</v>
      </c>
      <c r="S1790" t="s">
        <v>21847</v>
      </c>
      <c r="T1790" t="s">
        <v>21848</v>
      </c>
      <c r="U1790" s="1" t="s">
        <v>1399</v>
      </c>
      <c r="V1790" t="s">
        <v>21849</v>
      </c>
      <c r="W1790" s="1" t="s">
        <v>21850</v>
      </c>
      <c r="X1790" s="1" t="s">
        <v>68</v>
      </c>
      <c r="Y1790" s="1" t="s">
        <v>6619</v>
      </c>
      <c r="Z1790" t="s">
        <v>395</v>
      </c>
      <c r="AA1790" s="1" t="s">
        <v>21851</v>
      </c>
      <c r="AB1790" s="1" t="s">
        <v>21852</v>
      </c>
      <c r="AC1790" t="s">
        <v>395</v>
      </c>
      <c r="AD1790" s="1" t="s">
        <v>73</v>
      </c>
      <c r="AE1790" s="1" t="s">
        <v>73</v>
      </c>
      <c r="AF1790" t="s">
        <v>112</v>
      </c>
      <c r="AG1790" t="s">
        <v>112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73</v>
      </c>
      <c r="AO1790" s="1" t="s">
        <v>73</v>
      </c>
      <c r="AP1790" s="1" t="s">
        <v>73</v>
      </c>
      <c r="AQ1790" s="1" t="s">
        <v>75</v>
      </c>
      <c r="AR1790" s="1" t="s">
        <v>7781</v>
      </c>
      <c r="AZ1790">
        <f>COUNTIF(시트2!A:A,AW1790)</f>
        <v>0</v>
      </c>
      <c r="BA1790" s="2" t="b">
        <f t="shared" si="54"/>
        <v>1</v>
      </c>
      <c r="BB1790" s="2" t="b">
        <f t="shared" si="55"/>
        <v>1</v>
      </c>
    </row>
    <row r="1791" spans="1:54" ht="15">
      <c r="A1791" s="1" t="s">
        <v>21853</v>
      </c>
      <c r="B1791" t="s">
        <v>53</v>
      </c>
      <c r="C1791" s="1" t="s">
        <v>54</v>
      </c>
      <c r="D1791" s="1" t="s">
        <v>97</v>
      </c>
      <c r="E1791" s="1" t="s">
        <v>21854</v>
      </c>
      <c r="F1791" s="1" t="s">
        <v>21855</v>
      </c>
      <c r="H1791" s="1" t="s">
        <v>58</v>
      </c>
      <c r="I1791" t="s">
        <v>59</v>
      </c>
      <c r="J1791" s="1" t="s">
        <v>58</v>
      </c>
      <c r="K1791" t="s">
        <v>60</v>
      </c>
      <c r="P1791" s="1" t="s">
        <v>21856</v>
      </c>
      <c r="Q1791" s="1" t="s">
        <v>21857</v>
      </c>
      <c r="R1791" s="1" t="s">
        <v>2353</v>
      </c>
      <c r="S1791" t="s">
        <v>21858</v>
      </c>
      <c r="T1791" t="s">
        <v>21859</v>
      </c>
      <c r="U1791" s="1" t="s">
        <v>2356</v>
      </c>
      <c r="V1791" t="s">
        <v>21860</v>
      </c>
      <c r="W1791" s="1" t="s">
        <v>21861</v>
      </c>
      <c r="X1791" s="1" t="s">
        <v>68</v>
      </c>
      <c r="Y1791" s="1" t="s">
        <v>15717</v>
      </c>
      <c r="Z1791" t="s">
        <v>70</v>
      </c>
      <c r="AA1791" s="1" t="s">
        <v>21862</v>
      </c>
      <c r="AB1791" s="1" t="s">
        <v>21863</v>
      </c>
      <c r="AC1791" t="s">
        <v>70</v>
      </c>
      <c r="AD1791" s="1" t="s">
        <v>73</v>
      </c>
      <c r="AE1791" s="1" t="s">
        <v>73</v>
      </c>
      <c r="AF1791" t="s">
        <v>112</v>
      </c>
      <c r="AG1791" t="s">
        <v>112</v>
      </c>
      <c r="AH1791" t="s">
        <v>74</v>
      </c>
      <c r="AQ1791" s="1" t="s">
        <v>75</v>
      </c>
      <c r="AR1791" s="1" t="s">
        <v>21864</v>
      </c>
      <c r="AV1791" t="s">
        <v>21865</v>
      </c>
      <c r="AW1791" t="s">
        <v>707</v>
      </c>
      <c r="AX1791" t="s">
        <v>21866</v>
      </c>
      <c r="AY1791" s="1" t="s">
        <v>21867</v>
      </c>
      <c r="AZ1791">
        <f>COUNTIF(시트2!A:A,AW1791)</f>
        <v>1</v>
      </c>
      <c r="BA1791" s="2" t="b">
        <f t="shared" si="54"/>
        <v>0</v>
      </c>
      <c r="BB1791" s="2" t="b">
        <f t="shared" si="55"/>
        <v>0</v>
      </c>
    </row>
    <row r="1792" spans="1:54" ht="15">
      <c r="A1792" s="1" t="s">
        <v>21868</v>
      </c>
      <c r="B1792" t="s">
        <v>53</v>
      </c>
      <c r="C1792" s="1" t="s">
        <v>54</v>
      </c>
      <c r="D1792" s="1" t="s">
        <v>97</v>
      </c>
      <c r="E1792" s="1" t="s">
        <v>21869</v>
      </c>
      <c r="F1792" s="1" t="s">
        <v>21870</v>
      </c>
      <c r="H1792" s="1" t="s">
        <v>58</v>
      </c>
      <c r="I1792" t="s">
        <v>59</v>
      </c>
      <c r="J1792" s="1" t="s">
        <v>58</v>
      </c>
      <c r="K1792" t="s">
        <v>60</v>
      </c>
      <c r="P1792" s="1" t="s">
        <v>21871</v>
      </c>
      <c r="Q1792" s="1" t="s">
        <v>21872</v>
      </c>
      <c r="R1792" s="1" t="s">
        <v>1318</v>
      </c>
      <c r="S1792" t="s">
        <v>4420</v>
      </c>
      <c r="T1792" t="s">
        <v>21873</v>
      </c>
      <c r="U1792" s="1" t="s">
        <v>1321</v>
      </c>
      <c r="V1792" t="s">
        <v>21874</v>
      </c>
      <c r="W1792" s="1" t="s">
        <v>21875</v>
      </c>
      <c r="X1792" s="1" t="s">
        <v>68</v>
      </c>
      <c r="Y1792" s="1" t="s">
        <v>21876</v>
      </c>
      <c r="Z1792" t="s">
        <v>91</v>
      </c>
      <c r="AA1792" s="1" t="s">
        <v>4424</v>
      </c>
      <c r="AB1792" s="1" t="s">
        <v>4425</v>
      </c>
      <c r="AC1792" t="s">
        <v>91</v>
      </c>
      <c r="AD1792" s="1" t="s">
        <v>73</v>
      </c>
      <c r="AE1792" s="1" t="s">
        <v>73</v>
      </c>
      <c r="AQ1792" s="1" t="s">
        <v>75</v>
      </c>
      <c r="AR1792" s="1" t="s">
        <v>21872</v>
      </c>
      <c r="AV1792" t="s">
        <v>21874</v>
      </c>
      <c r="AW1792" t="s">
        <v>10754</v>
      </c>
      <c r="AX1792" t="s">
        <v>21877</v>
      </c>
      <c r="AY1792" s="1" t="s">
        <v>21878</v>
      </c>
      <c r="AZ1792">
        <f>COUNTIF(시트2!A:A,AW1792)</f>
        <v>1</v>
      </c>
      <c r="BA1792" s="2" t="b">
        <f t="shared" si="54"/>
        <v>0</v>
      </c>
      <c r="BB1792" s="2" t="b">
        <f t="shared" si="55"/>
        <v>0</v>
      </c>
    </row>
    <row r="1793" spans="1:54" ht="15">
      <c r="A1793" s="1" t="s">
        <v>21879</v>
      </c>
      <c r="B1793" t="s">
        <v>53</v>
      </c>
      <c r="C1793" s="1" t="s">
        <v>54</v>
      </c>
      <c r="D1793" s="1" t="s">
        <v>97</v>
      </c>
      <c r="E1793" s="1" t="s">
        <v>21880</v>
      </c>
      <c r="F1793" s="1" t="s">
        <v>21881</v>
      </c>
      <c r="H1793" s="1" t="s">
        <v>58</v>
      </c>
      <c r="I1793" t="s">
        <v>59</v>
      </c>
      <c r="J1793" s="1" t="s">
        <v>58</v>
      </c>
      <c r="K1793" t="s">
        <v>60</v>
      </c>
      <c r="P1793" s="1" t="s">
        <v>21882</v>
      </c>
      <c r="Q1793" s="1" t="s">
        <v>21883</v>
      </c>
      <c r="R1793" s="1" t="s">
        <v>2904</v>
      </c>
      <c r="S1793" t="s">
        <v>21884</v>
      </c>
      <c r="T1793" t="s">
        <v>21885</v>
      </c>
      <c r="U1793" s="1" t="s">
        <v>6180</v>
      </c>
      <c r="V1793" t="s">
        <v>21886</v>
      </c>
      <c r="W1793" s="1" t="s">
        <v>21887</v>
      </c>
      <c r="X1793" s="1" t="s">
        <v>68</v>
      </c>
      <c r="Y1793" s="1" t="s">
        <v>21888</v>
      </c>
      <c r="Z1793" t="s">
        <v>91</v>
      </c>
      <c r="AA1793" s="1" t="s">
        <v>21889</v>
      </c>
      <c r="AB1793" s="1" t="s">
        <v>21890</v>
      </c>
      <c r="AC1793" t="s">
        <v>91</v>
      </c>
      <c r="AD1793" s="1" t="s">
        <v>73</v>
      </c>
      <c r="AE1793" s="1" t="s">
        <v>73</v>
      </c>
      <c r="AF1793" t="s">
        <v>112</v>
      </c>
      <c r="AG1793" t="s">
        <v>112</v>
      </c>
      <c r="AQ1793" s="1" t="s">
        <v>75</v>
      </c>
      <c r="AR1793" s="1" t="s">
        <v>21883</v>
      </c>
      <c r="AV1793" t="s">
        <v>21891</v>
      </c>
      <c r="AW1793" t="s">
        <v>91</v>
      </c>
      <c r="AX1793" t="s">
        <v>21892</v>
      </c>
      <c r="AY1793" s="1" t="s">
        <v>21893</v>
      </c>
      <c r="AZ1793">
        <f>COUNTIF(시트2!A:A,AW1793)</f>
        <v>1</v>
      </c>
      <c r="BA1793" s="2" t="b">
        <f t="shared" si="54"/>
        <v>0</v>
      </c>
      <c r="BB1793" s="2" t="b">
        <f t="shared" si="55"/>
        <v>0</v>
      </c>
    </row>
    <row r="1794" spans="1:54" ht="15">
      <c r="A1794" s="1" t="s">
        <v>21894</v>
      </c>
      <c r="B1794" t="s">
        <v>53</v>
      </c>
      <c r="C1794" s="1" t="s">
        <v>54</v>
      </c>
      <c r="D1794" s="1" t="s">
        <v>97</v>
      </c>
      <c r="E1794" s="1" t="s">
        <v>21895</v>
      </c>
      <c r="F1794" s="1" t="s">
        <v>21896</v>
      </c>
      <c r="H1794" s="1" t="s">
        <v>58</v>
      </c>
      <c r="I1794" t="s">
        <v>59</v>
      </c>
      <c r="J1794" s="1" t="s">
        <v>58</v>
      </c>
      <c r="K1794" t="s">
        <v>60</v>
      </c>
      <c r="Q1794" s="1" t="s">
        <v>493</v>
      </c>
      <c r="R1794" s="1" t="s">
        <v>421</v>
      </c>
      <c r="S1794" t="s">
        <v>21897</v>
      </c>
      <c r="T1794" t="s">
        <v>16708</v>
      </c>
      <c r="U1794" s="1" t="s">
        <v>431</v>
      </c>
      <c r="V1794" t="s">
        <v>21898</v>
      </c>
      <c r="W1794" s="1" t="s">
        <v>21899</v>
      </c>
      <c r="X1794" s="1" t="s">
        <v>68</v>
      </c>
      <c r="Y1794" s="1" t="s">
        <v>12121</v>
      </c>
      <c r="Z1794" t="s">
        <v>91</v>
      </c>
      <c r="AA1794" s="1" t="s">
        <v>16711</v>
      </c>
      <c r="AB1794" s="1" t="s">
        <v>16712</v>
      </c>
      <c r="AC1794" t="s">
        <v>91</v>
      </c>
      <c r="AF1794" t="s">
        <v>112</v>
      </c>
      <c r="AG1794" t="s">
        <v>112</v>
      </c>
      <c r="AQ1794" s="1" t="s">
        <v>75</v>
      </c>
      <c r="AR1794" s="1" t="s">
        <v>503</v>
      </c>
      <c r="AV1794" t="s">
        <v>21898</v>
      </c>
      <c r="AW1794" t="s">
        <v>342</v>
      </c>
      <c r="AX1794" t="s">
        <v>16713</v>
      </c>
      <c r="AY1794" s="1" t="s">
        <v>21900</v>
      </c>
      <c r="AZ1794">
        <f>COUNTIF(시트2!A:A,AW1794)</f>
        <v>1</v>
      </c>
      <c r="BA1794" s="2" t="b">
        <f t="shared" ref="BA1794:BA1857" si="56">ISBLANK(AW1794)</f>
        <v>0</v>
      </c>
      <c r="BB1794" s="2" t="b">
        <f t="shared" ref="BB1794:BB1857" si="57">ISBLANK(AY1794)</f>
        <v>0</v>
      </c>
    </row>
    <row r="1795" spans="1:54" ht="15">
      <c r="A1795" s="1" t="s">
        <v>21901</v>
      </c>
      <c r="B1795" t="s">
        <v>53</v>
      </c>
      <c r="C1795" s="1" t="s">
        <v>54</v>
      </c>
      <c r="D1795" s="1" t="s">
        <v>97</v>
      </c>
      <c r="E1795" s="1" t="s">
        <v>21902</v>
      </c>
      <c r="F1795" s="1" t="s">
        <v>21903</v>
      </c>
      <c r="H1795" s="1" t="s">
        <v>58</v>
      </c>
      <c r="I1795" t="s">
        <v>59</v>
      </c>
      <c r="J1795" s="1" t="s">
        <v>58</v>
      </c>
      <c r="K1795" t="s">
        <v>60</v>
      </c>
      <c r="P1795" s="1" t="s">
        <v>21904</v>
      </c>
      <c r="Q1795" s="1" t="s">
        <v>21905</v>
      </c>
      <c r="R1795" s="1" t="s">
        <v>9327</v>
      </c>
      <c r="S1795" t="s">
        <v>21906</v>
      </c>
      <c r="T1795" t="s">
        <v>21907</v>
      </c>
      <c r="U1795" s="1" t="s">
        <v>9239</v>
      </c>
      <c r="V1795" t="s">
        <v>21908</v>
      </c>
      <c r="W1795" s="1" t="s">
        <v>21909</v>
      </c>
      <c r="X1795" s="1" t="s">
        <v>68</v>
      </c>
      <c r="Y1795" s="1" t="s">
        <v>660</v>
      </c>
      <c r="Z1795" t="s">
        <v>91</v>
      </c>
      <c r="AA1795" s="1" t="s">
        <v>21910</v>
      </c>
      <c r="AB1795" s="1" t="s">
        <v>21911</v>
      </c>
      <c r="AC1795" t="s">
        <v>91</v>
      </c>
      <c r="AD1795" s="1" t="s">
        <v>73</v>
      </c>
      <c r="AE1795" s="1" t="s">
        <v>73</v>
      </c>
      <c r="AF1795" t="s">
        <v>112</v>
      </c>
      <c r="AG1795" t="s">
        <v>112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73</v>
      </c>
      <c r="AO1795" s="1" t="s">
        <v>73</v>
      </c>
      <c r="AP1795" s="1" t="s">
        <v>73</v>
      </c>
      <c r="AQ1795" s="1" t="s">
        <v>131</v>
      </c>
      <c r="AR1795" s="1" t="s">
        <v>21912</v>
      </c>
      <c r="AV1795" t="s">
        <v>21908</v>
      </c>
      <c r="AW1795" t="s">
        <v>91</v>
      </c>
      <c r="AX1795" t="s">
        <v>21913</v>
      </c>
      <c r="AY1795" s="1" t="s">
        <v>21914</v>
      </c>
      <c r="AZ1795">
        <f>COUNTIF(시트2!A:A,AW1795)</f>
        <v>1</v>
      </c>
      <c r="BA1795" s="2" t="b">
        <f t="shared" si="56"/>
        <v>0</v>
      </c>
      <c r="BB1795" s="2" t="b">
        <f t="shared" si="57"/>
        <v>0</v>
      </c>
    </row>
    <row r="1796" spans="1:54" ht="15">
      <c r="A1796" s="1" t="s">
        <v>21915</v>
      </c>
      <c r="B1796" t="s">
        <v>53</v>
      </c>
      <c r="C1796" s="1" t="s">
        <v>54</v>
      </c>
      <c r="D1796" s="1" t="s">
        <v>97</v>
      </c>
      <c r="E1796" s="1" t="s">
        <v>21916</v>
      </c>
      <c r="F1796" s="1" t="s">
        <v>21917</v>
      </c>
      <c r="H1796" s="1" t="s">
        <v>58</v>
      </c>
      <c r="I1796" t="s">
        <v>59</v>
      </c>
      <c r="J1796" s="1" t="s">
        <v>58</v>
      </c>
      <c r="K1796" t="s">
        <v>60</v>
      </c>
      <c r="Q1796" s="1" t="s">
        <v>21918</v>
      </c>
      <c r="R1796" s="1" t="s">
        <v>3086</v>
      </c>
      <c r="S1796" t="s">
        <v>21919</v>
      </c>
      <c r="T1796" t="s">
        <v>21920</v>
      </c>
      <c r="U1796" s="1" t="s">
        <v>6409</v>
      </c>
      <c r="V1796" t="s">
        <v>21921</v>
      </c>
      <c r="W1796" s="1" t="s">
        <v>21922</v>
      </c>
      <c r="X1796" s="1" t="s">
        <v>108</v>
      </c>
      <c r="Y1796" s="1" t="s">
        <v>109</v>
      </c>
      <c r="Z1796" t="s">
        <v>162</v>
      </c>
      <c r="AA1796" s="1" t="s">
        <v>21923</v>
      </c>
      <c r="AB1796" s="1" t="s">
        <v>21924</v>
      </c>
      <c r="AC1796" t="s">
        <v>162</v>
      </c>
      <c r="AD1796" s="1" t="s">
        <v>73</v>
      </c>
      <c r="AE1796" s="1" t="s">
        <v>73</v>
      </c>
      <c r="AF1796" t="s">
        <v>112</v>
      </c>
      <c r="AG1796" t="s">
        <v>112</v>
      </c>
      <c r="AQ1796" s="1" t="s">
        <v>75</v>
      </c>
      <c r="AR1796" s="1" t="s">
        <v>21918</v>
      </c>
      <c r="AV1796" t="s">
        <v>21921</v>
      </c>
      <c r="AW1796" t="s">
        <v>326</v>
      </c>
      <c r="AX1796" t="s">
        <v>21925</v>
      </c>
      <c r="AY1796" s="1" t="s">
        <v>21926</v>
      </c>
      <c r="AZ1796">
        <f>COUNTIF(시트2!A:A,AW1796)</f>
        <v>1</v>
      </c>
      <c r="BA1796" s="2" t="b">
        <f t="shared" si="56"/>
        <v>0</v>
      </c>
      <c r="BB1796" s="2" t="b">
        <f t="shared" si="57"/>
        <v>0</v>
      </c>
    </row>
    <row r="1797" spans="1:54" ht="15">
      <c r="A1797" s="1" t="s">
        <v>21927</v>
      </c>
      <c r="B1797" t="s">
        <v>53</v>
      </c>
      <c r="C1797" s="1" t="s">
        <v>54</v>
      </c>
      <c r="D1797" s="1" t="s">
        <v>97</v>
      </c>
      <c r="E1797" s="1" t="s">
        <v>21928</v>
      </c>
      <c r="F1797" s="1" t="s">
        <v>21929</v>
      </c>
      <c r="H1797" s="1" t="s">
        <v>58</v>
      </c>
      <c r="I1797" t="s">
        <v>59</v>
      </c>
      <c r="J1797" s="1" t="s">
        <v>58</v>
      </c>
      <c r="K1797" t="s">
        <v>60</v>
      </c>
      <c r="P1797" s="1" t="s">
        <v>21930</v>
      </c>
      <c r="Q1797" s="1" t="s">
        <v>21931</v>
      </c>
      <c r="R1797" s="1" t="s">
        <v>654</v>
      </c>
      <c r="S1797" t="s">
        <v>21932</v>
      </c>
      <c r="T1797" t="s">
        <v>21933</v>
      </c>
      <c r="U1797" s="1" t="s">
        <v>657</v>
      </c>
      <c r="V1797" t="s">
        <v>21934</v>
      </c>
      <c r="W1797" s="1" t="s">
        <v>21935</v>
      </c>
      <c r="X1797" s="1" t="s">
        <v>68</v>
      </c>
      <c r="Y1797" s="1" t="s">
        <v>21936</v>
      </c>
      <c r="Z1797" t="s">
        <v>112</v>
      </c>
      <c r="AA1797" s="1" t="s">
        <v>20869</v>
      </c>
      <c r="AB1797" s="1" t="s">
        <v>20870</v>
      </c>
      <c r="AC1797" t="s">
        <v>112</v>
      </c>
      <c r="AD1797" s="1" t="s">
        <v>73</v>
      </c>
      <c r="AE1797" s="1" t="s">
        <v>73</v>
      </c>
      <c r="AF1797" t="s">
        <v>112</v>
      </c>
      <c r="AG1797" t="s">
        <v>112</v>
      </c>
      <c r="AH1797" t="s">
        <v>74</v>
      </c>
      <c r="AQ1797" s="1" t="s">
        <v>75</v>
      </c>
      <c r="AR1797" s="1" t="s">
        <v>21931</v>
      </c>
      <c r="AV1797" t="s">
        <v>21934</v>
      </c>
      <c r="AW1797" t="s">
        <v>70</v>
      </c>
      <c r="AX1797" t="s">
        <v>21937</v>
      </c>
      <c r="AY1797" s="1" t="s">
        <v>21938</v>
      </c>
      <c r="AZ1797">
        <f>COUNTIF(시트2!A:A,AW1797)</f>
        <v>1</v>
      </c>
      <c r="BA1797" s="2" t="b">
        <f t="shared" si="56"/>
        <v>0</v>
      </c>
      <c r="BB1797" s="2" t="b">
        <f t="shared" si="57"/>
        <v>0</v>
      </c>
    </row>
    <row r="1798" spans="1:54" ht="15">
      <c r="A1798" s="1" t="s">
        <v>21939</v>
      </c>
      <c r="B1798" t="s">
        <v>53</v>
      </c>
      <c r="C1798" s="1" t="s">
        <v>54</v>
      </c>
      <c r="D1798" s="1" t="s">
        <v>97</v>
      </c>
      <c r="E1798" s="1" t="s">
        <v>21940</v>
      </c>
      <c r="F1798" s="1" t="s">
        <v>21941</v>
      </c>
      <c r="H1798" s="1" t="s">
        <v>58</v>
      </c>
      <c r="I1798" t="s">
        <v>59</v>
      </c>
      <c r="J1798" s="1" t="s">
        <v>58</v>
      </c>
      <c r="K1798" t="s">
        <v>60</v>
      </c>
      <c r="P1798" s="1" t="s">
        <v>21942</v>
      </c>
      <c r="Q1798" s="1" t="s">
        <v>21943</v>
      </c>
      <c r="R1798" s="1" t="s">
        <v>3182</v>
      </c>
      <c r="S1798" t="s">
        <v>21944</v>
      </c>
      <c r="T1798" t="s">
        <v>21945</v>
      </c>
      <c r="U1798" s="1" t="s">
        <v>7413</v>
      </c>
      <c r="V1798" t="s">
        <v>21946</v>
      </c>
      <c r="W1798" s="1" t="s">
        <v>21947</v>
      </c>
      <c r="X1798" s="1" t="s">
        <v>68</v>
      </c>
      <c r="Y1798" s="1" t="s">
        <v>9627</v>
      </c>
      <c r="Z1798" t="s">
        <v>91</v>
      </c>
      <c r="AA1798" s="1" t="s">
        <v>21948</v>
      </c>
      <c r="AB1798" s="1" t="s">
        <v>21949</v>
      </c>
      <c r="AC1798" t="s">
        <v>91</v>
      </c>
      <c r="AD1798" s="1" t="s">
        <v>73</v>
      </c>
      <c r="AE1798" s="1" t="s">
        <v>73</v>
      </c>
      <c r="AF1798" t="s">
        <v>112</v>
      </c>
      <c r="AG1798" t="s">
        <v>112</v>
      </c>
      <c r="AQ1798" s="1" t="s">
        <v>75</v>
      </c>
      <c r="AR1798" s="1" t="s">
        <v>21943</v>
      </c>
      <c r="AV1798" t="s">
        <v>21946</v>
      </c>
      <c r="AW1798" t="s">
        <v>619</v>
      </c>
      <c r="AX1798" t="s">
        <v>21950</v>
      </c>
      <c r="AY1798" s="1" t="s">
        <v>21951</v>
      </c>
      <c r="AZ1798">
        <f>COUNTIF(시트2!A:A,AW1798)</f>
        <v>1</v>
      </c>
      <c r="BA1798" s="2" t="b">
        <f t="shared" si="56"/>
        <v>0</v>
      </c>
      <c r="BB1798" s="2" t="b">
        <f t="shared" si="57"/>
        <v>0</v>
      </c>
    </row>
    <row r="1799" spans="1:54" ht="15">
      <c r="A1799" s="1" t="s">
        <v>21952</v>
      </c>
      <c r="B1799" t="s">
        <v>53</v>
      </c>
      <c r="C1799" s="1" t="s">
        <v>54</v>
      </c>
      <c r="D1799" s="1" t="s">
        <v>97</v>
      </c>
      <c r="E1799" s="1" t="s">
        <v>21953</v>
      </c>
      <c r="F1799" s="1" t="s">
        <v>21954</v>
      </c>
      <c r="H1799" s="1" t="s">
        <v>58</v>
      </c>
      <c r="I1799" t="s">
        <v>59</v>
      </c>
      <c r="J1799" s="1" t="s">
        <v>58</v>
      </c>
      <c r="K1799" t="s">
        <v>60</v>
      </c>
      <c r="P1799" s="1" t="s">
        <v>21955</v>
      </c>
      <c r="Q1799" s="1" t="s">
        <v>21956</v>
      </c>
      <c r="R1799" s="1" t="s">
        <v>3285</v>
      </c>
      <c r="S1799" t="s">
        <v>12869</v>
      </c>
      <c r="T1799" t="s">
        <v>12870</v>
      </c>
      <c r="U1799" s="1" t="s">
        <v>3288</v>
      </c>
      <c r="V1799" t="s">
        <v>21957</v>
      </c>
      <c r="W1799" s="1" t="s">
        <v>21958</v>
      </c>
      <c r="X1799" s="1" t="s">
        <v>108</v>
      </c>
      <c r="Y1799" s="1" t="s">
        <v>109</v>
      </c>
      <c r="Z1799" t="s">
        <v>162</v>
      </c>
      <c r="AA1799" s="1" t="s">
        <v>12873</v>
      </c>
      <c r="AB1799" s="1" t="s">
        <v>12874</v>
      </c>
      <c r="AC1799" t="s">
        <v>162</v>
      </c>
      <c r="AD1799" s="1" t="s">
        <v>73</v>
      </c>
      <c r="AE1799" s="1" t="s">
        <v>73</v>
      </c>
      <c r="AF1799" t="s">
        <v>112</v>
      </c>
      <c r="AG1799" t="s">
        <v>112</v>
      </c>
      <c r="AQ1799" s="1" t="s">
        <v>75</v>
      </c>
      <c r="AR1799" s="1" t="s">
        <v>21956</v>
      </c>
      <c r="AV1799" t="s">
        <v>21957</v>
      </c>
      <c r="AW1799" t="s">
        <v>326</v>
      </c>
      <c r="AX1799" t="s">
        <v>21959</v>
      </c>
      <c r="AY1799" s="1" t="s">
        <v>21960</v>
      </c>
      <c r="AZ1799">
        <f>COUNTIF(시트2!A:A,AW1799)</f>
        <v>1</v>
      </c>
      <c r="BA1799" s="2" t="b">
        <f t="shared" si="56"/>
        <v>0</v>
      </c>
      <c r="BB1799" s="2" t="b">
        <f t="shared" si="57"/>
        <v>0</v>
      </c>
    </row>
    <row r="1800" spans="1:54" ht="15">
      <c r="A1800" s="1" t="s">
        <v>21961</v>
      </c>
      <c r="B1800" t="s">
        <v>53</v>
      </c>
      <c r="C1800" s="1" t="s">
        <v>54</v>
      </c>
      <c r="D1800" s="1" t="s">
        <v>97</v>
      </c>
      <c r="E1800" s="1" t="s">
        <v>21962</v>
      </c>
      <c r="F1800" s="1" t="s">
        <v>21963</v>
      </c>
      <c r="H1800" s="1" t="s">
        <v>58</v>
      </c>
      <c r="I1800" t="s">
        <v>59</v>
      </c>
      <c r="J1800" s="1" t="s">
        <v>58</v>
      </c>
      <c r="K1800" t="s">
        <v>60</v>
      </c>
      <c r="P1800" s="1" t="s">
        <v>21964</v>
      </c>
      <c r="Q1800" s="1" t="s">
        <v>21965</v>
      </c>
      <c r="R1800" s="1" t="s">
        <v>122</v>
      </c>
      <c r="S1800" t="s">
        <v>21966</v>
      </c>
      <c r="T1800" t="s">
        <v>21967</v>
      </c>
      <c r="U1800" s="1" t="s">
        <v>1004</v>
      </c>
      <c r="V1800" t="s">
        <v>21968</v>
      </c>
      <c r="W1800" s="1" t="s">
        <v>21969</v>
      </c>
      <c r="X1800" s="1" t="s">
        <v>68</v>
      </c>
      <c r="Y1800" s="1" t="s">
        <v>21970</v>
      </c>
      <c r="Z1800" t="s">
        <v>91</v>
      </c>
      <c r="AA1800" s="1" t="s">
        <v>21971</v>
      </c>
      <c r="AB1800" s="1" t="s">
        <v>21972</v>
      </c>
      <c r="AC1800" t="s">
        <v>91</v>
      </c>
      <c r="AF1800" t="s">
        <v>112</v>
      </c>
      <c r="AG1800" t="s">
        <v>112</v>
      </c>
      <c r="AQ1800" s="1" t="s">
        <v>75</v>
      </c>
      <c r="AR1800" s="1" t="s">
        <v>21965</v>
      </c>
      <c r="AV1800" t="s">
        <v>21968</v>
      </c>
      <c r="AW1800" t="s">
        <v>1280</v>
      </c>
      <c r="AX1800" t="s">
        <v>21973</v>
      </c>
      <c r="AY1800" s="1" t="s">
        <v>21974</v>
      </c>
      <c r="AZ1800">
        <f>COUNTIF(시트2!A:A,AW1800)</f>
        <v>1</v>
      </c>
      <c r="BA1800" s="2" t="b">
        <f t="shared" si="56"/>
        <v>0</v>
      </c>
      <c r="BB1800" s="2" t="b">
        <f t="shared" si="57"/>
        <v>0</v>
      </c>
    </row>
    <row r="1801" spans="1:54" ht="15">
      <c r="A1801" s="1" t="s">
        <v>21975</v>
      </c>
      <c r="B1801" t="s">
        <v>53</v>
      </c>
      <c r="C1801" s="1" t="s">
        <v>54</v>
      </c>
      <c r="D1801" s="1" t="s">
        <v>97</v>
      </c>
      <c r="E1801" s="1" t="s">
        <v>21976</v>
      </c>
      <c r="F1801" s="1" t="s">
        <v>21963</v>
      </c>
      <c r="H1801" s="1" t="s">
        <v>58</v>
      </c>
      <c r="I1801" t="s">
        <v>59</v>
      </c>
      <c r="J1801" s="1" t="s">
        <v>58</v>
      </c>
      <c r="K1801" t="s">
        <v>60</v>
      </c>
      <c r="Q1801" s="1" t="s">
        <v>14115</v>
      </c>
      <c r="R1801" s="1" t="s">
        <v>216</v>
      </c>
      <c r="S1801" t="s">
        <v>21977</v>
      </c>
      <c r="T1801" t="s">
        <v>21978</v>
      </c>
      <c r="U1801" s="1" t="s">
        <v>368</v>
      </c>
      <c r="V1801" t="s">
        <v>21979</v>
      </c>
      <c r="W1801" s="1" t="s">
        <v>21980</v>
      </c>
      <c r="X1801" s="1" t="s">
        <v>68</v>
      </c>
      <c r="Y1801" s="1" t="s">
        <v>21981</v>
      </c>
      <c r="Z1801" t="s">
        <v>162</v>
      </c>
      <c r="AA1801" s="1" t="s">
        <v>21982</v>
      </c>
      <c r="AB1801" s="1" t="s">
        <v>21983</v>
      </c>
      <c r="AC1801" t="s">
        <v>162</v>
      </c>
      <c r="AF1801" t="s">
        <v>112</v>
      </c>
      <c r="AG1801" t="s">
        <v>112</v>
      </c>
      <c r="AQ1801" s="1" t="s">
        <v>75</v>
      </c>
      <c r="AR1801" s="1" t="s">
        <v>14115</v>
      </c>
      <c r="AV1801" t="s">
        <v>21979</v>
      </c>
      <c r="AW1801" t="s">
        <v>326</v>
      </c>
      <c r="AX1801" t="s">
        <v>21984</v>
      </c>
      <c r="AY1801" s="1" t="s">
        <v>21985</v>
      </c>
      <c r="AZ1801">
        <f>COUNTIF(시트2!A:A,AW1801)</f>
        <v>1</v>
      </c>
      <c r="BA1801" s="2" t="b">
        <f t="shared" si="56"/>
        <v>0</v>
      </c>
      <c r="BB1801" s="2" t="b">
        <f t="shared" si="57"/>
        <v>0</v>
      </c>
    </row>
    <row r="1802" spans="1:54" ht="15">
      <c r="A1802" s="1" t="s">
        <v>21986</v>
      </c>
      <c r="B1802" t="s">
        <v>53</v>
      </c>
      <c r="C1802" s="1" t="s">
        <v>54</v>
      </c>
      <c r="D1802" s="1" t="s">
        <v>97</v>
      </c>
      <c r="E1802" s="1" t="s">
        <v>21987</v>
      </c>
      <c r="F1802" s="1" t="s">
        <v>21988</v>
      </c>
      <c r="H1802" s="1" t="s">
        <v>58</v>
      </c>
      <c r="I1802" t="s">
        <v>59</v>
      </c>
      <c r="J1802" s="1" t="s">
        <v>58</v>
      </c>
      <c r="K1802" t="s">
        <v>60</v>
      </c>
      <c r="P1802" s="1" t="s">
        <v>21989</v>
      </c>
      <c r="Q1802" s="1" t="s">
        <v>21990</v>
      </c>
      <c r="R1802" s="1" t="s">
        <v>169</v>
      </c>
      <c r="S1802" t="s">
        <v>21067</v>
      </c>
      <c r="T1802" t="s">
        <v>21991</v>
      </c>
      <c r="U1802" s="1" t="s">
        <v>172</v>
      </c>
      <c r="V1802" t="s">
        <v>21992</v>
      </c>
      <c r="W1802" s="1" t="s">
        <v>21993</v>
      </c>
      <c r="X1802" s="1" t="s">
        <v>108</v>
      </c>
      <c r="Y1802" s="1" t="s">
        <v>109</v>
      </c>
      <c r="Z1802" t="s">
        <v>395</v>
      </c>
      <c r="AA1802" s="1" t="s">
        <v>3442</v>
      </c>
      <c r="AB1802" s="1" t="s">
        <v>3443</v>
      </c>
      <c r="AC1802" t="s">
        <v>395</v>
      </c>
      <c r="AD1802" s="1" t="s">
        <v>73</v>
      </c>
      <c r="AE1802" s="1" t="s">
        <v>73</v>
      </c>
      <c r="AF1802" t="s">
        <v>112</v>
      </c>
      <c r="AG1802" t="s">
        <v>112</v>
      </c>
      <c r="AQ1802" s="1" t="s">
        <v>75</v>
      </c>
      <c r="AR1802" s="1" t="s">
        <v>21990</v>
      </c>
      <c r="AV1802" t="s">
        <v>21992</v>
      </c>
      <c r="AW1802" t="s">
        <v>521</v>
      </c>
      <c r="AX1802" t="s">
        <v>3444</v>
      </c>
      <c r="AY1802" s="1" t="s">
        <v>21994</v>
      </c>
      <c r="AZ1802">
        <f>COUNTIF(시트2!A:A,AW1802)</f>
        <v>1</v>
      </c>
      <c r="BA1802" s="2" t="b">
        <f t="shared" si="56"/>
        <v>0</v>
      </c>
      <c r="BB1802" s="2" t="b">
        <f t="shared" si="57"/>
        <v>0</v>
      </c>
    </row>
    <row r="1803" spans="1:54" ht="15">
      <c r="A1803" s="1" t="s">
        <v>21995</v>
      </c>
      <c r="B1803" t="s">
        <v>53</v>
      </c>
      <c r="C1803" s="1" t="s">
        <v>54</v>
      </c>
      <c r="D1803" s="1" t="s">
        <v>97</v>
      </c>
      <c r="E1803" s="1" t="s">
        <v>21996</v>
      </c>
      <c r="F1803" s="1" t="s">
        <v>21997</v>
      </c>
      <c r="H1803" s="1" t="s">
        <v>58</v>
      </c>
      <c r="I1803" t="s">
        <v>59</v>
      </c>
      <c r="J1803" s="1" t="s">
        <v>58</v>
      </c>
      <c r="K1803" t="s">
        <v>60</v>
      </c>
      <c r="Q1803" s="1" t="s">
        <v>18462</v>
      </c>
      <c r="R1803" s="1" t="s">
        <v>421</v>
      </c>
      <c r="S1803" t="s">
        <v>21897</v>
      </c>
      <c r="T1803" t="s">
        <v>16708</v>
      </c>
      <c r="U1803" s="1" t="s">
        <v>431</v>
      </c>
      <c r="V1803" t="s">
        <v>21998</v>
      </c>
      <c r="W1803" s="1" t="s">
        <v>21999</v>
      </c>
      <c r="X1803" s="1" t="s">
        <v>68</v>
      </c>
      <c r="Y1803" s="1" t="s">
        <v>16096</v>
      </c>
      <c r="Z1803" t="s">
        <v>271</v>
      </c>
      <c r="AA1803" s="1" t="s">
        <v>16711</v>
      </c>
      <c r="AB1803" s="1" t="s">
        <v>16712</v>
      </c>
      <c r="AC1803" t="s">
        <v>271</v>
      </c>
      <c r="AF1803" t="s">
        <v>112</v>
      </c>
      <c r="AG1803" t="s">
        <v>112</v>
      </c>
      <c r="AQ1803" s="1" t="s">
        <v>75</v>
      </c>
      <c r="AR1803" s="1" t="s">
        <v>18462</v>
      </c>
      <c r="AV1803" t="s">
        <v>22000</v>
      </c>
      <c r="AW1803" t="s">
        <v>293</v>
      </c>
      <c r="AX1803" t="s">
        <v>22001</v>
      </c>
      <c r="AY1803" s="1" t="s">
        <v>22002</v>
      </c>
      <c r="AZ1803">
        <f>COUNTIF(시트2!A:A,AW1803)</f>
        <v>1</v>
      </c>
      <c r="BA1803" s="2" t="b">
        <f t="shared" si="56"/>
        <v>0</v>
      </c>
      <c r="BB1803" s="2" t="b">
        <f t="shared" si="57"/>
        <v>0</v>
      </c>
    </row>
    <row r="1804" spans="1:54" ht="15">
      <c r="A1804" s="1" t="s">
        <v>22003</v>
      </c>
      <c r="B1804" t="s">
        <v>53</v>
      </c>
      <c r="C1804" s="1" t="s">
        <v>54</v>
      </c>
      <c r="D1804" s="1" t="s">
        <v>97</v>
      </c>
      <c r="E1804" s="1" t="s">
        <v>22004</v>
      </c>
      <c r="F1804" s="1" t="s">
        <v>22005</v>
      </c>
      <c r="H1804" s="1" t="s">
        <v>58</v>
      </c>
      <c r="I1804" t="s">
        <v>59</v>
      </c>
      <c r="J1804" s="1" t="s">
        <v>58</v>
      </c>
      <c r="K1804" t="s">
        <v>60</v>
      </c>
      <c r="P1804" s="1" t="s">
        <v>22006</v>
      </c>
      <c r="Q1804" s="1" t="s">
        <v>22007</v>
      </c>
      <c r="R1804" s="1" t="s">
        <v>187</v>
      </c>
      <c r="S1804" t="s">
        <v>22008</v>
      </c>
      <c r="T1804" t="s">
        <v>22009</v>
      </c>
      <c r="U1804" s="1" t="s">
        <v>190</v>
      </c>
      <c r="V1804" t="s">
        <v>22010</v>
      </c>
      <c r="W1804" s="1" t="s">
        <v>22011</v>
      </c>
      <c r="X1804" s="1" t="s">
        <v>68</v>
      </c>
      <c r="Y1804" s="1" t="s">
        <v>16994</v>
      </c>
      <c r="Z1804" t="s">
        <v>128</v>
      </c>
      <c r="AA1804" s="1" t="s">
        <v>22012</v>
      </c>
      <c r="AB1804" s="1" t="s">
        <v>22013</v>
      </c>
      <c r="AC1804" t="s">
        <v>128</v>
      </c>
      <c r="AF1804" t="s">
        <v>112</v>
      </c>
      <c r="AG1804" t="s">
        <v>112</v>
      </c>
      <c r="AQ1804" s="1" t="s">
        <v>131</v>
      </c>
      <c r="AR1804" s="1" t="s">
        <v>22007</v>
      </c>
      <c r="AZ1804">
        <f>COUNTIF(시트2!A:A,AW1804)</f>
        <v>0</v>
      </c>
      <c r="BA1804" s="2" t="b">
        <f t="shared" si="56"/>
        <v>1</v>
      </c>
      <c r="BB1804" s="2" t="b">
        <f t="shared" si="57"/>
        <v>1</v>
      </c>
    </row>
    <row r="1805" spans="1:54" ht="15">
      <c r="A1805" s="1" t="s">
        <v>22014</v>
      </c>
      <c r="B1805" t="s">
        <v>53</v>
      </c>
      <c r="C1805" s="1" t="s">
        <v>54</v>
      </c>
      <c r="D1805" s="1" t="s">
        <v>97</v>
      </c>
      <c r="E1805" s="1" t="s">
        <v>22015</v>
      </c>
      <c r="F1805" s="1" t="s">
        <v>22016</v>
      </c>
      <c r="H1805" s="1" t="s">
        <v>58</v>
      </c>
      <c r="I1805" t="s">
        <v>59</v>
      </c>
      <c r="J1805" s="1" t="s">
        <v>58</v>
      </c>
      <c r="K1805" t="s">
        <v>60</v>
      </c>
      <c r="P1805" s="1" t="s">
        <v>22017</v>
      </c>
      <c r="Q1805" s="1" t="s">
        <v>22018</v>
      </c>
      <c r="R1805" s="1" t="s">
        <v>1382</v>
      </c>
      <c r="S1805" t="s">
        <v>22019</v>
      </c>
      <c r="T1805" t="s">
        <v>22020</v>
      </c>
      <c r="U1805" s="1" t="s">
        <v>1385</v>
      </c>
      <c r="V1805" t="s">
        <v>22021</v>
      </c>
      <c r="W1805" s="1" t="s">
        <v>22022</v>
      </c>
      <c r="X1805" s="1" t="s">
        <v>68</v>
      </c>
      <c r="Y1805" s="1" t="s">
        <v>4614</v>
      </c>
      <c r="Z1805" t="s">
        <v>91</v>
      </c>
      <c r="AA1805" s="1" t="s">
        <v>22023</v>
      </c>
      <c r="AB1805" s="1" t="s">
        <v>22024</v>
      </c>
      <c r="AC1805" t="s">
        <v>91</v>
      </c>
      <c r="AD1805" s="1" t="s">
        <v>73</v>
      </c>
      <c r="AE1805" s="1" t="s">
        <v>73</v>
      </c>
      <c r="AF1805" t="s">
        <v>112</v>
      </c>
      <c r="AG1805" t="s">
        <v>112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73</v>
      </c>
      <c r="AO1805" s="1" t="s">
        <v>73</v>
      </c>
      <c r="AP1805" s="1" t="s">
        <v>73</v>
      </c>
      <c r="AQ1805" s="1" t="s">
        <v>75</v>
      </c>
      <c r="AR1805" s="1" t="s">
        <v>22018</v>
      </c>
      <c r="AV1805" t="s">
        <v>22025</v>
      </c>
      <c r="AW1805" t="s">
        <v>1405</v>
      </c>
      <c r="AX1805" t="s">
        <v>22026</v>
      </c>
      <c r="AY1805" s="1" t="s">
        <v>22027</v>
      </c>
      <c r="AZ1805">
        <f>COUNTIF(시트2!A:A,AW1805)</f>
        <v>1</v>
      </c>
      <c r="BA1805" s="2" t="b">
        <f t="shared" si="56"/>
        <v>0</v>
      </c>
      <c r="BB1805" s="2" t="b">
        <f t="shared" si="57"/>
        <v>0</v>
      </c>
    </row>
    <row r="1806" spans="1:54" ht="15">
      <c r="A1806" s="1" t="s">
        <v>22028</v>
      </c>
      <c r="B1806" t="s">
        <v>53</v>
      </c>
      <c r="C1806" s="1" t="s">
        <v>54</v>
      </c>
      <c r="D1806" s="1" t="s">
        <v>97</v>
      </c>
      <c r="E1806" s="1" t="s">
        <v>22029</v>
      </c>
      <c r="F1806" s="1" t="s">
        <v>22030</v>
      </c>
      <c r="H1806" s="1" t="s">
        <v>58</v>
      </c>
      <c r="I1806" t="s">
        <v>59</v>
      </c>
      <c r="J1806" s="1" t="s">
        <v>58</v>
      </c>
      <c r="K1806" t="s">
        <v>60</v>
      </c>
      <c r="P1806" s="1" t="s">
        <v>22031</v>
      </c>
      <c r="Q1806" s="1" t="s">
        <v>12793</v>
      </c>
      <c r="R1806" s="1" t="s">
        <v>406</v>
      </c>
      <c r="S1806" t="s">
        <v>22032</v>
      </c>
      <c r="T1806" t="s">
        <v>22033</v>
      </c>
      <c r="U1806" s="1" t="s">
        <v>409</v>
      </c>
      <c r="V1806" t="s">
        <v>22034</v>
      </c>
      <c r="W1806" s="1" t="s">
        <v>22035</v>
      </c>
      <c r="X1806" s="1" t="s">
        <v>68</v>
      </c>
      <c r="Y1806" s="1" t="s">
        <v>19152</v>
      </c>
      <c r="Z1806" t="s">
        <v>271</v>
      </c>
      <c r="AA1806" s="1" t="s">
        <v>22036</v>
      </c>
      <c r="AB1806" s="1" t="s">
        <v>22037</v>
      </c>
      <c r="AC1806" t="s">
        <v>271</v>
      </c>
      <c r="AD1806" s="1" t="s">
        <v>73</v>
      </c>
      <c r="AE1806" s="1" t="s">
        <v>73</v>
      </c>
      <c r="AF1806" t="s">
        <v>112</v>
      </c>
      <c r="AG1806" t="s">
        <v>112</v>
      </c>
      <c r="AQ1806" s="1" t="s">
        <v>75</v>
      </c>
      <c r="AR1806" s="1" t="s">
        <v>12796</v>
      </c>
      <c r="AV1806" t="s">
        <v>22034</v>
      </c>
      <c r="AW1806" t="s">
        <v>91</v>
      </c>
      <c r="AX1806" t="s">
        <v>22038</v>
      </c>
      <c r="AY1806" s="1" t="s">
        <v>22039</v>
      </c>
      <c r="AZ1806">
        <f>COUNTIF(시트2!A:A,AW1806)</f>
        <v>1</v>
      </c>
      <c r="BA1806" s="2" t="b">
        <f t="shared" si="56"/>
        <v>0</v>
      </c>
      <c r="BB1806" s="2" t="b">
        <f t="shared" si="57"/>
        <v>0</v>
      </c>
    </row>
    <row r="1807" spans="1:54" ht="15">
      <c r="A1807" s="1" t="s">
        <v>22040</v>
      </c>
      <c r="B1807" t="s">
        <v>53</v>
      </c>
      <c r="C1807" s="1" t="s">
        <v>54</v>
      </c>
      <c r="D1807" s="1" t="s">
        <v>97</v>
      </c>
      <c r="E1807" s="1" t="s">
        <v>22041</v>
      </c>
      <c r="F1807" s="1" t="s">
        <v>22042</v>
      </c>
      <c r="H1807" s="1" t="s">
        <v>58</v>
      </c>
      <c r="I1807" t="s">
        <v>59</v>
      </c>
      <c r="J1807" s="1" t="s">
        <v>58</v>
      </c>
      <c r="K1807" t="s">
        <v>60</v>
      </c>
      <c r="P1807" s="1" t="s">
        <v>22043</v>
      </c>
      <c r="Q1807" s="1" t="s">
        <v>22044</v>
      </c>
      <c r="R1807" s="1" t="s">
        <v>122</v>
      </c>
      <c r="S1807" t="s">
        <v>22045</v>
      </c>
      <c r="T1807" t="s">
        <v>22046</v>
      </c>
      <c r="U1807" s="1" t="s">
        <v>733</v>
      </c>
      <c r="V1807" t="s">
        <v>22047</v>
      </c>
      <c r="W1807" s="1" t="s">
        <v>22048</v>
      </c>
      <c r="X1807" s="1" t="s">
        <v>108</v>
      </c>
      <c r="Y1807" s="1" t="s">
        <v>109</v>
      </c>
      <c r="Z1807" t="s">
        <v>1552</v>
      </c>
      <c r="AA1807" s="1" t="s">
        <v>22049</v>
      </c>
      <c r="AB1807" s="1" t="s">
        <v>22050</v>
      </c>
      <c r="AC1807" t="s">
        <v>1552</v>
      </c>
      <c r="AD1807" s="1" t="s">
        <v>73</v>
      </c>
      <c r="AE1807" s="1" t="s">
        <v>73</v>
      </c>
      <c r="AF1807" t="s">
        <v>112</v>
      </c>
      <c r="AG1807" t="s">
        <v>112</v>
      </c>
      <c r="AQ1807" s="1" t="s">
        <v>75</v>
      </c>
      <c r="AR1807" s="1" t="s">
        <v>22044</v>
      </c>
      <c r="AV1807" t="s">
        <v>22047</v>
      </c>
      <c r="AW1807" t="s">
        <v>326</v>
      </c>
      <c r="AX1807" t="s">
        <v>22051</v>
      </c>
      <c r="AY1807" s="1" t="s">
        <v>22052</v>
      </c>
      <c r="AZ1807">
        <f>COUNTIF(시트2!A:A,AW1807)</f>
        <v>1</v>
      </c>
      <c r="BA1807" s="2" t="b">
        <f t="shared" si="56"/>
        <v>0</v>
      </c>
      <c r="BB1807" s="2" t="b">
        <f t="shared" si="57"/>
        <v>0</v>
      </c>
    </row>
    <row r="1808" spans="1:54" ht="15">
      <c r="A1808" s="1" t="s">
        <v>22053</v>
      </c>
      <c r="B1808" t="s">
        <v>53</v>
      </c>
      <c r="C1808" s="1" t="s">
        <v>54</v>
      </c>
      <c r="D1808" s="1" t="s">
        <v>97</v>
      </c>
      <c r="E1808" s="1" t="s">
        <v>22054</v>
      </c>
      <c r="F1808" s="1" t="s">
        <v>22042</v>
      </c>
      <c r="H1808" s="1" t="s">
        <v>58</v>
      </c>
      <c r="I1808" t="s">
        <v>59</v>
      </c>
      <c r="J1808" s="1" t="s">
        <v>58</v>
      </c>
      <c r="K1808" t="s">
        <v>60</v>
      </c>
      <c r="P1808" s="1" t="s">
        <v>22055</v>
      </c>
      <c r="Q1808" s="1" t="s">
        <v>22056</v>
      </c>
      <c r="R1808" s="1" t="s">
        <v>122</v>
      </c>
      <c r="S1808" t="s">
        <v>22057</v>
      </c>
      <c r="T1808" t="s">
        <v>22058</v>
      </c>
      <c r="U1808" s="1" t="s">
        <v>1004</v>
      </c>
      <c r="V1808" t="s">
        <v>22059</v>
      </c>
      <c r="W1808" s="1" t="s">
        <v>22060</v>
      </c>
      <c r="X1808" s="1" t="s">
        <v>108</v>
      </c>
      <c r="Y1808" s="1" t="s">
        <v>109</v>
      </c>
      <c r="Z1808" t="s">
        <v>91</v>
      </c>
      <c r="AA1808" s="1" t="s">
        <v>22061</v>
      </c>
      <c r="AB1808" s="1" t="s">
        <v>22062</v>
      </c>
      <c r="AC1808" t="s">
        <v>91</v>
      </c>
      <c r="AD1808" s="1" t="s">
        <v>73</v>
      </c>
      <c r="AE1808" s="1" t="s">
        <v>73</v>
      </c>
      <c r="AF1808" t="s">
        <v>112</v>
      </c>
      <c r="AG1808" t="s">
        <v>112</v>
      </c>
      <c r="AQ1808" s="1" t="s">
        <v>75</v>
      </c>
      <c r="AR1808" s="1" t="s">
        <v>22056</v>
      </c>
      <c r="AZ1808">
        <f>COUNTIF(시트2!A:A,AW1808)</f>
        <v>0</v>
      </c>
      <c r="BA1808" s="2" t="b">
        <f t="shared" si="56"/>
        <v>1</v>
      </c>
      <c r="BB1808" s="2" t="b">
        <f t="shared" si="57"/>
        <v>1</v>
      </c>
    </row>
    <row r="1809" spans="1:54" ht="15">
      <c r="A1809" s="1" t="s">
        <v>22063</v>
      </c>
      <c r="B1809" t="s">
        <v>53</v>
      </c>
      <c r="C1809" s="1" t="s">
        <v>54</v>
      </c>
      <c r="D1809" s="1" t="s">
        <v>97</v>
      </c>
      <c r="E1809" s="1" t="s">
        <v>22064</v>
      </c>
      <c r="F1809" s="1" t="s">
        <v>22065</v>
      </c>
      <c r="H1809" s="1" t="s">
        <v>58</v>
      </c>
      <c r="I1809" t="s">
        <v>59</v>
      </c>
      <c r="J1809" s="1" t="s">
        <v>58</v>
      </c>
      <c r="K1809" t="s">
        <v>60</v>
      </c>
      <c r="P1809" s="1" t="s">
        <v>22066</v>
      </c>
      <c r="Q1809" s="1" t="s">
        <v>22067</v>
      </c>
      <c r="R1809" s="1" t="s">
        <v>2744</v>
      </c>
      <c r="S1809" t="s">
        <v>22068</v>
      </c>
      <c r="T1809" t="s">
        <v>22069</v>
      </c>
      <c r="U1809" s="1" t="s">
        <v>10672</v>
      </c>
      <c r="V1809" t="s">
        <v>22070</v>
      </c>
      <c r="W1809" s="1" t="s">
        <v>22071</v>
      </c>
      <c r="X1809" s="1" t="s">
        <v>108</v>
      </c>
      <c r="Y1809" s="1" t="s">
        <v>109</v>
      </c>
      <c r="Z1809" t="s">
        <v>91</v>
      </c>
      <c r="AA1809" s="1" t="s">
        <v>22072</v>
      </c>
      <c r="AB1809" s="1" t="s">
        <v>22073</v>
      </c>
      <c r="AC1809" t="s">
        <v>91</v>
      </c>
      <c r="AD1809" s="1" t="s">
        <v>73</v>
      </c>
      <c r="AE1809" s="1" t="s">
        <v>73</v>
      </c>
      <c r="AF1809" t="s">
        <v>112</v>
      </c>
      <c r="AG1809" t="s">
        <v>112</v>
      </c>
      <c r="AQ1809" s="1" t="s">
        <v>75</v>
      </c>
      <c r="AR1809" s="1" t="s">
        <v>22067</v>
      </c>
      <c r="AZ1809">
        <f>COUNTIF(시트2!A:A,AW1809)</f>
        <v>0</v>
      </c>
      <c r="BA1809" s="2" t="b">
        <f t="shared" si="56"/>
        <v>1</v>
      </c>
      <c r="BB1809" s="2" t="b">
        <f t="shared" si="57"/>
        <v>1</v>
      </c>
    </row>
    <row r="1810" spans="1:54" ht="15">
      <c r="A1810" s="1" t="s">
        <v>22074</v>
      </c>
      <c r="B1810" t="s">
        <v>53</v>
      </c>
      <c r="C1810" s="1" t="s">
        <v>54</v>
      </c>
      <c r="D1810" s="1" t="s">
        <v>97</v>
      </c>
      <c r="E1810" s="1" t="s">
        <v>22075</v>
      </c>
      <c r="F1810" s="1" t="s">
        <v>21822</v>
      </c>
      <c r="H1810" s="1" t="s">
        <v>58</v>
      </c>
      <c r="I1810" t="s">
        <v>59</v>
      </c>
      <c r="J1810" s="1" t="s">
        <v>58</v>
      </c>
      <c r="K1810" t="s">
        <v>60</v>
      </c>
      <c r="Q1810" s="1" t="s">
        <v>22076</v>
      </c>
      <c r="R1810" s="1" t="s">
        <v>122</v>
      </c>
      <c r="S1810" t="s">
        <v>6163</v>
      </c>
      <c r="T1810" t="s">
        <v>6164</v>
      </c>
      <c r="U1810" s="1" t="s">
        <v>457</v>
      </c>
      <c r="V1810" t="s">
        <v>22077</v>
      </c>
      <c r="W1810" s="1" t="s">
        <v>22078</v>
      </c>
      <c r="X1810" s="1" t="s">
        <v>68</v>
      </c>
      <c r="Y1810" s="1" t="s">
        <v>4507</v>
      </c>
      <c r="Z1810" t="s">
        <v>91</v>
      </c>
      <c r="AA1810" s="1" t="s">
        <v>6168</v>
      </c>
      <c r="AB1810" s="1" t="s">
        <v>6169</v>
      </c>
      <c r="AC1810" t="s">
        <v>91</v>
      </c>
      <c r="AD1810" s="1" t="s">
        <v>73</v>
      </c>
      <c r="AE1810" s="1" t="s">
        <v>73</v>
      </c>
      <c r="AF1810" t="s">
        <v>112</v>
      </c>
      <c r="AG1810" t="s">
        <v>112</v>
      </c>
      <c r="AQ1810" s="1" t="s">
        <v>131</v>
      </c>
      <c r="AR1810" s="1" t="s">
        <v>22076</v>
      </c>
      <c r="AV1810" t="s">
        <v>22077</v>
      </c>
      <c r="AW1810" t="s">
        <v>1700</v>
      </c>
      <c r="AX1810" t="s">
        <v>22079</v>
      </c>
      <c r="AY1810" s="1" t="s">
        <v>22080</v>
      </c>
      <c r="AZ1810">
        <f>COUNTIF(시트2!A:A,AW1810)</f>
        <v>1</v>
      </c>
      <c r="BA1810" s="2" t="b">
        <f t="shared" si="56"/>
        <v>0</v>
      </c>
      <c r="BB1810" s="2" t="b">
        <f t="shared" si="57"/>
        <v>0</v>
      </c>
    </row>
    <row r="1811" spans="1:54" ht="15">
      <c r="A1811" s="1" t="s">
        <v>22081</v>
      </c>
      <c r="B1811" t="s">
        <v>53</v>
      </c>
      <c r="C1811" s="1" t="s">
        <v>54</v>
      </c>
      <c r="D1811" s="1" t="s">
        <v>97</v>
      </c>
      <c r="E1811" s="1" t="s">
        <v>22082</v>
      </c>
      <c r="F1811" s="1" t="s">
        <v>21495</v>
      </c>
      <c r="H1811" s="1" t="s">
        <v>58</v>
      </c>
      <c r="I1811" t="s">
        <v>59</v>
      </c>
      <c r="J1811" s="1" t="s">
        <v>58</v>
      </c>
      <c r="K1811" t="s">
        <v>60</v>
      </c>
      <c r="Q1811" s="1" t="s">
        <v>22083</v>
      </c>
      <c r="R1811" s="1" t="s">
        <v>1193</v>
      </c>
      <c r="S1811" t="s">
        <v>22084</v>
      </c>
      <c r="T1811" t="s">
        <v>22085</v>
      </c>
      <c r="U1811" s="1" t="s">
        <v>7413</v>
      </c>
      <c r="V1811" t="s">
        <v>22086</v>
      </c>
      <c r="W1811" s="1" t="s">
        <v>22087</v>
      </c>
      <c r="X1811" s="1" t="s">
        <v>108</v>
      </c>
      <c r="Y1811" s="1" t="s">
        <v>109</v>
      </c>
      <c r="Z1811" t="s">
        <v>91</v>
      </c>
      <c r="AA1811" s="1" t="s">
        <v>22088</v>
      </c>
      <c r="AB1811" s="1" t="s">
        <v>22089</v>
      </c>
      <c r="AC1811" t="s">
        <v>91</v>
      </c>
      <c r="AF1811" t="s">
        <v>112</v>
      </c>
      <c r="AG1811" t="s">
        <v>112</v>
      </c>
      <c r="AQ1811" s="1" t="s">
        <v>75</v>
      </c>
      <c r="AR1811" s="1" t="s">
        <v>22090</v>
      </c>
      <c r="AZ1811">
        <f>COUNTIF(시트2!A:A,AW1811)</f>
        <v>0</v>
      </c>
      <c r="BA1811" s="2" t="b">
        <f t="shared" si="56"/>
        <v>1</v>
      </c>
      <c r="BB1811" s="2" t="b">
        <f t="shared" si="57"/>
        <v>1</v>
      </c>
    </row>
    <row r="1812" spans="1:54" ht="15">
      <c r="A1812" s="1" t="s">
        <v>22091</v>
      </c>
      <c r="B1812" t="s">
        <v>53</v>
      </c>
      <c r="C1812" s="1" t="s">
        <v>54</v>
      </c>
      <c r="D1812" s="1" t="s">
        <v>97</v>
      </c>
      <c r="E1812" s="1" t="s">
        <v>22092</v>
      </c>
      <c r="F1812" s="1" t="s">
        <v>22093</v>
      </c>
      <c r="H1812" s="1" t="s">
        <v>58</v>
      </c>
      <c r="I1812" t="s">
        <v>59</v>
      </c>
      <c r="J1812" s="1" t="s">
        <v>58</v>
      </c>
      <c r="K1812" t="s">
        <v>60</v>
      </c>
      <c r="Q1812" s="1" t="s">
        <v>22094</v>
      </c>
      <c r="R1812" s="1" t="s">
        <v>1193</v>
      </c>
      <c r="S1812" t="s">
        <v>22095</v>
      </c>
      <c r="T1812" t="s">
        <v>22096</v>
      </c>
      <c r="U1812" s="1" t="s">
        <v>7413</v>
      </c>
      <c r="V1812" t="s">
        <v>22097</v>
      </c>
      <c r="W1812" s="1" t="s">
        <v>22098</v>
      </c>
      <c r="X1812" s="1" t="s">
        <v>68</v>
      </c>
      <c r="Y1812" s="1" t="s">
        <v>22099</v>
      </c>
      <c r="Z1812" t="s">
        <v>91</v>
      </c>
      <c r="AA1812" s="1" t="s">
        <v>22100</v>
      </c>
      <c r="AB1812" s="1" t="s">
        <v>22101</v>
      </c>
      <c r="AC1812" t="s">
        <v>91</v>
      </c>
      <c r="AD1812" s="1" t="s">
        <v>73</v>
      </c>
      <c r="AE1812" s="1" t="s">
        <v>73</v>
      </c>
      <c r="AF1812" t="s">
        <v>112</v>
      </c>
      <c r="AG1812" t="s">
        <v>112</v>
      </c>
      <c r="AQ1812" s="1" t="s">
        <v>75</v>
      </c>
      <c r="AR1812" s="1" t="s">
        <v>22094</v>
      </c>
      <c r="AV1812" t="s">
        <v>22102</v>
      </c>
      <c r="AW1812" t="s">
        <v>257</v>
      </c>
      <c r="AX1812" t="s">
        <v>22103</v>
      </c>
      <c r="AY1812" s="1" t="s">
        <v>22104</v>
      </c>
      <c r="AZ1812">
        <f>COUNTIF(시트2!A:A,AW1812)</f>
        <v>1</v>
      </c>
      <c r="BA1812" s="2" t="b">
        <f t="shared" si="56"/>
        <v>0</v>
      </c>
      <c r="BB1812" s="2" t="b">
        <f t="shared" si="57"/>
        <v>0</v>
      </c>
    </row>
    <row r="1813" spans="1:54" ht="15">
      <c r="A1813" s="1" t="s">
        <v>22105</v>
      </c>
      <c r="B1813" t="s">
        <v>53</v>
      </c>
      <c r="C1813" s="1" t="s">
        <v>54</v>
      </c>
      <c r="D1813" s="1" t="s">
        <v>97</v>
      </c>
      <c r="E1813" s="1" t="s">
        <v>22106</v>
      </c>
      <c r="F1813" s="1" t="s">
        <v>22107</v>
      </c>
      <c r="H1813" s="1" t="s">
        <v>58</v>
      </c>
      <c r="I1813" t="s">
        <v>59</v>
      </c>
      <c r="J1813" s="1" t="s">
        <v>58</v>
      </c>
      <c r="K1813" t="s">
        <v>60</v>
      </c>
      <c r="Q1813" s="1" t="s">
        <v>22108</v>
      </c>
      <c r="R1813" s="1" t="s">
        <v>265</v>
      </c>
      <c r="S1813" t="s">
        <v>22109</v>
      </c>
      <c r="T1813" t="s">
        <v>12258</v>
      </c>
      <c r="U1813" s="1" t="s">
        <v>4259</v>
      </c>
      <c r="V1813" t="s">
        <v>22110</v>
      </c>
      <c r="W1813" s="1" t="s">
        <v>22111</v>
      </c>
      <c r="X1813" s="1" t="s">
        <v>108</v>
      </c>
      <c r="Y1813" s="1" t="s">
        <v>109</v>
      </c>
      <c r="Z1813" t="s">
        <v>162</v>
      </c>
      <c r="AA1813" s="1" t="s">
        <v>12261</v>
      </c>
      <c r="AB1813" s="1" t="s">
        <v>12262</v>
      </c>
      <c r="AC1813" t="s">
        <v>162</v>
      </c>
      <c r="AF1813" t="s">
        <v>274</v>
      </c>
      <c r="AG1813" t="s">
        <v>112</v>
      </c>
      <c r="AH1813" t="s">
        <v>74</v>
      </c>
      <c r="AQ1813" s="1" t="s">
        <v>75</v>
      </c>
      <c r="AR1813" s="1" t="s">
        <v>22108</v>
      </c>
      <c r="AV1813" t="s">
        <v>22110</v>
      </c>
      <c r="AW1813" t="s">
        <v>326</v>
      </c>
      <c r="AX1813" t="s">
        <v>12263</v>
      </c>
      <c r="AY1813" s="1" t="s">
        <v>22112</v>
      </c>
      <c r="AZ1813">
        <f>COUNTIF(시트2!A:A,AW1813)</f>
        <v>1</v>
      </c>
      <c r="BA1813" s="2" t="b">
        <f t="shared" si="56"/>
        <v>0</v>
      </c>
      <c r="BB1813" s="2" t="b">
        <f t="shared" si="57"/>
        <v>0</v>
      </c>
    </row>
    <row r="1814" spans="1:54" ht="15">
      <c r="A1814" s="1" t="s">
        <v>22113</v>
      </c>
      <c r="B1814" t="s">
        <v>53</v>
      </c>
      <c r="C1814" s="1" t="s">
        <v>54</v>
      </c>
      <c r="D1814" s="1" t="s">
        <v>97</v>
      </c>
      <c r="E1814" s="1" t="s">
        <v>22114</v>
      </c>
      <c r="F1814" s="1" t="s">
        <v>22115</v>
      </c>
      <c r="H1814" s="1" t="s">
        <v>58</v>
      </c>
      <c r="I1814" t="s">
        <v>59</v>
      </c>
      <c r="J1814" s="1" t="s">
        <v>58</v>
      </c>
      <c r="K1814" t="s">
        <v>60</v>
      </c>
      <c r="P1814" s="1" t="s">
        <v>22116</v>
      </c>
      <c r="Q1814" s="1" t="s">
        <v>22117</v>
      </c>
      <c r="R1814" s="1" t="s">
        <v>494</v>
      </c>
      <c r="S1814" t="s">
        <v>22118</v>
      </c>
      <c r="T1814" t="s">
        <v>22119</v>
      </c>
      <c r="U1814" s="1" t="s">
        <v>497</v>
      </c>
      <c r="V1814" t="s">
        <v>22120</v>
      </c>
      <c r="W1814" s="1" t="s">
        <v>22121</v>
      </c>
      <c r="X1814" s="1" t="s">
        <v>68</v>
      </c>
      <c r="Y1814" s="1" t="s">
        <v>16406</v>
      </c>
      <c r="Z1814" t="s">
        <v>91</v>
      </c>
      <c r="AA1814" s="1" t="s">
        <v>22122</v>
      </c>
      <c r="AB1814" s="1" t="s">
        <v>22123</v>
      </c>
      <c r="AC1814" t="s">
        <v>91</v>
      </c>
      <c r="AD1814" s="1" t="s">
        <v>73</v>
      </c>
      <c r="AE1814" s="1" t="s">
        <v>73</v>
      </c>
      <c r="AF1814" t="s">
        <v>112</v>
      </c>
      <c r="AG1814" t="s">
        <v>112</v>
      </c>
      <c r="AH1814" t="s">
        <v>74</v>
      </c>
      <c r="AQ1814" s="1" t="s">
        <v>75</v>
      </c>
      <c r="AR1814" s="1" t="s">
        <v>22117</v>
      </c>
      <c r="AV1814" t="s">
        <v>22120</v>
      </c>
      <c r="AW1814" t="s">
        <v>10754</v>
      </c>
      <c r="AX1814" t="s">
        <v>22124</v>
      </c>
      <c r="AY1814" s="1" t="s">
        <v>22125</v>
      </c>
      <c r="AZ1814">
        <f>COUNTIF(시트2!A:A,AW1814)</f>
        <v>1</v>
      </c>
      <c r="BA1814" s="2" t="b">
        <f t="shared" si="56"/>
        <v>0</v>
      </c>
      <c r="BB1814" s="2" t="b">
        <f t="shared" si="57"/>
        <v>0</v>
      </c>
    </row>
    <row r="1815" spans="1:54" ht="15">
      <c r="A1815" s="1" t="s">
        <v>22126</v>
      </c>
      <c r="B1815" t="s">
        <v>53</v>
      </c>
      <c r="C1815" s="1" t="s">
        <v>54</v>
      </c>
      <c r="D1815" s="1" t="s">
        <v>97</v>
      </c>
      <c r="E1815" s="1" t="s">
        <v>22127</v>
      </c>
      <c r="F1815" s="1" t="s">
        <v>22128</v>
      </c>
      <c r="H1815" s="1" t="s">
        <v>58</v>
      </c>
      <c r="I1815" t="s">
        <v>59</v>
      </c>
      <c r="J1815" s="1" t="s">
        <v>58</v>
      </c>
      <c r="K1815" t="s">
        <v>60</v>
      </c>
      <c r="Q1815" s="1" t="s">
        <v>22129</v>
      </c>
      <c r="R1815" s="1" t="s">
        <v>2381</v>
      </c>
      <c r="S1815" t="s">
        <v>22130</v>
      </c>
      <c r="T1815" t="s">
        <v>22131</v>
      </c>
      <c r="U1815" s="1" t="s">
        <v>2384</v>
      </c>
      <c r="V1815" t="s">
        <v>22132</v>
      </c>
      <c r="W1815" s="1" t="s">
        <v>22133</v>
      </c>
      <c r="X1815" s="1" t="s">
        <v>108</v>
      </c>
      <c r="Y1815" s="1" t="s">
        <v>109</v>
      </c>
      <c r="Z1815" t="s">
        <v>91</v>
      </c>
      <c r="AA1815" s="1" t="s">
        <v>22134</v>
      </c>
      <c r="AB1815" s="1" t="s">
        <v>22135</v>
      </c>
      <c r="AC1815" t="s">
        <v>91</v>
      </c>
      <c r="AD1815" s="1" t="s">
        <v>73</v>
      </c>
      <c r="AE1815" s="1" t="s">
        <v>73</v>
      </c>
      <c r="AF1815" t="s">
        <v>112</v>
      </c>
      <c r="AG1815" t="s">
        <v>112</v>
      </c>
      <c r="AQ1815" s="1" t="s">
        <v>75</v>
      </c>
      <c r="AR1815" s="1" t="s">
        <v>22129</v>
      </c>
      <c r="AV1815" t="s">
        <v>22132</v>
      </c>
      <c r="AW1815" t="s">
        <v>619</v>
      </c>
      <c r="AX1815" t="s">
        <v>22136</v>
      </c>
      <c r="AY1815" s="1" t="s">
        <v>22137</v>
      </c>
      <c r="AZ1815">
        <f>COUNTIF(시트2!A:A,AW1815)</f>
        <v>1</v>
      </c>
      <c r="BA1815" s="2" t="b">
        <f t="shared" si="56"/>
        <v>0</v>
      </c>
      <c r="BB1815" s="2" t="b">
        <f t="shared" si="57"/>
        <v>0</v>
      </c>
    </row>
    <row r="1816" spans="1:54" ht="15">
      <c r="A1816" s="1" t="s">
        <v>22138</v>
      </c>
      <c r="B1816" t="s">
        <v>53</v>
      </c>
      <c r="C1816" s="1" t="s">
        <v>54</v>
      </c>
      <c r="D1816" s="1" t="s">
        <v>97</v>
      </c>
      <c r="E1816" s="1" t="s">
        <v>22139</v>
      </c>
      <c r="F1816" s="1" t="s">
        <v>22140</v>
      </c>
      <c r="H1816" s="1" t="s">
        <v>58</v>
      </c>
      <c r="I1816" t="s">
        <v>59</v>
      </c>
      <c r="J1816" s="1" t="s">
        <v>58</v>
      </c>
      <c r="K1816" t="s">
        <v>60</v>
      </c>
      <c r="P1816" s="1" t="s">
        <v>22141</v>
      </c>
      <c r="Q1816" s="1" t="s">
        <v>22142</v>
      </c>
      <c r="R1816" s="1" t="s">
        <v>232</v>
      </c>
      <c r="S1816" t="s">
        <v>22143</v>
      </c>
      <c r="T1816" t="s">
        <v>22144</v>
      </c>
      <c r="U1816" s="1" t="s">
        <v>235</v>
      </c>
      <c r="V1816" t="s">
        <v>22145</v>
      </c>
      <c r="W1816" s="1" t="s">
        <v>22146</v>
      </c>
      <c r="X1816" s="1" t="s">
        <v>108</v>
      </c>
      <c r="Y1816" s="1" t="s">
        <v>109</v>
      </c>
      <c r="Z1816" t="s">
        <v>70</v>
      </c>
      <c r="AA1816" s="1" t="s">
        <v>22147</v>
      </c>
      <c r="AB1816" s="1" t="s">
        <v>22148</v>
      </c>
      <c r="AC1816" t="s">
        <v>70</v>
      </c>
      <c r="AD1816" s="1" t="s">
        <v>73</v>
      </c>
      <c r="AE1816" s="1" t="s">
        <v>73</v>
      </c>
      <c r="AF1816" t="s">
        <v>112</v>
      </c>
      <c r="AG1816" t="s">
        <v>112</v>
      </c>
      <c r="AQ1816" s="1" t="s">
        <v>75</v>
      </c>
      <c r="AR1816" s="1" t="s">
        <v>22142</v>
      </c>
      <c r="AV1816" t="s">
        <v>22145</v>
      </c>
      <c r="AW1816" t="s">
        <v>70</v>
      </c>
      <c r="AX1816" t="s">
        <v>22149</v>
      </c>
      <c r="AY1816" s="1" t="s">
        <v>22150</v>
      </c>
      <c r="AZ1816">
        <f>COUNTIF(시트2!A:A,AW1816)</f>
        <v>1</v>
      </c>
      <c r="BA1816" s="2" t="b">
        <f t="shared" si="56"/>
        <v>0</v>
      </c>
      <c r="BB1816" s="2" t="b">
        <f t="shared" si="57"/>
        <v>0</v>
      </c>
    </row>
    <row r="1817" spans="1:54" ht="15">
      <c r="A1817" s="1" t="s">
        <v>22151</v>
      </c>
      <c r="B1817" t="s">
        <v>53</v>
      </c>
      <c r="C1817" s="1" t="s">
        <v>54</v>
      </c>
      <c r="D1817" s="1" t="s">
        <v>97</v>
      </c>
      <c r="E1817" s="1" t="s">
        <v>22152</v>
      </c>
      <c r="F1817" s="1" t="s">
        <v>22153</v>
      </c>
      <c r="H1817" s="1" t="s">
        <v>58</v>
      </c>
      <c r="I1817" t="s">
        <v>59</v>
      </c>
      <c r="J1817" s="1" t="s">
        <v>58</v>
      </c>
      <c r="K1817" t="s">
        <v>60</v>
      </c>
      <c r="Q1817" s="1" t="s">
        <v>22154</v>
      </c>
      <c r="R1817" s="1" t="s">
        <v>2904</v>
      </c>
      <c r="S1817" t="s">
        <v>22155</v>
      </c>
      <c r="T1817" t="s">
        <v>22156</v>
      </c>
      <c r="U1817" s="1" t="s">
        <v>2907</v>
      </c>
      <c r="V1817" t="s">
        <v>22157</v>
      </c>
      <c r="W1817" s="1" t="s">
        <v>22158</v>
      </c>
      <c r="X1817" s="1" t="s">
        <v>108</v>
      </c>
      <c r="Y1817" s="1" t="s">
        <v>109</v>
      </c>
      <c r="Z1817" t="s">
        <v>91</v>
      </c>
      <c r="AA1817" s="1" t="s">
        <v>22159</v>
      </c>
      <c r="AB1817" s="1" t="s">
        <v>22160</v>
      </c>
      <c r="AC1817" t="s">
        <v>91</v>
      </c>
      <c r="AD1817" s="1" t="s">
        <v>73</v>
      </c>
      <c r="AE1817" s="1" t="s">
        <v>73</v>
      </c>
      <c r="AF1817" t="s">
        <v>112</v>
      </c>
      <c r="AG1817" t="s">
        <v>112</v>
      </c>
      <c r="AQ1817" s="1" t="s">
        <v>75</v>
      </c>
      <c r="AR1817" s="1" t="s">
        <v>22154</v>
      </c>
      <c r="AZ1817">
        <f>COUNTIF(시트2!A:A,AW1817)</f>
        <v>0</v>
      </c>
      <c r="BA1817" s="2" t="b">
        <f t="shared" si="56"/>
        <v>1</v>
      </c>
      <c r="BB1817" s="2" t="b">
        <f t="shared" si="57"/>
        <v>1</v>
      </c>
    </row>
    <row r="1818" spans="1:54" ht="15">
      <c r="A1818" s="1" t="s">
        <v>22161</v>
      </c>
      <c r="B1818" t="s">
        <v>53</v>
      </c>
      <c r="C1818" s="1" t="s">
        <v>54</v>
      </c>
      <c r="D1818" s="1" t="s">
        <v>97</v>
      </c>
      <c r="E1818" s="1" t="s">
        <v>22162</v>
      </c>
      <c r="F1818" s="1" t="s">
        <v>22163</v>
      </c>
      <c r="H1818" s="1" t="s">
        <v>58</v>
      </c>
      <c r="I1818" t="s">
        <v>59</v>
      </c>
      <c r="J1818" s="1" t="s">
        <v>58</v>
      </c>
      <c r="K1818" t="s">
        <v>60</v>
      </c>
      <c r="Q1818" s="1" t="s">
        <v>22164</v>
      </c>
      <c r="R1818" s="1" t="s">
        <v>377</v>
      </c>
      <c r="S1818" t="s">
        <v>22165</v>
      </c>
      <c r="T1818" t="s">
        <v>22166</v>
      </c>
      <c r="U1818" s="1" t="s">
        <v>172</v>
      </c>
      <c r="V1818" t="s">
        <v>22167</v>
      </c>
      <c r="W1818" s="1" t="s">
        <v>22168</v>
      </c>
      <c r="X1818" s="1" t="s">
        <v>108</v>
      </c>
      <c r="Y1818" s="1" t="s">
        <v>109</v>
      </c>
      <c r="Z1818" t="s">
        <v>994</v>
      </c>
      <c r="AA1818" s="1" t="s">
        <v>5975</v>
      </c>
      <c r="AB1818" s="1" t="s">
        <v>5976</v>
      </c>
      <c r="AC1818" t="s">
        <v>994</v>
      </c>
      <c r="AF1818" t="s">
        <v>112</v>
      </c>
      <c r="AG1818" t="s">
        <v>112</v>
      </c>
      <c r="AQ1818" s="1" t="s">
        <v>75</v>
      </c>
      <c r="AR1818" s="1" t="s">
        <v>22164</v>
      </c>
      <c r="AV1818" t="s">
        <v>22169</v>
      </c>
      <c r="AW1818" t="s">
        <v>179</v>
      </c>
      <c r="AX1818" t="s">
        <v>22170</v>
      </c>
      <c r="AY1818" s="1" t="s">
        <v>22171</v>
      </c>
      <c r="AZ1818">
        <f>COUNTIF(시트2!A:A,AW1818)</f>
        <v>1</v>
      </c>
      <c r="BA1818" s="2" t="b">
        <f t="shared" si="56"/>
        <v>0</v>
      </c>
      <c r="BB1818" s="2" t="b">
        <f t="shared" si="57"/>
        <v>0</v>
      </c>
    </row>
    <row r="1819" spans="1:54" ht="15">
      <c r="A1819" s="1" t="s">
        <v>22172</v>
      </c>
      <c r="B1819" t="s">
        <v>53</v>
      </c>
      <c r="C1819" s="1" t="s">
        <v>54</v>
      </c>
      <c r="D1819" s="1" t="s">
        <v>97</v>
      </c>
      <c r="E1819" s="1" t="s">
        <v>22173</v>
      </c>
      <c r="F1819" s="1" t="s">
        <v>22174</v>
      </c>
      <c r="H1819" s="1" t="s">
        <v>58</v>
      </c>
      <c r="I1819" t="s">
        <v>59</v>
      </c>
      <c r="J1819" s="1" t="s">
        <v>58</v>
      </c>
      <c r="K1819" t="s">
        <v>60</v>
      </c>
      <c r="P1819" s="1" t="s">
        <v>22175</v>
      </c>
      <c r="Q1819" s="1" t="s">
        <v>22176</v>
      </c>
      <c r="R1819" s="1" t="s">
        <v>122</v>
      </c>
      <c r="S1819" t="s">
        <v>3582</v>
      </c>
      <c r="T1819" t="s">
        <v>6041</v>
      </c>
      <c r="U1819" s="1" t="s">
        <v>457</v>
      </c>
      <c r="V1819" t="s">
        <v>22177</v>
      </c>
      <c r="W1819" s="1" t="s">
        <v>22178</v>
      </c>
      <c r="X1819" s="1" t="s">
        <v>68</v>
      </c>
      <c r="Y1819" s="1" t="s">
        <v>11531</v>
      </c>
      <c r="Z1819" t="s">
        <v>112</v>
      </c>
      <c r="AA1819" s="1" t="s">
        <v>3586</v>
      </c>
      <c r="AB1819" s="1" t="s">
        <v>3587</v>
      </c>
      <c r="AC1819" t="s">
        <v>112</v>
      </c>
      <c r="AD1819" s="1" t="s">
        <v>73</v>
      </c>
      <c r="AE1819" s="1" t="s">
        <v>73</v>
      </c>
      <c r="AF1819" t="s">
        <v>112</v>
      </c>
      <c r="AG1819" t="s">
        <v>112</v>
      </c>
      <c r="AI1819" s="1" t="s">
        <v>73</v>
      </c>
      <c r="AJ1819" s="1" t="s">
        <v>73</v>
      </c>
      <c r="AK1819" s="1" t="s">
        <v>73</v>
      </c>
      <c r="AL1819" s="1" t="s">
        <v>73</v>
      </c>
      <c r="AM1819" s="1" t="s">
        <v>73</v>
      </c>
      <c r="AO1819" s="1" t="s">
        <v>73</v>
      </c>
      <c r="AP1819" s="1" t="s">
        <v>73</v>
      </c>
      <c r="AQ1819" s="1" t="s">
        <v>75</v>
      </c>
      <c r="AR1819" s="1" t="s">
        <v>22179</v>
      </c>
      <c r="AV1819" t="s">
        <v>22180</v>
      </c>
      <c r="AW1819" t="s">
        <v>77</v>
      </c>
      <c r="AX1819" t="s">
        <v>22181</v>
      </c>
      <c r="AY1819" s="1" t="s">
        <v>22182</v>
      </c>
      <c r="AZ1819">
        <f>COUNTIF(시트2!A:A,AW1819)</f>
        <v>1</v>
      </c>
      <c r="BA1819" s="2" t="b">
        <f t="shared" si="56"/>
        <v>0</v>
      </c>
      <c r="BB1819" s="2" t="b">
        <f t="shared" si="57"/>
        <v>0</v>
      </c>
    </row>
    <row r="1820" spans="1:54" ht="15">
      <c r="A1820" s="1" t="s">
        <v>22183</v>
      </c>
      <c r="B1820" t="s">
        <v>53</v>
      </c>
      <c r="C1820" s="1" t="s">
        <v>54</v>
      </c>
      <c r="D1820" s="1" t="s">
        <v>97</v>
      </c>
      <c r="E1820" s="1" t="s">
        <v>22184</v>
      </c>
      <c r="F1820" s="1" t="s">
        <v>22185</v>
      </c>
      <c r="H1820" s="1" t="s">
        <v>58</v>
      </c>
      <c r="I1820" t="s">
        <v>59</v>
      </c>
      <c r="J1820" s="1" t="s">
        <v>58</v>
      </c>
      <c r="K1820" t="s">
        <v>60</v>
      </c>
      <c r="Q1820" s="1" t="s">
        <v>22186</v>
      </c>
      <c r="R1820" s="1" t="s">
        <v>169</v>
      </c>
      <c r="S1820" t="s">
        <v>22187</v>
      </c>
      <c r="T1820" t="s">
        <v>22188</v>
      </c>
      <c r="V1820" t="s">
        <v>22189</v>
      </c>
      <c r="W1820" s="1" t="s">
        <v>22190</v>
      </c>
      <c r="X1820" s="1" t="s">
        <v>108</v>
      </c>
      <c r="Y1820" s="1" t="s">
        <v>109</v>
      </c>
      <c r="Z1820" t="s">
        <v>395</v>
      </c>
      <c r="AA1820" s="1" t="s">
        <v>8753</v>
      </c>
      <c r="AB1820" s="1" t="s">
        <v>8754</v>
      </c>
      <c r="AC1820" t="s">
        <v>395</v>
      </c>
      <c r="AD1820" s="1" t="s">
        <v>73</v>
      </c>
      <c r="AE1820" s="1" t="s">
        <v>73</v>
      </c>
      <c r="AF1820" t="s">
        <v>112</v>
      </c>
      <c r="AG1820" t="s">
        <v>112</v>
      </c>
      <c r="AQ1820" s="1" t="s">
        <v>75</v>
      </c>
      <c r="AR1820" s="1" t="s">
        <v>22186</v>
      </c>
      <c r="AZ1820">
        <f>COUNTIF(시트2!A:A,AW1820)</f>
        <v>0</v>
      </c>
      <c r="BA1820" s="2" t="b">
        <f t="shared" si="56"/>
        <v>1</v>
      </c>
      <c r="BB1820" s="2" t="b">
        <f t="shared" si="57"/>
        <v>1</v>
      </c>
    </row>
    <row r="1821" spans="1:54" ht="15">
      <c r="A1821" s="1" t="s">
        <v>22191</v>
      </c>
      <c r="B1821" t="s">
        <v>53</v>
      </c>
      <c r="C1821" s="1" t="s">
        <v>54</v>
      </c>
      <c r="D1821" s="1" t="s">
        <v>97</v>
      </c>
      <c r="E1821" s="1" t="s">
        <v>22192</v>
      </c>
      <c r="F1821" s="1" t="s">
        <v>22193</v>
      </c>
      <c r="H1821" s="1" t="s">
        <v>58</v>
      </c>
      <c r="I1821" t="s">
        <v>59</v>
      </c>
      <c r="J1821" s="1" t="s">
        <v>58</v>
      </c>
      <c r="K1821" t="s">
        <v>60</v>
      </c>
      <c r="Q1821" s="1" t="s">
        <v>22194</v>
      </c>
      <c r="R1821" s="1" t="s">
        <v>2904</v>
      </c>
      <c r="S1821" t="s">
        <v>22195</v>
      </c>
      <c r="T1821" t="s">
        <v>22196</v>
      </c>
      <c r="U1821" s="1" t="s">
        <v>2907</v>
      </c>
      <c r="V1821" t="s">
        <v>22197</v>
      </c>
      <c r="W1821" s="1" t="s">
        <v>22198</v>
      </c>
      <c r="X1821" s="1" t="s">
        <v>108</v>
      </c>
      <c r="Y1821" s="1" t="s">
        <v>109</v>
      </c>
      <c r="Z1821" t="s">
        <v>91</v>
      </c>
      <c r="AA1821" s="1" t="s">
        <v>22199</v>
      </c>
      <c r="AB1821" s="1" t="s">
        <v>22200</v>
      </c>
      <c r="AC1821" t="s">
        <v>91</v>
      </c>
      <c r="AD1821" s="1" t="s">
        <v>73</v>
      </c>
      <c r="AE1821" s="1" t="s">
        <v>73</v>
      </c>
      <c r="AF1821" t="s">
        <v>112</v>
      </c>
      <c r="AG1821" t="s">
        <v>112</v>
      </c>
      <c r="AQ1821" s="1" t="s">
        <v>75</v>
      </c>
      <c r="AR1821" s="1" t="s">
        <v>22201</v>
      </c>
      <c r="AV1821" t="s">
        <v>22197</v>
      </c>
      <c r="AW1821" t="s">
        <v>257</v>
      </c>
      <c r="AX1821" t="s">
        <v>22202</v>
      </c>
      <c r="AY1821" s="1" t="s">
        <v>22203</v>
      </c>
      <c r="AZ1821">
        <f>COUNTIF(시트2!A:A,AW1821)</f>
        <v>1</v>
      </c>
      <c r="BA1821" s="2" t="b">
        <f t="shared" si="56"/>
        <v>0</v>
      </c>
      <c r="BB1821" s="2" t="b">
        <f t="shared" si="57"/>
        <v>0</v>
      </c>
    </row>
    <row r="1822" spans="1:54" ht="15">
      <c r="A1822" s="1" t="s">
        <v>22204</v>
      </c>
      <c r="B1822" t="s">
        <v>53</v>
      </c>
      <c r="C1822" s="1" t="s">
        <v>54</v>
      </c>
      <c r="D1822" s="1" t="s">
        <v>97</v>
      </c>
      <c r="E1822" s="1" t="s">
        <v>22205</v>
      </c>
      <c r="F1822" s="1" t="s">
        <v>22206</v>
      </c>
      <c r="H1822" s="1" t="s">
        <v>58</v>
      </c>
      <c r="I1822" t="s">
        <v>59</v>
      </c>
      <c r="J1822" s="1" t="s">
        <v>58</v>
      </c>
      <c r="K1822" t="s">
        <v>60</v>
      </c>
      <c r="Q1822" s="1" t="s">
        <v>22207</v>
      </c>
      <c r="R1822" s="1" t="s">
        <v>122</v>
      </c>
      <c r="S1822" t="s">
        <v>22208</v>
      </c>
      <c r="T1822" t="s">
        <v>22209</v>
      </c>
      <c r="U1822" s="1" t="s">
        <v>457</v>
      </c>
      <c r="V1822" t="s">
        <v>22210</v>
      </c>
      <c r="W1822" s="1" t="s">
        <v>22211</v>
      </c>
      <c r="X1822" s="1" t="s">
        <v>108</v>
      </c>
      <c r="Y1822" s="1" t="s">
        <v>109</v>
      </c>
      <c r="Z1822" t="s">
        <v>91</v>
      </c>
      <c r="AA1822" s="1" t="s">
        <v>22212</v>
      </c>
      <c r="AB1822" s="1" t="s">
        <v>22213</v>
      </c>
      <c r="AC1822" t="s">
        <v>91</v>
      </c>
      <c r="AF1822" t="s">
        <v>112</v>
      </c>
      <c r="AG1822" t="s">
        <v>112</v>
      </c>
      <c r="AQ1822" s="1" t="s">
        <v>75</v>
      </c>
      <c r="AR1822" s="1" t="s">
        <v>22207</v>
      </c>
      <c r="AV1822" t="s">
        <v>22214</v>
      </c>
      <c r="AW1822" t="s">
        <v>77</v>
      </c>
      <c r="AX1822" t="s">
        <v>22215</v>
      </c>
      <c r="AY1822" s="1" t="s">
        <v>22216</v>
      </c>
      <c r="AZ1822">
        <f>COUNTIF(시트2!A:A,AW1822)</f>
        <v>1</v>
      </c>
      <c r="BA1822" s="2" t="b">
        <f t="shared" si="56"/>
        <v>0</v>
      </c>
      <c r="BB1822" s="2" t="b">
        <f t="shared" si="57"/>
        <v>0</v>
      </c>
    </row>
    <row r="1823" spans="1:54" ht="15">
      <c r="A1823" s="1" t="s">
        <v>22217</v>
      </c>
      <c r="B1823" t="s">
        <v>53</v>
      </c>
      <c r="C1823" s="1" t="s">
        <v>54</v>
      </c>
      <c r="D1823" s="1" t="s">
        <v>97</v>
      </c>
      <c r="E1823" s="1" t="s">
        <v>22218</v>
      </c>
      <c r="F1823" s="1" t="s">
        <v>22219</v>
      </c>
      <c r="H1823" s="1" t="s">
        <v>58</v>
      </c>
      <c r="I1823" t="s">
        <v>59</v>
      </c>
      <c r="J1823" s="1" t="s">
        <v>58</v>
      </c>
      <c r="K1823" t="s">
        <v>60</v>
      </c>
      <c r="P1823" s="1" t="s">
        <v>22220</v>
      </c>
      <c r="Q1823" s="1" t="s">
        <v>22221</v>
      </c>
      <c r="R1823" s="1" t="s">
        <v>469</v>
      </c>
      <c r="S1823" t="s">
        <v>22222</v>
      </c>
      <c r="T1823" t="s">
        <v>22223</v>
      </c>
      <c r="U1823" s="1" t="s">
        <v>1879</v>
      </c>
      <c r="V1823" t="s">
        <v>22224</v>
      </c>
      <c r="W1823" s="1" t="s">
        <v>22225</v>
      </c>
      <c r="X1823" s="1" t="s">
        <v>68</v>
      </c>
      <c r="Y1823" s="1" t="s">
        <v>22226</v>
      </c>
      <c r="Z1823" t="s">
        <v>70</v>
      </c>
      <c r="AA1823" s="1" t="s">
        <v>22227</v>
      </c>
      <c r="AB1823" s="1" t="s">
        <v>22228</v>
      </c>
      <c r="AC1823" t="s">
        <v>70</v>
      </c>
      <c r="AF1823" t="s">
        <v>112</v>
      </c>
      <c r="AG1823" t="s">
        <v>112</v>
      </c>
      <c r="AQ1823" s="1" t="s">
        <v>75</v>
      </c>
      <c r="AR1823" s="1" t="s">
        <v>22221</v>
      </c>
      <c r="AV1823" t="s">
        <v>22224</v>
      </c>
      <c r="AW1823" t="s">
        <v>938</v>
      </c>
      <c r="AX1823" t="s">
        <v>22229</v>
      </c>
      <c r="AY1823" s="1" t="s">
        <v>22230</v>
      </c>
      <c r="AZ1823">
        <f>COUNTIF(시트2!A:A,AW1823)</f>
        <v>1</v>
      </c>
      <c r="BA1823" s="2" t="b">
        <f t="shared" si="56"/>
        <v>0</v>
      </c>
      <c r="BB1823" s="2" t="b">
        <f t="shared" si="57"/>
        <v>0</v>
      </c>
    </row>
    <row r="1824" spans="1:54" ht="15">
      <c r="A1824" s="1" t="s">
        <v>22231</v>
      </c>
      <c r="B1824" t="s">
        <v>53</v>
      </c>
      <c r="C1824" s="1" t="s">
        <v>54</v>
      </c>
      <c r="D1824" s="1" t="s">
        <v>97</v>
      </c>
      <c r="E1824" s="1" t="s">
        <v>22232</v>
      </c>
      <c r="F1824" s="1" t="s">
        <v>22233</v>
      </c>
      <c r="H1824" s="1" t="s">
        <v>58</v>
      </c>
      <c r="I1824" t="s">
        <v>59</v>
      </c>
      <c r="J1824" s="1" t="s">
        <v>58</v>
      </c>
      <c r="K1824" t="s">
        <v>60</v>
      </c>
      <c r="Q1824" s="1" t="s">
        <v>22234</v>
      </c>
      <c r="R1824" s="1" t="s">
        <v>169</v>
      </c>
      <c r="S1824" t="s">
        <v>21067</v>
      </c>
      <c r="T1824" t="s">
        <v>3438</v>
      </c>
      <c r="U1824" s="1" t="s">
        <v>172</v>
      </c>
      <c r="V1824" t="s">
        <v>22235</v>
      </c>
      <c r="W1824" s="1" t="s">
        <v>22236</v>
      </c>
      <c r="X1824" s="1" t="s">
        <v>68</v>
      </c>
      <c r="Y1824" s="1" t="s">
        <v>22237</v>
      </c>
      <c r="Z1824" t="s">
        <v>271</v>
      </c>
      <c r="AA1824" s="1" t="s">
        <v>3442</v>
      </c>
      <c r="AB1824" s="1" t="s">
        <v>3443</v>
      </c>
      <c r="AC1824" t="s">
        <v>271</v>
      </c>
      <c r="AD1824" s="1" t="s">
        <v>73</v>
      </c>
      <c r="AE1824" s="1" t="s">
        <v>73</v>
      </c>
      <c r="AF1824" t="s">
        <v>112</v>
      </c>
      <c r="AG1824" t="s">
        <v>112</v>
      </c>
      <c r="AQ1824" s="1" t="s">
        <v>75</v>
      </c>
      <c r="AR1824" s="1" t="s">
        <v>22234</v>
      </c>
      <c r="AV1824" t="s">
        <v>22235</v>
      </c>
      <c r="AW1824" t="s">
        <v>91</v>
      </c>
      <c r="AX1824" t="s">
        <v>3444</v>
      </c>
      <c r="AY1824" s="1" t="s">
        <v>22238</v>
      </c>
      <c r="AZ1824">
        <f>COUNTIF(시트2!A:A,AW1824)</f>
        <v>1</v>
      </c>
      <c r="BA1824" s="2" t="b">
        <f t="shared" si="56"/>
        <v>0</v>
      </c>
      <c r="BB1824" s="2" t="b">
        <f t="shared" si="57"/>
        <v>0</v>
      </c>
    </row>
    <row r="1825" spans="1:54" ht="15">
      <c r="A1825" s="1" t="s">
        <v>22239</v>
      </c>
      <c r="B1825" t="s">
        <v>53</v>
      </c>
      <c r="C1825" s="1" t="s">
        <v>54</v>
      </c>
      <c r="D1825" s="1" t="s">
        <v>97</v>
      </c>
      <c r="E1825" s="1" t="s">
        <v>22240</v>
      </c>
      <c r="F1825" s="1" t="s">
        <v>22241</v>
      </c>
      <c r="H1825" s="1" t="s">
        <v>58</v>
      </c>
      <c r="I1825" t="s">
        <v>59</v>
      </c>
      <c r="J1825" s="1" t="s">
        <v>58</v>
      </c>
      <c r="K1825" t="s">
        <v>60</v>
      </c>
      <c r="Q1825" s="1" t="s">
        <v>22242</v>
      </c>
      <c r="R1825" s="1" t="s">
        <v>654</v>
      </c>
      <c r="S1825" t="s">
        <v>22243</v>
      </c>
      <c r="T1825" t="s">
        <v>22244</v>
      </c>
      <c r="U1825" s="1" t="s">
        <v>657</v>
      </c>
      <c r="V1825" t="s">
        <v>22245</v>
      </c>
      <c r="W1825" s="1" t="s">
        <v>22246</v>
      </c>
      <c r="X1825" s="1" t="s">
        <v>68</v>
      </c>
      <c r="Y1825" s="1" t="s">
        <v>1007</v>
      </c>
      <c r="Z1825" t="s">
        <v>128</v>
      </c>
      <c r="AA1825" s="1" t="s">
        <v>22247</v>
      </c>
      <c r="AB1825" s="1" t="s">
        <v>22248</v>
      </c>
      <c r="AC1825" t="s">
        <v>128</v>
      </c>
      <c r="AD1825" s="1" t="s">
        <v>73</v>
      </c>
      <c r="AE1825" s="1" t="s">
        <v>73</v>
      </c>
      <c r="AF1825" t="s">
        <v>112</v>
      </c>
      <c r="AG1825" t="s">
        <v>112</v>
      </c>
      <c r="AQ1825" s="1" t="s">
        <v>75</v>
      </c>
      <c r="AR1825" s="1" t="s">
        <v>22242</v>
      </c>
      <c r="AV1825" t="s">
        <v>22245</v>
      </c>
      <c r="AW1825" t="s">
        <v>133</v>
      </c>
      <c r="AX1825" t="s">
        <v>22249</v>
      </c>
      <c r="AY1825" s="1" t="s">
        <v>22250</v>
      </c>
      <c r="AZ1825">
        <f>COUNTIF(시트2!A:A,AW1825)</f>
        <v>1</v>
      </c>
      <c r="BA1825" s="2" t="b">
        <f t="shared" si="56"/>
        <v>0</v>
      </c>
      <c r="BB1825" s="2" t="b">
        <f t="shared" si="57"/>
        <v>0</v>
      </c>
    </row>
    <row r="1826" spans="1:54" ht="15">
      <c r="A1826" s="1" t="s">
        <v>22251</v>
      </c>
      <c r="B1826" t="s">
        <v>53</v>
      </c>
      <c r="C1826" s="1" t="s">
        <v>54</v>
      </c>
      <c r="D1826" s="1" t="s">
        <v>97</v>
      </c>
      <c r="E1826" s="1" t="s">
        <v>22252</v>
      </c>
      <c r="F1826" s="1" t="s">
        <v>22253</v>
      </c>
      <c r="H1826" s="1" t="s">
        <v>58</v>
      </c>
      <c r="I1826" t="s">
        <v>59</v>
      </c>
      <c r="J1826" s="1" t="s">
        <v>58</v>
      </c>
      <c r="K1826" t="s">
        <v>60</v>
      </c>
      <c r="P1826" s="1" t="s">
        <v>22254</v>
      </c>
      <c r="Q1826" s="1" t="s">
        <v>15936</v>
      </c>
      <c r="R1826" s="1" t="s">
        <v>122</v>
      </c>
      <c r="S1826" t="s">
        <v>22255</v>
      </c>
      <c r="T1826" t="s">
        <v>22256</v>
      </c>
      <c r="U1826" s="1" t="s">
        <v>457</v>
      </c>
      <c r="V1826" t="s">
        <v>22257</v>
      </c>
      <c r="W1826" s="1" t="s">
        <v>22258</v>
      </c>
      <c r="X1826" s="1" t="s">
        <v>68</v>
      </c>
      <c r="Y1826" s="1" t="s">
        <v>1567</v>
      </c>
      <c r="Z1826" t="s">
        <v>162</v>
      </c>
      <c r="AA1826" s="1" t="s">
        <v>22259</v>
      </c>
      <c r="AB1826" s="1" t="s">
        <v>22260</v>
      </c>
      <c r="AC1826" t="s">
        <v>162</v>
      </c>
      <c r="AF1826" t="s">
        <v>112</v>
      </c>
      <c r="AG1826" t="s">
        <v>112</v>
      </c>
      <c r="AQ1826" s="1" t="s">
        <v>75</v>
      </c>
      <c r="AR1826" s="1" t="s">
        <v>15936</v>
      </c>
      <c r="AV1826" t="s">
        <v>22261</v>
      </c>
      <c r="AW1826" t="s">
        <v>1700</v>
      </c>
      <c r="AX1826" t="s">
        <v>22262</v>
      </c>
      <c r="AY1826" s="1" t="s">
        <v>22263</v>
      </c>
      <c r="AZ1826">
        <f>COUNTIF(시트2!A:A,AW1826)</f>
        <v>1</v>
      </c>
      <c r="BA1826" s="2" t="b">
        <f t="shared" si="56"/>
        <v>0</v>
      </c>
      <c r="BB1826" s="2" t="b">
        <f t="shared" si="57"/>
        <v>0</v>
      </c>
    </row>
    <row r="1827" spans="1:54" ht="15">
      <c r="A1827" s="1" t="s">
        <v>22264</v>
      </c>
      <c r="B1827" t="s">
        <v>53</v>
      </c>
      <c r="C1827" s="1" t="s">
        <v>54</v>
      </c>
      <c r="D1827" s="1" t="s">
        <v>97</v>
      </c>
      <c r="E1827" s="1" t="s">
        <v>22265</v>
      </c>
      <c r="F1827" s="1" t="s">
        <v>22266</v>
      </c>
      <c r="H1827" s="1" t="s">
        <v>58</v>
      </c>
      <c r="I1827" t="s">
        <v>59</v>
      </c>
      <c r="J1827" s="1" t="s">
        <v>58</v>
      </c>
      <c r="K1827" t="s">
        <v>60</v>
      </c>
      <c r="P1827" s="1" t="s">
        <v>22267</v>
      </c>
      <c r="Q1827" s="1" t="s">
        <v>22268</v>
      </c>
      <c r="R1827" s="1" t="s">
        <v>697</v>
      </c>
      <c r="S1827" t="s">
        <v>21078</v>
      </c>
      <c r="T1827" t="s">
        <v>22269</v>
      </c>
      <c r="U1827" s="1" t="s">
        <v>1046</v>
      </c>
      <c r="V1827" t="s">
        <v>22270</v>
      </c>
      <c r="W1827" s="1" t="s">
        <v>22271</v>
      </c>
      <c r="X1827" s="1" t="s">
        <v>108</v>
      </c>
      <c r="Y1827" s="1" t="s">
        <v>109</v>
      </c>
      <c r="Z1827" t="s">
        <v>70</v>
      </c>
      <c r="AA1827" s="1" t="s">
        <v>21080</v>
      </c>
      <c r="AB1827" s="1" t="s">
        <v>21081</v>
      </c>
      <c r="AC1827" t="s">
        <v>70</v>
      </c>
      <c r="AD1827" s="1" t="s">
        <v>73</v>
      </c>
      <c r="AE1827" s="1" t="s">
        <v>73</v>
      </c>
      <c r="AF1827" t="s">
        <v>112</v>
      </c>
      <c r="AG1827" t="s">
        <v>112</v>
      </c>
      <c r="AQ1827" s="1" t="s">
        <v>75</v>
      </c>
      <c r="AR1827" s="1" t="s">
        <v>22268</v>
      </c>
      <c r="AV1827" t="s">
        <v>22270</v>
      </c>
      <c r="AW1827" t="s">
        <v>91</v>
      </c>
      <c r="AX1827" t="s">
        <v>22272</v>
      </c>
      <c r="AY1827" s="1" t="s">
        <v>22273</v>
      </c>
      <c r="AZ1827">
        <f>COUNTIF(시트2!A:A,AW1827)</f>
        <v>1</v>
      </c>
      <c r="BA1827" s="2" t="b">
        <f t="shared" si="56"/>
        <v>0</v>
      </c>
      <c r="BB1827" s="2" t="b">
        <f t="shared" si="57"/>
        <v>0</v>
      </c>
    </row>
    <row r="1828" spans="1:54" ht="15">
      <c r="A1828" s="1" t="s">
        <v>22274</v>
      </c>
      <c r="B1828" t="s">
        <v>53</v>
      </c>
      <c r="C1828" s="1" t="s">
        <v>54</v>
      </c>
      <c r="D1828" s="1" t="s">
        <v>97</v>
      </c>
      <c r="E1828" s="1" t="s">
        <v>22275</v>
      </c>
      <c r="F1828" s="1" t="s">
        <v>22276</v>
      </c>
      <c r="H1828" s="1" t="s">
        <v>58</v>
      </c>
      <c r="I1828" t="s">
        <v>59</v>
      </c>
      <c r="J1828" s="1" t="s">
        <v>58</v>
      </c>
      <c r="K1828" t="s">
        <v>60</v>
      </c>
      <c r="P1828" s="1" t="s">
        <v>22277</v>
      </c>
      <c r="Q1828" s="1" t="s">
        <v>22278</v>
      </c>
      <c r="R1828" s="1" t="s">
        <v>122</v>
      </c>
      <c r="S1828" t="s">
        <v>22279</v>
      </c>
      <c r="T1828" t="s">
        <v>22280</v>
      </c>
      <c r="U1828" s="1" t="s">
        <v>1004</v>
      </c>
      <c r="V1828" t="s">
        <v>22281</v>
      </c>
      <c r="W1828" s="1" t="s">
        <v>22282</v>
      </c>
      <c r="X1828" s="1" t="s">
        <v>68</v>
      </c>
      <c r="Y1828" s="1" t="s">
        <v>22283</v>
      </c>
      <c r="Z1828" t="s">
        <v>128</v>
      </c>
      <c r="AA1828" s="1" t="s">
        <v>22284</v>
      </c>
      <c r="AB1828" s="1" t="s">
        <v>22285</v>
      </c>
      <c r="AC1828" t="s">
        <v>128</v>
      </c>
      <c r="AD1828" s="1" t="s">
        <v>73</v>
      </c>
      <c r="AE1828" s="1" t="s">
        <v>73</v>
      </c>
      <c r="AF1828" t="s">
        <v>112</v>
      </c>
      <c r="AG1828" t="s">
        <v>112</v>
      </c>
      <c r="AQ1828" s="1" t="s">
        <v>131</v>
      </c>
      <c r="AR1828" s="1" t="s">
        <v>22278</v>
      </c>
      <c r="AV1828" t="s">
        <v>22286</v>
      </c>
      <c r="AW1828" t="s">
        <v>22287</v>
      </c>
      <c r="AX1828" t="s">
        <v>22288</v>
      </c>
      <c r="AY1828" s="1" t="s">
        <v>22289</v>
      </c>
      <c r="AZ1828">
        <f>COUNTIF(시트2!A:A,AW1828)</f>
        <v>0</v>
      </c>
      <c r="BA1828" s="2" t="b">
        <f t="shared" si="56"/>
        <v>0</v>
      </c>
      <c r="BB1828" s="2" t="b">
        <f t="shared" si="57"/>
        <v>0</v>
      </c>
    </row>
    <row r="1829" spans="1:54" ht="15">
      <c r="A1829" s="1" t="s">
        <v>22290</v>
      </c>
      <c r="B1829" t="s">
        <v>53</v>
      </c>
      <c r="C1829" s="1" t="s">
        <v>54</v>
      </c>
      <c r="D1829" s="1" t="s">
        <v>97</v>
      </c>
      <c r="E1829" s="1" t="s">
        <v>22291</v>
      </c>
      <c r="F1829" s="1" t="s">
        <v>22292</v>
      </c>
      <c r="H1829" s="1" t="s">
        <v>58</v>
      </c>
      <c r="I1829" t="s">
        <v>59</v>
      </c>
      <c r="J1829" s="1" t="s">
        <v>58</v>
      </c>
      <c r="K1829" t="s">
        <v>60</v>
      </c>
      <c r="P1829" s="1" t="s">
        <v>22293</v>
      </c>
      <c r="Q1829" s="1" t="s">
        <v>22294</v>
      </c>
      <c r="R1829" s="1" t="s">
        <v>122</v>
      </c>
      <c r="S1829" t="s">
        <v>22295</v>
      </c>
      <c r="T1829" t="s">
        <v>22296</v>
      </c>
      <c r="U1829" s="1" t="s">
        <v>1004</v>
      </c>
      <c r="V1829" t="s">
        <v>22297</v>
      </c>
      <c r="W1829" s="1" t="s">
        <v>22298</v>
      </c>
      <c r="X1829" s="1" t="s">
        <v>108</v>
      </c>
      <c r="Y1829" s="1" t="s">
        <v>109</v>
      </c>
      <c r="Z1829" t="s">
        <v>91</v>
      </c>
      <c r="AA1829" s="1" t="s">
        <v>22299</v>
      </c>
      <c r="AB1829" s="1" t="s">
        <v>22300</v>
      </c>
      <c r="AC1829" t="s">
        <v>91</v>
      </c>
      <c r="AD1829" s="1" t="s">
        <v>73</v>
      </c>
      <c r="AE1829" s="1" t="s">
        <v>73</v>
      </c>
      <c r="AF1829" t="s">
        <v>112</v>
      </c>
      <c r="AG1829" t="s">
        <v>112</v>
      </c>
      <c r="AQ1829" s="1" t="s">
        <v>131</v>
      </c>
      <c r="AR1829" s="1" t="s">
        <v>22294</v>
      </c>
      <c r="AV1829" t="s">
        <v>22297</v>
      </c>
      <c r="AW1829" t="s">
        <v>91</v>
      </c>
      <c r="AX1829" t="s">
        <v>22301</v>
      </c>
      <c r="AY1829" s="1" t="s">
        <v>22302</v>
      </c>
      <c r="AZ1829">
        <f>COUNTIF(시트2!A:A,AW1829)</f>
        <v>1</v>
      </c>
      <c r="BA1829" s="2" t="b">
        <f t="shared" si="56"/>
        <v>0</v>
      </c>
      <c r="BB1829" s="2" t="b">
        <f t="shared" si="57"/>
        <v>0</v>
      </c>
    </row>
    <row r="1830" spans="1:54" ht="15">
      <c r="A1830" s="1" t="s">
        <v>22303</v>
      </c>
      <c r="B1830" t="s">
        <v>53</v>
      </c>
      <c r="C1830" s="1" t="s">
        <v>54</v>
      </c>
      <c r="D1830" s="1" t="s">
        <v>97</v>
      </c>
      <c r="E1830" s="1" t="s">
        <v>22304</v>
      </c>
      <c r="F1830" s="1" t="s">
        <v>22305</v>
      </c>
      <c r="H1830" s="1" t="s">
        <v>58</v>
      </c>
      <c r="I1830" t="s">
        <v>59</v>
      </c>
      <c r="J1830" s="1" t="s">
        <v>58</v>
      </c>
      <c r="K1830" t="s">
        <v>60</v>
      </c>
      <c r="Q1830" s="1" t="s">
        <v>22306</v>
      </c>
      <c r="R1830" s="1" t="s">
        <v>122</v>
      </c>
      <c r="S1830" t="s">
        <v>22307</v>
      </c>
      <c r="T1830" t="s">
        <v>22308</v>
      </c>
      <c r="U1830" s="1" t="s">
        <v>142</v>
      </c>
      <c r="V1830" t="s">
        <v>22309</v>
      </c>
      <c r="W1830" s="1" t="s">
        <v>22310</v>
      </c>
      <c r="X1830" s="1" t="s">
        <v>68</v>
      </c>
      <c r="Y1830" s="1" t="s">
        <v>16120</v>
      </c>
      <c r="Z1830" t="s">
        <v>91</v>
      </c>
      <c r="AA1830" s="1" t="s">
        <v>22311</v>
      </c>
      <c r="AB1830" s="1" t="s">
        <v>22312</v>
      </c>
      <c r="AC1830" t="s">
        <v>91</v>
      </c>
      <c r="AD1830" s="1" t="s">
        <v>73</v>
      </c>
      <c r="AE1830" s="1" t="s">
        <v>73</v>
      </c>
      <c r="AF1830" t="s">
        <v>112</v>
      </c>
      <c r="AG1830" t="s">
        <v>112</v>
      </c>
      <c r="AQ1830" s="1" t="s">
        <v>75</v>
      </c>
      <c r="AR1830" s="1" t="s">
        <v>22306</v>
      </c>
      <c r="AV1830" t="s">
        <v>22309</v>
      </c>
      <c r="AW1830" t="s">
        <v>91</v>
      </c>
      <c r="AX1830" t="s">
        <v>22313</v>
      </c>
      <c r="AY1830" s="1" t="s">
        <v>22314</v>
      </c>
      <c r="AZ1830">
        <f>COUNTIF(시트2!A:A,AW1830)</f>
        <v>1</v>
      </c>
      <c r="BA1830" s="2" t="b">
        <f t="shared" si="56"/>
        <v>0</v>
      </c>
      <c r="BB1830" s="2" t="b">
        <f t="shared" si="57"/>
        <v>0</v>
      </c>
    </row>
    <row r="1831" spans="1:54" ht="15">
      <c r="A1831" s="1" t="s">
        <v>22315</v>
      </c>
      <c r="B1831" t="s">
        <v>53</v>
      </c>
      <c r="C1831" s="1" t="s">
        <v>54</v>
      </c>
      <c r="D1831" s="1" t="s">
        <v>97</v>
      </c>
      <c r="E1831" s="1" t="s">
        <v>22316</v>
      </c>
      <c r="F1831" s="1" t="s">
        <v>22317</v>
      </c>
      <c r="H1831" s="1" t="s">
        <v>58</v>
      </c>
      <c r="I1831" t="s">
        <v>59</v>
      </c>
      <c r="J1831" s="1" t="s">
        <v>58</v>
      </c>
      <c r="K1831" t="s">
        <v>60</v>
      </c>
      <c r="P1831" s="1" t="s">
        <v>22318</v>
      </c>
      <c r="Q1831" s="1" t="s">
        <v>22319</v>
      </c>
      <c r="R1831" s="1" t="s">
        <v>482</v>
      </c>
      <c r="S1831" t="s">
        <v>22320</v>
      </c>
      <c r="T1831" t="s">
        <v>22321</v>
      </c>
      <c r="U1831" s="1" t="s">
        <v>485</v>
      </c>
      <c r="V1831" t="s">
        <v>22322</v>
      </c>
      <c r="W1831" s="1" t="s">
        <v>22323</v>
      </c>
      <c r="X1831" s="1" t="s">
        <v>108</v>
      </c>
      <c r="Y1831" s="1" t="s">
        <v>109</v>
      </c>
      <c r="Z1831" t="s">
        <v>70</v>
      </c>
      <c r="AA1831" s="1" t="s">
        <v>22324</v>
      </c>
      <c r="AB1831" s="1" t="s">
        <v>22325</v>
      </c>
      <c r="AC1831" t="s">
        <v>70</v>
      </c>
      <c r="AD1831" s="1" t="s">
        <v>73</v>
      </c>
      <c r="AE1831" s="1" t="s">
        <v>73</v>
      </c>
      <c r="AF1831" t="s">
        <v>112</v>
      </c>
      <c r="AG1831" t="s">
        <v>112</v>
      </c>
      <c r="AQ1831" s="1" t="s">
        <v>75</v>
      </c>
      <c r="AR1831" s="1" t="s">
        <v>22326</v>
      </c>
      <c r="AV1831" t="s">
        <v>22322</v>
      </c>
      <c r="AW1831" t="s">
        <v>70</v>
      </c>
      <c r="AX1831" t="s">
        <v>22327</v>
      </c>
      <c r="AY1831" s="1" t="s">
        <v>22328</v>
      </c>
      <c r="AZ1831">
        <f>COUNTIF(시트2!A:A,AW1831)</f>
        <v>1</v>
      </c>
      <c r="BA1831" s="2" t="b">
        <f t="shared" si="56"/>
        <v>0</v>
      </c>
      <c r="BB1831" s="2" t="b">
        <f t="shared" si="57"/>
        <v>0</v>
      </c>
    </row>
    <row r="1832" spans="1:54" ht="15">
      <c r="A1832" s="1" t="s">
        <v>22329</v>
      </c>
      <c r="B1832" t="s">
        <v>53</v>
      </c>
      <c r="C1832" s="1" t="s">
        <v>54</v>
      </c>
      <c r="D1832" s="1" t="s">
        <v>97</v>
      </c>
      <c r="E1832" s="1" t="s">
        <v>22330</v>
      </c>
      <c r="F1832" s="1" t="s">
        <v>22331</v>
      </c>
      <c r="H1832" s="1" t="s">
        <v>58</v>
      </c>
      <c r="I1832" t="s">
        <v>59</v>
      </c>
      <c r="J1832" s="1" t="s">
        <v>58</v>
      </c>
      <c r="K1832" t="s">
        <v>60</v>
      </c>
      <c r="P1832" s="1" t="s">
        <v>22332</v>
      </c>
      <c r="Q1832" s="1" t="s">
        <v>22333</v>
      </c>
      <c r="R1832" s="1" t="s">
        <v>317</v>
      </c>
      <c r="S1832" t="s">
        <v>22334</v>
      </c>
      <c r="T1832" t="s">
        <v>22335</v>
      </c>
      <c r="U1832" s="1" t="s">
        <v>320</v>
      </c>
      <c r="V1832" t="s">
        <v>22336</v>
      </c>
      <c r="W1832" s="1" t="s">
        <v>22337</v>
      </c>
      <c r="X1832" s="1" t="s">
        <v>108</v>
      </c>
      <c r="Y1832" s="1" t="s">
        <v>109</v>
      </c>
      <c r="Z1832" t="s">
        <v>91</v>
      </c>
      <c r="AA1832" s="1" t="s">
        <v>22338</v>
      </c>
      <c r="AB1832" s="1" t="s">
        <v>22339</v>
      </c>
      <c r="AC1832" t="s">
        <v>91</v>
      </c>
      <c r="AF1832" t="s">
        <v>112</v>
      </c>
      <c r="AG1832" t="s">
        <v>112</v>
      </c>
      <c r="AQ1832" s="1" t="s">
        <v>75</v>
      </c>
      <c r="AR1832" s="1" t="s">
        <v>22333</v>
      </c>
      <c r="AV1832" t="s">
        <v>22336</v>
      </c>
      <c r="AW1832" t="s">
        <v>91</v>
      </c>
      <c r="AX1832" t="s">
        <v>22340</v>
      </c>
      <c r="AY1832" s="1" t="s">
        <v>22341</v>
      </c>
      <c r="AZ1832">
        <f>COUNTIF(시트2!A:A,AW1832)</f>
        <v>1</v>
      </c>
      <c r="BA1832" s="2" t="b">
        <f t="shared" si="56"/>
        <v>0</v>
      </c>
      <c r="BB1832" s="2" t="b">
        <f t="shared" si="57"/>
        <v>0</v>
      </c>
    </row>
    <row r="1833" spans="1:54" ht="15">
      <c r="A1833" s="1" t="s">
        <v>22342</v>
      </c>
      <c r="B1833" t="s">
        <v>53</v>
      </c>
      <c r="C1833" s="1" t="s">
        <v>54</v>
      </c>
      <c r="D1833" s="1" t="s">
        <v>97</v>
      </c>
      <c r="E1833" s="1" t="s">
        <v>22343</v>
      </c>
      <c r="F1833" s="1" t="s">
        <v>22344</v>
      </c>
      <c r="H1833" s="1" t="s">
        <v>58</v>
      </c>
      <c r="I1833" t="s">
        <v>59</v>
      </c>
      <c r="J1833" s="1" t="s">
        <v>58</v>
      </c>
      <c r="K1833" t="s">
        <v>60</v>
      </c>
      <c r="P1833" s="1" t="s">
        <v>22345</v>
      </c>
      <c r="Q1833" s="1" t="s">
        <v>22346</v>
      </c>
      <c r="R1833" s="1" t="s">
        <v>421</v>
      </c>
      <c r="S1833" t="s">
        <v>6829</v>
      </c>
      <c r="T1833" t="s">
        <v>22347</v>
      </c>
      <c r="U1833" s="1" t="s">
        <v>431</v>
      </c>
      <c r="V1833" t="s">
        <v>22348</v>
      </c>
      <c r="W1833" s="1" t="s">
        <v>22349</v>
      </c>
      <c r="X1833" s="1" t="s">
        <v>68</v>
      </c>
      <c r="Y1833" s="1" t="s">
        <v>22350</v>
      </c>
      <c r="Z1833" t="s">
        <v>162</v>
      </c>
      <c r="AA1833" s="1" t="s">
        <v>6833</v>
      </c>
      <c r="AB1833" s="1" t="s">
        <v>6834</v>
      </c>
      <c r="AC1833" t="s">
        <v>162</v>
      </c>
      <c r="AD1833" s="1" t="s">
        <v>73</v>
      </c>
      <c r="AE1833" s="1" t="s">
        <v>73</v>
      </c>
      <c r="AF1833" t="s">
        <v>112</v>
      </c>
      <c r="AG1833" t="s">
        <v>112</v>
      </c>
      <c r="AH1833" t="s">
        <v>74</v>
      </c>
      <c r="AQ1833" s="1" t="s">
        <v>75</v>
      </c>
      <c r="AR1833" s="1" t="s">
        <v>22346</v>
      </c>
      <c r="AV1833" t="s">
        <v>22348</v>
      </c>
      <c r="AW1833" t="s">
        <v>326</v>
      </c>
      <c r="AX1833" t="s">
        <v>6835</v>
      </c>
      <c r="AY1833" s="1" t="s">
        <v>22351</v>
      </c>
      <c r="AZ1833">
        <f>COUNTIF(시트2!A:A,AW1833)</f>
        <v>1</v>
      </c>
      <c r="BA1833" s="2" t="b">
        <f t="shared" si="56"/>
        <v>0</v>
      </c>
      <c r="BB1833" s="2" t="b">
        <f t="shared" si="57"/>
        <v>0</v>
      </c>
    </row>
    <row r="1834" spans="1:54" ht="15">
      <c r="A1834" s="1" t="s">
        <v>22352</v>
      </c>
      <c r="B1834" t="s">
        <v>53</v>
      </c>
      <c r="C1834" s="1" t="s">
        <v>54</v>
      </c>
      <c r="D1834" s="1" t="s">
        <v>97</v>
      </c>
      <c r="E1834" s="1" t="s">
        <v>22353</v>
      </c>
      <c r="F1834" s="1" t="s">
        <v>22354</v>
      </c>
      <c r="H1834" s="1" t="s">
        <v>58</v>
      </c>
      <c r="I1834" t="s">
        <v>59</v>
      </c>
      <c r="J1834" s="1" t="s">
        <v>58</v>
      </c>
      <c r="K1834" t="s">
        <v>60</v>
      </c>
      <c r="P1834" s="1" t="s">
        <v>22355</v>
      </c>
      <c r="Q1834" s="1" t="s">
        <v>22356</v>
      </c>
      <c r="R1834" s="1" t="s">
        <v>494</v>
      </c>
      <c r="S1834" t="s">
        <v>22357</v>
      </c>
      <c r="T1834" t="s">
        <v>22358</v>
      </c>
      <c r="U1834" s="1" t="s">
        <v>1290</v>
      </c>
      <c r="V1834" t="s">
        <v>22359</v>
      </c>
      <c r="W1834" s="1" t="s">
        <v>22360</v>
      </c>
      <c r="X1834" s="1" t="s">
        <v>108</v>
      </c>
      <c r="Y1834" s="1" t="s">
        <v>109</v>
      </c>
      <c r="Z1834" t="s">
        <v>91</v>
      </c>
      <c r="AA1834" s="1" t="s">
        <v>22361</v>
      </c>
      <c r="AB1834" s="1" t="s">
        <v>22362</v>
      </c>
      <c r="AC1834" t="s">
        <v>91</v>
      </c>
      <c r="AD1834" s="1" t="s">
        <v>73</v>
      </c>
      <c r="AE1834" s="1" t="s">
        <v>73</v>
      </c>
      <c r="AF1834" t="s">
        <v>112</v>
      </c>
      <c r="AG1834" t="s">
        <v>112</v>
      </c>
      <c r="AQ1834" s="1" t="s">
        <v>75</v>
      </c>
      <c r="AR1834" s="1" t="s">
        <v>22356</v>
      </c>
      <c r="AV1834" t="s">
        <v>22363</v>
      </c>
      <c r="AW1834" t="s">
        <v>293</v>
      </c>
      <c r="AX1834" t="s">
        <v>22364</v>
      </c>
      <c r="AY1834" s="1" t="s">
        <v>22365</v>
      </c>
      <c r="AZ1834">
        <f>COUNTIF(시트2!A:A,AW1834)</f>
        <v>1</v>
      </c>
      <c r="BA1834" s="2" t="b">
        <f t="shared" si="56"/>
        <v>0</v>
      </c>
      <c r="BB1834" s="2" t="b">
        <f t="shared" si="57"/>
        <v>0</v>
      </c>
    </row>
    <row r="1835" spans="1:54" ht="15">
      <c r="A1835" s="1" t="s">
        <v>22366</v>
      </c>
      <c r="B1835" t="s">
        <v>53</v>
      </c>
      <c r="C1835" s="1" t="s">
        <v>54</v>
      </c>
      <c r="D1835" s="1" t="s">
        <v>97</v>
      </c>
      <c r="E1835" s="1" t="s">
        <v>22367</v>
      </c>
      <c r="F1835" s="1" t="s">
        <v>22368</v>
      </c>
      <c r="H1835" s="1" t="s">
        <v>58</v>
      </c>
      <c r="I1835" t="s">
        <v>59</v>
      </c>
      <c r="J1835" s="1" t="s">
        <v>58</v>
      </c>
      <c r="K1835" t="s">
        <v>60</v>
      </c>
      <c r="P1835" s="1" t="s">
        <v>22369</v>
      </c>
      <c r="Q1835" s="1" t="s">
        <v>22370</v>
      </c>
      <c r="R1835" s="1" t="s">
        <v>3056</v>
      </c>
      <c r="S1835" t="s">
        <v>22371</v>
      </c>
      <c r="T1835" t="s">
        <v>22372</v>
      </c>
      <c r="U1835" s="1" t="s">
        <v>1385</v>
      </c>
      <c r="V1835" t="s">
        <v>22373</v>
      </c>
      <c r="W1835" s="1" t="s">
        <v>22374</v>
      </c>
      <c r="X1835" s="1" t="s">
        <v>68</v>
      </c>
      <c r="Y1835" s="1" t="s">
        <v>22375</v>
      </c>
      <c r="Z1835" t="s">
        <v>91</v>
      </c>
      <c r="AA1835" s="1" t="s">
        <v>22376</v>
      </c>
      <c r="AB1835" s="1" t="s">
        <v>22377</v>
      </c>
      <c r="AC1835" t="s">
        <v>91</v>
      </c>
      <c r="AD1835" s="1" t="s">
        <v>73</v>
      </c>
      <c r="AE1835" s="1" t="s">
        <v>73</v>
      </c>
      <c r="AF1835" t="s">
        <v>112</v>
      </c>
      <c r="AG1835" t="s">
        <v>112</v>
      </c>
      <c r="AI1835" s="1" t="s">
        <v>73</v>
      </c>
      <c r="AJ1835" s="1" t="s">
        <v>73</v>
      </c>
      <c r="AK1835" s="1" t="s">
        <v>73</v>
      </c>
      <c r="AL1835" s="1" t="s">
        <v>73</v>
      </c>
      <c r="AM1835" s="1" t="s">
        <v>73</v>
      </c>
      <c r="AO1835" s="1" t="s">
        <v>73</v>
      </c>
      <c r="AP1835" s="1" t="s">
        <v>73</v>
      </c>
      <c r="AQ1835" s="1" t="s">
        <v>75</v>
      </c>
      <c r="AR1835" s="1" t="s">
        <v>22370</v>
      </c>
      <c r="AV1835" t="s">
        <v>22373</v>
      </c>
      <c r="AW1835" t="s">
        <v>10754</v>
      </c>
      <c r="AX1835" t="s">
        <v>22378</v>
      </c>
      <c r="AY1835" s="1" t="s">
        <v>22379</v>
      </c>
      <c r="AZ1835">
        <f>COUNTIF(시트2!A:A,AW1835)</f>
        <v>1</v>
      </c>
      <c r="BA1835" s="2" t="b">
        <f t="shared" si="56"/>
        <v>0</v>
      </c>
      <c r="BB1835" s="2" t="b">
        <f t="shared" si="57"/>
        <v>0</v>
      </c>
    </row>
    <row r="1836" spans="1:54" ht="15">
      <c r="A1836" s="1" t="s">
        <v>22380</v>
      </c>
      <c r="B1836" t="s">
        <v>53</v>
      </c>
      <c r="C1836" s="1" t="s">
        <v>54</v>
      </c>
      <c r="D1836" s="1" t="s">
        <v>97</v>
      </c>
      <c r="E1836" s="1" t="s">
        <v>22381</v>
      </c>
      <c r="F1836" s="1" t="s">
        <v>22382</v>
      </c>
      <c r="H1836" s="1" t="s">
        <v>58</v>
      </c>
      <c r="I1836" t="s">
        <v>59</v>
      </c>
      <c r="J1836" s="1" t="s">
        <v>58</v>
      </c>
      <c r="K1836" t="s">
        <v>60</v>
      </c>
      <c r="R1836" s="1" t="s">
        <v>122</v>
      </c>
      <c r="S1836" t="s">
        <v>22383</v>
      </c>
      <c r="T1836" t="s">
        <v>22384</v>
      </c>
      <c r="U1836" s="1" t="s">
        <v>457</v>
      </c>
      <c r="V1836" t="s">
        <v>3276</v>
      </c>
      <c r="W1836" s="1" t="s">
        <v>22385</v>
      </c>
      <c r="X1836" s="1" t="s">
        <v>108</v>
      </c>
      <c r="Y1836" s="1" t="s">
        <v>109</v>
      </c>
      <c r="Z1836" t="s">
        <v>91</v>
      </c>
      <c r="AA1836" s="1" t="s">
        <v>460</v>
      </c>
      <c r="AB1836" s="1" t="s">
        <v>461</v>
      </c>
      <c r="AC1836" t="s">
        <v>91</v>
      </c>
      <c r="AF1836" t="s">
        <v>112</v>
      </c>
      <c r="AG1836" t="s">
        <v>112</v>
      </c>
      <c r="AQ1836" s="1" t="s">
        <v>75</v>
      </c>
      <c r="AR1836" s="1" t="s">
        <v>73</v>
      </c>
      <c r="AV1836" t="s">
        <v>458</v>
      </c>
      <c r="AW1836" t="s">
        <v>462</v>
      </c>
      <c r="AX1836" t="s">
        <v>463</v>
      </c>
      <c r="AY1836" s="1" t="s">
        <v>464</v>
      </c>
      <c r="AZ1836">
        <f>COUNTIF(시트2!A:A,AW1836)</f>
        <v>1</v>
      </c>
      <c r="BA1836" s="2" t="b">
        <f t="shared" si="56"/>
        <v>0</v>
      </c>
      <c r="BB1836" s="2" t="b">
        <f t="shared" si="57"/>
        <v>0</v>
      </c>
    </row>
    <row r="1837" spans="1:54" ht="15">
      <c r="A1837" s="1" t="s">
        <v>22386</v>
      </c>
      <c r="B1837" t="s">
        <v>53</v>
      </c>
      <c r="C1837" s="1" t="s">
        <v>54</v>
      </c>
      <c r="D1837" s="1" t="s">
        <v>97</v>
      </c>
      <c r="E1837" s="1" t="s">
        <v>22387</v>
      </c>
      <c r="F1837" s="1" t="s">
        <v>22388</v>
      </c>
      <c r="H1837" s="1" t="s">
        <v>58</v>
      </c>
      <c r="I1837" t="s">
        <v>59</v>
      </c>
      <c r="J1837" s="1" t="s">
        <v>58</v>
      </c>
      <c r="K1837" t="s">
        <v>60</v>
      </c>
      <c r="P1837" s="1" t="s">
        <v>22389</v>
      </c>
      <c r="Q1837" s="1" t="s">
        <v>22390</v>
      </c>
      <c r="R1837" s="1" t="s">
        <v>4150</v>
      </c>
      <c r="S1837" t="s">
        <v>22391</v>
      </c>
      <c r="T1837" t="s">
        <v>22392</v>
      </c>
      <c r="U1837" s="1" t="s">
        <v>172</v>
      </c>
      <c r="V1837" t="s">
        <v>22393</v>
      </c>
      <c r="W1837" s="1" t="s">
        <v>22394</v>
      </c>
      <c r="X1837" s="1" t="s">
        <v>108</v>
      </c>
      <c r="Y1837" s="1" t="s">
        <v>109</v>
      </c>
      <c r="Z1837" t="s">
        <v>91</v>
      </c>
      <c r="AA1837" s="1" t="s">
        <v>22395</v>
      </c>
      <c r="AB1837" s="1" t="s">
        <v>22396</v>
      </c>
      <c r="AC1837" t="s">
        <v>91</v>
      </c>
      <c r="AD1837" s="1" t="s">
        <v>73</v>
      </c>
      <c r="AE1837" s="1" t="s">
        <v>73</v>
      </c>
      <c r="AF1837" t="s">
        <v>112</v>
      </c>
      <c r="AG1837" t="s">
        <v>112</v>
      </c>
      <c r="AQ1837" s="1" t="s">
        <v>75</v>
      </c>
      <c r="AR1837" s="1" t="s">
        <v>22397</v>
      </c>
      <c r="AV1837" t="s">
        <v>22398</v>
      </c>
      <c r="AW1837" t="s">
        <v>91</v>
      </c>
      <c r="AX1837" t="s">
        <v>22399</v>
      </c>
      <c r="AY1837" s="1" t="s">
        <v>22400</v>
      </c>
      <c r="AZ1837">
        <f>COUNTIF(시트2!A:A,AW1837)</f>
        <v>1</v>
      </c>
      <c r="BA1837" s="2" t="b">
        <f t="shared" si="56"/>
        <v>0</v>
      </c>
      <c r="BB1837" s="2" t="b">
        <f t="shared" si="57"/>
        <v>0</v>
      </c>
    </row>
    <row r="1838" spans="1:54" ht="15">
      <c r="A1838" s="1" t="s">
        <v>22401</v>
      </c>
      <c r="B1838" t="s">
        <v>53</v>
      </c>
      <c r="C1838" s="1" t="s">
        <v>54</v>
      </c>
      <c r="D1838" s="1" t="s">
        <v>97</v>
      </c>
      <c r="E1838" s="1" t="s">
        <v>22402</v>
      </c>
      <c r="F1838" s="1" t="s">
        <v>22403</v>
      </c>
      <c r="H1838" s="1" t="s">
        <v>58</v>
      </c>
      <c r="I1838" t="s">
        <v>59</v>
      </c>
      <c r="J1838" s="1" t="s">
        <v>58</v>
      </c>
      <c r="K1838" t="s">
        <v>60</v>
      </c>
      <c r="P1838" s="1" t="s">
        <v>22404</v>
      </c>
      <c r="Q1838" s="1" t="s">
        <v>22405</v>
      </c>
      <c r="R1838" s="1" t="s">
        <v>2353</v>
      </c>
      <c r="S1838" t="s">
        <v>22406</v>
      </c>
      <c r="T1838" t="s">
        <v>22407</v>
      </c>
      <c r="U1838" s="1" t="s">
        <v>251</v>
      </c>
      <c r="V1838" t="s">
        <v>22408</v>
      </c>
      <c r="W1838" s="1" t="s">
        <v>22409</v>
      </c>
      <c r="X1838" s="1" t="s">
        <v>68</v>
      </c>
      <c r="Y1838" s="1" t="s">
        <v>22410</v>
      </c>
      <c r="Z1838" t="s">
        <v>91</v>
      </c>
      <c r="AA1838" s="1" t="s">
        <v>22411</v>
      </c>
      <c r="AB1838" s="1" t="s">
        <v>22412</v>
      </c>
      <c r="AC1838" t="s">
        <v>91</v>
      </c>
      <c r="AD1838" s="1" t="s">
        <v>73</v>
      </c>
      <c r="AE1838" s="1" t="s">
        <v>73</v>
      </c>
      <c r="AF1838" t="s">
        <v>112</v>
      </c>
      <c r="AG1838" t="s">
        <v>112</v>
      </c>
      <c r="AQ1838" s="1" t="s">
        <v>131</v>
      </c>
      <c r="AR1838" s="1" t="s">
        <v>22413</v>
      </c>
      <c r="AV1838" t="s">
        <v>22408</v>
      </c>
      <c r="AW1838" t="s">
        <v>91</v>
      </c>
      <c r="AX1838" t="s">
        <v>22414</v>
      </c>
      <c r="AY1838" s="1" t="s">
        <v>22415</v>
      </c>
      <c r="AZ1838">
        <f>COUNTIF(시트2!A:A,AW1838)</f>
        <v>1</v>
      </c>
      <c r="BA1838" s="2" t="b">
        <f t="shared" si="56"/>
        <v>0</v>
      </c>
      <c r="BB1838" s="2" t="b">
        <f t="shared" si="57"/>
        <v>0</v>
      </c>
    </row>
    <row r="1839" spans="1:54" ht="15">
      <c r="A1839" s="1" t="s">
        <v>22416</v>
      </c>
      <c r="B1839" t="s">
        <v>53</v>
      </c>
      <c r="C1839" s="1" t="s">
        <v>54</v>
      </c>
      <c r="D1839" s="1" t="s">
        <v>97</v>
      </c>
      <c r="E1839" s="1" t="s">
        <v>22417</v>
      </c>
      <c r="F1839" s="1" t="s">
        <v>22403</v>
      </c>
      <c r="H1839" s="1" t="s">
        <v>58</v>
      </c>
      <c r="I1839" t="s">
        <v>59</v>
      </c>
      <c r="J1839" s="1" t="s">
        <v>58</v>
      </c>
      <c r="K1839" t="s">
        <v>60</v>
      </c>
      <c r="Q1839" s="1" t="s">
        <v>22418</v>
      </c>
      <c r="R1839" s="1" t="s">
        <v>697</v>
      </c>
      <c r="S1839" t="s">
        <v>22419</v>
      </c>
      <c r="T1839" t="s">
        <v>22269</v>
      </c>
      <c r="U1839" s="1" t="s">
        <v>1046</v>
      </c>
      <c r="V1839" t="s">
        <v>2237</v>
      </c>
      <c r="W1839" s="1" t="s">
        <v>22420</v>
      </c>
      <c r="X1839" s="1" t="s">
        <v>68</v>
      </c>
      <c r="Y1839" s="1" t="s">
        <v>22421</v>
      </c>
      <c r="Z1839" t="s">
        <v>162</v>
      </c>
      <c r="AA1839" s="1" t="s">
        <v>21080</v>
      </c>
      <c r="AB1839" s="1" t="s">
        <v>21081</v>
      </c>
      <c r="AC1839" t="s">
        <v>162</v>
      </c>
      <c r="AD1839" s="1" t="s">
        <v>73</v>
      </c>
      <c r="AE1839" s="1" t="s">
        <v>73</v>
      </c>
      <c r="AF1839" t="s">
        <v>112</v>
      </c>
      <c r="AG1839" t="s">
        <v>112</v>
      </c>
      <c r="AQ1839" s="1" t="s">
        <v>75</v>
      </c>
      <c r="AR1839" s="1" t="s">
        <v>22422</v>
      </c>
      <c r="AV1839" t="s">
        <v>2237</v>
      </c>
      <c r="AW1839" t="s">
        <v>326</v>
      </c>
      <c r="AX1839" t="s">
        <v>22272</v>
      </c>
      <c r="AY1839" s="1" t="s">
        <v>22423</v>
      </c>
      <c r="AZ1839">
        <f>COUNTIF(시트2!A:A,AW1839)</f>
        <v>1</v>
      </c>
      <c r="BA1839" s="2" t="b">
        <f t="shared" si="56"/>
        <v>0</v>
      </c>
      <c r="BB1839" s="2" t="b">
        <f t="shared" si="57"/>
        <v>0</v>
      </c>
    </row>
    <row r="1840" spans="1:54" ht="15">
      <c r="A1840" s="1" t="s">
        <v>22424</v>
      </c>
      <c r="B1840" t="s">
        <v>53</v>
      </c>
      <c r="C1840" s="1" t="s">
        <v>54</v>
      </c>
      <c r="D1840" s="1" t="s">
        <v>97</v>
      </c>
      <c r="E1840" s="1" t="s">
        <v>22425</v>
      </c>
      <c r="F1840" s="1" t="s">
        <v>22426</v>
      </c>
      <c r="H1840" s="1" t="s">
        <v>58</v>
      </c>
      <c r="I1840" t="s">
        <v>59</v>
      </c>
      <c r="J1840" s="1" t="s">
        <v>58</v>
      </c>
      <c r="K1840" t="s">
        <v>60</v>
      </c>
      <c r="P1840" s="1" t="s">
        <v>22427</v>
      </c>
      <c r="Q1840" s="1" t="s">
        <v>8500</v>
      </c>
      <c r="R1840" s="1" t="s">
        <v>300</v>
      </c>
      <c r="S1840" t="s">
        <v>22428</v>
      </c>
      <c r="T1840" t="s">
        <v>22429</v>
      </c>
      <c r="U1840" s="1" t="s">
        <v>303</v>
      </c>
      <c r="V1840" t="s">
        <v>22430</v>
      </c>
      <c r="W1840" s="1" t="s">
        <v>22431</v>
      </c>
      <c r="X1840" s="1" t="s">
        <v>108</v>
      </c>
      <c r="Y1840" s="1" t="s">
        <v>109</v>
      </c>
      <c r="Z1840" t="s">
        <v>91</v>
      </c>
      <c r="AA1840" s="1" t="s">
        <v>22432</v>
      </c>
      <c r="AB1840" s="1" t="s">
        <v>22433</v>
      </c>
      <c r="AC1840" t="s">
        <v>91</v>
      </c>
      <c r="AD1840" s="1" t="s">
        <v>73</v>
      </c>
      <c r="AE1840" s="1" t="s">
        <v>73</v>
      </c>
      <c r="AF1840" t="s">
        <v>112</v>
      </c>
      <c r="AG1840" t="s">
        <v>112</v>
      </c>
      <c r="AQ1840" s="1" t="s">
        <v>75</v>
      </c>
      <c r="AR1840" s="1" t="s">
        <v>8507</v>
      </c>
      <c r="AV1840" t="s">
        <v>22430</v>
      </c>
      <c r="AW1840" t="s">
        <v>2116</v>
      </c>
      <c r="AX1840" t="s">
        <v>22434</v>
      </c>
      <c r="AY1840" s="1" t="s">
        <v>22435</v>
      </c>
      <c r="AZ1840">
        <f>COUNTIF(시트2!A:A,AW1840)</f>
        <v>1</v>
      </c>
      <c r="BA1840" s="2" t="b">
        <f t="shared" si="56"/>
        <v>0</v>
      </c>
      <c r="BB1840" s="2" t="b">
        <f t="shared" si="57"/>
        <v>0</v>
      </c>
    </row>
    <row r="1841" spans="1:54" ht="15">
      <c r="A1841" s="1" t="s">
        <v>22436</v>
      </c>
      <c r="B1841" t="s">
        <v>53</v>
      </c>
      <c r="C1841" s="1" t="s">
        <v>54</v>
      </c>
      <c r="D1841" s="1" t="s">
        <v>97</v>
      </c>
      <c r="E1841" s="1" t="s">
        <v>22437</v>
      </c>
      <c r="F1841" s="1" t="s">
        <v>22163</v>
      </c>
      <c r="H1841" s="1" t="s">
        <v>58</v>
      </c>
      <c r="I1841" t="s">
        <v>59</v>
      </c>
      <c r="J1841" s="1" t="s">
        <v>58</v>
      </c>
      <c r="K1841" t="s">
        <v>60</v>
      </c>
      <c r="P1841" s="1" t="s">
        <v>22438</v>
      </c>
      <c r="Q1841" s="1" t="s">
        <v>12855</v>
      </c>
      <c r="R1841" s="1" t="s">
        <v>4150</v>
      </c>
      <c r="S1841" t="s">
        <v>22439</v>
      </c>
      <c r="T1841" t="s">
        <v>22440</v>
      </c>
      <c r="U1841" s="1" t="s">
        <v>172</v>
      </c>
      <c r="V1841" t="s">
        <v>22441</v>
      </c>
      <c r="W1841" s="1" t="s">
        <v>22442</v>
      </c>
      <c r="X1841" s="1" t="s">
        <v>68</v>
      </c>
      <c r="Y1841" s="1" t="s">
        <v>4876</v>
      </c>
      <c r="Z1841" t="s">
        <v>91</v>
      </c>
      <c r="AA1841" s="1" t="s">
        <v>22443</v>
      </c>
      <c r="AB1841" s="1" t="s">
        <v>22444</v>
      </c>
      <c r="AC1841" t="s">
        <v>91</v>
      </c>
      <c r="AD1841" s="1" t="s">
        <v>73</v>
      </c>
      <c r="AE1841" s="1" t="s">
        <v>73</v>
      </c>
      <c r="AF1841" t="s">
        <v>112</v>
      </c>
      <c r="AG1841" t="s">
        <v>112</v>
      </c>
      <c r="AQ1841" s="1" t="s">
        <v>75</v>
      </c>
      <c r="AR1841" s="1" t="s">
        <v>12855</v>
      </c>
      <c r="AV1841" t="s">
        <v>22441</v>
      </c>
      <c r="AW1841" t="s">
        <v>462</v>
      </c>
      <c r="AX1841" t="s">
        <v>22445</v>
      </c>
      <c r="AY1841" s="1" t="s">
        <v>22446</v>
      </c>
      <c r="AZ1841">
        <f>COUNTIF(시트2!A:A,AW1841)</f>
        <v>1</v>
      </c>
      <c r="BA1841" s="2" t="b">
        <f t="shared" si="56"/>
        <v>0</v>
      </c>
      <c r="BB1841" s="2" t="b">
        <f t="shared" si="57"/>
        <v>0</v>
      </c>
    </row>
    <row r="1842" spans="1:54" ht="15">
      <c r="A1842" s="1" t="s">
        <v>22447</v>
      </c>
      <c r="B1842" t="s">
        <v>53</v>
      </c>
      <c r="C1842" s="1" t="s">
        <v>54</v>
      </c>
      <c r="D1842" s="1" t="s">
        <v>97</v>
      </c>
      <c r="E1842" s="1" t="s">
        <v>22448</v>
      </c>
      <c r="F1842" s="1" t="s">
        <v>22449</v>
      </c>
      <c r="H1842" s="1" t="s">
        <v>58</v>
      </c>
      <c r="I1842" t="s">
        <v>59</v>
      </c>
      <c r="J1842" s="1" t="s">
        <v>58</v>
      </c>
      <c r="K1842" t="s">
        <v>60</v>
      </c>
      <c r="P1842" s="1" t="s">
        <v>22450</v>
      </c>
      <c r="Q1842" s="1" t="s">
        <v>22451</v>
      </c>
      <c r="R1842" s="1" t="s">
        <v>156</v>
      </c>
      <c r="S1842" t="s">
        <v>22452</v>
      </c>
      <c r="T1842" t="s">
        <v>22453</v>
      </c>
      <c r="U1842" s="1" t="s">
        <v>1580</v>
      </c>
      <c r="V1842" t="s">
        <v>22454</v>
      </c>
      <c r="W1842" s="1" t="s">
        <v>22455</v>
      </c>
      <c r="X1842" s="1" t="s">
        <v>68</v>
      </c>
      <c r="Y1842" s="1" t="s">
        <v>20860</v>
      </c>
      <c r="Z1842" t="s">
        <v>91</v>
      </c>
      <c r="AA1842" s="1" t="s">
        <v>22456</v>
      </c>
      <c r="AB1842" s="1" t="s">
        <v>22457</v>
      </c>
      <c r="AC1842" t="s">
        <v>91</v>
      </c>
      <c r="AD1842" s="1" t="s">
        <v>73</v>
      </c>
      <c r="AE1842" s="1" t="s">
        <v>73</v>
      </c>
      <c r="AF1842" t="s">
        <v>112</v>
      </c>
      <c r="AG1842" t="s">
        <v>112</v>
      </c>
      <c r="AQ1842" s="1" t="s">
        <v>75</v>
      </c>
      <c r="AR1842" s="1" t="s">
        <v>22458</v>
      </c>
      <c r="AV1842" t="s">
        <v>22454</v>
      </c>
      <c r="AW1842" t="s">
        <v>15388</v>
      </c>
      <c r="AX1842" t="s">
        <v>22459</v>
      </c>
      <c r="AY1842" s="1" t="s">
        <v>22460</v>
      </c>
      <c r="AZ1842">
        <f>COUNTIF(시트2!A:A,AW1842)</f>
        <v>1</v>
      </c>
      <c r="BA1842" s="2" t="b">
        <f t="shared" si="56"/>
        <v>0</v>
      </c>
      <c r="BB1842" s="2" t="b">
        <f t="shared" si="57"/>
        <v>0</v>
      </c>
    </row>
    <row r="1843" spans="1:54" ht="15">
      <c r="A1843" s="1" t="s">
        <v>22461</v>
      </c>
      <c r="B1843" t="s">
        <v>53</v>
      </c>
      <c r="C1843" s="1" t="s">
        <v>54</v>
      </c>
      <c r="D1843" s="1" t="s">
        <v>97</v>
      </c>
      <c r="E1843" s="1" t="s">
        <v>22462</v>
      </c>
      <c r="F1843" s="1" t="s">
        <v>22463</v>
      </c>
      <c r="H1843" s="1" t="s">
        <v>58</v>
      </c>
      <c r="I1843" t="s">
        <v>59</v>
      </c>
      <c r="J1843" s="1" t="s">
        <v>58</v>
      </c>
      <c r="K1843" t="s">
        <v>60</v>
      </c>
      <c r="P1843" s="1" t="s">
        <v>22464</v>
      </c>
      <c r="Q1843" s="1" t="s">
        <v>22465</v>
      </c>
      <c r="R1843" s="1" t="s">
        <v>300</v>
      </c>
      <c r="S1843" t="s">
        <v>22466</v>
      </c>
      <c r="T1843" t="s">
        <v>22467</v>
      </c>
      <c r="U1843" s="1" t="s">
        <v>303</v>
      </c>
      <c r="V1843" t="s">
        <v>22468</v>
      </c>
      <c r="W1843" s="1" t="s">
        <v>22469</v>
      </c>
      <c r="X1843" s="1" t="s">
        <v>108</v>
      </c>
      <c r="Y1843" s="1" t="s">
        <v>109</v>
      </c>
      <c r="Z1843" t="s">
        <v>91</v>
      </c>
      <c r="AA1843" s="1" t="s">
        <v>22470</v>
      </c>
      <c r="AB1843" s="1" t="s">
        <v>22471</v>
      </c>
      <c r="AC1843" t="s">
        <v>91</v>
      </c>
      <c r="AD1843" s="1" t="s">
        <v>73</v>
      </c>
      <c r="AE1843" s="1" t="s">
        <v>73</v>
      </c>
      <c r="AF1843" t="s">
        <v>112</v>
      </c>
      <c r="AG1843" t="s">
        <v>112</v>
      </c>
      <c r="AQ1843" s="1" t="s">
        <v>75</v>
      </c>
      <c r="AR1843" s="1" t="s">
        <v>22465</v>
      </c>
      <c r="AZ1843">
        <f>COUNTIF(시트2!A:A,AW1843)</f>
        <v>0</v>
      </c>
      <c r="BA1843" s="2" t="b">
        <f t="shared" si="56"/>
        <v>1</v>
      </c>
      <c r="BB1843" s="2" t="b">
        <f t="shared" si="57"/>
        <v>1</v>
      </c>
    </row>
    <row r="1844" spans="1:54" ht="15">
      <c r="A1844" s="1" t="s">
        <v>22472</v>
      </c>
      <c r="B1844" t="s">
        <v>53</v>
      </c>
      <c r="C1844" s="1" t="s">
        <v>54</v>
      </c>
      <c r="D1844" s="1" t="s">
        <v>97</v>
      </c>
      <c r="E1844" s="1" t="s">
        <v>22473</v>
      </c>
      <c r="F1844" s="1" t="s">
        <v>22474</v>
      </c>
      <c r="H1844" s="1" t="s">
        <v>58</v>
      </c>
      <c r="I1844" t="s">
        <v>59</v>
      </c>
      <c r="J1844" s="1" t="s">
        <v>58</v>
      </c>
      <c r="K1844" t="s">
        <v>60</v>
      </c>
      <c r="P1844" s="1" t="s">
        <v>22475</v>
      </c>
      <c r="Q1844" s="1" t="s">
        <v>22476</v>
      </c>
      <c r="R1844" s="1" t="s">
        <v>511</v>
      </c>
      <c r="S1844" t="s">
        <v>22477</v>
      </c>
      <c r="T1844" t="s">
        <v>22478</v>
      </c>
      <c r="U1844" s="1" t="s">
        <v>851</v>
      </c>
      <c r="V1844" t="s">
        <v>22479</v>
      </c>
      <c r="W1844" s="1" t="s">
        <v>22480</v>
      </c>
      <c r="X1844" s="1" t="s">
        <v>108</v>
      </c>
      <c r="Y1844" s="1" t="s">
        <v>109</v>
      </c>
      <c r="Z1844" t="s">
        <v>91</v>
      </c>
      <c r="AA1844" s="1" t="s">
        <v>22481</v>
      </c>
      <c r="AB1844" s="1" t="s">
        <v>22482</v>
      </c>
      <c r="AC1844" t="s">
        <v>91</v>
      </c>
      <c r="AF1844" t="s">
        <v>112</v>
      </c>
      <c r="AG1844" t="s">
        <v>112</v>
      </c>
      <c r="AQ1844" s="1" t="s">
        <v>75</v>
      </c>
      <c r="AR1844" s="1" t="s">
        <v>22476</v>
      </c>
      <c r="AV1844" t="s">
        <v>22479</v>
      </c>
      <c r="AW1844" t="s">
        <v>91</v>
      </c>
      <c r="AX1844" t="s">
        <v>22483</v>
      </c>
      <c r="AY1844" s="1" t="s">
        <v>22484</v>
      </c>
      <c r="AZ1844">
        <f>COUNTIF(시트2!A:A,AW1844)</f>
        <v>1</v>
      </c>
      <c r="BA1844" s="2" t="b">
        <f t="shared" si="56"/>
        <v>0</v>
      </c>
      <c r="BB1844" s="2" t="b">
        <f t="shared" si="57"/>
        <v>0</v>
      </c>
    </row>
    <row r="1845" spans="1:54" ht="15">
      <c r="A1845" s="1" t="s">
        <v>22485</v>
      </c>
      <c r="B1845" t="s">
        <v>53</v>
      </c>
      <c r="C1845" s="1" t="s">
        <v>54</v>
      </c>
      <c r="D1845" s="1" t="s">
        <v>97</v>
      </c>
      <c r="E1845" s="1" t="s">
        <v>22486</v>
      </c>
      <c r="F1845" s="1" t="s">
        <v>22487</v>
      </c>
      <c r="H1845" s="1" t="s">
        <v>58</v>
      </c>
      <c r="I1845" t="s">
        <v>59</v>
      </c>
      <c r="J1845" s="1" t="s">
        <v>58</v>
      </c>
      <c r="K1845" t="s">
        <v>60</v>
      </c>
      <c r="P1845" s="1" t="s">
        <v>22488</v>
      </c>
      <c r="Q1845" s="1" t="s">
        <v>22489</v>
      </c>
      <c r="R1845" s="1" t="s">
        <v>654</v>
      </c>
      <c r="S1845" t="s">
        <v>21178</v>
      </c>
      <c r="T1845" t="s">
        <v>21179</v>
      </c>
      <c r="U1845" s="1" t="s">
        <v>657</v>
      </c>
      <c r="V1845" t="s">
        <v>22490</v>
      </c>
      <c r="W1845" s="1" t="s">
        <v>22491</v>
      </c>
      <c r="X1845" s="1" t="s">
        <v>68</v>
      </c>
      <c r="Y1845" s="1" t="s">
        <v>909</v>
      </c>
      <c r="Z1845" t="s">
        <v>128</v>
      </c>
      <c r="AA1845" s="1" t="s">
        <v>21182</v>
      </c>
      <c r="AB1845" s="1" t="s">
        <v>21183</v>
      </c>
      <c r="AC1845" t="s">
        <v>128</v>
      </c>
      <c r="AD1845" s="1" t="s">
        <v>73</v>
      </c>
      <c r="AE1845" s="1" t="s">
        <v>73</v>
      </c>
      <c r="AF1845" t="s">
        <v>112</v>
      </c>
      <c r="AG1845" t="s">
        <v>112</v>
      </c>
      <c r="AQ1845" s="1" t="s">
        <v>131</v>
      </c>
      <c r="AR1845" s="1" t="s">
        <v>22492</v>
      </c>
      <c r="AZ1845">
        <f>COUNTIF(시트2!A:A,AW1845)</f>
        <v>0</v>
      </c>
      <c r="BA1845" s="2" t="b">
        <f t="shared" si="56"/>
        <v>1</v>
      </c>
      <c r="BB1845" s="2" t="b">
        <f t="shared" si="57"/>
        <v>1</v>
      </c>
    </row>
    <row r="1846" spans="1:54" ht="15">
      <c r="A1846" s="1" t="s">
        <v>22493</v>
      </c>
      <c r="B1846" t="s">
        <v>53</v>
      </c>
      <c r="C1846" s="1" t="s">
        <v>54</v>
      </c>
      <c r="D1846" s="1" t="s">
        <v>97</v>
      </c>
      <c r="E1846" s="1" t="s">
        <v>22494</v>
      </c>
      <c r="F1846" s="1" t="s">
        <v>22495</v>
      </c>
      <c r="H1846" s="1" t="s">
        <v>58</v>
      </c>
      <c r="I1846" t="s">
        <v>59</v>
      </c>
      <c r="J1846" s="1" t="s">
        <v>58</v>
      </c>
      <c r="K1846" t="s">
        <v>60</v>
      </c>
      <c r="P1846" s="1" t="s">
        <v>22496</v>
      </c>
      <c r="Q1846" s="1" t="s">
        <v>22497</v>
      </c>
      <c r="R1846" s="1" t="s">
        <v>4203</v>
      </c>
      <c r="S1846" t="s">
        <v>22498</v>
      </c>
      <c r="T1846" t="s">
        <v>22499</v>
      </c>
      <c r="U1846" s="1" t="s">
        <v>3906</v>
      </c>
      <c r="V1846" t="s">
        <v>9174</v>
      </c>
      <c r="W1846" s="1" t="s">
        <v>22500</v>
      </c>
      <c r="X1846" s="1" t="s">
        <v>108</v>
      </c>
      <c r="Y1846" s="1" t="s">
        <v>109</v>
      </c>
      <c r="Z1846" t="s">
        <v>91</v>
      </c>
      <c r="AA1846" s="1" t="s">
        <v>22501</v>
      </c>
      <c r="AB1846" s="1" t="s">
        <v>22502</v>
      </c>
      <c r="AC1846" t="s">
        <v>91</v>
      </c>
      <c r="AD1846" s="1" t="s">
        <v>73</v>
      </c>
      <c r="AE1846" s="1" t="s">
        <v>73</v>
      </c>
      <c r="AF1846" t="s">
        <v>112</v>
      </c>
      <c r="AG1846" t="s">
        <v>112</v>
      </c>
      <c r="AQ1846" s="1" t="s">
        <v>75</v>
      </c>
      <c r="AR1846" s="1" t="s">
        <v>22497</v>
      </c>
      <c r="AV1846" t="s">
        <v>9174</v>
      </c>
      <c r="AW1846" t="s">
        <v>1638</v>
      </c>
      <c r="AX1846" t="s">
        <v>22503</v>
      </c>
      <c r="AY1846" s="1" t="s">
        <v>22504</v>
      </c>
      <c r="AZ1846">
        <f>COUNTIF(시트2!A:A,AW1846)</f>
        <v>1</v>
      </c>
      <c r="BA1846" s="2" t="b">
        <f t="shared" si="56"/>
        <v>0</v>
      </c>
      <c r="BB1846" s="2" t="b">
        <f t="shared" si="57"/>
        <v>0</v>
      </c>
    </row>
    <row r="1847" spans="1:54" ht="15">
      <c r="A1847" s="1" t="s">
        <v>22505</v>
      </c>
      <c r="B1847" t="s">
        <v>53</v>
      </c>
      <c r="C1847" s="1" t="s">
        <v>54</v>
      </c>
      <c r="D1847" s="1" t="s">
        <v>97</v>
      </c>
      <c r="E1847" s="1" t="s">
        <v>22506</v>
      </c>
      <c r="F1847" s="1" t="s">
        <v>22507</v>
      </c>
      <c r="H1847" s="1" t="s">
        <v>58</v>
      </c>
      <c r="I1847" t="s">
        <v>59</v>
      </c>
      <c r="J1847" s="1" t="s">
        <v>58</v>
      </c>
      <c r="K1847" t="s">
        <v>60</v>
      </c>
      <c r="P1847" s="1" t="s">
        <v>22508</v>
      </c>
      <c r="Q1847" s="1" t="s">
        <v>22509</v>
      </c>
      <c r="R1847" s="1" t="s">
        <v>1396</v>
      </c>
      <c r="S1847" t="s">
        <v>22510</v>
      </c>
      <c r="T1847" t="s">
        <v>22511</v>
      </c>
      <c r="U1847" s="1" t="s">
        <v>352</v>
      </c>
      <c r="V1847" t="s">
        <v>22512</v>
      </c>
      <c r="W1847" s="1" t="s">
        <v>22513</v>
      </c>
      <c r="X1847" s="1" t="s">
        <v>68</v>
      </c>
      <c r="Y1847" s="1" t="s">
        <v>6530</v>
      </c>
      <c r="Z1847" t="s">
        <v>91</v>
      </c>
      <c r="AA1847" s="1" t="s">
        <v>22514</v>
      </c>
      <c r="AB1847" s="1" t="s">
        <v>22515</v>
      </c>
      <c r="AC1847" t="s">
        <v>91</v>
      </c>
      <c r="AD1847" s="1" t="s">
        <v>73</v>
      </c>
      <c r="AE1847" s="1" t="s">
        <v>73</v>
      </c>
      <c r="AF1847" t="s">
        <v>112</v>
      </c>
      <c r="AG1847" t="s">
        <v>112</v>
      </c>
      <c r="AQ1847" s="1" t="s">
        <v>75</v>
      </c>
      <c r="AR1847" s="1" t="s">
        <v>22516</v>
      </c>
      <c r="AV1847" t="s">
        <v>22517</v>
      </c>
      <c r="AW1847" t="s">
        <v>12357</v>
      </c>
      <c r="AX1847" t="s">
        <v>22518</v>
      </c>
      <c r="AY1847" s="1" t="s">
        <v>22519</v>
      </c>
      <c r="AZ1847">
        <f>COUNTIF(시트2!A:A,AW1847)</f>
        <v>1</v>
      </c>
      <c r="BA1847" s="2" t="b">
        <f t="shared" si="56"/>
        <v>0</v>
      </c>
      <c r="BB1847" s="2" t="b">
        <f t="shared" si="57"/>
        <v>0</v>
      </c>
    </row>
    <row r="1848" spans="1:54" ht="15">
      <c r="A1848" s="1" t="s">
        <v>22520</v>
      </c>
      <c r="B1848" t="s">
        <v>53</v>
      </c>
      <c r="C1848" s="1" t="s">
        <v>54</v>
      </c>
      <c r="D1848" s="1" t="s">
        <v>97</v>
      </c>
      <c r="E1848" s="1" t="s">
        <v>22521</v>
      </c>
      <c r="F1848" s="1" t="s">
        <v>22522</v>
      </c>
      <c r="H1848" s="1" t="s">
        <v>58</v>
      </c>
      <c r="I1848" t="s">
        <v>59</v>
      </c>
      <c r="J1848" s="1" t="s">
        <v>58</v>
      </c>
      <c r="K1848" t="s">
        <v>60</v>
      </c>
      <c r="Q1848" s="1" t="s">
        <v>22523</v>
      </c>
      <c r="R1848" s="1" t="s">
        <v>122</v>
      </c>
      <c r="S1848" t="s">
        <v>22524</v>
      </c>
      <c r="T1848" t="s">
        <v>22525</v>
      </c>
      <c r="U1848" s="1" t="s">
        <v>457</v>
      </c>
      <c r="V1848" t="s">
        <v>22526</v>
      </c>
      <c r="W1848" s="1" t="s">
        <v>22527</v>
      </c>
      <c r="X1848" s="1" t="s">
        <v>68</v>
      </c>
      <c r="Y1848" s="1" t="s">
        <v>2042</v>
      </c>
      <c r="Z1848" t="s">
        <v>91</v>
      </c>
      <c r="AA1848" s="1" t="s">
        <v>22528</v>
      </c>
      <c r="AB1848" s="1" t="s">
        <v>22529</v>
      </c>
      <c r="AC1848" t="s">
        <v>91</v>
      </c>
      <c r="AD1848" s="1" t="s">
        <v>73</v>
      </c>
      <c r="AE1848" s="1" t="s">
        <v>73</v>
      </c>
      <c r="AF1848" t="s">
        <v>112</v>
      </c>
      <c r="AG1848" t="s">
        <v>112</v>
      </c>
      <c r="AQ1848" s="1" t="s">
        <v>75</v>
      </c>
      <c r="AR1848" s="1" t="s">
        <v>22523</v>
      </c>
      <c r="AZ1848">
        <f>COUNTIF(시트2!A:A,AW1848)</f>
        <v>0</v>
      </c>
      <c r="BA1848" s="2" t="b">
        <f t="shared" si="56"/>
        <v>1</v>
      </c>
      <c r="BB1848" s="2" t="b">
        <f t="shared" si="57"/>
        <v>1</v>
      </c>
    </row>
    <row r="1849" spans="1:54" ht="15">
      <c r="A1849" s="1" t="s">
        <v>22530</v>
      </c>
      <c r="B1849" t="s">
        <v>53</v>
      </c>
      <c r="C1849" s="1" t="s">
        <v>54</v>
      </c>
      <c r="D1849" s="1" t="s">
        <v>97</v>
      </c>
      <c r="E1849" s="1" t="s">
        <v>22531</v>
      </c>
      <c r="F1849" s="1" t="s">
        <v>22532</v>
      </c>
      <c r="H1849" s="1" t="s">
        <v>58</v>
      </c>
      <c r="I1849" t="s">
        <v>59</v>
      </c>
      <c r="J1849" s="1" t="s">
        <v>58</v>
      </c>
      <c r="K1849" t="s">
        <v>60</v>
      </c>
      <c r="P1849" s="1" t="s">
        <v>22533</v>
      </c>
      <c r="Q1849" s="1" t="s">
        <v>18207</v>
      </c>
      <c r="R1849" s="1" t="s">
        <v>2381</v>
      </c>
      <c r="S1849" t="s">
        <v>22534</v>
      </c>
      <c r="T1849" t="s">
        <v>22535</v>
      </c>
      <c r="U1849" s="1" t="s">
        <v>2384</v>
      </c>
      <c r="V1849" t="s">
        <v>22536</v>
      </c>
      <c r="W1849" s="1" t="s">
        <v>22537</v>
      </c>
      <c r="X1849" s="1" t="s">
        <v>108</v>
      </c>
      <c r="Y1849" s="1" t="s">
        <v>109</v>
      </c>
      <c r="Z1849" t="s">
        <v>994</v>
      </c>
      <c r="AA1849" s="1" t="s">
        <v>22538</v>
      </c>
      <c r="AB1849" s="1" t="s">
        <v>22539</v>
      </c>
      <c r="AC1849" t="s">
        <v>994</v>
      </c>
      <c r="AD1849" s="1" t="s">
        <v>73</v>
      </c>
      <c r="AE1849" s="1" t="s">
        <v>73</v>
      </c>
      <c r="AF1849" t="s">
        <v>112</v>
      </c>
      <c r="AG1849" t="s">
        <v>112</v>
      </c>
      <c r="AQ1849" s="1" t="s">
        <v>75</v>
      </c>
      <c r="AR1849" s="1" t="s">
        <v>18215</v>
      </c>
      <c r="AV1849" t="s">
        <v>22540</v>
      </c>
      <c r="AW1849" t="s">
        <v>179</v>
      </c>
      <c r="AX1849" t="s">
        <v>22541</v>
      </c>
      <c r="AY1849" s="1" t="s">
        <v>22542</v>
      </c>
      <c r="AZ1849">
        <f>COUNTIF(시트2!A:A,AW1849)</f>
        <v>1</v>
      </c>
      <c r="BA1849" s="2" t="b">
        <f t="shared" si="56"/>
        <v>0</v>
      </c>
      <c r="BB1849" s="2" t="b">
        <f t="shared" si="57"/>
        <v>0</v>
      </c>
    </row>
    <row r="1850" spans="1:54" ht="15">
      <c r="A1850" s="1" t="s">
        <v>22543</v>
      </c>
      <c r="B1850" t="s">
        <v>53</v>
      </c>
      <c r="C1850" s="1" t="s">
        <v>54</v>
      </c>
      <c r="D1850" s="1" t="s">
        <v>97</v>
      </c>
      <c r="E1850" s="1" t="s">
        <v>22544</v>
      </c>
      <c r="F1850" s="1" t="s">
        <v>22545</v>
      </c>
      <c r="H1850" s="1" t="s">
        <v>58</v>
      </c>
      <c r="I1850" t="s">
        <v>59</v>
      </c>
      <c r="J1850" s="1" t="s">
        <v>58</v>
      </c>
      <c r="K1850" t="s">
        <v>60</v>
      </c>
      <c r="Q1850" s="1" t="s">
        <v>22546</v>
      </c>
      <c r="R1850" s="1" t="s">
        <v>406</v>
      </c>
      <c r="S1850" t="s">
        <v>22547</v>
      </c>
      <c r="T1850" t="s">
        <v>22548</v>
      </c>
      <c r="U1850" s="1" t="s">
        <v>409</v>
      </c>
      <c r="V1850" t="s">
        <v>22549</v>
      </c>
      <c r="W1850" s="1" t="s">
        <v>22550</v>
      </c>
      <c r="X1850" s="1" t="s">
        <v>68</v>
      </c>
      <c r="Y1850" s="1" t="s">
        <v>16003</v>
      </c>
      <c r="Z1850" t="s">
        <v>91</v>
      </c>
      <c r="AA1850" s="1" t="s">
        <v>22551</v>
      </c>
      <c r="AB1850" s="1" t="s">
        <v>22552</v>
      </c>
      <c r="AC1850" t="s">
        <v>91</v>
      </c>
      <c r="AD1850" s="1" t="s">
        <v>73</v>
      </c>
      <c r="AE1850" s="1" t="s">
        <v>73</v>
      </c>
      <c r="AF1850" t="s">
        <v>112</v>
      </c>
      <c r="AG1850" t="s">
        <v>112</v>
      </c>
      <c r="AH1850" t="s">
        <v>74</v>
      </c>
      <c r="AQ1850" s="1" t="s">
        <v>75</v>
      </c>
      <c r="AR1850" s="1" t="s">
        <v>22546</v>
      </c>
      <c r="AZ1850">
        <f>COUNTIF(시트2!A:A,AW1850)</f>
        <v>0</v>
      </c>
      <c r="BA1850" s="2" t="b">
        <f t="shared" si="56"/>
        <v>1</v>
      </c>
      <c r="BB1850" s="2" t="b">
        <f t="shared" si="57"/>
        <v>1</v>
      </c>
    </row>
    <row r="1851" spans="1:54" ht="15">
      <c r="A1851" s="1" t="s">
        <v>22553</v>
      </c>
      <c r="B1851" t="s">
        <v>53</v>
      </c>
      <c r="C1851" s="1" t="s">
        <v>54</v>
      </c>
      <c r="D1851" s="1" t="s">
        <v>97</v>
      </c>
      <c r="E1851" s="1" t="s">
        <v>22554</v>
      </c>
      <c r="F1851" s="1" t="s">
        <v>22555</v>
      </c>
      <c r="H1851" s="1" t="s">
        <v>58</v>
      </c>
      <c r="I1851" t="s">
        <v>59</v>
      </c>
      <c r="J1851" s="1" t="s">
        <v>58</v>
      </c>
      <c r="K1851" t="s">
        <v>60</v>
      </c>
      <c r="P1851" s="1" t="s">
        <v>22556</v>
      </c>
      <c r="Q1851" s="1" t="s">
        <v>22557</v>
      </c>
      <c r="R1851" s="1" t="s">
        <v>593</v>
      </c>
      <c r="S1851" t="s">
        <v>22558</v>
      </c>
      <c r="T1851" t="s">
        <v>22559</v>
      </c>
      <c r="U1851" s="1" t="s">
        <v>876</v>
      </c>
      <c r="V1851" t="s">
        <v>22560</v>
      </c>
      <c r="W1851" s="1" t="s">
        <v>22561</v>
      </c>
      <c r="X1851" s="1" t="s">
        <v>108</v>
      </c>
      <c r="Y1851" s="1" t="s">
        <v>109</v>
      </c>
      <c r="Z1851" t="s">
        <v>91</v>
      </c>
      <c r="AA1851" s="1" t="s">
        <v>22562</v>
      </c>
      <c r="AB1851" s="1" t="s">
        <v>22563</v>
      </c>
      <c r="AC1851" t="s">
        <v>91</v>
      </c>
      <c r="AD1851" s="1" t="s">
        <v>73</v>
      </c>
      <c r="AE1851" s="1" t="s">
        <v>73</v>
      </c>
      <c r="AF1851" t="s">
        <v>112</v>
      </c>
      <c r="AG1851" t="s">
        <v>112</v>
      </c>
      <c r="AQ1851" s="1" t="s">
        <v>75</v>
      </c>
      <c r="AR1851" s="1" t="s">
        <v>22564</v>
      </c>
      <c r="AZ1851">
        <f>COUNTIF(시트2!A:A,AW1851)</f>
        <v>0</v>
      </c>
      <c r="BA1851" s="2" t="b">
        <f t="shared" si="56"/>
        <v>1</v>
      </c>
      <c r="BB1851" s="2" t="b">
        <f t="shared" si="57"/>
        <v>1</v>
      </c>
    </row>
    <row r="1852" spans="1:54" ht="15">
      <c r="A1852" s="1" t="s">
        <v>22565</v>
      </c>
      <c r="B1852" t="s">
        <v>53</v>
      </c>
      <c r="C1852" s="1" t="s">
        <v>54</v>
      </c>
      <c r="D1852" s="1" t="s">
        <v>97</v>
      </c>
      <c r="E1852" s="1" t="s">
        <v>22566</v>
      </c>
      <c r="F1852" s="1" t="s">
        <v>22567</v>
      </c>
      <c r="H1852" s="1" t="s">
        <v>58</v>
      </c>
      <c r="I1852" t="s">
        <v>59</v>
      </c>
      <c r="J1852" s="1" t="s">
        <v>58</v>
      </c>
      <c r="K1852" t="s">
        <v>60</v>
      </c>
      <c r="P1852" s="1" t="s">
        <v>22568</v>
      </c>
      <c r="Q1852" s="1" t="s">
        <v>2672</v>
      </c>
      <c r="R1852" s="1" t="s">
        <v>102</v>
      </c>
      <c r="S1852" t="s">
        <v>22569</v>
      </c>
      <c r="T1852" t="s">
        <v>22570</v>
      </c>
      <c r="U1852" s="1" t="s">
        <v>105</v>
      </c>
      <c r="V1852" t="s">
        <v>22571</v>
      </c>
      <c r="W1852" s="1" t="s">
        <v>22572</v>
      </c>
      <c r="X1852" s="1" t="s">
        <v>108</v>
      </c>
      <c r="Y1852" s="1" t="s">
        <v>109</v>
      </c>
      <c r="Z1852" t="s">
        <v>91</v>
      </c>
      <c r="AA1852" s="1" t="s">
        <v>22573</v>
      </c>
      <c r="AB1852" s="1" t="s">
        <v>22574</v>
      </c>
      <c r="AC1852" t="s">
        <v>91</v>
      </c>
      <c r="AD1852" s="1" t="s">
        <v>73</v>
      </c>
      <c r="AE1852" s="1" t="s">
        <v>73</v>
      </c>
      <c r="AF1852" t="s">
        <v>112</v>
      </c>
      <c r="AG1852" t="s">
        <v>112</v>
      </c>
      <c r="AQ1852" s="1" t="s">
        <v>75</v>
      </c>
      <c r="AR1852" s="1" t="s">
        <v>2681</v>
      </c>
      <c r="AV1852" t="s">
        <v>22571</v>
      </c>
      <c r="AW1852" t="s">
        <v>8784</v>
      </c>
      <c r="AX1852" t="s">
        <v>22575</v>
      </c>
      <c r="AY1852" s="1" t="s">
        <v>22576</v>
      </c>
      <c r="AZ1852">
        <f>COUNTIF(시트2!A:A,AW1852)</f>
        <v>1</v>
      </c>
      <c r="BA1852" s="2" t="b">
        <f t="shared" si="56"/>
        <v>0</v>
      </c>
      <c r="BB1852" s="2" t="b">
        <f t="shared" si="57"/>
        <v>0</v>
      </c>
    </row>
    <row r="1853" spans="1:54" ht="15">
      <c r="A1853" s="1" t="s">
        <v>22577</v>
      </c>
      <c r="B1853" t="s">
        <v>53</v>
      </c>
      <c r="C1853" s="1" t="s">
        <v>54</v>
      </c>
      <c r="D1853" s="1" t="s">
        <v>97</v>
      </c>
      <c r="E1853" s="1" t="s">
        <v>22578</v>
      </c>
      <c r="F1853" s="1" t="s">
        <v>22579</v>
      </c>
      <c r="H1853" s="1" t="s">
        <v>58</v>
      </c>
      <c r="I1853" t="s">
        <v>59</v>
      </c>
      <c r="J1853" s="1" t="s">
        <v>58</v>
      </c>
      <c r="K1853" t="s">
        <v>60</v>
      </c>
      <c r="P1853" s="1" t="s">
        <v>22580</v>
      </c>
      <c r="Q1853" s="1" t="s">
        <v>22581</v>
      </c>
      <c r="R1853" s="1" t="s">
        <v>494</v>
      </c>
      <c r="S1853" t="s">
        <v>22582</v>
      </c>
      <c r="T1853" t="s">
        <v>22583</v>
      </c>
      <c r="U1853" s="1" t="s">
        <v>1290</v>
      </c>
      <c r="V1853" t="s">
        <v>21293</v>
      </c>
      <c r="W1853" s="1" t="s">
        <v>22584</v>
      </c>
      <c r="X1853" s="1" t="s">
        <v>68</v>
      </c>
      <c r="Y1853" s="1" t="s">
        <v>22585</v>
      </c>
      <c r="Z1853" t="s">
        <v>162</v>
      </c>
      <c r="AA1853" s="1" t="s">
        <v>22586</v>
      </c>
      <c r="AB1853" s="1" t="s">
        <v>22587</v>
      </c>
      <c r="AC1853" t="s">
        <v>162</v>
      </c>
      <c r="AD1853" s="1" t="s">
        <v>73</v>
      </c>
      <c r="AE1853" s="1" t="s">
        <v>73</v>
      </c>
      <c r="AF1853" t="s">
        <v>112</v>
      </c>
      <c r="AG1853" t="s">
        <v>112</v>
      </c>
      <c r="AQ1853" s="1" t="s">
        <v>75</v>
      </c>
      <c r="AR1853" s="1" t="s">
        <v>22581</v>
      </c>
      <c r="AV1853" t="s">
        <v>21293</v>
      </c>
      <c r="AW1853" t="s">
        <v>326</v>
      </c>
      <c r="AX1853" t="s">
        <v>22588</v>
      </c>
      <c r="AY1853" s="1" t="s">
        <v>22589</v>
      </c>
      <c r="AZ1853">
        <f>COUNTIF(시트2!A:A,AW1853)</f>
        <v>1</v>
      </c>
      <c r="BA1853" s="2" t="b">
        <f t="shared" si="56"/>
        <v>0</v>
      </c>
      <c r="BB1853" s="2" t="b">
        <f t="shared" si="57"/>
        <v>0</v>
      </c>
    </row>
    <row r="1854" spans="1:54" ht="15">
      <c r="A1854" s="1" t="s">
        <v>22590</v>
      </c>
      <c r="B1854" t="s">
        <v>53</v>
      </c>
      <c r="C1854" s="1" t="s">
        <v>54</v>
      </c>
      <c r="D1854" s="1" t="s">
        <v>97</v>
      </c>
      <c r="E1854" s="1" t="s">
        <v>22591</v>
      </c>
      <c r="F1854" s="1" t="s">
        <v>22592</v>
      </c>
      <c r="H1854" s="1" t="s">
        <v>58</v>
      </c>
      <c r="I1854" t="s">
        <v>59</v>
      </c>
      <c r="J1854" s="1" t="s">
        <v>58</v>
      </c>
      <c r="K1854" t="s">
        <v>60</v>
      </c>
      <c r="P1854" s="1" t="s">
        <v>22593</v>
      </c>
      <c r="Q1854" s="1" t="s">
        <v>22594</v>
      </c>
      <c r="R1854" s="1" t="s">
        <v>216</v>
      </c>
      <c r="S1854" t="s">
        <v>811</v>
      </c>
      <c r="T1854" t="s">
        <v>22595</v>
      </c>
      <c r="U1854" s="1" t="s">
        <v>813</v>
      </c>
      <c r="V1854" t="s">
        <v>21865</v>
      </c>
      <c r="W1854" s="1" t="s">
        <v>22596</v>
      </c>
      <c r="X1854" s="1" t="s">
        <v>108</v>
      </c>
      <c r="Y1854" s="1" t="s">
        <v>109</v>
      </c>
      <c r="Z1854" t="s">
        <v>70</v>
      </c>
      <c r="AA1854" s="1" t="s">
        <v>817</v>
      </c>
      <c r="AB1854" s="1" t="s">
        <v>818</v>
      </c>
      <c r="AC1854" t="s">
        <v>70</v>
      </c>
      <c r="AD1854" s="1" t="s">
        <v>73</v>
      </c>
      <c r="AE1854" s="1" t="s">
        <v>73</v>
      </c>
      <c r="AF1854" t="s">
        <v>112</v>
      </c>
      <c r="AG1854" t="s">
        <v>112</v>
      </c>
      <c r="AQ1854" s="1" t="s">
        <v>75</v>
      </c>
      <c r="AR1854" s="1" t="s">
        <v>22594</v>
      </c>
      <c r="AV1854" t="s">
        <v>21865</v>
      </c>
      <c r="AW1854" t="s">
        <v>707</v>
      </c>
      <c r="AX1854" t="s">
        <v>22597</v>
      </c>
      <c r="AY1854" s="1" t="s">
        <v>22598</v>
      </c>
      <c r="AZ1854">
        <f>COUNTIF(시트2!A:A,AW1854)</f>
        <v>1</v>
      </c>
      <c r="BA1854" s="2" t="b">
        <f t="shared" si="56"/>
        <v>0</v>
      </c>
      <c r="BB1854" s="2" t="b">
        <f t="shared" si="57"/>
        <v>0</v>
      </c>
    </row>
    <row r="1855" spans="1:54" ht="15">
      <c r="A1855" s="1" t="s">
        <v>22599</v>
      </c>
      <c r="B1855" t="s">
        <v>53</v>
      </c>
      <c r="C1855" s="1" t="s">
        <v>54</v>
      </c>
      <c r="D1855" s="1" t="s">
        <v>97</v>
      </c>
      <c r="E1855" s="1" t="s">
        <v>22600</v>
      </c>
      <c r="F1855" s="1" t="s">
        <v>22601</v>
      </c>
      <c r="H1855" s="1" t="s">
        <v>58</v>
      </c>
      <c r="I1855" t="s">
        <v>59</v>
      </c>
      <c r="J1855" s="1" t="s">
        <v>58</v>
      </c>
      <c r="K1855" t="s">
        <v>60</v>
      </c>
      <c r="Q1855" s="1" t="s">
        <v>22602</v>
      </c>
      <c r="R1855" s="1" t="s">
        <v>421</v>
      </c>
      <c r="S1855" t="s">
        <v>22603</v>
      </c>
      <c r="T1855" t="s">
        <v>22604</v>
      </c>
      <c r="U1855" s="1" t="s">
        <v>431</v>
      </c>
      <c r="V1855" t="s">
        <v>22605</v>
      </c>
      <c r="W1855" s="1" t="s">
        <v>22606</v>
      </c>
      <c r="X1855" s="1" t="s">
        <v>68</v>
      </c>
      <c r="Y1855" s="1" t="s">
        <v>22607</v>
      </c>
      <c r="Z1855" t="s">
        <v>70</v>
      </c>
      <c r="AA1855" s="1" t="s">
        <v>22608</v>
      </c>
      <c r="AB1855" s="1" t="s">
        <v>22609</v>
      </c>
      <c r="AC1855" t="s">
        <v>70</v>
      </c>
      <c r="AD1855" s="1" t="s">
        <v>73</v>
      </c>
      <c r="AE1855" s="1" t="s">
        <v>73</v>
      </c>
      <c r="AF1855" t="s">
        <v>112</v>
      </c>
      <c r="AG1855" t="s">
        <v>112</v>
      </c>
      <c r="AQ1855" s="1" t="s">
        <v>75</v>
      </c>
      <c r="AR1855" s="1" t="s">
        <v>22602</v>
      </c>
      <c r="AV1855" t="s">
        <v>22610</v>
      </c>
      <c r="AW1855" t="s">
        <v>2331</v>
      </c>
      <c r="AX1855" t="s">
        <v>22611</v>
      </c>
      <c r="AY1855" s="1" t="s">
        <v>22612</v>
      </c>
      <c r="AZ1855">
        <f>COUNTIF(시트2!A:A,AW1855)</f>
        <v>1</v>
      </c>
      <c r="BA1855" s="2" t="b">
        <f t="shared" si="56"/>
        <v>0</v>
      </c>
      <c r="BB1855" s="2" t="b">
        <f t="shared" si="57"/>
        <v>0</v>
      </c>
    </row>
    <row r="1856" spans="1:54" ht="15">
      <c r="A1856" s="1" t="s">
        <v>22613</v>
      </c>
      <c r="B1856" t="s">
        <v>53</v>
      </c>
      <c r="C1856" s="1" t="s">
        <v>54</v>
      </c>
      <c r="D1856" s="1" t="s">
        <v>97</v>
      </c>
      <c r="E1856" s="1" t="s">
        <v>22614</v>
      </c>
      <c r="F1856" s="1" t="s">
        <v>22601</v>
      </c>
      <c r="H1856" s="1" t="s">
        <v>58</v>
      </c>
      <c r="I1856" t="s">
        <v>59</v>
      </c>
      <c r="J1856" s="1" t="s">
        <v>58</v>
      </c>
      <c r="K1856" t="s">
        <v>60</v>
      </c>
      <c r="P1856" s="1" t="s">
        <v>22615</v>
      </c>
      <c r="Q1856" s="1" t="s">
        <v>22616</v>
      </c>
      <c r="R1856" s="1" t="s">
        <v>122</v>
      </c>
      <c r="S1856" t="s">
        <v>22617</v>
      </c>
      <c r="T1856" t="s">
        <v>22618</v>
      </c>
      <c r="U1856" s="1" t="s">
        <v>457</v>
      </c>
      <c r="V1856" t="s">
        <v>22619</v>
      </c>
      <c r="W1856" s="1" t="s">
        <v>22620</v>
      </c>
      <c r="X1856" s="1" t="s">
        <v>108</v>
      </c>
      <c r="Y1856" s="1" t="s">
        <v>109</v>
      </c>
      <c r="Z1856" t="s">
        <v>91</v>
      </c>
      <c r="AA1856" s="1" t="s">
        <v>22621</v>
      </c>
      <c r="AB1856" s="1" t="s">
        <v>22622</v>
      </c>
      <c r="AC1856" t="s">
        <v>91</v>
      </c>
      <c r="AD1856" s="1" t="s">
        <v>73</v>
      </c>
      <c r="AE1856" s="1" t="s">
        <v>73</v>
      </c>
      <c r="AF1856" t="s">
        <v>112</v>
      </c>
      <c r="AG1856" t="s">
        <v>112</v>
      </c>
      <c r="AQ1856" s="1" t="s">
        <v>75</v>
      </c>
      <c r="AR1856" s="1" t="s">
        <v>22616</v>
      </c>
      <c r="AV1856" t="s">
        <v>22619</v>
      </c>
      <c r="AW1856" t="s">
        <v>342</v>
      </c>
      <c r="AX1856" t="s">
        <v>22623</v>
      </c>
      <c r="AY1856" s="1" t="s">
        <v>22624</v>
      </c>
      <c r="AZ1856">
        <f>COUNTIF(시트2!A:A,AW1856)</f>
        <v>1</v>
      </c>
      <c r="BA1856" s="2" t="b">
        <f t="shared" si="56"/>
        <v>0</v>
      </c>
      <c r="BB1856" s="2" t="b">
        <f t="shared" si="57"/>
        <v>0</v>
      </c>
    </row>
    <row r="1857" spans="1:54" ht="15">
      <c r="A1857" s="1" t="s">
        <v>22625</v>
      </c>
      <c r="B1857" t="s">
        <v>53</v>
      </c>
      <c r="C1857" s="1" t="s">
        <v>54</v>
      </c>
      <c r="D1857" s="1" t="s">
        <v>97</v>
      </c>
      <c r="E1857" s="1" t="s">
        <v>22626</v>
      </c>
      <c r="F1857" s="1" t="s">
        <v>22627</v>
      </c>
      <c r="H1857" s="1" t="s">
        <v>58</v>
      </c>
      <c r="I1857" t="s">
        <v>59</v>
      </c>
      <c r="J1857" s="1" t="s">
        <v>58</v>
      </c>
      <c r="K1857" t="s">
        <v>60</v>
      </c>
      <c r="P1857" s="1" t="s">
        <v>22628</v>
      </c>
      <c r="Q1857" s="1" t="s">
        <v>22629</v>
      </c>
      <c r="R1857" s="1" t="s">
        <v>169</v>
      </c>
      <c r="S1857" t="s">
        <v>22630</v>
      </c>
      <c r="T1857" t="s">
        <v>22631</v>
      </c>
      <c r="U1857" s="1" t="s">
        <v>172</v>
      </c>
      <c r="V1857" t="s">
        <v>22632</v>
      </c>
      <c r="W1857" s="1" t="s">
        <v>22633</v>
      </c>
      <c r="X1857" s="1" t="s">
        <v>68</v>
      </c>
      <c r="Y1857" s="1" t="s">
        <v>6619</v>
      </c>
      <c r="Z1857" t="s">
        <v>518</v>
      </c>
      <c r="AA1857" s="1" t="s">
        <v>22634</v>
      </c>
      <c r="AB1857" s="1" t="s">
        <v>22635</v>
      </c>
      <c r="AC1857" t="s">
        <v>518</v>
      </c>
      <c r="AD1857" s="1" t="s">
        <v>73</v>
      </c>
      <c r="AE1857" s="1" t="s">
        <v>73</v>
      </c>
      <c r="AF1857" t="s">
        <v>112</v>
      </c>
      <c r="AG1857" t="s">
        <v>112</v>
      </c>
      <c r="AI1857" s="1" t="s">
        <v>73</v>
      </c>
      <c r="AJ1857" s="1" t="s">
        <v>73</v>
      </c>
      <c r="AK1857" s="1" t="s">
        <v>73</v>
      </c>
      <c r="AL1857" s="1" t="s">
        <v>73</v>
      </c>
      <c r="AM1857" s="1" t="s">
        <v>73</v>
      </c>
      <c r="AO1857" s="1" t="s">
        <v>73</v>
      </c>
      <c r="AP1857" s="1" t="s">
        <v>73</v>
      </c>
      <c r="AQ1857" s="1" t="s">
        <v>75</v>
      </c>
      <c r="AR1857" s="1" t="s">
        <v>22629</v>
      </c>
      <c r="AV1857" t="s">
        <v>22636</v>
      </c>
      <c r="AW1857" t="s">
        <v>533</v>
      </c>
      <c r="AX1857" t="s">
        <v>22637</v>
      </c>
      <c r="AY1857" s="1" t="s">
        <v>22638</v>
      </c>
      <c r="AZ1857">
        <f>COUNTIF(시트2!A:A,AW1857)</f>
        <v>1</v>
      </c>
      <c r="BA1857" s="2" t="b">
        <f t="shared" si="56"/>
        <v>0</v>
      </c>
      <c r="BB1857" s="2" t="b">
        <f t="shared" si="57"/>
        <v>0</v>
      </c>
    </row>
    <row r="1858" spans="1:54" ht="15">
      <c r="A1858" s="1" t="s">
        <v>22639</v>
      </c>
      <c r="B1858" t="s">
        <v>53</v>
      </c>
      <c r="C1858" s="1" t="s">
        <v>54</v>
      </c>
      <c r="D1858" s="1" t="s">
        <v>97</v>
      </c>
      <c r="E1858" s="1" t="s">
        <v>22640</v>
      </c>
      <c r="F1858" s="1" t="s">
        <v>22641</v>
      </c>
      <c r="H1858" s="1" t="s">
        <v>58</v>
      </c>
      <c r="I1858" t="s">
        <v>59</v>
      </c>
      <c r="J1858" s="1" t="s">
        <v>58</v>
      </c>
      <c r="K1858" t="s">
        <v>60</v>
      </c>
      <c r="P1858" s="1" t="s">
        <v>22642</v>
      </c>
      <c r="Q1858" s="1" t="s">
        <v>11475</v>
      </c>
      <c r="R1858" s="1" t="s">
        <v>654</v>
      </c>
      <c r="S1858" t="s">
        <v>22643</v>
      </c>
      <c r="T1858" t="s">
        <v>22644</v>
      </c>
      <c r="V1858" t="s">
        <v>22645</v>
      </c>
      <c r="W1858" s="1" t="s">
        <v>22646</v>
      </c>
      <c r="X1858" s="1" t="s">
        <v>68</v>
      </c>
      <c r="Y1858" s="1" t="s">
        <v>909</v>
      </c>
      <c r="Z1858" t="s">
        <v>128</v>
      </c>
      <c r="AA1858" s="1" t="s">
        <v>22647</v>
      </c>
      <c r="AB1858" s="1" t="s">
        <v>22648</v>
      </c>
      <c r="AC1858" t="s">
        <v>128</v>
      </c>
      <c r="AD1858" s="1" t="s">
        <v>73</v>
      </c>
      <c r="AE1858" s="1" t="s">
        <v>73</v>
      </c>
      <c r="AF1858" t="s">
        <v>112</v>
      </c>
      <c r="AG1858" t="s">
        <v>112</v>
      </c>
      <c r="AQ1858" s="1" t="s">
        <v>75</v>
      </c>
      <c r="AR1858" s="1" t="s">
        <v>11475</v>
      </c>
      <c r="AZ1858">
        <f>COUNTIF(시트2!A:A,AW1858)</f>
        <v>0</v>
      </c>
      <c r="BA1858" s="2" t="b">
        <f t="shared" ref="BA1858:BA1921" si="58">ISBLANK(AW1858)</f>
        <v>1</v>
      </c>
      <c r="BB1858" s="2" t="b">
        <f t="shared" ref="BB1858:BB1921" si="59">ISBLANK(AY1858)</f>
        <v>1</v>
      </c>
    </row>
    <row r="1859" spans="1:54" ht="15">
      <c r="A1859" s="1" t="s">
        <v>22649</v>
      </c>
      <c r="B1859" t="s">
        <v>53</v>
      </c>
      <c r="C1859" s="1" t="s">
        <v>54</v>
      </c>
      <c r="D1859" s="1" t="s">
        <v>97</v>
      </c>
      <c r="E1859" s="1" t="s">
        <v>22650</v>
      </c>
      <c r="F1859" s="1" t="s">
        <v>22641</v>
      </c>
      <c r="H1859" s="1" t="s">
        <v>58</v>
      </c>
      <c r="I1859" t="s">
        <v>59</v>
      </c>
      <c r="J1859" s="1" t="s">
        <v>58</v>
      </c>
      <c r="K1859" t="s">
        <v>60</v>
      </c>
      <c r="P1859" s="1" t="s">
        <v>22651</v>
      </c>
      <c r="Q1859" s="1" t="s">
        <v>5233</v>
      </c>
      <c r="R1859" s="1" t="s">
        <v>1396</v>
      </c>
      <c r="S1859" t="s">
        <v>3915</v>
      </c>
      <c r="T1859" t="s">
        <v>22652</v>
      </c>
      <c r="U1859" s="1" t="s">
        <v>352</v>
      </c>
      <c r="V1859" t="s">
        <v>22653</v>
      </c>
      <c r="W1859" s="1" t="s">
        <v>22654</v>
      </c>
      <c r="X1859" s="1" t="s">
        <v>68</v>
      </c>
      <c r="Y1859" s="1" t="s">
        <v>22655</v>
      </c>
      <c r="Z1859" t="s">
        <v>994</v>
      </c>
      <c r="AA1859" s="1" t="s">
        <v>3919</v>
      </c>
      <c r="AB1859" s="1" t="s">
        <v>3920</v>
      </c>
      <c r="AC1859" t="s">
        <v>994</v>
      </c>
      <c r="AD1859" s="1" t="s">
        <v>73</v>
      </c>
      <c r="AE1859" s="1" t="s">
        <v>73</v>
      </c>
      <c r="AF1859" t="s">
        <v>112</v>
      </c>
      <c r="AG1859" t="s">
        <v>112</v>
      </c>
      <c r="AQ1859" s="1" t="s">
        <v>75</v>
      </c>
      <c r="AR1859" s="1" t="s">
        <v>5240</v>
      </c>
      <c r="AZ1859">
        <f>COUNTIF(시트2!A:A,AW1859)</f>
        <v>0</v>
      </c>
      <c r="BA1859" s="2" t="b">
        <f t="shared" si="58"/>
        <v>1</v>
      </c>
      <c r="BB1859" s="2" t="b">
        <f t="shared" si="59"/>
        <v>1</v>
      </c>
    </row>
    <row r="1860" spans="1:54" ht="15">
      <c r="A1860" s="1" t="s">
        <v>22656</v>
      </c>
      <c r="B1860" t="s">
        <v>53</v>
      </c>
      <c r="C1860" s="1" t="s">
        <v>54</v>
      </c>
      <c r="D1860" s="1" t="s">
        <v>97</v>
      </c>
      <c r="E1860" s="1" t="s">
        <v>22657</v>
      </c>
      <c r="F1860" s="1" t="s">
        <v>22658</v>
      </c>
      <c r="H1860" s="1" t="s">
        <v>58</v>
      </c>
      <c r="I1860" t="s">
        <v>59</v>
      </c>
      <c r="J1860" s="1" t="s">
        <v>58</v>
      </c>
      <c r="K1860" t="s">
        <v>60</v>
      </c>
      <c r="Q1860" s="1" t="s">
        <v>22659</v>
      </c>
      <c r="R1860" s="1" t="s">
        <v>593</v>
      </c>
      <c r="S1860" t="s">
        <v>22660</v>
      </c>
      <c r="T1860" t="s">
        <v>22661</v>
      </c>
      <c r="U1860" s="1" t="s">
        <v>612</v>
      </c>
      <c r="V1860" t="s">
        <v>22662</v>
      </c>
      <c r="W1860" s="1" t="s">
        <v>22663</v>
      </c>
      <c r="X1860" s="1" t="s">
        <v>68</v>
      </c>
      <c r="Y1860" s="1" t="s">
        <v>4092</v>
      </c>
      <c r="Z1860" t="s">
        <v>1552</v>
      </c>
      <c r="AA1860" s="1" t="s">
        <v>22664</v>
      </c>
      <c r="AB1860" s="1" t="s">
        <v>22665</v>
      </c>
      <c r="AC1860" t="s">
        <v>1552</v>
      </c>
      <c r="AD1860" s="1" t="s">
        <v>73</v>
      </c>
      <c r="AE1860" s="1" t="s">
        <v>73</v>
      </c>
      <c r="AF1860" t="s">
        <v>112</v>
      </c>
      <c r="AG1860" t="s">
        <v>112</v>
      </c>
      <c r="AQ1860" s="1" t="s">
        <v>75</v>
      </c>
      <c r="AR1860" s="1" t="s">
        <v>22659</v>
      </c>
      <c r="AV1860" t="s">
        <v>22662</v>
      </c>
      <c r="AW1860" t="s">
        <v>1523</v>
      </c>
      <c r="AX1860" t="s">
        <v>22666</v>
      </c>
      <c r="AY1860" s="1" t="s">
        <v>22667</v>
      </c>
      <c r="AZ1860">
        <f>COUNTIF(시트2!A:A,AW1860)</f>
        <v>1</v>
      </c>
      <c r="BA1860" s="2" t="b">
        <f t="shared" si="58"/>
        <v>0</v>
      </c>
      <c r="BB1860" s="2" t="b">
        <f t="shared" si="59"/>
        <v>0</v>
      </c>
    </row>
    <row r="1861" spans="1:54" ht="15">
      <c r="A1861" s="1" t="s">
        <v>22668</v>
      </c>
      <c r="B1861" t="s">
        <v>53</v>
      </c>
      <c r="C1861" s="1" t="s">
        <v>54</v>
      </c>
      <c r="D1861" s="1" t="s">
        <v>97</v>
      </c>
      <c r="E1861" s="1" t="s">
        <v>22669</v>
      </c>
      <c r="F1861" s="1" t="s">
        <v>22670</v>
      </c>
      <c r="H1861" s="1" t="s">
        <v>58</v>
      </c>
      <c r="I1861" t="s">
        <v>59</v>
      </c>
      <c r="J1861" s="1" t="s">
        <v>58</v>
      </c>
      <c r="K1861" t="s">
        <v>60</v>
      </c>
      <c r="P1861" s="1" t="s">
        <v>22671</v>
      </c>
      <c r="Q1861" s="1" t="s">
        <v>22672</v>
      </c>
      <c r="R1861" s="1" t="s">
        <v>122</v>
      </c>
      <c r="S1861" t="s">
        <v>8883</v>
      </c>
      <c r="T1861" t="s">
        <v>2981</v>
      </c>
      <c r="U1861" s="1" t="s">
        <v>1004</v>
      </c>
      <c r="V1861" t="s">
        <v>22673</v>
      </c>
      <c r="W1861" s="1" t="s">
        <v>22674</v>
      </c>
      <c r="X1861" s="1" t="s">
        <v>68</v>
      </c>
      <c r="Y1861" s="1" t="s">
        <v>22675</v>
      </c>
      <c r="Z1861" t="s">
        <v>91</v>
      </c>
      <c r="AA1861" s="1" t="s">
        <v>2985</v>
      </c>
      <c r="AB1861" s="1" t="s">
        <v>2986</v>
      </c>
      <c r="AC1861" t="s">
        <v>91</v>
      </c>
      <c r="AD1861" s="1" t="s">
        <v>73</v>
      </c>
      <c r="AE1861" s="1" t="s">
        <v>73</v>
      </c>
      <c r="AF1861" t="s">
        <v>112</v>
      </c>
      <c r="AG1861" t="s">
        <v>112</v>
      </c>
      <c r="AH1861" t="s">
        <v>74</v>
      </c>
      <c r="AQ1861" s="1" t="s">
        <v>75</v>
      </c>
      <c r="AR1861" s="1" t="s">
        <v>22672</v>
      </c>
      <c r="AV1861" t="s">
        <v>22676</v>
      </c>
      <c r="AW1861" t="s">
        <v>1405</v>
      </c>
      <c r="AX1861" t="s">
        <v>22677</v>
      </c>
      <c r="AY1861" s="1" t="s">
        <v>22678</v>
      </c>
      <c r="AZ1861">
        <f>COUNTIF(시트2!A:A,AW1861)</f>
        <v>1</v>
      </c>
      <c r="BA1861" s="2" t="b">
        <f t="shared" si="58"/>
        <v>0</v>
      </c>
      <c r="BB1861" s="2" t="b">
        <f t="shared" si="59"/>
        <v>0</v>
      </c>
    </row>
    <row r="1862" spans="1:54" ht="15">
      <c r="A1862" s="1" t="s">
        <v>22679</v>
      </c>
      <c r="B1862" t="s">
        <v>53</v>
      </c>
      <c r="C1862" s="1" t="s">
        <v>54</v>
      </c>
      <c r="D1862" s="1" t="s">
        <v>97</v>
      </c>
      <c r="E1862" s="1" t="s">
        <v>22680</v>
      </c>
      <c r="F1862" s="1" t="s">
        <v>22681</v>
      </c>
      <c r="H1862" s="1" t="s">
        <v>58</v>
      </c>
      <c r="I1862" t="s">
        <v>59</v>
      </c>
      <c r="J1862" s="1" t="s">
        <v>58</v>
      </c>
      <c r="K1862" t="s">
        <v>60</v>
      </c>
      <c r="P1862" s="1" t="s">
        <v>22682</v>
      </c>
      <c r="Q1862" s="1" t="s">
        <v>22683</v>
      </c>
      <c r="R1862" s="1" t="s">
        <v>232</v>
      </c>
      <c r="S1862" t="s">
        <v>22684</v>
      </c>
      <c r="V1862" t="s">
        <v>22685</v>
      </c>
      <c r="W1862" s="1" t="s">
        <v>22686</v>
      </c>
      <c r="X1862" s="1" t="s">
        <v>108</v>
      </c>
      <c r="Y1862" s="1" t="s">
        <v>109</v>
      </c>
      <c r="Z1862" t="s">
        <v>91</v>
      </c>
      <c r="AA1862" s="1" t="s">
        <v>22147</v>
      </c>
      <c r="AB1862" s="1" t="s">
        <v>22148</v>
      </c>
      <c r="AC1862" t="s">
        <v>91</v>
      </c>
      <c r="AF1862" t="s">
        <v>112</v>
      </c>
      <c r="AG1862" t="s">
        <v>112</v>
      </c>
      <c r="AQ1862" s="1" t="s">
        <v>75</v>
      </c>
      <c r="AR1862" s="1" t="s">
        <v>22687</v>
      </c>
      <c r="AZ1862">
        <f>COUNTIF(시트2!A:A,AW1862)</f>
        <v>0</v>
      </c>
      <c r="BA1862" s="2" t="b">
        <f t="shared" si="58"/>
        <v>1</v>
      </c>
      <c r="BB1862" s="2" t="b">
        <f t="shared" si="59"/>
        <v>1</v>
      </c>
    </row>
    <row r="1863" spans="1:54" ht="15">
      <c r="A1863" s="1" t="s">
        <v>22688</v>
      </c>
      <c r="B1863" t="s">
        <v>53</v>
      </c>
      <c r="C1863" s="1" t="s">
        <v>54</v>
      </c>
      <c r="D1863" s="1" t="s">
        <v>97</v>
      </c>
      <c r="E1863" s="1" t="s">
        <v>22689</v>
      </c>
      <c r="F1863" s="1" t="s">
        <v>22690</v>
      </c>
      <c r="H1863" s="1" t="s">
        <v>58</v>
      </c>
      <c r="I1863" t="s">
        <v>59</v>
      </c>
      <c r="J1863" s="1" t="s">
        <v>58</v>
      </c>
      <c r="K1863" t="s">
        <v>60</v>
      </c>
      <c r="Q1863" s="1" t="s">
        <v>22691</v>
      </c>
      <c r="R1863" s="1" t="s">
        <v>187</v>
      </c>
      <c r="S1863" t="s">
        <v>17235</v>
      </c>
      <c r="T1863" t="s">
        <v>1246</v>
      </c>
      <c r="U1863" s="1" t="s">
        <v>190</v>
      </c>
      <c r="V1863" t="s">
        <v>22692</v>
      </c>
      <c r="W1863" s="1" t="s">
        <v>22693</v>
      </c>
      <c r="X1863" s="1" t="s">
        <v>108</v>
      </c>
      <c r="Y1863" s="1" t="s">
        <v>109</v>
      </c>
      <c r="Z1863" t="s">
        <v>994</v>
      </c>
      <c r="AA1863" s="1" t="s">
        <v>1250</v>
      </c>
      <c r="AB1863" s="1" t="s">
        <v>1251</v>
      </c>
      <c r="AC1863" t="s">
        <v>994</v>
      </c>
      <c r="AD1863" s="1" t="s">
        <v>73</v>
      </c>
      <c r="AE1863" s="1" t="s">
        <v>73</v>
      </c>
      <c r="AF1863" t="s">
        <v>112</v>
      </c>
      <c r="AG1863" t="s">
        <v>112</v>
      </c>
      <c r="AQ1863" s="1" t="s">
        <v>75</v>
      </c>
      <c r="AR1863" s="1" t="s">
        <v>22691</v>
      </c>
      <c r="AV1863" t="s">
        <v>22694</v>
      </c>
      <c r="AW1863" t="s">
        <v>179</v>
      </c>
      <c r="AX1863" t="s">
        <v>22695</v>
      </c>
      <c r="AY1863" s="1" t="s">
        <v>22696</v>
      </c>
      <c r="AZ1863">
        <f>COUNTIF(시트2!A:A,AW1863)</f>
        <v>1</v>
      </c>
      <c r="BA1863" s="2" t="b">
        <f t="shared" si="58"/>
        <v>0</v>
      </c>
      <c r="BB1863" s="2" t="b">
        <f t="shared" si="59"/>
        <v>0</v>
      </c>
    </row>
    <row r="1864" spans="1:54" ht="15">
      <c r="A1864" s="1" t="s">
        <v>22697</v>
      </c>
      <c r="B1864" t="s">
        <v>53</v>
      </c>
      <c r="C1864" s="1" t="s">
        <v>54</v>
      </c>
      <c r="D1864" s="1" t="s">
        <v>97</v>
      </c>
      <c r="E1864" s="1" t="s">
        <v>22698</v>
      </c>
      <c r="F1864" s="1" t="s">
        <v>22699</v>
      </c>
      <c r="H1864" s="1" t="s">
        <v>58</v>
      </c>
      <c r="I1864" t="s">
        <v>59</v>
      </c>
      <c r="J1864" s="1" t="s">
        <v>58</v>
      </c>
      <c r="K1864" t="s">
        <v>60</v>
      </c>
      <c r="P1864" s="1" t="s">
        <v>22700</v>
      </c>
      <c r="Q1864" s="1" t="s">
        <v>22701</v>
      </c>
      <c r="R1864" s="1" t="s">
        <v>2744</v>
      </c>
      <c r="S1864" t="s">
        <v>22702</v>
      </c>
      <c r="T1864" t="s">
        <v>22703</v>
      </c>
      <c r="U1864" s="1" t="s">
        <v>5339</v>
      </c>
      <c r="V1864" t="s">
        <v>22704</v>
      </c>
      <c r="W1864" s="1" t="s">
        <v>22705</v>
      </c>
      <c r="X1864" s="1" t="s">
        <v>108</v>
      </c>
      <c r="Y1864" s="1" t="s">
        <v>109</v>
      </c>
      <c r="Z1864" t="s">
        <v>91</v>
      </c>
      <c r="AA1864" s="1" t="s">
        <v>22706</v>
      </c>
      <c r="AB1864" s="1" t="s">
        <v>22707</v>
      </c>
      <c r="AC1864" t="s">
        <v>91</v>
      </c>
      <c r="AF1864" t="s">
        <v>112</v>
      </c>
      <c r="AG1864" t="s">
        <v>112</v>
      </c>
      <c r="AQ1864" s="1" t="s">
        <v>75</v>
      </c>
      <c r="AR1864" s="1" t="s">
        <v>22701</v>
      </c>
      <c r="AV1864" t="s">
        <v>22708</v>
      </c>
      <c r="AW1864" t="s">
        <v>1523</v>
      </c>
      <c r="AX1864" t="s">
        <v>22709</v>
      </c>
      <c r="AY1864" s="1" t="s">
        <v>22710</v>
      </c>
      <c r="AZ1864">
        <f>COUNTIF(시트2!A:A,AW1864)</f>
        <v>1</v>
      </c>
      <c r="BA1864" s="2" t="b">
        <f t="shared" si="58"/>
        <v>0</v>
      </c>
      <c r="BB1864" s="2" t="b">
        <f t="shared" si="59"/>
        <v>0</v>
      </c>
    </row>
    <row r="1865" spans="1:54" ht="15">
      <c r="A1865" s="1" t="s">
        <v>22711</v>
      </c>
      <c r="B1865" t="s">
        <v>53</v>
      </c>
      <c r="C1865" s="1" t="s">
        <v>54</v>
      </c>
      <c r="D1865" s="1" t="s">
        <v>97</v>
      </c>
      <c r="E1865" s="1" t="s">
        <v>22712</v>
      </c>
      <c r="F1865" s="1" t="s">
        <v>22713</v>
      </c>
      <c r="H1865" s="1" t="s">
        <v>58</v>
      </c>
      <c r="I1865" t="s">
        <v>59</v>
      </c>
      <c r="J1865" s="1" t="s">
        <v>58</v>
      </c>
      <c r="K1865" t="s">
        <v>60</v>
      </c>
      <c r="P1865" s="1" t="s">
        <v>22714</v>
      </c>
      <c r="Q1865" s="1" t="s">
        <v>10404</v>
      </c>
      <c r="R1865" s="1" t="s">
        <v>406</v>
      </c>
      <c r="S1865" t="s">
        <v>22715</v>
      </c>
      <c r="T1865" t="s">
        <v>22716</v>
      </c>
      <c r="U1865" s="1" t="s">
        <v>1533</v>
      </c>
      <c r="V1865" t="s">
        <v>22717</v>
      </c>
      <c r="W1865" s="1" t="s">
        <v>22718</v>
      </c>
      <c r="X1865" s="1" t="s">
        <v>68</v>
      </c>
      <c r="Y1865" s="1" t="s">
        <v>21304</v>
      </c>
      <c r="Z1865" t="s">
        <v>91</v>
      </c>
      <c r="AA1865" s="1" t="s">
        <v>22719</v>
      </c>
      <c r="AB1865" s="1" t="s">
        <v>22720</v>
      </c>
      <c r="AC1865" t="s">
        <v>91</v>
      </c>
      <c r="AD1865" s="1" t="s">
        <v>73</v>
      </c>
      <c r="AE1865" s="1" t="s">
        <v>73</v>
      </c>
      <c r="AF1865" t="s">
        <v>112</v>
      </c>
      <c r="AG1865" t="s">
        <v>112</v>
      </c>
      <c r="AQ1865" s="1" t="s">
        <v>75</v>
      </c>
      <c r="AR1865" s="1" t="s">
        <v>10411</v>
      </c>
      <c r="AV1865" s="1" t="s">
        <v>22721</v>
      </c>
      <c r="AW1865" t="s">
        <v>5498</v>
      </c>
      <c r="AX1865" t="s">
        <v>22722</v>
      </c>
      <c r="AY1865" s="1" t="s">
        <v>22723</v>
      </c>
      <c r="AZ1865">
        <f>COUNTIF(시트2!A:A,AW1865)</f>
        <v>1</v>
      </c>
      <c r="BA1865" s="2" t="b">
        <f t="shared" si="58"/>
        <v>0</v>
      </c>
      <c r="BB1865" s="2" t="b">
        <f t="shared" si="59"/>
        <v>0</v>
      </c>
    </row>
    <row r="1866" spans="1:54" ht="15">
      <c r="A1866" s="1" t="s">
        <v>22724</v>
      </c>
      <c r="B1866" t="s">
        <v>53</v>
      </c>
      <c r="C1866" s="1" t="s">
        <v>54</v>
      </c>
      <c r="D1866" s="1" t="s">
        <v>97</v>
      </c>
      <c r="E1866" s="1" t="s">
        <v>22725</v>
      </c>
      <c r="F1866" s="1" t="s">
        <v>22726</v>
      </c>
      <c r="H1866" s="1" t="s">
        <v>58</v>
      </c>
      <c r="I1866" t="s">
        <v>59</v>
      </c>
      <c r="J1866" s="1" t="s">
        <v>58</v>
      </c>
      <c r="K1866" t="s">
        <v>60</v>
      </c>
      <c r="P1866" s="1" t="s">
        <v>22727</v>
      </c>
      <c r="Q1866" s="1" t="s">
        <v>1972</v>
      </c>
      <c r="R1866" s="1" t="s">
        <v>122</v>
      </c>
      <c r="S1866" t="s">
        <v>22728</v>
      </c>
      <c r="T1866" t="s">
        <v>8241</v>
      </c>
      <c r="U1866" s="1" t="s">
        <v>1004</v>
      </c>
      <c r="V1866" t="s">
        <v>22729</v>
      </c>
      <c r="W1866" s="1" t="s">
        <v>22730</v>
      </c>
      <c r="X1866" s="1" t="s">
        <v>68</v>
      </c>
      <c r="Y1866" s="1" t="s">
        <v>22731</v>
      </c>
      <c r="Z1866" t="s">
        <v>395</v>
      </c>
      <c r="AA1866" s="1" t="s">
        <v>8244</v>
      </c>
      <c r="AB1866" s="1" t="s">
        <v>8245</v>
      </c>
      <c r="AC1866" t="s">
        <v>395</v>
      </c>
      <c r="AD1866" s="1" t="s">
        <v>73</v>
      </c>
      <c r="AE1866" s="1" t="s">
        <v>73</v>
      </c>
      <c r="AF1866" t="s">
        <v>112</v>
      </c>
      <c r="AG1866" t="s">
        <v>112</v>
      </c>
      <c r="AQ1866" s="1" t="s">
        <v>75</v>
      </c>
      <c r="AR1866" s="1" t="s">
        <v>1972</v>
      </c>
      <c r="AV1866" t="s">
        <v>22732</v>
      </c>
      <c r="AW1866" t="s">
        <v>462</v>
      </c>
      <c r="AX1866" t="s">
        <v>22733</v>
      </c>
      <c r="AY1866" s="1" t="s">
        <v>22734</v>
      </c>
      <c r="AZ1866">
        <f>COUNTIF(시트2!A:A,AW1866)</f>
        <v>1</v>
      </c>
      <c r="BA1866" s="2" t="b">
        <f t="shared" si="58"/>
        <v>0</v>
      </c>
      <c r="BB1866" s="2" t="b">
        <f t="shared" si="59"/>
        <v>0</v>
      </c>
    </row>
    <row r="1867" spans="1:54" ht="15">
      <c r="A1867" s="1" t="s">
        <v>22735</v>
      </c>
      <c r="B1867" t="s">
        <v>53</v>
      </c>
      <c r="C1867" s="1" t="s">
        <v>54</v>
      </c>
      <c r="D1867" s="1" t="s">
        <v>97</v>
      </c>
      <c r="E1867" s="1" t="s">
        <v>22736</v>
      </c>
      <c r="F1867" s="1" t="s">
        <v>22737</v>
      </c>
      <c r="H1867" s="1" t="s">
        <v>58</v>
      </c>
      <c r="I1867" t="s">
        <v>59</v>
      </c>
      <c r="J1867" s="1" t="s">
        <v>58</v>
      </c>
      <c r="K1867" t="s">
        <v>60</v>
      </c>
      <c r="P1867" s="1" t="s">
        <v>22738</v>
      </c>
      <c r="Q1867" s="1" t="s">
        <v>22739</v>
      </c>
      <c r="R1867" s="1" t="s">
        <v>3072</v>
      </c>
      <c r="S1867" t="s">
        <v>22740</v>
      </c>
      <c r="T1867" t="s">
        <v>22741</v>
      </c>
      <c r="U1867" s="1" t="s">
        <v>3075</v>
      </c>
      <c r="V1867" t="s">
        <v>22742</v>
      </c>
      <c r="W1867" s="1" t="s">
        <v>22743</v>
      </c>
      <c r="X1867" s="1" t="s">
        <v>68</v>
      </c>
      <c r="Y1867" s="1" t="s">
        <v>22744</v>
      </c>
      <c r="Z1867" t="s">
        <v>70</v>
      </c>
      <c r="AA1867" s="1" t="s">
        <v>3079</v>
      </c>
      <c r="AB1867" s="1" t="s">
        <v>3080</v>
      </c>
      <c r="AC1867" t="s">
        <v>70</v>
      </c>
      <c r="AD1867" s="1" t="s">
        <v>73</v>
      </c>
      <c r="AE1867" s="1" t="s">
        <v>73</v>
      </c>
      <c r="AF1867" t="s">
        <v>112</v>
      </c>
      <c r="AG1867" t="s">
        <v>112</v>
      </c>
      <c r="AQ1867" s="1" t="s">
        <v>75</v>
      </c>
      <c r="AR1867" s="1" t="s">
        <v>22739</v>
      </c>
      <c r="AZ1867">
        <f>COUNTIF(시트2!A:A,AW1867)</f>
        <v>0</v>
      </c>
      <c r="BA1867" s="2" t="b">
        <f t="shared" si="58"/>
        <v>1</v>
      </c>
      <c r="BB1867" s="2" t="b">
        <f t="shared" si="59"/>
        <v>1</v>
      </c>
    </row>
    <row r="1868" spans="1:54" ht="15">
      <c r="A1868" s="1" t="s">
        <v>22745</v>
      </c>
      <c r="B1868" t="s">
        <v>53</v>
      </c>
      <c r="C1868" s="1" t="s">
        <v>54</v>
      </c>
      <c r="D1868" s="1" t="s">
        <v>97</v>
      </c>
      <c r="E1868" s="1" t="s">
        <v>22746</v>
      </c>
      <c r="F1868" s="1" t="s">
        <v>22737</v>
      </c>
      <c r="H1868" s="1" t="s">
        <v>58</v>
      </c>
      <c r="I1868" t="s">
        <v>59</v>
      </c>
      <c r="J1868" s="1" t="s">
        <v>58</v>
      </c>
      <c r="K1868" t="s">
        <v>60</v>
      </c>
      <c r="P1868" s="1" t="s">
        <v>22747</v>
      </c>
      <c r="Q1868" s="1" t="s">
        <v>22748</v>
      </c>
      <c r="R1868" s="1" t="s">
        <v>102</v>
      </c>
      <c r="S1868" t="s">
        <v>22749</v>
      </c>
      <c r="T1868" t="s">
        <v>22750</v>
      </c>
      <c r="U1868" s="1" t="s">
        <v>105</v>
      </c>
      <c r="V1868" t="s">
        <v>22751</v>
      </c>
      <c r="W1868" s="1" t="s">
        <v>22752</v>
      </c>
      <c r="X1868" s="1" t="s">
        <v>68</v>
      </c>
      <c r="Y1868" s="1" t="s">
        <v>22753</v>
      </c>
      <c r="Z1868" t="s">
        <v>91</v>
      </c>
      <c r="AA1868" s="1" t="s">
        <v>22754</v>
      </c>
      <c r="AB1868" s="1" t="s">
        <v>22755</v>
      </c>
      <c r="AC1868" t="s">
        <v>91</v>
      </c>
      <c r="AD1868" s="1" t="s">
        <v>73</v>
      </c>
      <c r="AE1868" s="1" t="s">
        <v>73</v>
      </c>
      <c r="AF1868" t="s">
        <v>112</v>
      </c>
      <c r="AG1868" t="s">
        <v>112</v>
      </c>
      <c r="AH1868" t="s">
        <v>74</v>
      </c>
      <c r="AQ1868" s="1" t="s">
        <v>75</v>
      </c>
      <c r="AR1868" s="1" t="s">
        <v>22756</v>
      </c>
      <c r="AV1868" t="s">
        <v>22757</v>
      </c>
      <c r="AW1868" t="s">
        <v>12357</v>
      </c>
      <c r="AX1868" t="s">
        <v>22758</v>
      </c>
      <c r="AY1868" s="1" t="s">
        <v>22759</v>
      </c>
      <c r="AZ1868">
        <f>COUNTIF(시트2!A:A,AW1868)</f>
        <v>1</v>
      </c>
      <c r="BA1868" s="2" t="b">
        <f t="shared" si="58"/>
        <v>0</v>
      </c>
      <c r="BB1868" s="2" t="b">
        <f t="shared" si="59"/>
        <v>0</v>
      </c>
    </row>
    <row r="1869" spans="1:54" ht="15">
      <c r="A1869" s="1" t="s">
        <v>22760</v>
      </c>
      <c r="B1869" t="s">
        <v>53</v>
      </c>
      <c r="C1869" s="1" t="s">
        <v>54</v>
      </c>
      <c r="D1869" s="1" t="s">
        <v>97</v>
      </c>
      <c r="E1869" s="1" t="s">
        <v>22761</v>
      </c>
      <c r="F1869" s="1" t="s">
        <v>22762</v>
      </c>
      <c r="H1869" s="1" t="s">
        <v>58</v>
      </c>
      <c r="I1869" t="s">
        <v>59</v>
      </c>
      <c r="J1869" s="1" t="s">
        <v>58</v>
      </c>
      <c r="K1869" t="s">
        <v>60</v>
      </c>
      <c r="Q1869" s="1" t="s">
        <v>22763</v>
      </c>
      <c r="R1869" s="1" t="s">
        <v>216</v>
      </c>
      <c r="S1869" t="s">
        <v>22764</v>
      </c>
      <c r="T1869" t="s">
        <v>22765</v>
      </c>
      <c r="U1869" s="1" t="s">
        <v>813</v>
      </c>
      <c r="V1869" t="s">
        <v>22766</v>
      </c>
      <c r="W1869" s="1" t="s">
        <v>22767</v>
      </c>
      <c r="X1869" s="1" t="s">
        <v>108</v>
      </c>
      <c r="Y1869" s="1" t="s">
        <v>109</v>
      </c>
      <c r="Z1869" t="s">
        <v>112</v>
      </c>
      <c r="AA1869" s="1" t="s">
        <v>22768</v>
      </c>
      <c r="AB1869" s="1" t="s">
        <v>22769</v>
      </c>
      <c r="AC1869" t="s">
        <v>112</v>
      </c>
      <c r="AD1869" s="1" t="s">
        <v>73</v>
      </c>
      <c r="AE1869" s="1" t="s">
        <v>73</v>
      </c>
      <c r="AF1869" t="s">
        <v>112</v>
      </c>
      <c r="AG1869" t="s">
        <v>112</v>
      </c>
      <c r="AQ1869" s="1" t="s">
        <v>75</v>
      </c>
      <c r="AR1869" s="1" t="s">
        <v>22763</v>
      </c>
      <c r="AV1869" t="s">
        <v>22766</v>
      </c>
      <c r="AW1869" t="s">
        <v>179</v>
      </c>
      <c r="AX1869" t="s">
        <v>22770</v>
      </c>
      <c r="AY1869" s="1" t="s">
        <v>22771</v>
      </c>
      <c r="AZ1869">
        <f>COUNTIF(시트2!A:A,AW1869)</f>
        <v>1</v>
      </c>
      <c r="BA1869" s="2" t="b">
        <f t="shared" si="58"/>
        <v>0</v>
      </c>
      <c r="BB1869" s="2" t="b">
        <f t="shared" si="59"/>
        <v>0</v>
      </c>
    </row>
    <row r="1870" spans="1:54" ht="15">
      <c r="A1870" s="1" t="s">
        <v>22772</v>
      </c>
      <c r="B1870" t="s">
        <v>53</v>
      </c>
      <c r="C1870" s="1" t="s">
        <v>54</v>
      </c>
      <c r="D1870" s="1" t="s">
        <v>97</v>
      </c>
      <c r="E1870" s="1" t="s">
        <v>22773</v>
      </c>
      <c r="F1870" s="1" t="s">
        <v>22774</v>
      </c>
      <c r="H1870" s="1" t="s">
        <v>58</v>
      </c>
      <c r="I1870" t="s">
        <v>59</v>
      </c>
      <c r="J1870" s="1" t="s">
        <v>58</v>
      </c>
      <c r="K1870" t="s">
        <v>60</v>
      </c>
      <c r="P1870" s="1" t="s">
        <v>22775</v>
      </c>
      <c r="Q1870" s="1" t="s">
        <v>22776</v>
      </c>
      <c r="R1870" s="1" t="s">
        <v>13004</v>
      </c>
      <c r="S1870" t="s">
        <v>22777</v>
      </c>
      <c r="T1870" t="s">
        <v>22778</v>
      </c>
      <c r="U1870" s="1" t="s">
        <v>2384</v>
      </c>
      <c r="V1870" t="s">
        <v>22779</v>
      </c>
      <c r="W1870" s="1" t="s">
        <v>22780</v>
      </c>
      <c r="X1870" s="1" t="s">
        <v>108</v>
      </c>
      <c r="Y1870" s="1" t="s">
        <v>109</v>
      </c>
      <c r="Z1870" t="s">
        <v>91</v>
      </c>
      <c r="AA1870" s="1" t="s">
        <v>22781</v>
      </c>
      <c r="AB1870" s="1" t="s">
        <v>22782</v>
      </c>
      <c r="AC1870" t="s">
        <v>91</v>
      </c>
      <c r="AD1870" s="1" t="s">
        <v>73</v>
      </c>
      <c r="AE1870" s="1" t="s">
        <v>73</v>
      </c>
      <c r="AF1870" t="s">
        <v>112</v>
      </c>
      <c r="AG1870" t="s">
        <v>112</v>
      </c>
      <c r="AQ1870" s="1" t="s">
        <v>75</v>
      </c>
      <c r="AR1870" s="1" t="s">
        <v>22783</v>
      </c>
      <c r="AZ1870">
        <f>COUNTIF(시트2!A:A,AW1870)</f>
        <v>0</v>
      </c>
      <c r="BA1870" s="2" t="b">
        <f t="shared" si="58"/>
        <v>1</v>
      </c>
      <c r="BB1870" s="2" t="b">
        <f t="shared" si="59"/>
        <v>1</v>
      </c>
    </row>
    <row r="1871" spans="1:54" ht="15">
      <c r="A1871" s="1" t="s">
        <v>22784</v>
      </c>
      <c r="B1871" t="s">
        <v>53</v>
      </c>
      <c r="C1871" s="1" t="s">
        <v>54</v>
      </c>
      <c r="D1871" s="1" t="s">
        <v>97</v>
      </c>
      <c r="E1871" s="1" t="s">
        <v>22785</v>
      </c>
      <c r="F1871" s="1" t="s">
        <v>22786</v>
      </c>
      <c r="H1871" s="1" t="s">
        <v>58</v>
      </c>
      <c r="I1871" t="s">
        <v>59</v>
      </c>
      <c r="J1871" s="1" t="s">
        <v>58</v>
      </c>
      <c r="K1871" t="s">
        <v>60</v>
      </c>
      <c r="P1871" s="1" t="s">
        <v>22787</v>
      </c>
      <c r="R1871" s="1" t="s">
        <v>654</v>
      </c>
      <c r="S1871" t="s">
        <v>22788</v>
      </c>
      <c r="T1871" t="s">
        <v>22789</v>
      </c>
      <c r="U1871" s="1" t="s">
        <v>657</v>
      </c>
      <c r="V1871" t="s">
        <v>22790</v>
      </c>
      <c r="W1871" s="1" t="s">
        <v>22791</v>
      </c>
      <c r="X1871" s="1" t="s">
        <v>68</v>
      </c>
      <c r="Y1871" s="1" t="s">
        <v>909</v>
      </c>
      <c r="Z1871" t="s">
        <v>91</v>
      </c>
      <c r="AA1871" s="1" t="s">
        <v>22792</v>
      </c>
      <c r="AB1871" s="1" t="s">
        <v>22793</v>
      </c>
      <c r="AC1871" t="s">
        <v>91</v>
      </c>
      <c r="AD1871" s="1" t="s">
        <v>73</v>
      </c>
      <c r="AE1871" s="1" t="s">
        <v>73</v>
      </c>
      <c r="AF1871" t="s">
        <v>112</v>
      </c>
      <c r="AG1871" t="s">
        <v>112</v>
      </c>
      <c r="AQ1871" s="1" t="s">
        <v>75</v>
      </c>
      <c r="AR1871" s="1" t="s">
        <v>73</v>
      </c>
      <c r="AZ1871">
        <f>COUNTIF(시트2!A:A,AW1871)</f>
        <v>0</v>
      </c>
      <c r="BA1871" s="2" t="b">
        <f t="shared" si="58"/>
        <v>1</v>
      </c>
      <c r="BB1871" s="2" t="b">
        <f t="shared" si="59"/>
        <v>1</v>
      </c>
    </row>
    <row r="1872" spans="1:54" ht="15">
      <c r="A1872" s="1" t="s">
        <v>22794</v>
      </c>
      <c r="B1872" t="s">
        <v>53</v>
      </c>
      <c r="C1872" s="1" t="s">
        <v>54</v>
      </c>
      <c r="D1872" s="1" t="s">
        <v>97</v>
      </c>
      <c r="E1872" s="1" t="s">
        <v>22795</v>
      </c>
      <c r="F1872" s="1" t="s">
        <v>22796</v>
      </c>
      <c r="H1872" s="1" t="s">
        <v>58</v>
      </c>
      <c r="I1872" t="s">
        <v>59</v>
      </c>
      <c r="J1872" s="1" t="s">
        <v>58</v>
      </c>
      <c r="K1872" t="s">
        <v>60</v>
      </c>
      <c r="P1872" s="1" t="s">
        <v>22797</v>
      </c>
      <c r="Q1872" s="1" t="s">
        <v>22798</v>
      </c>
      <c r="R1872" s="1" t="s">
        <v>187</v>
      </c>
      <c r="S1872" t="s">
        <v>22799</v>
      </c>
      <c r="T1872" t="s">
        <v>22800</v>
      </c>
      <c r="U1872" s="1" t="s">
        <v>1533</v>
      </c>
      <c r="V1872" t="s">
        <v>22801</v>
      </c>
      <c r="W1872" s="1" t="s">
        <v>22802</v>
      </c>
      <c r="X1872" s="1" t="s">
        <v>108</v>
      </c>
      <c r="Y1872" s="1" t="s">
        <v>109</v>
      </c>
      <c r="Z1872" t="s">
        <v>162</v>
      </c>
      <c r="AA1872" s="1" t="s">
        <v>22803</v>
      </c>
      <c r="AB1872" s="1" t="s">
        <v>22804</v>
      </c>
      <c r="AC1872" t="s">
        <v>162</v>
      </c>
      <c r="AD1872" s="1" t="s">
        <v>73</v>
      </c>
      <c r="AE1872" s="1" t="s">
        <v>73</v>
      </c>
      <c r="AF1872" t="s">
        <v>112</v>
      </c>
      <c r="AG1872" t="s">
        <v>112</v>
      </c>
      <c r="AQ1872" s="1" t="s">
        <v>75</v>
      </c>
      <c r="AR1872" s="1" t="s">
        <v>22805</v>
      </c>
      <c r="AV1872" t="s">
        <v>22801</v>
      </c>
      <c r="AW1872" t="s">
        <v>326</v>
      </c>
      <c r="AX1872" t="s">
        <v>22806</v>
      </c>
      <c r="AY1872" s="1" t="s">
        <v>22807</v>
      </c>
      <c r="AZ1872">
        <f>COUNTIF(시트2!A:A,AW1872)</f>
        <v>1</v>
      </c>
      <c r="BA1872" s="2" t="b">
        <f t="shared" si="58"/>
        <v>0</v>
      </c>
      <c r="BB1872" s="2" t="b">
        <f t="shared" si="59"/>
        <v>0</v>
      </c>
    </row>
    <row r="1873" spans="1:54" ht="15">
      <c r="A1873" s="1" t="s">
        <v>22808</v>
      </c>
      <c r="B1873" t="s">
        <v>53</v>
      </c>
      <c r="C1873" s="1" t="s">
        <v>54</v>
      </c>
      <c r="D1873" s="1" t="s">
        <v>97</v>
      </c>
      <c r="E1873" s="1" t="s">
        <v>22809</v>
      </c>
      <c r="F1873" s="1" t="s">
        <v>22810</v>
      </c>
      <c r="H1873" s="1" t="s">
        <v>58</v>
      </c>
      <c r="I1873" t="s">
        <v>59</v>
      </c>
      <c r="J1873" s="1" t="s">
        <v>58</v>
      </c>
      <c r="K1873" t="s">
        <v>60</v>
      </c>
      <c r="P1873" s="1" t="s">
        <v>22811</v>
      </c>
      <c r="Q1873" s="1" t="s">
        <v>22812</v>
      </c>
      <c r="R1873" s="1" t="s">
        <v>169</v>
      </c>
      <c r="S1873" t="s">
        <v>22813</v>
      </c>
      <c r="T1873" t="s">
        <v>22814</v>
      </c>
      <c r="U1873" s="1" t="s">
        <v>172</v>
      </c>
      <c r="V1873" t="s">
        <v>22815</v>
      </c>
      <c r="W1873" s="1" t="s">
        <v>22816</v>
      </c>
      <c r="X1873" s="1" t="s">
        <v>68</v>
      </c>
      <c r="Y1873" s="1" t="s">
        <v>5080</v>
      </c>
      <c r="Z1873" t="s">
        <v>91</v>
      </c>
      <c r="AA1873" s="1" t="s">
        <v>22817</v>
      </c>
      <c r="AB1873" s="1" t="s">
        <v>22818</v>
      </c>
      <c r="AC1873" t="s">
        <v>91</v>
      </c>
      <c r="AD1873" s="1" t="s">
        <v>73</v>
      </c>
      <c r="AE1873" s="1" t="s">
        <v>73</v>
      </c>
      <c r="AF1873" t="s">
        <v>112</v>
      </c>
      <c r="AG1873" t="s">
        <v>112</v>
      </c>
      <c r="AQ1873" s="1" t="s">
        <v>75</v>
      </c>
      <c r="AR1873" s="1" t="s">
        <v>22812</v>
      </c>
      <c r="AV1873" t="s">
        <v>22819</v>
      </c>
      <c r="AW1873" t="s">
        <v>179</v>
      </c>
      <c r="AX1873" t="s">
        <v>22820</v>
      </c>
      <c r="AY1873" s="1" t="s">
        <v>22821</v>
      </c>
      <c r="AZ1873">
        <f>COUNTIF(시트2!A:A,AW1873)</f>
        <v>1</v>
      </c>
      <c r="BA1873" s="2" t="b">
        <f t="shared" si="58"/>
        <v>0</v>
      </c>
      <c r="BB1873" s="2" t="b">
        <f t="shared" si="59"/>
        <v>0</v>
      </c>
    </row>
    <row r="1874" spans="1:54" ht="15">
      <c r="A1874" s="1" t="s">
        <v>22822</v>
      </c>
      <c r="B1874" t="s">
        <v>53</v>
      </c>
      <c r="C1874" s="1" t="s">
        <v>54</v>
      </c>
      <c r="D1874" s="1" t="s">
        <v>97</v>
      </c>
      <c r="E1874" s="1" t="s">
        <v>22823</v>
      </c>
      <c r="F1874" s="1" t="s">
        <v>22824</v>
      </c>
      <c r="H1874" s="1" t="s">
        <v>58</v>
      </c>
      <c r="I1874" t="s">
        <v>59</v>
      </c>
      <c r="J1874" s="1" t="s">
        <v>58</v>
      </c>
      <c r="K1874" t="s">
        <v>60</v>
      </c>
      <c r="P1874" s="1" t="s">
        <v>22825</v>
      </c>
      <c r="Q1874" s="1" t="s">
        <v>22826</v>
      </c>
      <c r="R1874" s="1" t="s">
        <v>2673</v>
      </c>
      <c r="S1874" t="s">
        <v>22827</v>
      </c>
      <c r="T1874" t="s">
        <v>22828</v>
      </c>
      <c r="U1874" s="1" t="s">
        <v>1196</v>
      </c>
      <c r="V1874" t="s">
        <v>22829</v>
      </c>
      <c r="W1874" s="1" t="s">
        <v>22830</v>
      </c>
      <c r="X1874" s="1" t="s">
        <v>68</v>
      </c>
      <c r="Y1874" s="1" t="s">
        <v>22831</v>
      </c>
      <c r="Z1874" t="s">
        <v>162</v>
      </c>
      <c r="AA1874" s="1" t="s">
        <v>22832</v>
      </c>
      <c r="AB1874" s="1" t="s">
        <v>22833</v>
      </c>
      <c r="AC1874" t="s">
        <v>162</v>
      </c>
      <c r="AF1874" t="s">
        <v>112</v>
      </c>
      <c r="AG1874" t="s">
        <v>112</v>
      </c>
      <c r="AQ1874" s="1" t="s">
        <v>75</v>
      </c>
      <c r="AR1874" s="1" t="s">
        <v>22826</v>
      </c>
      <c r="AV1874" t="s">
        <v>22829</v>
      </c>
      <c r="AW1874" t="s">
        <v>326</v>
      </c>
      <c r="AX1874" t="s">
        <v>22834</v>
      </c>
      <c r="AY1874" s="1" t="s">
        <v>22835</v>
      </c>
      <c r="AZ1874">
        <f>COUNTIF(시트2!A:A,AW1874)</f>
        <v>1</v>
      </c>
      <c r="BA1874" s="2" t="b">
        <f t="shared" si="58"/>
        <v>0</v>
      </c>
      <c r="BB1874" s="2" t="b">
        <f t="shared" si="59"/>
        <v>0</v>
      </c>
    </row>
    <row r="1875" spans="1:54" ht="15">
      <c r="A1875" s="1" t="s">
        <v>22836</v>
      </c>
      <c r="B1875" t="s">
        <v>53</v>
      </c>
      <c r="C1875" s="1" t="s">
        <v>54</v>
      </c>
      <c r="D1875" s="1" t="s">
        <v>97</v>
      </c>
      <c r="E1875" s="1" t="s">
        <v>22837</v>
      </c>
      <c r="F1875" s="1" t="s">
        <v>22838</v>
      </c>
      <c r="H1875" s="1" t="s">
        <v>58</v>
      </c>
      <c r="I1875" t="s">
        <v>59</v>
      </c>
      <c r="J1875" s="1" t="s">
        <v>58</v>
      </c>
      <c r="K1875" t="s">
        <v>60</v>
      </c>
      <c r="P1875" s="1" t="s">
        <v>22839</v>
      </c>
      <c r="Q1875" s="1" t="s">
        <v>19582</v>
      </c>
      <c r="R1875" s="1" t="s">
        <v>2904</v>
      </c>
      <c r="S1875" t="s">
        <v>22840</v>
      </c>
      <c r="T1875" t="s">
        <v>22841</v>
      </c>
      <c r="U1875" s="1" t="s">
        <v>6180</v>
      </c>
      <c r="V1875" t="s">
        <v>22842</v>
      </c>
      <c r="W1875" s="1" t="s">
        <v>22843</v>
      </c>
      <c r="X1875" s="1" t="s">
        <v>108</v>
      </c>
      <c r="Y1875" s="1" t="s">
        <v>109</v>
      </c>
      <c r="Z1875" t="s">
        <v>91</v>
      </c>
      <c r="AA1875" s="1" t="s">
        <v>22844</v>
      </c>
      <c r="AB1875" s="1" t="s">
        <v>22845</v>
      </c>
      <c r="AC1875" t="s">
        <v>91</v>
      </c>
      <c r="AD1875" s="1" t="s">
        <v>73</v>
      </c>
      <c r="AE1875" s="1" t="s">
        <v>73</v>
      </c>
      <c r="AF1875" t="s">
        <v>112</v>
      </c>
      <c r="AG1875" t="s">
        <v>112</v>
      </c>
      <c r="AQ1875" s="1" t="s">
        <v>75</v>
      </c>
      <c r="AR1875" s="1" t="s">
        <v>19587</v>
      </c>
      <c r="AV1875" t="s">
        <v>22842</v>
      </c>
      <c r="AW1875" t="s">
        <v>91</v>
      </c>
      <c r="AX1875" t="s">
        <v>22846</v>
      </c>
      <c r="AY1875" s="1" t="s">
        <v>22847</v>
      </c>
      <c r="AZ1875">
        <f>COUNTIF(시트2!A:A,AW1875)</f>
        <v>1</v>
      </c>
      <c r="BA1875" s="2" t="b">
        <f t="shared" si="58"/>
        <v>0</v>
      </c>
      <c r="BB1875" s="2" t="b">
        <f t="shared" si="59"/>
        <v>0</v>
      </c>
    </row>
    <row r="1876" spans="1:54" ht="15">
      <c r="A1876" s="1" t="s">
        <v>22848</v>
      </c>
      <c r="B1876" t="s">
        <v>53</v>
      </c>
      <c r="C1876" s="1" t="s">
        <v>54</v>
      </c>
      <c r="D1876" s="1" t="s">
        <v>97</v>
      </c>
      <c r="E1876" s="1" t="s">
        <v>22849</v>
      </c>
      <c r="F1876" s="1" t="s">
        <v>22850</v>
      </c>
      <c r="H1876" s="1" t="s">
        <v>58</v>
      </c>
      <c r="I1876" t="s">
        <v>59</v>
      </c>
      <c r="J1876" s="1" t="s">
        <v>58</v>
      </c>
      <c r="K1876" t="s">
        <v>60</v>
      </c>
      <c r="P1876" s="1" t="s">
        <v>22851</v>
      </c>
      <c r="Q1876" s="1" t="s">
        <v>22852</v>
      </c>
      <c r="R1876" s="1" t="s">
        <v>482</v>
      </c>
      <c r="S1876" t="s">
        <v>22853</v>
      </c>
      <c r="T1876" t="s">
        <v>22854</v>
      </c>
      <c r="U1876" s="1" t="s">
        <v>570</v>
      </c>
      <c r="V1876" t="s">
        <v>22855</v>
      </c>
      <c r="W1876" s="1" t="s">
        <v>22856</v>
      </c>
      <c r="X1876" s="1" t="s">
        <v>108</v>
      </c>
      <c r="Y1876" s="1" t="s">
        <v>109</v>
      </c>
      <c r="Z1876" t="s">
        <v>91</v>
      </c>
      <c r="AA1876" s="1" t="s">
        <v>22857</v>
      </c>
      <c r="AB1876" s="1" t="s">
        <v>22858</v>
      </c>
      <c r="AC1876" t="s">
        <v>91</v>
      </c>
      <c r="AD1876" s="1" t="s">
        <v>73</v>
      </c>
      <c r="AE1876" s="1" t="s">
        <v>73</v>
      </c>
      <c r="AF1876" t="s">
        <v>112</v>
      </c>
      <c r="AG1876" t="s">
        <v>112</v>
      </c>
      <c r="AQ1876" s="1" t="s">
        <v>75</v>
      </c>
      <c r="AR1876" s="1" t="s">
        <v>22859</v>
      </c>
      <c r="AV1876" t="s">
        <v>22855</v>
      </c>
      <c r="AW1876" t="s">
        <v>561</v>
      </c>
      <c r="AX1876" t="s">
        <v>22860</v>
      </c>
      <c r="AY1876" s="1" t="s">
        <v>22861</v>
      </c>
      <c r="AZ1876">
        <f>COUNTIF(시트2!A:A,AW1876)</f>
        <v>1</v>
      </c>
      <c r="BA1876" s="2" t="b">
        <f t="shared" si="58"/>
        <v>0</v>
      </c>
      <c r="BB1876" s="2" t="b">
        <f t="shared" si="59"/>
        <v>0</v>
      </c>
    </row>
    <row r="1877" spans="1:54" ht="15">
      <c r="A1877" s="1" t="s">
        <v>22862</v>
      </c>
      <c r="B1877" t="s">
        <v>53</v>
      </c>
      <c r="C1877" s="1" t="s">
        <v>54</v>
      </c>
      <c r="D1877" s="1" t="s">
        <v>97</v>
      </c>
      <c r="E1877" s="1" t="s">
        <v>22863</v>
      </c>
      <c r="F1877" s="1" t="s">
        <v>22864</v>
      </c>
      <c r="H1877" s="1" t="s">
        <v>58</v>
      </c>
      <c r="I1877" t="s">
        <v>59</v>
      </c>
      <c r="J1877" s="1" t="s">
        <v>58</v>
      </c>
      <c r="K1877" t="s">
        <v>60</v>
      </c>
      <c r="Q1877" s="1" t="s">
        <v>22865</v>
      </c>
      <c r="R1877" s="1" t="s">
        <v>1193</v>
      </c>
      <c r="S1877" t="s">
        <v>22866</v>
      </c>
      <c r="T1877" t="s">
        <v>22867</v>
      </c>
      <c r="U1877" s="1" t="s">
        <v>7413</v>
      </c>
      <c r="V1877" t="s">
        <v>22868</v>
      </c>
      <c r="W1877" s="1" t="s">
        <v>22869</v>
      </c>
      <c r="X1877" s="1" t="s">
        <v>108</v>
      </c>
      <c r="Y1877" s="1" t="s">
        <v>109</v>
      </c>
      <c r="Z1877" t="s">
        <v>91</v>
      </c>
      <c r="AA1877" s="1" t="s">
        <v>17277</v>
      </c>
      <c r="AB1877" s="1" t="s">
        <v>17278</v>
      </c>
      <c r="AC1877" t="s">
        <v>91</v>
      </c>
      <c r="AD1877" s="1" t="s">
        <v>73</v>
      </c>
      <c r="AE1877" s="1" t="s">
        <v>73</v>
      </c>
      <c r="AF1877" t="s">
        <v>112</v>
      </c>
      <c r="AG1877" t="s">
        <v>112</v>
      </c>
      <c r="AQ1877" s="1" t="s">
        <v>75</v>
      </c>
      <c r="AR1877" s="1" t="s">
        <v>22865</v>
      </c>
      <c r="AV1877" t="s">
        <v>22868</v>
      </c>
      <c r="AW1877" t="s">
        <v>1186</v>
      </c>
      <c r="AX1877" t="s">
        <v>22870</v>
      </c>
      <c r="AY1877" s="1" t="s">
        <v>22871</v>
      </c>
      <c r="AZ1877">
        <f>COUNTIF(시트2!A:A,AW1877)</f>
        <v>1</v>
      </c>
      <c r="BA1877" s="2" t="b">
        <f t="shared" si="58"/>
        <v>0</v>
      </c>
      <c r="BB1877" s="2" t="b">
        <f t="shared" si="59"/>
        <v>0</v>
      </c>
    </row>
    <row r="1878" spans="1:54" ht="15">
      <c r="A1878" s="1" t="s">
        <v>22872</v>
      </c>
      <c r="B1878" t="s">
        <v>53</v>
      </c>
      <c r="C1878" s="1" t="s">
        <v>54</v>
      </c>
      <c r="D1878" s="1" t="s">
        <v>97</v>
      </c>
      <c r="E1878" s="1" t="s">
        <v>22873</v>
      </c>
      <c r="F1878" s="1" t="s">
        <v>22874</v>
      </c>
      <c r="H1878" s="1" t="s">
        <v>58</v>
      </c>
      <c r="I1878" t="s">
        <v>59</v>
      </c>
      <c r="J1878" s="1" t="s">
        <v>58</v>
      </c>
      <c r="K1878" t="s">
        <v>60</v>
      </c>
      <c r="P1878" s="1" t="s">
        <v>22875</v>
      </c>
      <c r="Q1878" s="1" t="s">
        <v>9664</v>
      </c>
      <c r="R1878" s="1" t="s">
        <v>637</v>
      </c>
      <c r="S1878" t="s">
        <v>22876</v>
      </c>
      <c r="T1878" t="s">
        <v>22877</v>
      </c>
      <c r="U1878" s="1" t="s">
        <v>640</v>
      </c>
      <c r="V1878" t="s">
        <v>22878</v>
      </c>
      <c r="W1878" s="1" t="s">
        <v>22879</v>
      </c>
      <c r="X1878" s="1" t="s">
        <v>68</v>
      </c>
      <c r="Y1878" s="1" t="s">
        <v>3479</v>
      </c>
      <c r="Z1878" t="s">
        <v>91</v>
      </c>
      <c r="AA1878" s="1" t="s">
        <v>22880</v>
      </c>
      <c r="AB1878" s="1" t="s">
        <v>22881</v>
      </c>
      <c r="AC1878" t="s">
        <v>91</v>
      </c>
      <c r="AD1878" s="1" t="s">
        <v>73</v>
      </c>
      <c r="AE1878" s="1" t="s">
        <v>73</v>
      </c>
      <c r="AF1878" t="s">
        <v>112</v>
      </c>
      <c r="AG1878" t="s">
        <v>112</v>
      </c>
      <c r="AI1878" s="1" t="s">
        <v>73</v>
      </c>
      <c r="AJ1878" s="1" t="s">
        <v>73</v>
      </c>
      <c r="AK1878" s="1" t="s">
        <v>73</v>
      </c>
      <c r="AL1878" s="1" t="s">
        <v>73</v>
      </c>
      <c r="AM1878" s="1" t="s">
        <v>73</v>
      </c>
      <c r="AO1878" s="1" t="s">
        <v>73</v>
      </c>
      <c r="AP1878" s="1" t="s">
        <v>73</v>
      </c>
      <c r="AQ1878" s="1" t="s">
        <v>75</v>
      </c>
      <c r="AR1878" s="1" t="s">
        <v>9672</v>
      </c>
      <c r="AV1878" t="s">
        <v>22878</v>
      </c>
      <c r="AW1878" t="s">
        <v>326</v>
      </c>
      <c r="AX1878" t="s">
        <v>22882</v>
      </c>
      <c r="AY1878" s="1" t="s">
        <v>22883</v>
      </c>
      <c r="AZ1878">
        <f>COUNTIF(시트2!A:A,AW1878)</f>
        <v>1</v>
      </c>
      <c r="BA1878" s="2" t="b">
        <f t="shared" si="58"/>
        <v>0</v>
      </c>
      <c r="BB1878" s="2" t="b">
        <f t="shared" si="59"/>
        <v>0</v>
      </c>
    </row>
    <row r="1879" spans="1:54" ht="15">
      <c r="A1879" s="1" t="s">
        <v>22884</v>
      </c>
      <c r="B1879" t="s">
        <v>53</v>
      </c>
      <c r="C1879" s="1" t="s">
        <v>54</v>
      </c>
      <c r="D1879" s="1" t="s">
        <v>97</v>
      </c>
      <c r="E1879" s="1" t="s">
        <v>22885</v>
      </c>
      <c r="F1879" s="1" t="s">
        <v>22886</v>
      </c>
      <c r="H1879" s="1" t="s">
        <v>58</v>
      </c>
      <c r="I1879" t="s">
        <v>59</v>
      </c>
      <c r="J1879" s="1" t="s">
        <v>58</v>
      </c>
      <c r="K1879" t="s">
        <v>60</v>
      </c>
      <c r="P1879" s="1" t="s">
        <v>22887</v>
      </c>
      <c r="Q1879" s="1" t="s">
        <v>22888</v>
      </c>
      <c r="R1879" s="1" t="s">
        <v>122</v>
      </c>
      <c r="S1879" t="s">
        <v>22889</v>
      </c>
      <c r="T1879" t="s">
        <v>22890</v>
      </c>
      <c r="U1879" s="1" t="s">
        <v>457</v>
      </c>
      <c r="V1879" t="s">
        <v>22891</v>
      </c>
      <c r="W1879" s="1" t="s">
        <v>22892</v>
      </c>
      <c r="X1879" s="1" t="s">
        <v>68</v>
      </c>
      <c r="Y1879" s="1" t="s">
        <v>13165</v>
      </c>
      <c r="Z1879" t="s">
        <v>91</v>
      </c>
      <c r="AA1879" s="1" t="s">
        <v>22893</v>
      </c>
      <c r="AB1879" s="1" t="s">
        <v>22894</v>
      </c>
      <c r="AC1879" t="s">
        <v>91</v>
      </c>
      <c r="AD1879" s="1" t="s">
        <v>73</v>
      </c>
      <c r="AE1879" s="1" t="s">
        <v>73</v>
      </c>
      <c r="AF1879" t="s">
        <v>112</v>
      </c>
      <c r="AG1879" t="s">
        <v>112</v>
      </c>
      <c r="AQ1879" s="1" t="s">
        <v>75</v>
      </c>
      <c r="AR1879" s="1" t="s">
        <v>22888</v>
      </c>
      <c r="AV1879" t="s">
        <v>22895</v>
      </c>
      <c r="AW1879" t="s">
        <v>22896</v>
      </c>
      <c r="AX1879" t="s">
        <v>22897</v>
      </c>
      <c r="AY1879" s="1" t="s">
        <v>22898</v>
      </c>
      <c r="AZ1879">
        <f>COUNTIF(시트2!A:A,AW1879)</f>
        <v>0</v>
      </c>
      <c r="BA1879" s="2" t="b">
        <f t="shared" si="58"/>
        <v>0</v>
      </c>
      <c r="BB1879" s="2" t="b">
        <f t="shared" si="59"/>
        <v>0</v>
      </c>
    </row>
    <row r="1880" spans="1:54" ht="15">
      <c r="A1880" s="1" t="s">
        <v>22899</v>
      </c>
      <c r="B1880" t="s">
        <v>53</v>
      </c>
      <c r="C1880" s="1" t="s">
        <v>54</v>
      </c>
      <c r="D1880" s="1" t="s">
        <v>97</v>
      </c>
      <c r="E1880" s="1" t="s">
        <v>22900</v>
      </c>
      <c r="F1880" s="1" t="s">
        <v>22901</v>
      </c>
      <c r="H1880" s="1" t="s">
        <v>58</v>
      </c>
      <c r="I1880" t="s">
        <v>59</v>
      </c>
      <c r="J1880" s="1" t="s">
        <v>58</v>
      </c>
      <c r="K1880" t="s">
        <v>60</v>
      </c>
      <c r="P1880" s="1" t="s">
        <v>22902</v>
      </c>
      <c r="Q1880" s="1" t="s">
        <v>22903</v>
      </c>
      <c r="R1880" s="1" t="s">
        <v>122</v>
      </c>
      <c r="S1880" t="s">
        <v>22728</v>
      </c>
      <c r="T1880" t="s">
        <v>22904</v>
      </c>
      <c r="U1880" s="1" t="s">
        <v>1004</v>
      </c>
      <c r="V1880" t="s">
        <v>22905</v>
      </c>
      <c r="W1880" s="1" t="s">
        <v>22906</v>
      </c>
      <c r="X1880" s="1" t="s">
        <v>68</v>
      </c>
      <c r="Y1880" s="1" t="s">
        <v>10375</v>
      </c>
      <c r="Z1880" t="s">
        <v>395</v>
      </c>
      <c r="AA1880" s="1" t="s">
        <v>8244</v>
      </c>
      <c r="AB1880" s="1" t="s">
        <v>8245</v>
      </c>
      <c r="AC1880" t="s">
        <v>395</v>
      </c>
      <c r="AD1880" s="1" t="s">
        <v>73</v>
      </c>
      <c r="AE1880" s="1" t="s">
        <v>73</v>
      </c>
      <c r="AF1880" t="s">
        <v>112</v>
      </c>
      <c r="AG1880" t="s">
        <v>112</v>
      </c>
      <c r="AI1880" s="1" t="s">
        <v>73</v>
      </c>
      <c r="AJ1880" s="1" t="s">
        <v>73</v>
      </c>
      <c r="AK1880" s="1" t="s">
        <v>73</v>
      </c>
      <c r="AL1880" s="1" t="s">
        <v>73</v>
      </c>
      <c r="AM1880" s="1" t="s">
        <v>73</v>
      </c>
      <c r="AO1880" s="1" t="s">
        <v>73</v>
      </c>
      <c r="AP1880" s="1" t="s">
        <v>73</v>
      </c>
      <c r="AQ1880" s="1" t="s">
        <v>131</v>
      </c>
      <c r="AR1880" s="1" t="s">
        <v>22903</v>
      </c>
      <c r="AV1880" t="s">
        <v>22905</v>
      </c>
      <c r="AW1880" t="s">
        <v>77</v>
      </c>
      <c r="AX1880" t="s">
        <v>22907</v>
      </c>
      <c r="AY1880" s="1" t="s">
        <v>22908</v>
      </c>
      <c r="AZ1880">
        <f>COUNTIF(시트2!A:A,AW1880)</f>
        <v>1</v>
      </c>
      <c r="BA1880" s="2" t="b">
        <f t="shared" si="58"/>
        <v>0</v>
      </c>
      <c r="BB1880" s="2" t="b">
        <f t="shared" si="59"/>
        <v>0</v>
      </c>
    </row>
    <row r="1881" spans="1:54" ht="15">
      <c r="A1881" s="1" t="s">
        <v>22909</v>
      </c>
      <c r="B1881" t="s">
        <v>53</v>
      </c>
      <c r="C1881" s="1" t="s">
        <v>54</v>
      </c>
      <c r="D1881" s="1" t="s">
        <v>97</v>
      </c>
      <c r="E1881" s="1" t="s">
        <v>22910</v>
      </c>
      <c r="F1881" s="1" t="s">
        <v>22911</v>
      </c>
      <c r="H1881" s="1" t="s">
        <v>58</v>
      </c>
      <c r="I1881" t="s">
        <v>59</v>
      </c>
      <c r="J1881" s="1" t="s">
        <v>58</v>
      </c>
      <c r="K1881" t="s">
        <v>60</v>
      </c>
      <c r="P1881" s="1" t="s">
        <v>22912</v>
      </c>
      <c r="Q1881" s="1" t="s">
        <v>22913</v>
      </c>
      <c r="R1881" s="1" t="s">
        <v>494</v>
      </c>
      <c r="S1881" t="s">
        <v>22914</v>
      </c>
      <c r="T1881" t="s">
        <v>22915</v>
      </c>
      <c r="U1881" s="1" t="s">
        <v>1290</v>
      </c>
      <c r="V1881" t="s">
        <v>22916</v>
      </c>
      <c r="W1881" s="1" t="s">
        <v>22917</v>
      </c>
      <c r="X1881" s="1" t="s">
        <v>108</v>
      </c>
      <c r="Y1881" s="1" t="s">
        <v>109</v>
      </c>
      <c r="Z1881" t="s">
        <v>91</v>
      </c>
      <c r="AA1881" s="1" t="s">
        <v>22918</v>
      </c>
      <c r="AB1881" s="1" t="s">
        <v>22919</v>
      </c>
      <c r="AC1881" t="s">
        <v>91</v>
      </c>
      <c r="AD1881" s="1" t="s">
        <v>73</v>
      </c>
      <c r="AE1881" s="1" t="s">
        <v>73</v>
      </c>
      <c r="AF1881" t="s">
        <v>112</v>
      </c>
      <c r="AG1881" t="s">
        <v>112</v>
      </c>
      <c r="AQ1881" s="1" t="s">
        <v>75</v>
      </c>
      <c r="AR1881" s="1" t="s">
        <v>22920</v>
      </c>
      <c r="AV1881" t="s">
        <v>22921</v>
      </c>
      <c r="AW1881" t="s">
        <v>841</v>
      </c>
      <c r="AX1881" t="s">
        <v>22922</v>
      </c>
      <c r="AY1881" s="1" t="s">
        <v>22923</v>
      </c>
      <c r="AZ1881">
        <f>COUNTIF(시트2!A:A,AW1881)</f>
        <v>1</v>
      </c>
      <c r="BA1881" s="2" t="b">
        <f t="shared" si="58"/>
        <v>0</v>
      </c>
      <c r="BB1881" s="2" t="b">
        <f t="shared" si="59"/>
        <v>0</v>
      </c>
    </row>
    <row r="1882" spans="1:54" ht="15">
      <c r="A1882" s="1" t="s">
        <v>22924</v>
      </c>
      <c r="B1882" t="s">
        <v>53</v>
      </c>
      <c r="C1882" s="1" t="s">
        <v>54</v>
      </c>
      <c r="D1882" s="1" t="s">
        <v>97</v>
      </c>
      <c r="E1882" s="1" t="s">
        <v>22925</v>
      </c>
      <c r="F1882" s="1" t="s">
        <v>22911</v>
      </c>
      <c r="H1882" s="1" t="s">
        <v>58</v>
      </c>
      <c r="I1882" t="s">
        <v>59</v>
      </c>
      <c r="J1882" s="1" t="s">
        <v>58</v>
      </c>
      <c r="K1882" t="s">
        <v>60</v>
      </c>
      <c r="Q1882" s="1" t="s">
        <v>22926</v>
      </c>
      <c r="R1882" s="1" t="s">
        <v>494</v>
      </c>
      <c r="S1882" t="s">
        <v>22927</v>
      </c>
      <c r="T1882" t="s">
        <v>22928</v>
      </c>
      <c r="U1882" s="1" t="s">
        <v>497</v>
      </c>
      <c r="V1882" t="s">
        <v>22929</v>
      </c>
      <c r="W1882" s="1" t="s">
        <v>22930</v>
      </c>
      <c r="X1882" s="1" t="s">
        <v>68</v>
      </c>
      <c r="Y1882" s="1" t="s">
        <v>2003</v>
      </c>
      <c r="Z1882" t="s">
        <v>271</v>
      </c>
      <c r="AA1882" s="1" t="s">
        <v>22931</v>
      </c>
      <c r="AB1882" s="1" t="s">
        <v>22932</v>
      </c>
      <c r="AC1882" t="s">
        <v>271</v>
      </c>
      <c r="AF1882" t="s">
        <v>112</v>
      </c>
      <c r="AG1882" t="s">
        <v>112</v>
      </c>
      <c r="AQ1882" s="1" t="s">
        <v>75</v>
      </c>
      <c r="AR1882" s="1" t="s">
        <v>22926</v>
      </c>
      <c r="AZ1882">
        <f>COUNTIF(시트2!A:A,AW1882)</f>
        <v>0</v>
      </c>
      <c r="BA1882" s="2" t="b">
        <f t="shared" si="58"/>
        <v>1</v>
      </c>
      <c r="BB1882" s="2" t="b">
        <f t="shared" si="59"/>
        <v>1</v>
      </c>
    </row>
    <row r="1883" spans="1:54" ht="15">
      <c r="A1883" s="1" t="s">
        <v>22933</v>
      </c>
      <c r="B1883" t="s">
        <v>53</v>
      </c>
      <c r="C1883" s="1" t="s">
        <v>54</v>
      </c>
      <c r="D1883" s="1" t="s">
        <v>97</v>
      </c>
      <c r="E1883" s="1" t="s">
        <v>22934</v>
      </c>
      <c r="F1883" s="1" t="s">
        <v>22935</v>
      </c>
      <c r="H1883" s="1" t="s">
        <v>58</v>
      </c>
      <c r="I1883" t="s">
        <v>59</v>
      </c>
      <c r="J1883" s="1" t="s">
        <v>58</v>
      </c>
      <c r="K1883" t="s">
        <v>60</v>
      </c>
      <c r="Q1883" s="1" t="s">
        <v>22936</v>
      </c>
      <c r="R1883" s="1" t="s">
        <v>2353</v>
      </c>
      <c r="S1883" t="s">
        <v>22937</v>
      </c>
      <c r="T1883" t="s">
        <v>22938</v>
      </c>
      <c r="U1883" s="1" t="s">
        <v>251</v>
      </c>
      <c r="V1883" t="s">
        <v>22939</v>
      </c>
      <c r="W1883" s="1" t="s">
        <v>22940</v>
      </c>
      <c r="X1883" s="1" t="s">
        <v>108</v>
      </c>
      <c r="Y1883" s="1" t="s">
        <v>109</v>
      </c>
      <c r="Z1883" t="s">
        <v>91</v>
      </c>
      <c r="AA1883" s="1" t="s">
        <v>22941</v>
      </c>
      <c r="AB1883" s="1" t="s">
        <v>22942</v>
      </c>
      <c r="AC1883" t="s">
        <v>91</v>
      </c>
      <c r="AQ1883" s="1" t="s">
        <v>75</v>
      </c>
      <c r="AR1883" s="1" t="s">
        <v>22936</v>
      </c>
      <c r="AV1883" t="s">
        <v>22939</v>
      </c>
      <c r="AW1883" t="s">
        <v>257</v>
      </c>
      <c r="AX1883" t="s">
        <v>22943</v>
      </c>
      <c r="AY1883" s="1" t="s">
        <v>22944</v>
      </c>
      <c r="AZ1883">
        <f>COUNTIF(시트2!A:A,AW1883)</f>
        <v>1</v>
      </c>
      <c r="BA1883" s="2" t="b">
        <f t="shared" si="58"/>
        <v>0</v>
      </c>
      <c r="BB1883" s="2" t="b">
        <f t="shared" si="59"/>
        <v>0</v>
      </c>
    </row>
    <row r="1884" spans="1:54" ht="15">
      <c r="A1884" s="1" t="s">
        <v>22945</v>
      </c>
      <c r="B1884" t="s">
        <v>53</v>
      </c>
      <c r="C1884" s="1" t="s">
        <v>54</v>
      </c>
      <c r="D1884" s="1" t="s">
        <v>97</v>
      </c>
      <c r="E1884" s="1" t="s">
        <v>22946</v>
      </c>
      <c r="F1884" s="1" t="s">
        <v>22947</v>
      </c>
      <c r="H1884" s="1" t="s">
        <v>58</v>
      </c>
      <c r="I1884" t="s">
        <v>59</v>
      </c>
      <c r="J1884" s="1" t="s">
        <v>58</v>
      </c>
      <c r="K1884" t="s">
        <v>60</v>
      </c>
      <c r="P1884" s="1" t="s">
        <v>22948</v>
      </c>
      <c r="Q1884" s="1" t="s">
        <v>22949</v>
      </c>
      <c r="R1884" s="1" t="s">
        <v>300</v>
      </c>
      <c r="S1884" t="s">
        <v>18065</v>
      </c>
      <c r="T1884" t="s">
        <v>18066</v>
      </c>
      <c r="U1884" s="1" t="s">
        <v>303</v>
      </c>
      <c r="V1884" t="s">
        <v>18067</v>
      </c>
      <c r="W1884" s="1" t="s">
        <v>22950</v>
      </c>
      <c r="X1884" s="1" t="s">
        <v>68</v>
      </c>
      <c r="Y1884" s="1" t="s">
        <v>18069</v>
      </c>
      <c r="Z1884" t="s">
        <v>271</v>
      </c>
      <c r="AA1884" s="1" t="s">
        <v>18070</v>
      </c>
      <c r="AB1884" s="1" t="s">
        <v>18071</v>
      </c>
      <c r="AC1884" t="s">
        <v>271</v>
      </c>
      <c r="AD1884" s="1" t="s">
        <v>73</v>
      </c>
      <c r="AE1884" s="1" t="s">
        <v>73</v>
      </c>
      <c r="AF1884" t="s">
        <v>112</v>
      </c>
      <c r="AG1884" t="s">
        <v>112</v>
      </c>
      <c r="AQ1884" s="1" t="s">
        <v>75</v>
      </c>
      <c r="AR1884" s="1" t="s">
        <v>22949</v>
      </c>
      <c r="AV1884" t="s">
        <v>18072</v>
      </c>
      <c r="AW1884" t="s">
        <v>841</v>
      </c>
      <c r="AX1884" t="s">
        <v>18073</v>
      </c>
      <c r="AY1884" s="1" t="s">
        <v>18074</v>
      </c>
      <c r="AZ1884">
        <f>COUNTIF(시트2!A:A,AW1884)</f>
        <v>1</v>
      </c>
      <c r="BA1884" s="2" t="b">
        <f t="shared" si="58"/>
        <v>0</v>
      </c>
      <c r="BB1884" s="2" t="b">
        <f t="shared" si="59"/>
        <v>0</v>
      </c>
    </row>
    <row r="1885" spans="1:54" ht="15">
      <c r="A1885" s="1" t="s">
        <v>22951</v>
      </c>
      <c r="B1885" t="s">
        <v>53</v>
      </c>
      <c r="C1885" s="1" t="s">
        <v>54</v>
      </c>
      <c r="D1885" s="1" t="s">
        <v>97</v>
      </c>
      <c r="E1885" s="1" t="s">
        <v>22952</v>
      </c>
      <c r="F1885" s="1" t="s">
        <v>22953</v>
      </c>
      <c r="H1885" s="1" t="s">
        <v>58</v>
      </c>
      <c r="I1885" t="s">
        <v>59</v>
      </c>
      <c r="J1885" s="1" t="s">
        <v>58</v>
      </c>
      <c r="K1885" t="s">
        <v>60</v>
      </c>
      <c r="P1885" s="1" t="s">
        <v>22954</v>
      </c>
      <c r="Q1885" s="1" t="s">
        <v>22955</v>
      </c>
      <c r="R1885" s="1" t="s">
        <v>494</v>
      </c>
      <c r="S1885" t="s">
        <v>22956</v>
      </c>
      <c r="T1885" t="s">
        <v>22957</v>
      </c>
      <c r="U1885" s="1" t="s">
        <v>5521</v>
      </c>
      <c r="V1885" t="s">
        <v>22958</v>
      </c>
      <c r="W1885" s="1" t="s">
        <v>22959</v>
      </c>
      <c r="X1885" s="1" t="s">
        <v>108</v>
      </c>
      <c r="Y1885" s="1" t="s">
        <v>109</v>
      </c>
      <c r="Z1885" t="s">
        <v>91</v>
      </c>
      <c r="AA1885" s="1" t="s">
        <v>22960</v>
      </c>
      <c r="AB1885" s="1" t="s">
        <v>22961</v>
      </c>
      <c r="AC1885" t="s">
        <v>91</v>
      </c>
      <c r="AF1885" t="s">
        <v>112</v>
      </c>
      <c r="AG1885" t="s">
        <v>112</v>
      </c>
      <c r="AQ1885" s="1" t="s">
        <v>75</v>
      </c>
      <c r="AR1885" s="1" t="s">
        <v>22955</v>
      </c>
      <c r="AZ1885">
        <f>COUNTIF(시트2!A:A,AW1885)</f>
        <v>0</v>
      </c>
      <c r="BA1885" s="2" t="b">
        <f t="shared" si="58"/>
        <v>1</v>
      </c>
      <c r="BB1885" s="2" t="b">
        <f t="shared" si="59"/>
        <v>1</v>
      </c>
    </row>
    <row r="1886" spans="1:54" ht="15">
      <c r="A1886" s="1" t="s">
        <v>22962</v>
      </c>
      <c r="B1886" t="s">
        <v>53</v>
      </c>
      <c r="C1886" s="1" t="s">
        <v>54</v>
      </c>
      <c r="D1886" s="1" t="s">
        <v>97</v>
      </c>
      <c r="E1886" s="1" t="s">
        <v>22963</v>
      </c>
      <c r="F1886" s="1" t="s">
        <v>22964</v>
      </c>
      <c r="H1886" s="1" t="s">
        <v>58</v>
      </c>
      <c r="I1886" t="s">
        <v>59</v>
      </c>
      <c r="J1886" s="1" t="s">
        <v>58</v>
      </c>
      <c r="K1886" t="s">
        <v>60</v>
      </c>
      <c r="P1886" s="1" t="s">
        <v>22965</v>
      </c>
      <c r="Q1886" s="1" t="s">
        <v>10732</v>
      </c>
      <c r="R1886" s="1" t="s">
        <v>2904</v>
      </c>
      <c r="S1886" t="s">
        <v>22966</v>
      </c>
      <c r="T1886" t="s">
        <v>22967</v>
      </c>
      <c r="U1886" s="1" t="s">
        <v>2907</v>
      </c>
      <c r="V1886" t="s">
        <v>22968</v>
      </c>
      <c r="W1886" s="1" t="s">
        <v>22969</v>
      </c>
      <c r="X1886" s="1" t="s">
        <v>68</v>
      </c>
      <c r="Y1886" s="1" t="s">
        <v>8820</v>
      </c>
      <c r="Z1886" t="s">
        <v>91</v>
      </c>
      <c r="AA1886" s="1" t="s">
        <v>22970</v>
      </c>
      <c r="AB1886" s="1" t="s">
        <v>22971</v>
      </c>
      <c r="AC1886" t="s">
        <v>91</v>
      </c>
      <c r="AD1886" s="1" t="s">
        <v>73</v>
      </c>
      <c r="AE1886" s="1" t="s">
        <v>73</v>
      </c>
      <c r="AF1886" t="s">
        <v>112</v>
      </c>
      <c r="AG1886" t="s">
        <v>112</v>
      </c>
      <c r="AQ1886" s="1" t="s">
        <v>131</v>
      </c>
      <c r="AR1886" s="1" t="s">
        <v>10739</v>
      </c>
      <c r="AV1886" t="s">
        <v>22968</v>
      </c>
      <c r="AW1886" t="s">
        <v>91</v>
      </c>
      <c r="AX1886" t="s">
        <v>22972</v>
      </c>
      <c r="AY1886" s="1" t="s">
        <v>22973</v>
      </c>
      <c r="AZ1886">
        <f>COUNTIF(시트2!A:A,AW1886)</f>
        <v>1</v>
      </c>
      <c r="BA1886" s="2" t="b">
        <f t="shared" si="58"/>
        <v>0</v>
      </c>
      <c r="BB1886" s="2" t="b">
        <f t="shared" si="59"/>
        <v>0</v>
      </c>
    </row>
    <row r="1887" spans="1:54" ht="15">
      <c r="A1887" s="1" t="s">
        <v>22974</v>
      </c>
      <c r="B1887" t="s">
        <v>53</v>
      </c>
      <c r="C1887" s="1" t="s">
        <v>54</v>
      </c>
      <c r="D1887" s="1" t="s">
        <v>97</v>
      </c>
      <c r="E1887" s="1" t="s">
        <v>22975</v>
      </c>
      <c r="F1887" s="1" t="s">
        <v>22976</v>
      </c>
      <c r="H1887" s="1" t="s">
        <v>58</v>
      </c>
      <c r="I1887" t="s">
        <v>59</v>
      </c>
      <c r="J1887" s="1" t="s">
        <v>58</v>
      </c>
      <c r="K1887" t="s">
        <v>60</v>
      </c>
      <c r="Q1887" s="1" t="s">
        <v>22977</v>
      </c>
      <c r="R1887" s="1" t="s">
        <v>2353</v>
      </c>
      <c r="S1887" t="s">
        <v>22978</v>
      </c>
      <c r="T1887" t="s">
        <v>22979</v>
      </c>
      <c r="U1887" s="1" t="s">
        <v>2356</v>
      </c>
      <c r="V1887" t="s">
        <v>22980</v>
      </c>
      <c r="W1887" s="1" t="s">
        <v>22981</v>
      </c>
      <c r="X1887" s="1" t="s">
        <v>108</v>
      </c>
      <c r="Y1887" s="1" t="s">
        <v>109</v>
      </c>
      <c r="Z1887" t="s">
        <v>112</v>
      </c>
      <c r="AA1887" s="1" t="s">
        <v>22982</v>
      </c>
      <c r="AB1887" s="1" t="s">
        <v>22983</v>
      </c>
      <c r="AC1887" t="s">
        <v>112</v>
      </c>
      <c r="AD1887" s="1" t="s">
        <v>73</v>
      </c>
      <c r="AE1887" s="1" t="s">
        <v>73</v>
      </c>
      <c r="AF1887" t="s">
        <v>112</v>
      </c>
      <c r="AG1887" t="s">
        <v>112</v>
      </c>
      <c r="AQ1887" s="1" t="s">
        <v>75</v>
      </c>
      <c r="AR1887" s="1" t="s">
        <v>22977</v>
      </c>
      <c r="AV1887" t="s">
        <v>22984</v>
      </c>
      <c r="AW1887" t="s">
        <v>179</v>
      </c>
      <c r="AX1887" t="s">
        <v>22985</v>
      </c>
      <c r="AY1887" s="1" t="s">
        <v>22986</v>
      </c>
      <c r="AZ1887">
        <f>COUNTIF(시트2!A:A,AW1887)</f>
        <v>1</v>
      </c>
      <c r="BA1887" s="2" t="b">
        <f t="shared" si="58"/>
        <v>0</v>
      </c>
      <c r="BB1887" s="2" t="b">
        <f t="shared" si="59"/>
        <v>0</v>
      </c>
    </row>
    <row r="1888" spans="1:54" ht="15">
      <c r="A1888" s="1" t="s">
        <v>22987</v>
      </c>
      <c r="B1888" t="s">
        <v>53</v>
      </c>
      <c r="C1888" s="1" t="s">
        <v>54</v>
      </c>
      <c r="D1888" s="1" t="s">
        <v>97</v>
      </c>
      <c r="E1888" s="1" t="s">
        <v>22988</v>
      </c>
      <c r="F1888" s="1" t="s">
        <v>22989</v>
      </c>
      <c r="H1888" s="1" t="s">
        <v>58</v>
      </c>
      <c r="I1888" t="s">
        <v>59</v>
      </c>
      <c r="J1888" s="1" t="s">
        <v>58</v>
      </c>
      <c r="K1888" t="s">
        <v>60</v>
      </c>
      <c r="P1888" s="1" t="s">
        <v>22990</v>
      </c>
      <c r="Q1888" s="1" t="s">
        <v>22991</v>
      </c>
      <c r="R1888" s="1" t="s">
        <v>377</v>
      </c>
      <c r="S1888" t="s">
        <v>22992</v>
      </c>
      <c r="T1888" t="s">
        <v>22993</v>
      </c>
      <c r="U1888" s="1" t="s">
        <v>172</v>
      </c>
      <c r="V1888" t="s">
        <v>22994</v>
      </c>
      <c r="W1888" s="1" t="s">
        <v>22995</v>
      </c>
      <c r="X1888" s="1" t="s">
        <v>108</v>
      </c>
      <c r="Y1888" s="1" t="s">
        <v>109</v>
      </c>
      <c r="Z1888" t="s">
        <v>13401</v>
      </c>
      <c r="AA1888" s="1" t="s">
        <v>22996</v>
      </c>
      <c r="AB1888" s="1" t="s">
        <v>22997</v>
      </c>
      <c r="AC1888" t="s">
        <v>13401</v>
      </c>
      <c r="AD1888" s="1" t="s">
        <v>73</v>
      </c>
      <c r="AE1888" s="1" t="s">
        <v>73</v>
      </c>
      <c r="AF1888" t="s">
        <v>112</v>
      </c>
      <c r="AG1888" t="s">
        <v>112</v>
      </c>
      <c r="AQ1888" s="1" t="s">
        <v>75</v>
      </c>
      <c r="AR1888" s="1" t="s">
        <v>22991</v>
      </c>
      <c r="AV1888" t="s">
        <v>22994</v>
      </c>
      <c r="AW1888" t="s">
        <v>13404</v>
      </c>
      <c r="AX1888" t="s">
        <v>22998</v>
      </c>
      <c r="AY1888" s="1" t="s">
        <v>22999</v>
      </c>
      <c r="AZ1888">
        <f>COUNTIF(시트2!A:A,AW1888)</f>
        <v>1</v>
      </c>
      <c r="BA1888" s="2" t="b">
        <f t="shared" si="58"/>
        <v>0</v>
      </c>
      <c r="BB1888" s="2" t="b">
        <f t="shared" si="59"/>
        <v>0</v>
      </c>
    </row>
    <row r="1889" spans="1:54" ht="15">
      <c r="A1889" s="1" t="s">
        <v>23000</v>
      </c>
      <c r="B1889" t="s">
        <v>53</v>
      </c>
      <c r="C1889" s="1" t="s">
        <v>54</v>
      </c>
      <c r="D1889" s="1" t="s">
        <v>97</v>
      </c>
      <c r="E1889" s="1" t="s">
        <v>23001</v>
      </c>
      <c r="F1889" s="1" t="s">
        <v>23002</v>
      </c>
      <c r="H1889" s="1" t="s">
        <v>58</v>
      </c>
      <c r="I1889" t="s">
        <v>59</v>
      </c>
      <c r="J1889" s="1" t="s">
        <v>58</v>
      </c>
      <c r="K1889" t="s">
        <v>60</v>
      </c>
      <c r="P1889" s="1" t="s">
        <v>23003</v>
      </c>
      <c r="Q1889" s="1" t="s">
        <v>23004</v>
      </c>
      <c r="R1889" s="1" t="s">
        <v>1318</v>
      </c>
      <c r="S1889" t="s">
        <v>23005</v>
      </c>
      <c r="T1889" t="s">
        <v>23006</v>
      </c>
      <c r="U1889" s="1" t="s">
        <v>1321</v>
      </c>
      <c r="V1889" t="s">
        <v>23007</v>
      </c>
      <c r="W1889" s="1" t="s">
        <v>23008</v>
      </c>
      <c r="X1889" s="1" t="s">
        <v>68</v>
      </c>
      <c r="Y1889" s="1" t="s">
        <v>763</v>
      </c>
      <c r="Z1889" t="s">
        <v>91</v>
      </c>
      <c r="AA1889" s="1" t="s">
        <v>23009</v>
      </c>
      <c r="AB1889" s="1" t="s">
        <v>23010</v>
      </c>
      <c r="AC1889" t="s">
        <v>91</v>
      </c>
      <c r="AD1889" s="1" t="s">
        <v>73</v>
      </c>
      <c r="AE1889" s="1" t="s">
        <v>73</v>
      </c>
      <c r="AF1889" t="s">
        <v>112</v>
      </c>
      <c r="AG1889" t="s">
        <v>112</v>
      </c>
      <c r="AQ1889" s="1" t="s">
        <v>75</v>
      </c>
      <c r="AR1889" s="1" t="s">
        <v>23004</v>
      </c>
      <c r="AZ1889">
        <f>COUNTIF(시트2!A:A,AW1889)</f>
        <v>0</v>
      </c>
      <c r="BA1889" s="2" t="b">
        <f t="shared" si="58"/>
        <v>1</v>
      </c>
      <c r="BB1889" s="2" t="b">
        <f t="shared" si="59"/>
        <v>1</v>
      </c>
    </row>
    <row r="1890" spans="1:54" ht="15">
      <c r="A1890" s="1" t="s">
        <v>23011</v>
      </c>
      <c r="B1890" t="s">
        <v>53</v>
      </c>
      <c r="C1890" s="1" t="s">
        <v>54</v>
      </c>
      <c r="D1890" s="1" t="s">
        <v>97</v>
      </c>
      <c r="E1890" s="1" t="s">
        <v>23012</v>
      </c>
      <c r="F1890" s="1" t="s">
        <v>23013</v>
      </c>
      <c r="H1890" s="1" t="s">
        <v>58</v>
      </c>
      <c r="I1890" t="s">
        <v>59</v>
      </c>
      <c r="J1890" s="1" t="s">
        <v>58</v>
      </c>
      <c r="K1890" t="s">
        <v>60</v>
      </c>
      <c r="P1890" s="1" t="s">
        <v>23014</v>
      </c>
      <c r="Q1890" s="1" t="s">
        <v>23015</v>
      </c>
      <c r="R1890" s="1" t="s">
        <v>2904</v>
      </c>
      <c r="S1890" t="s">
        <v>23016</v>
      </c>
      <c r="T1890" t="s">
        <v>23017</v>
      </c>
      <c r="U1890" s="1" t="s">
        <v>6180</v>
      </c>
      <c r="V1890" t="s">
        <v>23018</v>
      </c>
      <c r="W1890" s="1" t="s">
        <v>23019</v>
      </c>
      <c r="X1890" s="1" t="s">
        <v>108</v>
      </c>
      <c r="Y1890" s="1" t="s">
        <v>109</v>
      </c>
      <c r="Z1890" t="s">
        <v>91</v>
      </c>
      <c r="AA1890" s="1" t="s">
        <v>23020</v>
      </c>
      <c r="AB1890" s="1" t="s">
        <v>23021</v>
      </c>
      <c r="AC1890" t="s">
        <v>91</v>
      </c>
      <c r="AD1890" s="1" t="s">
        <v>73</v>
      </c>
      <c r="AE1890" s="1" t="s">
        <v>73</v>
      </c>
      <c r="AF1890" t="s">
        <v>112</v>
      </c>
      <c r="AG1890" t="s">
        <v>112</v>
      </c>
      <c r="AQ1890" s="1" t="s">
        <v>131</v>
      </c>
      <c r="AR1890" s="1" t="s">
        <v>23015</v>
      </c>
      <c r="AV1890" t="s">
        <v>23018</v>
      </c>
      <c r="AW1890" t="s">
        <v>342</v>
      </c>
      <c r="AX1890" t="s">
        <v>23022</v>
      </c>
      <c r="AY1890" s="1" t="s">
        <v>23023</v>
      </c>
      <c r="AZ1890">
        <f>COUNTIF(시트2!A:A,AW1890)</f>
        <v>1</v>
      </c>
      <c r="BA1890" s="2" t="b">
        <f t="shared" si="58"/>
        <v>0</v>
      </c>
      <c r="BB1890" s="2" t="b">
        <f t="shared" si="59"/>
        <v>0</v>
      </c>
    </row>
    <row r="1891" spans="1:54" ht="15">
      <c r="A1891" s="1" t="s">
        <v>23024</v>
      </c>
      <c r="B1891" t="s">
        <v>53</v>
      </c>
      <c r="C1891" s="1" t="s">
        <v>54</v>
      </c>
      <c r="D1891" s="1" t="s">
        <v>97</v>
      </c>
      <c r="E1891" s="1" t="s">
        <v>23025</v>
      </c>
      <c r="F1891" s="1" t="s">
        <v>23026</v>
      </c>
      <c r="H1891" s="1" t="s">
        <v>58</v>
      </c>
      <c r="I1891" t="s">
        <v>59</v>
      </c>
      <c r="J1891" s="1" t="s">
        <v>58</v>
      </c>
      <c r="K1891" t="s">
        <v>60</v>
      </c>
      <c r="Q1891" s="1" t="s">
        <v>23027</v>
      </c>
      <c r="R1891" s="1" t="s">
        <v>654</v>
      </c>
      <c r="S1891" t="s">
        <v>23028</v>
      </c>
      <c r="T1891" t="s">
        <v>22244</v>
      </c>
      <c r="U1891" s="1" t="s">
        <v>657</v>
      </c>
      <c r="V1891" s="1" t="s">
        <v>23029</v>
      </c>
      <c r="W1891" s="1" t="s">
        <v>23030</v>
      </c>
      <c r="X1891" s="1" t="s">
        <v>108</v>
      </c>
      <c r="Y1891" s="1" t="s">
        <v>109</v>
      </c>
      <c r="Z1891" t="s">
        <v>91</v>
      </c>
      <c r="AA1891" s="1" t="s">
        <v>22247</v>
      </c>
      <c r="AB1891" s="1" t="s">
        <v>22248</v>
      </c>
      <c r="AC1891" t="s">
        <v>91</v>
      </c>
      <c r="AF1891" t="s">
        <v>112</v>
      </c>
      <c r="AG1891" t="s">
        <v>112</v>
      </c>
      <c r="AQ1891" s="1" t="s">
        <v>75</v>
      </c>
      <c r="AR1891" s="1" t="s">
        <v>23027</v>
      </c>
      <c r="AZ1891">
        <f>COUNTIF(시트2!A:A,AW1891)</f>
        <v>0</v>
      </c>
      <c r="BA1891" s="2" t="b">
        <f t="shared" si="58"/>
        <v>1</v>
      </c>
      <c r="BB1891" s="2" t="b">
        <f t="shared" si="59"/>
        <v>1</v>
      </c>
    </row>
    <row r="1892" spans="1:54" ht="15">
      <c r="A1892" s="1" t="s">
        <v>23031</v>
      </c>
      <c r="B1892" t="s">
        <v>53</v>
      </c>
      <c r="C1892" s="1" t="s">
        <v>54</v>
      </c>
      <c r="D1892" s="1" t="s">
        <v>97</v>
      </c>
      <c r="E1892" s="1" t="s">
        <v>23032</v>
      </c>
      <c r="F1892" s="1" t="s">
        <v>23033</v>
      </c>
      <c r="H1892" s="1" t="s">
        <v>58</v>
      </c>
      <c r="I1892" t="s">
        <v>59</v>
      </c>
      <c r="J1892" s="1" t="s">
        <v>58</v>
      </c>
      <c r="K1892" t="s">
        <v>60</v>
      </c>
      <c r="Q1892" s="1" t="s">
        <v>23034</v>
      </c>
      <c r="R1892" s="1" t="s">
        <v>654</v>
      </c>
      <c r="S1892" t="s">
        <v>23035</v>
      </c>
      <c r="T1892" t="s">
        <v>23036</v>
      </c>
      <c r="U1892" s="1" t="s">
        <v>5216</v>
      </c>
      <c r="V1892" t="s">
        <v>23037</v>
      </c>
      <c r="W1892" s="1" t="s">
        <v>23038</v>
      </c>
      <c r="X1892" s="1" t="s">
        <v>108</v>
      </c>
      <c r="Y1892" s="1" t="s">
        <v>109</v>
      </c>
      <c r="Z1892" t="s">
        <v>91</v>
      </c>
      <c r="AA1892" s="1" t="s">
        <v>23039</v>
      </c>
      <c r="AB1892" s="1" t="s">
        <v>23040</v>
      </c>
      <c r="AC1892" t="s">
        <v>91</v>
      </c>
      <c r="AD1892" s="1" t="s">
        <v>73</v>
      </c>
      <c r="AE1892" s="1" t="s">
        <v>73</v>
      </c>
      <c r="AF1892" t="s">
        <v>112</v>
      </c>
      <c r="AG1892" t="s">
        <v>112</v>
      </c>
      <c r="AQ1892" s="1" t="s">
        <v>75</v>
      </c>
      <c r="AR1892" s="1" t="s">
        <v>23034</v>
      </c>
      <c r="AV1892" t="s">
        <v>23037</v>
      </c>
      <c r="AW1892" t="s">
        <v>91</v>
      </c>
      <c r="AX1892" t="s">
        <v>23041</v>
      </c>
      <c r="AY1892" s="1" t="s">
        <v>23042</v>
      </c>
      <c r="AZ1892">
        <f>COUNTIF(시트2!A:A,AW1892)</f>
        <v>1</v>
      </c>
      <c r="BA1892" s="2" t="b">
        <f t="shared" si="58"/>
        <v>0</v>
      </c>
      <c r="BB1892" s="2" t="b">
        <f t="shared" si="59"/>
        <v>0</v>
      </c>
    </row>
    <row r="1893" spans="1:54" ht="15">
      <c r="A1893" s="1" t="s">
        <v>23043</v>
      </c>
      <c r="B1893" t="s">
        <v>53</v>
      </c>
      <c r="C1893" s="1" t="s">
        <v>54</v>
      </c>
      <c r="D1893" s="1" t="s">
        <v>97</v>
      </c>
      <c r="E1893" s="1" t="s">
        <v>23044</v>
      </c>
      <c r="F1893" s="1" t="s">
        <v>23045</v>
      </c>
      <c r="H1893" s="1" t="s">
        <v>58</v>
      </c>
      <c r="I1893" t="s">
        <v>59</v>
      </c>
      <c r="J1893" s="1" t="s">
        <v>58</v>
      </c>
      <c r="K1893" t="s">
        <v>60</v>
      </c>
      <c r="P1893" s="1" t="s">
        <v>23046</v>
      </c>
      <c r="Q1893" s="1" t="s">
        <v>23047</v>
      </c>
      <c r="R1893" s="1" t="s">
        <v>889</v>
      </c>
      <c r="S1893" t="s">
        <v>23048</v>
      </c>
      <c r="T1893" t="s">
        <v>23049</v>
      </c>
      <c r="U1893" s="1" t="s">
        <v>1782</v>
      </c>
      <c r="V1893" t="s">
        <v>23050</v>
      </c>
      <c r="W1893" s="1" t="s">
        <v>23051</v>
      </c>
      <c r="X1893" s="1" t="s">
        <v>108</v>
      </c>
      <c r="Y1893" s="1" t="s">
        <v>109</v>
      </c>
      <c r="Z1893" t="s">
        <v>91</v>
      </c>
      <c r="AA1893" s="1" t="s">
        <v>23052</v>
      </c>
      <c r="AB1893" s="1" t="s">
        <v>23053</v>
      </c>
      <c r="AC1893" t="s">
        <v>91</v>
      </c>
      <c r="AD1893" s="1" t="s">
        <v>73</v>
      </c>
      <c r="AE1893" s="1" t="s">
        <v>73</v>
      </c>
      <c r="AF1893" t="s">
        <v>112</v>
      </c>
      <c r="AG1893" t="s">
        <v>112</v>
      </c>
      <c r="AQ1893" s="1" t="s">
        <v>131</v>
      </c>
      <c r="AR1893" s="1" t="s">
        <v>23047</v>
      </c>
      <c r="AV1893" t="s">
        <v>23050</v>
      </c>
      <c r="AW1893" t="s">
        <v>1186</v>
      </c>
      <c r="AX1893" t="s">
        <v>23054</v>
      </c>
      <c r="AY1893" s="1" t="s">
        <v>23055</v>
      </c>
      <c r="AZ1893">
        <f>COUNTIF(시트2!A:A,AW1893)</f>
        <v>1</v>
      </c>
      <c r="BA1893" s="2" t="b">
        <f t="shared" si="58"/>
        <v>0</v>
      </c>
      <c r="BB1893" s="2" t="b">
        <f t="shared" si="59"/>
        <v>0</v>
      </c>
    </row>
    <row r="1894" spans="1:54" ht="15">
      <c r="A1894" s="1" t="s">
        <v>23056</v>
      </c>
      <c r="B1894" t="s">
        <v>53</v>
      </c>
      <c r="C1894" s="1" t="s">
        <v>54</v>
      </c>
      <c r="D1894" s="1" t="s">
        <v>97</v>
      </c>
      <c r="E1894" s="1" t="s">
        <v>23057</v>
      </c>
      <c r="F1894" s="1" t="s">
        <v>23058</v>
      </c>
      <c r="H1894" s="1" t="s">
        <v>58</v>
      </c>
      <c r="I1894" t="s">
        <v>59</v>
      </c>
      <c r="J1894" s="1" t="s">
        <v>58</v>
      </c>
      <c r="K1894" t="s">
        <v>60</v>
      </c>
      <c r="P1894" s="1" t="s">
        <v>23059</v>
      </c>
      <c r="Q1894" s="1" t="s">
        <v>23060</v>
      </c>
      <c r="R1894" s="1" t="s">
        <v>1318</v>
      </c>
      <c r="S1894" t="s">
        <v>23061</v>
      </c>
      <c r="T1894" t="s">
        <v>23062</v>
      </c>
      <c r="U1894" s="1" t="s">
        <v>4399</v>
      </c>
      <c r="V1894" t="s">
        <v>23063</v>
      </c>
      <c r="W1894" s="1" t="s">
        <v>23064</v>
      </c>
      <c r="X1894" s="1" t="s">
        <v>68</v>
      </c>
      <c r="Y1894" s="1" t="s">
        <v>895</v>
      </c>
      <c r="Z1894" t="s">
        <v>91</v>
      </c>
      <c r="AA1894" s="1" t="s">
        <v>23065</v>
      </c>
      <c r="AB1894" s="1" t="s">
        <v>23066</v>
      </c>
      <c r="AC1894" t="s">
        <v>91</v>
      </c>
      <c r="AD1894" s="1" t="s">
        <v>73</v>
      </c>
      <c r="AE1894" s="1" t="s">
        <v>73</v>
      </c>
      <c r="AF1894" t="s">
        <v>112</v>
      </c>
      <c r="AG1894" t="s">
        <v>112</v>
      </c>
      <c r="AI1894" s="1" t="s">
        <v>73</v>
      </c>
      <c r="AJ1894" s="1" t="s">
        <v>73</v>
      </c>
      <c r="AK1894" s="1" t="s">
        <v>73</v>
      </c>
      <c r="AL1894" s="1" t="s">
        <v>73</v>
      </c>
      <c r="AM1894" s="1" t="s">
        <v>73</v>
      </c>
      <c r="AO1894" s="1" t="s">
        <v>73</v>
      </c>
      <c r="AP1894" s="1" t="s">
        <v>73</v>
      </c>
      <c r="AQ1894" s="1" t="s">
        <v>75</v>
      </c>
      <c r="AR1894" s="1" t="s">
        <v>23060</v>
      </c>
      <c r="AV1894" t="s">
        <v>23067</v>
      </c>
      <c r="AW1894" t="s">
        <v>293</v>
      </c>
      <c r="AX1894" t="s">
        <v>23068</v>
      </c>
      <c r="AY1894" s="1" t="s">
        <v>23069</v>
      </c>
      <c r="AZ1894">
        <f>COUNTIF(시트2!A:A,AW1894)</f>
        <v>1</v>
      </c>
      <c r="BA1894" s="2" t="b">
        <f t="shared" si="58"/>
        <v>0</v>
      </c>
      <c r="BB1894" s="2" t="b">
        <f t="shared" si="59"/>
        <v>0</v>
      </c>
    </row>
    <row r="1895" spans="1:54" ht="15">
      <c r="A1895" s="1" t="s">
        <v>23070</v>
      </c>
      <c r="B1895" t="s">
        <v>53</v>
      </c>
      <c r="C1895" s="1" t="s">
        <v>54</v>
      </c>
      <c r="D1895" s="1" t="s">
        <v>97</v>
      </c>
      <c r="E1895" s="1" t="s">
        <v>23071</v>
      </c>
      <c r="F1895" s="1" t="s">
        <v>23072</v>
      </c>
      <c r="H1895" s="1" t="s">
        <v>58</v>
      </c>
      <c r="I1895" t="s">
        <v>59</v>
      </c>
      <c r="J1895" s="1" t="s">
        <v>58</v>
      </c>
      <c r="K1895" t="s">
        <v>60</v>
      </c>
      <c r="P1895" s="1" t="s">
        <v>23073</v>
      </c>
      <c r="Q1895" s="1" t="s">
        <v>23074</v>
      </c>
      <c r="R1895" s="1" t="s">
        <v>300</v>
      </c>
      <c r="S1895" t="s">
        <v>18065</v>
      </c>
      <c r="T1895" t="s">
        <v>18066</v>
      </c>
      <c r="U1895" s="1" t="s">
        <v>303</v>
      </c>
      <c r="V1895" t="s">
        <v>23075</v>
      </c>
      <c r="W1895" s="1" t="s">
        <v>23076</v>
      </c>
      <c r="X1895" s="1" t="s">
        <v>68</v>
      </c>
      <c r="Y1895" s="1" t="s">
        <v>23077</v>
      </c>
      <c r="Z1895" t="s">
        <v>994</v>
      </c>
      <c r="AA1895" s="1" t="s">
        <v>18070</v>
      </c>
      <c r="AB1895" s="1" t="s">
        <v>18071</v>
      </c>
      <c r="AC1895" t="s">
        <v>994</v>
      </c>
      <c r="AD1895" s="1" t="s">
        <v>73</v>
      </c>
      <c r="AE1895" s="1" t="s">
        <v>73</v>
      </c>
      <c r="AF1895" t="s">
        <v>112</v>
      </c>
      <c r="AG1895" t="s">
        <v>112</v>
      </c>
      <c r="AQ1895" s="1" t="s">
        <v>75</v>
      </c>
      <c r="AR1895" s="1" t="s">
        <v>23074</v>
      </c>
      <c r="AV1895" t="s">
        <v>23078</v>
      </c>
      <c r="AW1895" t="s">
        <v>179</v>
      </c>
      <c r="AX1895" t="s">
        <v>23079</v>
      </c>
      <c r="AY1895" s="1" t="s">
        <v>23080</v>
      </c>
      <c r="AZ1895">
        <f>COUNTIF(시트2!A:A,AW1895)</f>
        <v>1</v>
      </c>
      <c r="BA1895" s="2" t="b">
        <f t="shared" si="58"/>
        <v>0</v>
      </c>
      <c r="BB1895" s="2" t="b">
        <f t="shared" si="59"/>
        <v>0</v>
      </c>
    </row>
    <row r="1896" spans="1:54" ht="15">
      <c r="A1896" s="1" t="s">
        <v>23081</v>
      </c>
      <c r="B1896" t="s">
        <v>53</v>
      </c>
      <c r="C1896" s="1" t="s">
        <v>54</v>
      </c>
      <c r="D1896" s="1" t="s">
        <v>97</v>
      </c>
      <c r="E1896" s="1" t="s">
        <v>23082</v>
      </c>
      <c r="F1896" s="1" t="s">
        <v>23083</v>
      </c>
      <c r="H1896" s="1" t="s">
        <v>58</v>
      </c>
      <c r="I1896" t="s">
        <v>59</v>
      </c>
      <c r="J1896" s="1" t="s">
        <v>58</v>
      </c>
      <c r="K1896" t="s">
        <v>60</v>
      </c>
      <c r="P1896" s="1" t="s">
        <v>23084</v>
      </c>
      <c r="Q1896" s="1" t="s">
        <v>23085</v>
      </c>
      <c r="R1896" s="1" t="s">
        <v>232</v>
      </c>
      <c r="S1896" t="s">
        <v>23086</v>
      </c>
      <c r="T1896" t="s">
        <v>23087</v>
      </c>
      <c r="U1896" s="1" t="s">
        <v>352</v>
      </c>
      <c r="V1896" t="s">
        <v>23088</v>
      </c>
      <c r="W1896" s="1" t="s">
        <v>23089</v>
      </c>
      <c r="X1896" s="1" t="s">
        <v>108</v>
      </c>
      <c r="Y1896" s="1" t="s">
        <v>109</v>
      </c>
      <c r="Z1896" t="s">
        <v>1139</v>
      </c>
      <c r="AA1896" s="1" t="s">
        <v>23090</v>
      </c>
      <c r="AB1896" s="1" t="s">
        <v>23091</v>
      </c>
      <c r="AC1896" t="s">
        <v>1139</v>
      </c>
      <c r="AD1896" s="1" t="s">
        <v>73</v>
      </c>
      <c r="AE1896" s="1" t="s">
        <v>73</v>
      </c>
      <c r="AF1896" t="s">
        <v>112</v>
      </c>
      <c r="AG1896" t="s">
        <v>112</v>
      </c>
      <c r="AQ1896" s="1" t="s">
        <v>75</v>
      </c>
      <c r="AR1896" s="1" t="s">
        <v>23085</v>
      </c>
      <c r="AZ1896">
        <f>COUNTIF(시트2!A:A,AW1896)</f>
        <v>0</v>
      </c>
      <c r="BA1896" s="2" t="b">
        <f t="shared" si="58"/>
        <v>1</v>
      </c>
      <c r="BB1896" s="2" t="b">
        <f t="shared" si="59"/>
        <v>1</v>
      </c>
    </row>
    <row r="1897" spans="1:54" ht="15">
      <c r="A1897" s="1" t="s">
        <v>23092</v>
      </c>
      <c r="B1897" t="s">
        <v>53</v>
      </c>
      <c r="C1897" s="1" t="s">
        <v>54</v>
      </c>
      <c r="D1897" s="1" t="s">
        <v>97</v>
      </c>
      <c r="E1897" s="1" t="s">
        <v>23093</v>
      </c>
      <c r="F1897" s="1" t="s">
        <v>23094</v>
      </c>
      <c r="H1897" s="1" t="s">
        <v>58</v>
      </c>
      <c r="I1897" t="s">
        <v>59</v>
      </c>
      <c r="J1897" s="1" t="s">
        <v>58</v>
      </c>
      <c r="K1897" t="s">
        <v>60</v>
      </c>
      <c r="P1897" s="1" t="s">
        <v>23095</v>
      </c>
      <c r="Q1897" s="1" t="s">
        <v>23096</v>
      </c>
      <c r="R1897" s="1" t="s">
        <v>1424</v>
      </c>
      <c r="S1897" t="s">
        <v>23097</v>
      </c>
      <c r="T1897" t="s">
        <v>23098</v>
      </c>
      <c r="U1897" s="1" t="s">
        <v>1427</v>
      </c>
      <c r="V1897" t="s">
        <v>23099</v>
      </c>
      <c r="W1897" s="1" t="s">
        <v>23100</v>
      </c>
      <c r="X1897" s="1" t="s">
        <v>108</v>
      </c>
      <c r="Y1897" s="1" t="s">
        <v>109</v>
      </c>
      <c r="Z1897" t="s">
        <v>91</v>
      </c>
      <c r="AA1897" s="1" t="s">
        <v>23101</v>
      </c>
      <c r="AB1897" s="1" t="s">
        <v>23102</v>
      </c>
      <c r="AC1897" t="s">
        <v>91</v>
      </c>
      <c r="AQ1897" s="1" t="s">
        <v>75</v>
      </c>
      <c r="AR1897" s="1" t="s">
        <v>23096</v>
      </c>
      <c r="AV1897" t="s">
        <v>23103</v>
      </c>
      <c r="AW1897" t="s">
        <v>6490</v>
      </c>
      <c r="AX1897" t="s">
        <v>23104</v>
      </c>
      <c r="AY1897" s="1" t="s">
        <v>23105</v>
      </c>
      <c r="AZ1897">
        <f>COUNTIF(시트2!A:A,AW1897)</f>
        <v>1</v>
      </c>
      <c r="BA1897" s="2" t="b">
        <f t="shared" si="58"/>
        <v>0</v>
      </c>
      <c r="BB1897" s="2" t="b">
        <f t="shared" si="59"/>
        <v>0</v>
      </c>
    </row>
    <row r="1898" spans="1:54" ht="15">
      <c r="A1898" s="1" t="s">
        <v>23106</v>
      </c>
      <c r="B1898" t="s">
        <v>53</v>
      </c>
      <c r="C1898" s="1" t="s">
        <v>54</v>
      </c>
      <c r="D1898" s="1" t="s">
        <v>97</v>
      </c>
      <c r="E1898" s="1" t="s">
        <v>23107</v>
      </c>
      <c r="F1898" s="1" t="s">
        <v>23094</v>
      </c>
      <c r="H1898" s="1" t="s">
        <v>58</v>
      </c>
      <c r="I1898" t="s">
        <v>59</v>
      </c>
      <c r="J1898" s="1" t="s">
        <v>58</v>
      </c>
      <c r="K1898" t="s">
        <v>60</v>
      </c>
      <c r="P1898" s="1" t="s">
        <v>23108</v>
      </c>
      <c r="Q1898" s="1" t="s">
        <v>23109</v>
      </c>
      <c r="R1898" s="1" t="s">
        <v>3086</v>
      </c>
      <c r="S1898" t="s">
        <v>23110</v>
      </c>
      <c r="T1898" t="s">
        <v>23111</v>
      </c>
      <c r="U1898" s="1" t="s">
        <v>2704</v>
      </c>
      <c r="V1898" t="s">
        <v>23112</v>
      </c>
      <c r="W1898" s="1" t="s">
        <v>23113</v>
      </c>
      <c r="X1898" s="1" t="s">
        <v>108</v>
      </c>
      <c r="Y1898" s="1" t="s">
        <v>109</v>
      </c>
      <c r="Z1898" t="s">
        <v>128</v>
      </c>
      <c r="AA1898" s="1" t="s">
        <v>23114</v>
      </c>
      <c r="AB1898" s="1" t="s">
        <v>23115</v>
      </c>
      <c r="AC1898" t="s">
        <v>128</v>
      </c>
      <c r="AD1898" s="1" t="s">
        <v>73</v>
      </c>
      <c r="AE1898" s="1" t="s">
        <v>73</v>
      </c>
      <c r="AF1898" t="s">
        <v>112</v>
      </c>
      <c r="AG1898" t="s">
        <v>112</v>
      </c>
      <c r="AQ1898" s="1" t="s">
        <v>75</v>
      </c>
      <c r="AR1898" s="1" t="s">
        <v>23116</v>
      </c>
      <c r="AV1898" t="s">
        <v>23112</v>
      </c>
      <c r="AW1898" t="s">
        <v>91</v>
      </c>
      <c r="AX1898" t="s">
        <v>23117</v>
      </c>
      <c r="AY1898" s="1" t="s">
        <v>23118</v>
      </c>
      <c r="AZ1898">
        <f>COUNTIF(시트2!A:A,AW1898)</f>
        <v>1</v>
      </c>
      <c r="BA1898" s="2" t="b">
        <f t="shared" si="58"/>
        <v>0</v>
      </c>
      <c r="BB1898" s="2" t="b">
        <f t="shared" si="59"/>
        <v>0</v>
      </c>
    </row>
    <row r="1899" spans="1:54" ht="15">
      <c r="A1899" s="1" t="s">
        <v>23119</v>
      </c>
      <c r="B1899" t="s">
        <v>53</v>
      </c>
      <c r="C1899" s="1" t="s">
        <v>54</v>
      </c>
      <c r="D1899" s="1" t="s">
        <v>97</v>
      </c>
      <c r="E1899" s="1" t="s">
        <v>23120</v>
      </c>
      <c r="F1899" s="1" t="s">
        <v>23094</v>
      </c>
      <c r="H1899" s="1" t="s">
        <v>58</v>
      </c>
      <c r="I1899" t="s">
        <v>59</v>
      </c>
      <c r="J1899" s="1" t="s">
        <v>58</v>
      </c>
      <c r="K1899" t="s">
        <v>60</v>
      </c>
      <c r="P1899" s="1" t="s">
        <v>23121</v>
      </c>
      <c r="Q1899" s="1" t="s">
        <v>23122</v>
      </c>
      <c r="R1899" s="1" t="s">
        <v>18870</v>
      </c>
      <c r="S1899" t="s">
        <v>23123</v>
      </c>
      <c r="V1899" t="s">
        <v>23124</v>
      </c>
      <c r="W1899" s="1" t="s">
        <v>23125</v>
      </c>
      <c r="X1899" s="1" t="s">
        <v>108</v>
      </c>
      <c r="Y1899" s="1" t="s">
        <v>109</v>
      </c>
      <c r="Z1899" t="s">
        <v>91</v>
      </c>
      <c r="AC1899" t="s">
        <v>91</v>
      </c>
      <c r="AD1899" s="1" t="s">
        <v>73</v>
      </c>
      <c r="AE1899" s="1" t="s">
        <v>73</v>
      </c>
      <c r="AF1899" t="s">
        <v>112</v>
      </c>
      <c r="AG1899" t="s">
        <v>112</v>
      </c>
      <c r="AQ1899" s="1" t="s">
        <v>75</v>
      </c>
      <c r="AR1899" s="1" t="s">
        <v>23122</v>
      </c>
      <c r="AZ1899">
        <f>COUNTIF(시트2!A:A,AW1899)</f>
        <v>0</v>
      </c>
      <c r="BA1899" s="2" t="b">
        <f t="shared" si="58"/>
        <v>1</v>
      </c>
      <c r="BB1899" s="2" t="b">
        <f t="shared" si="59"/>
        <v>1</v>
      </c>
    </row>
    <row r="1900" spans="1:54" ht="15">
      <c r="A1900" s="1" t="s">
        <v>23126</v>
      </c>
      <c r="B1900" t="s">
        <v>53</v>
      </c>
      <c r="C1900" s="1" t="s">
        <v>54</v>
      </c>
      <c r="D1900" s="1" t="s">
        <v>97</v>
      </c>
      <c r="E1900" s="1" t="s">
        <v>23127</v>
      </c>
      <c r="F1900" s="1" t="s">
        <v>23128</v>
      </c>
      <c r="H1900" s="1" t="s">
        <v>58</v>
      </c>
      <c r="I1900" t="s">
        <v>59</v>
      </c>
      <c r="J1900" s="1" t="s">
        <v>58</v>
      </c>
      <c r="K1900" t="s">
        <v>60</v>
      </c>
      <c r="P1900" s="1" t="s">
        <v>23129</v>
      </c>
      <c r="Q1900" s="1" t="s">
        <v>23130</v>
      </c>
      <c r="R1900" s="1" t="s">
        <v>2904</v>
      </c>
      <c r="S1900" t="s">
        <v>23131</v>
      </c>
      <c r="V1900" t="s">
        <v>23132</v>
      </c>
      <c r="W1900" s="1" t="s">
        <v>23133</v>
      </c>
      <c r="X1900" s="1" t="s">
        <v>108</v>
      </c>
      <c r="Y1900" s="1" t="s">
        <v>109</v>
      </c>
      <c r="Z1900" t="s">
        <v>91</v>
      </c>
      <c r="AA1900" s="1" t="s">
        <v>23134</v>
      </c>
      <c r="AB1900" s="1" t="s">
        <v>23135</v>
      </c>
      <c r="AC1900" t="s">
        <v>91</v>
      </c>
      <c r="AD1900" s="1" t="s">
        <v>73</v>
      </c>
      <c r="AE1900" s="1" t="s">
        <v>73</v>
      </c>
      <c r="AF1900" t="s">
        <v>112</v>
      </c>
      <c r="AG1900" t="s">
        <v>112</v>
      </c>
      <c r="AQ1900" s="1" t="s">
        <v>75</v>
      </c>
      <c r="AR1900" s="1" t="s">
        <v>23130</v>
      </c>
      <c r="AZ1900">
        <f>COUNTIF(시트2!A:A,AW1900)</f>
        <v>0</v>
      </c>
      <c r="BA1900" s="2" t="b">
        <f t="shared" si="58"/>
        <v>1</v>
      </c>
      <c r="BB1900" s="2" t="b">
        <f t="shared" si="59"/>
        <v>1</v>
      </c>
    </row>
    <row r="1901" spans="1:54" ht="15">
      <c r="A1901" s="1" t="s">
        <v>23136</v>
      </c>
      <c r="B1901" t="s">
        <v>53</v>
      </c>
      <c r="C1901" s="1" t="s">
        <v>54</v>
      </c>
      <c r="D1901" s="1" t="s">
        <v>97</v>
      </c>
      <c r="E1901" s="1" t="s">
        <v>23137</v>
      </c>
      <c r="F1901" s="1" t="s">
        <v>23138</v>
      </c>
      <c r="H1901" s="1" t="s">
        <v>58</v>
      </c>
      <c r="I1901" t="s">
        <v>59</v>
      </c>
      <c r="J1901" s="1" t="s">
        <v>58</v>
      </c>
      <c r="K1901" t="s">
        <v>60</v>
      </c>
      <c r="P1901" s="1" t="s">
        <v>23139</v>
      </c>
      <c r="Q1901" s="1" t="s">
        <v>23140</v>
      </c>
      <c r="R1901" s="1" t="s">
        <v>494</v>
      </c>
      <c r="S1901" t="s">
        <v>23141</v>
      </c>
      <c r="T1901" t="s">
        <v>23142</v>
      </c>
      <c r="U1901" s="1" t="s">
        <v>497</v>
      </c>
      <c r="V1901" t="s">
        <v>14091</v>
      </c>
      <c r="W1901" s="1" t="s">
        <v>23143</v>
      </c>
      <c r="X1901" s="1" t="s">
        <v>108</v>
      </c>
      <c r="Y1901" s="1" t="s">
        <v>109</v>
      </c>
      <c r="Z1901" t="s">
        <v>91</v>
      </c>
      <c r="AA1901" s="1" t="s">
        <v>23144</v>
      </c>
      <c r="AB1901" s="1" t="s">
        <v>23145</v>
      </c>
      <c r="AC1901" t="s">
        <v>91</v>
      </c>
      <c r="AD1901" s="1" t="s">
        <v>73</v>
      </c>
      <c r="AE1901" s="1" t="s">
        <v>73</v>
      </c>
      <c r="AF1901" t="s">
        <v>112</v>
      </c>
      <c r="AG1901" t="s">
        <v>112</v>
      </c>
      <c r="AH1901" t="s">
        <v>74</v>
      </c>
      <c r="AQ1901" s="1" t="s">
        <v>75</v>
      </c>
      <c r="AR1901" s="1" t="s">
        <v>23140</v>
      </c>
      <c r="AV1901" t="s">
        <v>14091</v>
      </c>
      <c r="AW1901" t="s">
        <v>1405</v>
      </c>
      <c r="AX1901" t="s">
        <v>23146</v>
      </c>
      <c r="AY1901" s="1" t="s">
        <v>23147</v>
      </c>
      <c r="AZ1901">
        <f>COUNTIF(시트2!A:A,AW1901)</f>
        <v>1</v>
      </c>
      <c r="BA1901" s="2" t="b">
        <f t="shared" si="58"/>
        <v>0</v>
      </c>
      <c r="BB1901" s="2" t="b">
        <f t="shared" si="59"/>
        <v>0</v>
      </c>
    </row>
    <row r="1902" spans="1:54" ht="15">
      <c r="A1902" s="1" t="s">
        <v>23148</v>
      </c>
      <c r="B1902" t="s">
        <v>53</v>
      </c>
      <c r="C1902" s="1" t="s">
        <v>54</v>
      </c>
      <c r="D1902" s="1" t="s">
        <v>97</v>
      </c>
      <c r="E1902" s="1" t="s">
        <v>23149</v>
      </c>
      <c r="F1902" s="1" t="s">
        <v>23150</v>
      </c>
      <c r="H1902" s="1" t="s">
        <v>58</v>
      </c>
      <c r="I1902" t="s">
        <v>59</v>
      </c>
      <c r="J1902" s="1" t="s">
        <v>58</v>
      </c>
      <c r="K1902" t="s">
        <v>60</v>
      </c>
      <c r="P1902" s="1" t="s">
        <v>23151</v>
      </c>
      <c r="Q1902" s="1" t="s">
        <v>23152</v>
      </c>
      <c r="R1902" s="1" t="s">
        <v>216</v>
      </c>
      <c r="S1902" t="s">
        <v>23153</v>
      </c>
      <c r="T1902" t="s">
        <v>23154</v>
      </c>
      <c r="U1902" s="1" t="s">
        <v>813</v>
      </c>
      <c r="V1902" t="s">
        <v>23155</v>
      </c>
      <c r="W1902" s="1" t="s">
        <v>23156</v>
      </c>
      <c r="X1902" s="1" t="s">
        <v>108</v>
      </c>
      <c r="Y1902" s="1" t="s">
        <v>109</v>
      </c>
      <c r="Z1902" t="s">
        <v>91</v>
      </c>
      <c r="AA1902" s="1" t="s">
        <v>23157</v>
      </c>
      <c r="AB1902" s="1" t="s">
        <v>23158</v>
      </c>
      <c r="AC1902" t="s">
        <v>91</v>
      </c>
      <c r="AD1902" s="1" t="s">
        <v>73</v>
      </c>
      <c r="AE1902" s="1" t="s">
        <v>73</v>
      </c>
      <c r="AF1902" t="s">
        <v>112</v>
      </c>
      <c r="AG1902" t="s">
        <v>112</v>
      </c>
      <c r="AQ1902" s="1" t="s">
        <v>75</v>
      </c>
      <c r="AR1902" s="1" t="s">
        <v>23152</v>
      </c>
      <c r="AV1902" t="s">
        <v>23155</v>
      </c>
      <c r="AW1902" t="s">
        <v>293</v>
      </c>
      <c r="AX1902" t="s">
        <v>23159</v>
      </c>
      <c r="AY1902" s="1" t="s">
        <v>23160</v>
      </c>
      <c r="AZ1902">
        <f>COUNTIF(시트2!A:A,AW1902)</f>
        <v>1</v>
      </c>
      <c r="BA1902" s="2" t="b">
        <f t="shared" si="58"/>
        <v>0</v>
      </c>
      <c r="BB1902" s="2" t="b">
        <f t="shared" si="59"/>
        <v>0</v>
      </c>
    </row>
    <row r="1903" spans="1:54" ht="15">
      <c r="A1903" s="1" t="s">
        <v>23161</v>
      </c>
      <c r="B1903" t="s">
        <v>53</v>
      </c>
      <c r="C1903" s="1" t="s">
        <v>54</v>
      </c>
      <c r="D1903" s="1" t="s">
        <v>97</v>
      </c>
      <c r="E1903" s="1" t="s">
        <v>23162</v>
      </c>
      <c r="F1903" s="1" t="s">
        <v>23150</v>
      </c>
      <c r="H1903" s="1" t="s">
        <v>58</v>
      </c>
      <c r="I1903" t="s">
        <v>59</v>
      </c>
      <c r="J1903" s="1" t="s">
        <v>58</v>
      </c>
      <c r="K1903" t="s">
        <v>60</v>
      </c>
      <c r="Q1903" s="1" t="s">
        <v>23163</v>
      </c>
      <c r="R1903" s="1" t="s">
        <v>4150</v>
      </c>
      <c r="S1903" t="s">
        <v>12189</v>
      </c>
      <c r="T1903" t="s">
        <v>12190</v>
      </c>
      <c r="U1903" s="1" t="s">
        <v>172</v>
      </c>
      <c r="V1903" t="s">
        <v>23164</v>
      </c>
      <c r="W1903" s="1" t="s">
        <v>23165</v>
      </c>
      <c r="X1903" s="1" t="s">
        <v>108</v>
      </c>
      <c r="Y1903" s="1" t="s">
        <v>109</v>
      </c>
      <c r="Z1903" t="s">
        <v>91</v>
      </c>
      <c r="AA1903" s="1" t="s">
        <v>12194</v>
      </c>
      <c r="AB1903" s="1" t="s">
        <v>12195</v>
      </c>
      <c r="AC1903" t="s">
        <v>91</v>
      </c>
      <c r="AF1903" t="s">
        <v>112</v>
      </c>
      <c r="AG1903" t="s">
        <v>112</v>
      </c>
      <c r="AQ1903" s="1" t="s">
        <v>75</v>
      </c>
      <c r="AR1903" s="1" t="s">
        <v>23163</v>
      </c>
      <c r="AV1903" t="s">
        <v>23164</v>
      </c>
      <c r="AW1903" t="s">
        <v>1885</v>
      </c>
      <c r="AX1903" t="s">
        <v>12196</v>
      </c>
      <c r="AY1903" s="1" t="s">
        <v>23166</v>
      </c>
      <c r="AZ1903">
        <f>COUNTIF(시트2!A:A,AW1903)</f>
        <v>1</v>
      </c>
      <c r="BA1903" s="2" t="b">
        <f t="shared" si="58"/>
        <v>0</v>
      </c>
      <c r="BB1903" s="2" t="b">
        <f t="shared" si="59"/>
        <v>0</v>
      </c>
    </row>
    <row r="1904" spans="1:54" ht="15">
      <c r="A1904" s="1" t="s">
        <v>23167</v>
      </c>
      <c r="B1904" t="s">
        <v>53</v>
      </c>
      <c r="C1904" s="1" t="s">
        <v>54</v>
      </c>
      <c r="D1904" s="1" t="s">
        <v>97</v>
      </c>
      <c r="E1904" s="1" t="s">
        <v>23168</v>
      </c>
      <c r="F1904" s="1" t="s">
        <v>23169</v>
      </c>
      <c r="H1904" s="1" t="s">
        <v>58</v>
      </c>
      <c r="I1904" t="s">
        <v>59</v>
      </c>
      <c r="J1904" s="1" t="s">
        <v>58</v>
      </c>
      <c r="K1904" t="s">
        <v>60</v>
      </c>
      <c r="P1904" s="1" t="s">
        <v>23170</v>
      </c>
      <c r="Q1904" s="1" t="s">
        <v>23171</v>
      </c>
      <c r="R1904" s="1" t="s">
        <v>2353</v>
      </c>
      <c r="S1904" t="s">
        <v>23172</v>
      </c>
      <c r="T1904" t="s">
        <v>23173</v>
      </c>
      <c r="U1904" s="1" t="s">
        <v>251</v>
      </c>
      <c r="V1904" t="s">
        <v>23174</v>
      </c>
      <c r="W1904" s="1" t="s">
        <v>23175</v>
      </c>
      <c r="X1904" s="1" t="s">
        <v>108</v>
      </c>
      <c r="Y1904" s="1" t="s">
        <v>109</v>
      </c>
      <c r="Z1904" t="s">
        <v>91</v>
      </c>
      <c r="AA1904" s="1" t="s">
        <v>23176</v>
      </c>
      <c r="AB1904" s="1" t="s">
        <v>23177</v>
      </c>
      <c r="AC1904" t="s">
        <v>91</v>
      </c>
      <c r="AD1904" s="1" t="s">
        <v>73</v>
      </c>
      <c r="AE1904" s="1" t="s">
        <v>73</v>
      </c>
      <c r="AF1904" t="s">
        <v>112</v>
      </c>
      <c r="AG1904" t="s">
        <v>112</v>
      </c>
      <c r="AQ1904" s="1" t="s">
        <v>75</v>
      </c>
      <c r="AR1904" s="1" t="s">
        <v>23171</v>
      </c>
      <c r="AZ1904">
        <f>COUNTIF(시트2!A:A,AW1904)</f>
        <v>0</v>
      </c>
      <c r="BA1904" s="2" t="b">
        <f t="shared" si="58"/>
        <v>1</v>
      </c>
      <c r="BB1904" s="2" t="b">
        <f t="shared" si="59"/>
        <v>1</v>
      </c>
    </row>
    <row r="1905" spans="1:54" ht="15">
      <c r="A1905" s="1" t="s">
        <v>23178</v>
      </c>
      <c r="B1905" t="s">
        <v>53</v>
      </c>
      <c r="C1905" s="1" t="s">
        <v>54</v>
      </c>
      <c r="D1905" s="1" t="s">
        <v>97</v>
      </c>
      <c r="E1905" s="1" t="s">
        <v>23179</v>
      </c>
      <c r="F1905" s="1" t="s">
        <v>23169</v>
      </c>
      <c r="H1905" s="1" t="s">
        <v>58</v>
      </c>
      <c r="I1905" t="s">
        <v>59</v>
      </c>
      <c r="J1905" s="1" t="s">
        <v>58</v>
      </c>
      <c r="K1905" t="s">
        <v>60</v>
      </c>
      <c r="P1905" s="1" t="s">
        <v>23180</v>
      </c>
      <c r="Q1905" s="1" t="s">
        <v>23181</v>
      </c>
      <c r="R1905" s="1" t="s">
        <v>169</v>
      </c>
      <c r="S1905" t="s">
        <v>23182</v>
      </c>
      <c r="T1905" t="s">
        <v>23183</v>
      </c>
      <c r="U1905" s="1" t="s">
        <v>172</v>
      </c>
      <c r="V1905" t="s">
        <v>23184</v>
      </c>
      <c r="W1905" s="1" t="s">
        <v>23185</v>
      </c>
      <c r="X1905" s="1" t="s">
        <v>68</v>
      </c>
      <c r="Y1905" s="1" t="s">
        <v>23186</v>
      </c>
      <c r="Z1905" t="s">
        <v>271</v>
      </c>
      <c r="AA1905" s="1" t="s">
        <v>23187</v>
      </c>
      <c r="AB1905" s="1" t="s">
        <v>23188</v>
      </c>
      <c r="AC1905" t="s">
        <v>271</v>
      </c>
      <c r="AD1905" s="1" t="s">
        <v>73</v>
      </c>
      <c r="AE1905" s="1" t="s">
        <v>73</v>
      </c>
      <c r="AF1905" t="s">
        <v>112</v>
      </c>
      <c r="AG1905" t="s">
        <v>112</v>
      </c>
      <c r="AI1905" s="1" t="s">
        <v>73</v>
      </c>
      <c r="AJ1905" s="1" t="s">
        <v>73</v>
      </c>
      <c r="AK1905" s="1" t="s">
        <v>73</v>
      </c>
      <c r="AL1905" s="1" t="s">
        <v>73</v>
      </c>
      <c r="AM1905" s="1" t="s">
        <v>73</v>
      </c>
      <c r="AO1905" s="1" t="s">
        <v>73</v>
      </c>
      <c r="AP1905" s="1" t="s">
        <v>73</v>
      </c>
      <c r="AQ1905" s="1" t="s">
        <v>75</v>
      </c>
      <c r="AR1905" s="1" t="s">
        <v>23181</v>
      </c>
      <c r="AV1905" t="s">
        <v>23189</v>
      </c>
      <c r="AW1905" t="s">
        <v>342</v>
      </c>
      <c r="AX1905" t="s">
        <v>23190</v>
      </c>
      <c r="AY1905" s="1" t="s">
        <v>23191</v>
      </c>
      <c r="AZ1905">
        <f>COUNTIF(시트2!A:A,AW1905)</f>
        <v>1</v>
      </c>
      <c r="BA1905" s="2" t="b">
        <f t="shared" si="58"/>
        <v>0</v>
      </c>
      <c r="BB1905" s="2" t="b">
        <f t="shared" si="59"/>
        <v>0</v>
      </c>
    </row>
    <row r="1906" spans="1:54" ht="15">
      <c r="A1906" s="1" t="s">
        <v>23192</v>
      </c>
      <c r="B1906" t="s">
        <v>53</v>
      </c>
      <c r="C1906" s="1" t="s">
        <v>54</v>
      </c>
      <c r="D1906" s="1" t="s">
        <v>97</v>
      </c>
      <c r="E1906" s="1" t="s">
        <v>23193</v>
      </c>
      <c r="F1906" s="1" t="s">
        <v>23194</v>
      </c>
      <c r="H1906" s="1" t="s">
        <v>58</v>
      </c>
      <c r="I1906" t="s">
        <v>59</v>
      </c>
      <c r="J1906" s="1" t="s">
        <v>58</v>
      </c>
      <c r="K1906" t="s">
        <v>60</v>
      </c>
      <c r="P1906" s="1" t="s">
        <v>23195</v>
      </c>
      <c r="Q1906" s="1" t="s">
        <v>1562</v>
      </c>
      <c r="R1906" s="1" t="s">
        <v>697</v>
      </c>
      <c r="S1906" t="s">
        <v>6630</v>
      </c>
      <c r="T1906" t="s">
        <v>6631</v>
      </c>
      <c r="U1906" s="1" t="s">
        <v>1782</v>
      </c>
      <c r="V1906" t="s">
        <v>23196</v>
      </c>
      <c r="W1906" s="1" t="s">
        <v>23197</v>
      </c>
      <c r="X1906" s="1" t="s">
        <v>68</v>
      </c>
      <c r="Y1906" s="1" t="s">
        <v>14127</v>
      </c>
      <c r="Z1906" t="s">
        <v>162</v>
      </c>
      <c r="AA1906" s="1" t="s">
        <v>6634</v>
      </c>
      <c r="AB1906" s="1" t="s">
        <v>6635</v>
      </c>
      <c r="AC1906" t="s">
        <v>162</v>
      </c>
      <c r="AD1906" s="1" t="s">
        <v>73</v>
      </c>
      <c r="AE1906" s="1" t="s">
        <v>73</v>
      </c>
      <c r="AF1906" t="s">
        <v>112</v>
      </c>
      <c r="AG1906" t="s">
        <v>112</v>
      </c>
      <c r="AQ1906" s="1" t="s">
        <v>75</v>
      </c>
      <c r="AR1906" s="1" t="s">
        <v>1562</v>
      </c>
      <c r="AV1906" t="s">
        <v>23196</v>
      </c>
      <c r="AW1906" t="s">
        <v>326</v>
      </c>
      <c r="AX1906" t="s">
        <v>23198</v>
      </c>
      <c r="AY1906" s="1" t="s">
        <v>23199</v>
      </c>
      <c r="AZ1906">
        <f>COUNTIF(시트2!A:A,AW1906)</f>
        <v>1</v>
      </c>
      <c r="BA1906" s="2" t="b">
        <f t="shared" si="58"/>
        <v>0</v>
      </c>
      <c r="BB1906" s="2" t="b">
        <f t="shared" si="59"/>
        <v>0</v>
      </c>
    </row>
    <row r="1907" spans="1:54" ht="15">
      <c r="A1907" s="1" t="s">
        <v>23200</v>
      </c>
      <c r="B1907" t="s">
        <v>53</v>
      </c>
      <c r="C1907" s="1" t="s">
        <v>54</v>
      </c>
      <c r="D1907" s="1" t="s">
        <v>97</v>
      </c>
      <c r="E1907" s="1" t="s">
        <v>23201</v>
      </c>
      <c r="F1907" s="1" t="s">
        <v>23202</v>
      </c>
      <c r="H1907" s="1" t="s">
        <v>58</v>
      </c>
      <c r="I1907" t="s">
        <v>59</v>
      </c>
      <c r="J1907" s="1" t="s">
        <v>58</v>
      </c>
      <c r="K1907" t="s">
        <v>60</v>
      </c>
      <c r="P1907" s="1" t="s">
        <v>23203</v>
      </c>
      <c r="Q1907" s="1" t="s">
        <v>9825</v>
      </c>
      <c r="R1907" s="1" t="s">
        <v>593</v>
      </c>
      <c r="S1907" t="s">
        <v>13910</v>
      </c>
      <c r="T1907" t="s">
        <v>23204</v>
      </c>
      <c r="U1907" s="1" t="s">
        <v>876</v>
      </c>
      <c r="V1907" t="s">
        <v>23205</v>
      </c>
      <c r="W1907" s="1" t="s">
        <v>23206</v>
      </c>
      <c r="X1907" s="1" t="s">
        <v>68</v>
      </c>
      <c r="Y1907" s="1" t="s">
        <v>2387</v>
      </c>
      <c r="Z1907" t="s">
        <v>395</v>
      </c>
      <c r="AA1907" s="1" t="s">
        <v>13914</v>
      </c>
      <c r="AB1907" s="1" t="s">
        <v>13915</v>
      </c>
      <c r="AC1907" t="s">
        <v>395</v>
      </c>
      <c r="AD1907" s="1" t="s">
        <v>73</v>
      </c>
      <c r="AE1907" s="1" t="s">
        <v>73</v>
      </c>
      <c r="AF1907" t="s">
        <v>112</v>
      </c>
      <c r="AG1907" t="s">
        <v>112</v>
      </c>
      <c r="AQ1907" s="1" t="s">
        <v>131</v>
      </c>
      <c r="AR1907" s="1" t="s">
        <v>9825</v>
      </c>
      <c r="AV1907" t="s">
        <v>23207</v>
      </c>
      <c r="AW1907" t="s">
        <v>91</v>
      </c>
      <c r="AX1907" t="s">
        <v>13917</v>
      </c>
      <c r="AY1907" s="1" t="s">
        <v>23208</v>
      </c>
      <c r="AZ1907">
        <f>COUNTIF(시트2!A:A,AW1907)</f>
        <v>1</v>
      </c>
      <c r="BA1907" s="2" t="b">
        <f t="shared" si="58"/>
        <v>0</v>
      </c>
      <c r="BB1907" s="2" t="b">
        <f t="shared" si="59"/>
        <v>0</v>
      </c>
    </row>
    <row r="1908" spans="1:54" ht="15">
      <c r="A1908" s="1" t="s">
        <v>23209</v>
      </c>
      <c r="B1908" t="s">
        <v>53</v>
      </c>
      <c r="C1908" s="1" t="s">
        <v>54</v>
      </c>
      <c r="D1908" s="1" t="s">
        <v>97</v>
      </c>
      <c r="E1908" s="1" t="s">
        <v>23210</v>
      </c>
      <c r="F1908" s="1" t="s">
        <v>23211</v>
      </c>
      <c r="H1908" s="1" t="s">
        <v>58</v>
      </c>
      <c r="I1908" t="s">
        <v>59</v>
      </c>
      <c r="J1908" s="1" t="s">
        <v>58</v>
      </c>
      <c r="K1908" t="s">
        <v>60</v>
      </c>
      <c r="P1908" s="1" t="s">
        <v>23212</v>
      </c>
      <c r="Q1908" s="1" t="s">
        <v>23213</v>
      </c>
      <c r="R1908" s="1" t="s">
        <v>494</v>
      </c>
      <c r="S1908" t="s">
        <v>23214</v>
      </c>
      <c r="T1908" t="s">
        <v>23215</v>
      </c>
      <c r="U1908" s="1" t="s">
        <v>5521</v>
      </c>
      <c r="V1908" t="s">
        <v>23216</v>
      </c>
      <c r="W1908" s="1" t="s">
        <v>23217</v>
      </c>
      <c r="X1908" s="1" t="s">
        <v>68</v>
      </c>
      <c r="Y1908" s="1" t="s">
        <v>23218</v>
      </c>
      <c r="Z1908" t="s">
        <v>1552</v>
      </c>
      <c r="AA1908" s="1" t="s">
        <v>23219</v>
      </c>
      <c r="AB1908" s="1" t="s">
        <v>23220</v>
      </c>
      <c r="AC1908" t="s">
        <v>1552</v>
      </c>
      <c r="AD1908" s="1" t="s">
        <v>73</v>
      </c>
      <c r="AE1908" s="1" t="s">
        <v>73</v>
      </c>
      <c r="AF1908" t="s">
        <v>112</v>
      </c>
      <c r="AG1908" t="s">
        <v>112</v>
      </c>
      <c r="AI1908" s="1" t="s">
        <v>73</v>
      </c>
      <c r="AJ1908" s="1" t="s">
        <v>73</v>
      </c>
      <c r="AK1908" s="1" t="s">
        <v>73</v>
      </c>
      <c r="AL1908" s="1" t="s">
        <v>73</v>
      </c>
      <c r="AM1908" s="1" t="s">
        <v>73</v>
      </c>
      <c r="AO1908" s="1" t="s">
        <v>73</v>
      </c>
      <c r="AP1908" s="1" t="s">
        <v>73</v>
      </c>
      <c r="AQ1908" s="1" t="s">
        <v>131</v>
      </c>
      <c r="AR1908" s="1" t="s">
        <v>23213</v>
      </c>
      <c r="AZ1908">
        <f>COUNTIF(시트2!A:A,AW1908)</f>
        <v>0</v>
      </c>
      <c r="BA1908" s="2" t="b">
        <f t="shared" si="58"/>
        <v>1</v>
      </c>
      <c r="BB1908" s="2" t="b">
        <f t="shared" si="59"/>
        <v>1</v>
      </c>
    </row>
    <row r="1909" spans="1:54" ht="15">
      <c r="A1909" s="1" t="s">
        <v>23221</v>
      </c>
      <c r="B1909" t="s">
        <v>53</v>
      </c>
      <c r="C1909" s="1" t="s">
        <v>54</v>
      </c>
      <c r="D1909" s="1" t="s">
        <v>97</v>
      </c>
      <c r="E1909" s="1" t="s">
        <v>23222</v>
      </c>
      <c r="F1909" s="1" t="s">
        <v>23223</v>
      </c>
      <c r="H1909" s="1" t="s">
        <v>58</v>
      </c>
      <c r="I1909" t="s">
        <v>59</v>
      </c>
      <c r="J1909" s="1" t="s">
        <v>58</v>
      </c>
      <c r="K1909" t="s">
        <v>60</v>
      </c>
      <c r="P1909" s="1" t="s">
        <v>23224</v>
      </c>
      <c r="Q1909" s="1" t="s">
        <v>23225</v>
      </c>
      <c r="R1909" s="1" t="s">
        <v>122</v>
      </c>
      <c r="S1909" t="s">
        <v>23226</v>
      </c>
      <c r="T1909" t="s">
        <v>23227</v>
      </c>
      <c r="U1909" s="1" t="s">
        <v>1004</v>
      </c>
      <c r="V1909" t="s">
        <v>23228</v>
      </c>
      <c r="W1909" s="1" t="s">
        <v>23229</v>
      </c>
      <c r="X1909" s="1" t="s">
        <v>108</v>
      </c>
      <c r="Y1909" s="1" t="s">
        <v>109</v>
      </c>
      <c r="Z1909" t="s">
        <v>1139</v>
      </c>
      <c r="AA1909" s="1" t="s">
        <v>23230</v>
      </c>
      <c r="AB1909" s="1" t="s">
        <v>23231</v>
      </c>
      <c r="AC1909" t="s">
        <v>1139</v>
      </c>
      <c r="AD1909" s="1" t="s">
        <v>73</v>
      </c>
      <c r="AE1909" s="1" t="s">
        <v>73</v>
      </c>
      <c r="AF1909" t="s">
        <v>112</v>
      </c>
      <c r="AG1909" t="s">
        <v>112</v>
      </c>
      <c r="AQ1909" s="1" t="s">
        <v>131</v>
      </c>
      <c r="AR1909" s="1" t="s">
        <v>23225</v>
      </c>
      <c r="AV1909" t="s">
        <v>23228</v>
      </c>
      <c r="AW1909" t="s">
        <v>1885</v>
      </c>
      <c r="AX1909" t="s">
        <v>23232</v>
      </c>
      <c r="AY1909" s="1" t="s">
        <v>23233</v>
      </c>
      <c r="AZ1909">
        <f>COUNTIF(시트2!A:A,AW1909)</f>
        <v>1</v>
      </c>
      <c r="BA1909" s="2" t="b">
        <f t="shared" si="58"/>
        <v>0</v>
      </c>
      <c r="BB1909" s="2" t="b">
        <f t="shared" si="59"/>
        <v>0</v>
      </c>
    </row>
    <row r="1910" spans="1:54" ht="15">
      <c r="A1910" s="1" t="s">
        <v>23234</v>
      </c>
      <c r="B1910" t="s">
        <v>53</v>
      </c>
      <c r="C1910" s="1" t="s">
        <v>54</v>
      </c>
      <c r="D1910" s="1" t="s">
        <v>97</v>
      </c>
      <c r="E1910" s="1" t="s">
        <v>23235</v>
      </c>
      <c r="F1910" s="1" t="s">
        <v>23236</v>
      </c>
      <c r="H1910" s="1" t="s">
        <v>58</v>
      </c>
      <c r="I1910" t="s">
        <v>59</v>
      </c>
      <c r="J1910" s="1" t="s">
        <v>58</v>
      </c>
      <c r="K1910" t="s">
        <v>60</v>
      </c>
      <c r="Q1910" s="1" t="s">
        <v>23237</v>
      </c>
      <c r="R1910" s="1" t="s">
        <v>654</v>
      </c>
      <c r="S1910" t="s">
        <v>23238</v>
      </c>
      <c r="T1910" t="s">
        <v>23239</v>
      </c>
      <c r="U1910" s="1" t="s">
        <v>657</v>
      </c>
      <c r="V1910" t="s">
        <v>23240</v>
      </c>
      <c r="W1910" s="1" t="s">
        <v>23241</v>
      </c>
      <c r="X1910" s="1" t="s">
        <v>68</v>
      </c>
      <c r="Y1910" s="1" t="s">
        <v>69</v>
      </c>
      <c r="Z1910" t="s">
        <v>395</v>
      </c>
      <c r="AA1910" s="1" t="s">
        <v>9656</v>
      </c>
      <c r="AB1910" s="1" t="s">
        <v>9657</v>
      </c>
      <c r="AC1910" t="s">
        <v>395</v>
      </c>
      <c r="AD1910" s="1" t="s">
        <v>73</v>
      </c>
      <c r="AE1910" s="1" t="s">
        <v>73</v>
      </c>
      <c r="AF1910" t="s">
        <v>112</v>
      </c>
      <c r="AG1910" t="s">
        <v>112</v>
      </c>
      <c r="AI1910" s="1" t="s">
        <v>73</v>
      </c>
      <c r="AJ1910" s="1" t="s">
        <v>73</v>
      </c>
      <c r="AK1910" s="1" t="s">
        <v>73</v>
      </c>
      <c r="AL1910" s="1" t="s">
        <v>73</v>
      </c>
      <c r="AM1910" s="1" t="s">
        <v>73</v>
      </c>
      <c r="AO1910" s="1" t="s">
        <v>73</v>
      </c>
      <c r="AP1910" s="1" t="s">
        <v>73</v>
      </c>
      <c r="AQ1910" s="1" t="s">
        <v>131</v>
      </c>
      <c r="AR1910" s="1" t="s">
        <v>23242</v>
      </c>
      <c r="AV1910" t="s">
        <v>23243</v>
      </c>
      <c r="AW1910" t="s">
        <v>20466</v>
      </c>
      <c r="AX1910" t="s">
        <v>9659</v>
      </c>
      <c r="AY1910" s="1" t="s">
        <v>23244</v>
      </c>
      <c r="AZ1910">
        <f>COUNTIF(시트2!A:A,AW1910)</f>
        <v>0</v>
      </c>
      <c r="BA1910" s="2" t="b">
        <f t="shared" si="58"/>
        <v>0</v>
      </c>
      <c r="BB1910" s="2" t="b">
        <f t="shared" si="59"/>
        <v>0</v>
      </c>
    </row>
    <row r="1911" spans="1:54" ht="15">
      <c r="A1911" s="1" t="s">
        <v>23245</v>
      </c>
      <c r="B1911" t="s">
        <v>53</v>
      </c>
      <c r="C1911" s="1" t="s">
        <v>54</v>
      </c>
      <c r="D1911" s="1" t="s">
        <v>97</v>
      </c>
      <c r="E1911" s="1" t="s">
        <v>23246</v>
      </c>
      <c r="F1911" s="1" t="s">
        <v>23247</v>
      </c>
      <c r="H1911" s="1" t="s">
        <v>58</v>
      </c>
      <c r="I1911" t="s">
        <v>59</v>
      </c>
      <c r="J1911" s="1" t="s">
        <v>58</v>
      </c>
      <c r="K1911" t="s">
        <v>60</v>
      </c>
      <c r="P1911" s="1" t="s">
        <v>23248</v>
      </c>
      <c r="Q1911" s="1" t="s">
        <v>23249</v>
      </c>
      <c r="R1911" s="1" t="s">
        <v>5668</v>
      </c>
      <c r="S1911" t="s">
        <v>23250</v>
      </c>
      <c r="T1911" t="s">
        <v>23251</v>
      </c>
      <c r="U1911" s="1" t="s">
        <v>10672</v>
      </c>
      <c r="V1911" t="s">
        <v>23252</v>
      </c>
      <c r="W1911" s="1" t="s">
        <v>23253</v>
      </c>
      <c r="X1911" s="1" t="s">
        <v>108</v>
      </c>
      <c r="Y1911" s="1" t="s">
        <v>109</v>
      </c>
      <c r="Z1911" t="s">
        <v>162</v>
      </c>
      <c r="AA1911" s="1" t="s">
        <v>23254</v>
      </c>
      <c r="AB1911" s="1" t="s">
        <v>23255</v>
      </c>
      <c r="AC1911" t="s">
        <v>162</v>
      </c>
      <c r="AD1911" s="1" t="s">
        <v>73</v>
      </c>
      <c r="AE1911" s="1" t="s">
        <v>73</v>
      </c>
      <c r="AF1911" t="s">
        <v>112</v>
      </c>
      <c r="AG1911" t="s">
        <v>112</v>
      </c>
      <c r="AQ1911" s="1" t="s">
        <v>75</v>
      </c>
      <c r="AR1911" s="1" t="s">
        <v>23249</v>
      </c>
      <c r="AV1911" t="s">
        <v>23252</v>
      </c>
      <c r="AW1911" t="s">
        <v>326</v>
      </c>
      <c r="AX1911" t="s">
        <v>23256</v>
      </c>
      <c r="AY1911" s="1" t="s">
        <v>23257</v>
      </c>
      <c r="AZ1911">
        <f>COUNTIF(시트2!A:A,AW1911)</f>
        <v>1</v>
      </c>
      <c r="BA1911" s="2" t="b">
        <f t="shared" si="58"/>
        <v>0</v>
      </c>
      <c r="BB1911" s="2" t="b">
        <f t="shared" si="59"/>
        <v>0</v>
      </c>
    </row>
    <row r="1912" spans="1:54" ht="15">
      <c r="A1912" s="1" t="s">
        <v>23258</v>
      </c>
      <c r="B1912" t="s">
        <v>53</v>
      </c>
      <c r="C1912" s="1" t="s">
        <v>54</v>
      </c>
      <c r="D1912" s="1" t="s">
        <v>97</v>
      </c>
      <c r="E1912" s="1" t="s">
        <v>23259</v>
      </c>
      <c r="F1912" s="1" t="s">
        <v>21186</v>
      </c>
      <c r="H1912" s="1" t="s">
        <v>58</v>
      </c>
      <c r="I1912" t="s">
        <v>59</v>
      </c>
      <c r="J1912" s="1" t="s">
        <v>58</v>
      </c>
      <c r="K1912" t="s">
        <v>60</v>
      </c>
      <c r="P1912" s="1" t="s">
        <v>23260</v>
      </c>
      <c r="Q1912" s="1" t="s">
        <v>23261</v>
      </c>
      <c r="R1912" s="1" t="s">
        <v>156</v>
      </c>
      <c r="S1912" t="s">
        <v>23262</v>
      </c>
      <c r="T1912" t="s">
        <v>23263</v>
      </c>
      <c r="U1912" s="1" t="s">
        <v>159</v>
      </c>
      <c r="V1912" t="s">
        <v>23264</v>
      </c>
      <c r="W1912" s="1" t="s">
        <v>23265</v>
      </c>
      <c r="X1912" s="1" t="s">
        <v>108</v>
      </c>
      <c r="Y1912" s="1" t="s">
        <v>109</v>
      </c>
      <c r="Z1912" t="s">
        <v>91</v>
      </c>
      <c r="AA1912" s="1" t="s">
        <v>23266</v>
      </c>
      <c r="AB1912" s="1" t="s">
        <v>23267</v>
      </c>
      <c r="AC1912" t="s">
        <v>91</v>
      </c>
      <c r="AD1912" s="1" t="s">
        <v>73</v>
      </c>
      <c r="AE1912" s="1" t="s">
        <v>73</v>
      </c>
      <c r="AF1912" t="s">
        <v>112</v>
      </c>
      <c r="AG1912" t="s">
        <v>112</v>
      </c>
      <c r="AQ1912" s="1" t="s">
        <v>75</v>
      </c>
      <c r="AR1912" s="1" t="s">
        <v>23261</v>
      </c>
      <c r="AV1912" t="s">
        <v>23268</v>
      </c>
      <c r="AW1912" t="s">
        <v>707</v>
      </c>
      <c r="AX1912" t="s">
        <v>23269</v>
      </c>
      <c r="AY1912" s="1" t="s">
        <v>23270</v>
      </c>
      <c r="AZ1912">
        <f>COUNTIF(시트2!A:A,AW1912)</f>
        <v>1</v>
      </c>
      <c r="BA1912" s="2" t="b">
        <f t="shared" si="58"/>
        <v>0</v>
      </c>
      <c r="BB1912" s="2" t="b">
        <f t="shared" si="59"/>
        <v>0</v>
      </c>
    </row>
    <row r="1913" spans="1:54" ht="15">
      <c r="A1913" s="1" t="s">
        <v>23271</v>
      </c>
      <c r="B1913" t="s">
        <v>53</v>
      </c>
      <c r="C1913" s="1" t="s">
        <v>54</v>
      </c>
      <c r="D1913" s="1" t="s">
        <v>97</v>
      </c>
      <c r="E1913" s="1" t="s">
        <v>23272</v>
      </c>
      <c r="F1913" s="1" t="s">
        <v>23273</v>
      </c>
      <c r="H1913" s="1" t="s">
        <v>58</v>
      </c>
      <c r="I1913" t="s">
        <v>59</v>
      </c>
      <c r="J1913" s="1" t="s">
        <v>58</v>
      </c>
      <c r="K1913" t="s">
        <v>60</v>
      </c>
      <c r="P1913" s="1" t="s">
        <v>23274</v>
      </c>
      <c r="Q1913" s="1" t="s">
        <v>23275</v>
      </c>
      <c r="R1913" s="1" t="s">
        <v>1396</v>
      </c>
      <c r="S1913" t="s">
        <v>23276</v>
      </c>
      <c r="T1913" t="s">
        <v>23277</v>
      </c>
      <c r="U1913" s="1" t="s">
        <v>352</v>
      </c>
      <c r="V1913" t="s">
        <v>23278</v>
      </c>
      <c r="W1913" s="1" t="s">
        <v>23279</v>
      </c>
      <c r="X1913" s="1" t="s">
        <v>68</v>
      </c>
      <c r="Y1913" s="1" t="s">
        <v>23280</v>
      </c>
      <c r="Z1913" t="s">
        <v>395</v>
      </c>
      <c r="AA1913" s="1" t="s">
        <v>23281</v>
      </c>
      <c r="AB1913" s="1" t="s">
        <v>23282</v>
      </c>
      <c r="AC1913" t="s">
        <v>395</v>
      </c>
      <c r="AD1913" s="1" t="s">
        <v>73</v>
      </c>
      <c r="AE1913" s="1" t="s">
        <v>73</v>
      </c>
      <c r="AF1913" t="s">
        <v>112</v>
      </c>
      <c r="AG1913" t="s">
        <v>112</v>
      </c>
      <c r="AQ1913" s="1" t="s">
        <v>75</v>
      </c>
      <c r="AR1913" s="1" t="s">
        <v>23275</v>
      </c>
      <c r="AV1913" t="s">
        <v>23283</v>
      </c>
      <c r="AW1913" t="s">
        <v>11800</v>
      </c>
      <c r="AX1913" t="s">
        <v>23284</v>
      </c>
      <c r="AY1913" s="1" t="s">
        <v>23285</v>
      </c>
      <c r="AZ1913">
        <f>COUNTIF(시트2!A:A,AW1913)</f>
        <v>1</v>
      </c>
      <c r="BA1913" s="2" t="b">
        <f t="shared" si="58"/>
        <v>0</v>
      </c>
      <c r="BB1913" s="2" t="b">
        <f t="shared" si="59"/>
        <v>0</v>
      </c>
    </row>
    <row r="1914" spans="1:54" ht="15">
      <c r="A1914" s="1" t="s">
        <v>23286</v>
      </c>
      <c r="B1914" t="s">
        <v>53</v>
      </c>
      <c r="C1914" s="1" t="s">
        <v>54</v>
      </c>
      <c r="D1914" s="1" t="s">
        <v>97</v>
      </c>
      <c r="E1914" s="1" t="s">
        <v>23287</v>
      </c>
      <c r="F1914" s="1" t="s">
        <v>23288</v>
      </c>
      <c r="H1914" s="1" t="s">
        <v>58</v>
      </c>
      <c r="I1914" t="s">
        <v>59</v>
      </c>
      <c r="J1914" s="1" t="s">
        <v>58</v>
      </c>
      <c r="K1914" t="s">
        <v>60</v>
      </c>
      <c r="P1914" s="1" t="s">
        <v>23289</v>
      </c>
      <c r="Q1914" s="1" t="s">
        <v>23290</v>
      </c>
      <c r="R1914" s="1" t="s">
        <v>216</v>
      </c>
      <c r="S1914" t="s">
        <v>23291</v>
      </c>
      <c r="T1914" t="s">
        <v>23292</v>
      </c>
      <c r="U1914" s="1" t="s">
        <v>813</v>
      </c>
      <c r="V1914" t="s">
        <v>21874</v>
      </c>
      <c r="W1914" s="1" t="s">
        <v>23293</v>
      </c>
      <c r="X1914" s="1" t="s">
        <v>68</v>
      </c>
      <c r="Y1914" s="1" t="s">
        <v>3139</v>
      </c>
      <c r="Z1914" t="s">
        <v>91</v>
      </c>
      <c r="AA1914" s="1" t="s">
        <v>23294</v>
      </c>
      <c r="AB1914" s="1" t="s">
        <v>23295</v>
      </c>
      <c r="AC1914" t="s">
        <v>91</v>
      </c>
      <c r="AD1914" s="1" t="s">
        <v>73</v>
      </c>
      <c r="AE1914" s="1" t="s">
        <v>73</v>
      </c>
      <c r="AF1914" t="s">
        <v>112</v>
      </c>
      <c r="AG1914" t="s">
        <v>112</v>
      </c>
      <c r="AI1914" s="1" t="s">
        <v>73</v>
      </c>
      <c r="AJ1914" s="1" t="s">
        <v>73</v>
      </c>
      <c r="AK1914" s="1" t="s">
        <v>73</v>
      </c>
      <c r="AL1914" s="1" t="s">
        <v>73</v>
      </c>
      <c r="AM1914" s="1" t="s">
        <v>73</v>
      </c>
      <c r="AO1914" s="1" t="s">
        <v>73</v>
      </c>
      <c r="AP1914" s="1" t="s">
        <v>73</v>
      </c>
      <c r="AQ1914" s="1" t="s">
        <v>75</v>
      </c>
      <c r="AR1914" s="1" t="s">
        <v>23290</v>
      </c>
      <c r="AV1914" t="s">
        <v>23296</v>
      </c>
      <c r="AW1914" t="s">
        <v>10754</v>
      </c>
      <c r="AX1914" t="s">
        <v>23297</v>
      </c>
      <c r="AY1914" s="1" t="s">
        <v>23298</v>
      </c>
      <c r="AZ1914">
        <f>COUNTIF(시트2!A:A,AW1914)</f>
        <v>1</v>
      </c>
      <c r="BA1914" s="2" t="b">
        <f t="shared" si="58"/>
        <v>0</v>
      </c>
      <c r="BB1914" s="2" t="b">
        <f t="shared" si="59"/>
        <v>0</v>
      </c>
    </row>
    <row r="1915" spans="1:54" ht="15">
      <c r="A1915" s="1" t="s">
        <v>23299</v>
      </c>
      <c r="B1915" t="s">
        <v>53</v>
      </c>
      <c r="C1915" s="1" t="s">
        <v>54</v>
      </c>
      <c r="D1915" s="1" t="s">
        <v>97</v>
      </c>
      <c r="E1915" s="1" t="s">
        <v>23300</v>
      </c>
      <c r="F1915" s="1" t="s">
        <v>23301</v>
      </c>
      <c r="H1915" s="1" t="s">
        <v>58</v>
      </c>
      <c r="I1915" t="s">
        <v>59</v>
      </c>
      <c r="J1915" s="1" t="s">
        <v>58</v>
      </c>
      <c r="K1915" t="s">
        <v>60</v>
      </c>
      <c r="Q1915" s="1" t="s">
        <v>23302</v>
      </c>
      <c r="R1915" s="1" t="s">
        <v>3460</v>
      </c>
      <c r="S1915" t="s">
        <v>23303</v>
      </c>
      <c r="T1915" t="s">
        <v>23304</v>
      </c>
      <c r="U1915" s="1" t="s">
        <v>1399</v>
      </c>
      <c r="V1915" t="s">
        <v>23305</v>
      </c>
      <c r="W1915" s="1" t="s">
        <v>23306</v>
      </c>
      <c r="X1915" s="1" t="s">
        <v>108</v>
      </c>
      <c r="Y1915" s="1" t="s">
        <v>109</v>
      </c>
      <c r="Z1915" t="s">
        <v>70</v>
      </c>
      <c r="AA1915" s="1" t="s">
        <v>23307</v>
      </c>
      <c r="AB1915" s="1" t="s">
        <v>23308</v>
      </c>
      <c r="AC1915" t="s">
        <v>70</v>
      </c>
      <c r="AF1915" t="s">
        <v>274</v>
      </c>
      <c r="AG1915" t="s">
        <v>112</v>
      </c>
      <c r="AQ1915" s="1" t="s">
        <v>75</v>
      </c>
      <c r="AR1915" s="1" t="s">
        <v>23309</v>
      </c>
      <c r="AZ1915">
        <f>COUNTIF(시트2!A:A,AW1915)</f>
        <v>0</v>
      </c>
      <c r="BA1915" s="2" t="b">
        <f t="shared" si="58"/>
        <v>1</v>
      </c>
      <c r="BB1915" s="2" t="b">
        <f t="shared" si="59"/>
        <v>1</v>
      </c>
    </row>
    <row r="1916" spans="1:54" ht="15">
      <c r="A1916" s="1" t="s">
        <v>23310</v>
      </c>
      <c r="B1916" t="s">
        <v>53</v>
      </c>
      <c r="C1916" s="1" t="s">
        <v>54</v>
      </c>
      <c r="D1916" s="1" t="s">
        <v>97</v>
      </c>
      <c r="E1916" s="1" t="s">
        <v>23311</v>
      </c>
      <c r="F1916" s="1" t="s">
        <v>23312</v>
      </c>
      <c r="H1916" s="1" t="s">
        <v>58</v>
      </c>
      <c r="I1916" t="s">
        <v>59</v>
      </c>
      <c r="J1916" s="1" t="s">
        <v>58</v>
      </c>
      <c r="K1916" t="s">
        <v>60</v>
      </c>
      <c r="P1916" s="1" t="s">
        <v>13320</v>
      </c>
      <c r="Q1916" s="1" t="s">
        <v>23313</v>
      </c>
      <c r="R1916" s="1" t="s">
        <v>697</v>
      </c>
      <c r="S1916" t="s">
        <v>23314</v>
      </c>
      <c r="T1916" t="s">
        <v>23315</v>
      </c>
      <c r="U1916" s="1" t="s">
        <v>2154</v>
      </c>
      <c r="V1916" t="s">
        <v>13324</v>
      </c>
      <c r="W1916" s="1" t="s">
        <v>23316</v>
      </c>
      <c r="X1916" s="1" t="s">
        <v>68</v>
      </c>
      <c r="Y1916" s="1" t="s">
        <v>3047</v>
      </c>
      <c r="Z1916" t="s">
        <v>91</v>
      </c>
      <c r="AA1916" s="1" t="s">
        <v>23317</v>
      </c>
      <c r="AB1916" s="1" t="s">
        <v>23318</v>
      </c>
      <c r="AC1916" t="s">
        <v>91</v>
      </c>
      <c r="AD1916" s="1" t="s">
        <v>73</v>
      </c>
      <c r="AE1916" s="1" t="s">
        <v>73</v>
      </c>
      <c r="AF1916" t="s">
        <v>112</v>
      </c>
      <c r="AG1916" t="s">
        <v>112</v>
      </c>
      <c r="AQ1916" s="1" t="s">
        <v>75</v>
      </c>
      <c r="AR1916" s="1" t="s">
        <v>23313</v>
      </c>
      <c r="AZ1916">
        <f>COUNTIF(시트2!A:A,AW1916)</f>
        <v>0</v>
      </c>
      <c r="BA1916" s="2" t="b">
        <f t="shared" si="58"/>
        <v>1</v>
      </c>
      <c r="BB1916" s="2" t="b">
        <f t="shared" si="59"/>
        <v>1</v>
      </c>
    </row>
    <row r="1917" spans="1:54" ht="15">
      <c r="A1917" s="1" t="s">
        <v>23319</v>
      </c>
      <c r="B1917" t="s">
        <v>53</v>
      </c>
      <c r="C1917" s="1" t="s">
        <v>54</v>
      </c>
      <c r="D1917" s="1" t="s">
        <v>97</v>
      </c>
      <c r="E1917" s="1" t="s">
        <v>23320</v>
      </c>
      <c r="F1917" s="1" t="s">
        <v>23321</v>
      </c>
      <c r="H1917" s="1" t="s">
        <v>58</v>
      </c>
      <c r="I1917" t="s">
        <v>59</v>
      </c>
      <c r="J1917" s="1" t="s">
        <v>58</v>
      </c>
      <c r="K1917" t="s">
        <v>60</v>
      </c>
      <c r="Q1917" s="1" t="s">
        <v>15936</v>
      </c>
      <c r="R1917" s="1" t="s">
        <v>482</v>
      </c>
      <c r="S1917" t="s">
        <v>23322</v>
      </c>
      <c r="T1917" t="s">
        <v>23323</v>
      </c>
      <c r="U1917" s="1" t="s">
        <v>627</v>
      </c>
      <c r="V1917" t="s">
        <v>23324</v>
      </c>
      <c r="W1917" s="1" t="s">
        <v>23325</v>
      </c>
      <c r="X1917" s="1" t="s">
        <v>108</v>
      </c>
      <c r="Y1917" s="1" t="s">
        <v>109</v>
      </c>
      <c r="Z1917" t="s">
        <v>162</v>
      </c>
      <c r="AA1917" s="1" t="s">
        <v>23326</v>
      </c>
      <c r="AB1917" s="1" t="s">
        <v>23327</v>
      </c>
      <c r="AC1917" t="s">
        <v>162</v>
      </c>
      <c r="AD1917" s="1" t="s">
        <v>73</v>
      </c>
      <c r="AE1917" s="1" t="s">
        <v>73</v>
      </c>
      <c r="AF1917" t="s">
        <v>112</v>
      </c>
      <c r="AG1917" t="s">
        <v>112</v>
      </c>
      <c r="AH1917" t="s">
        <v>74</v>
      </c>
      <c r="AQ1917" s="1" t="s">
        <v>75</v>
      </c>
      <c r="AR1917" s="1" t="s">
        <v>15936</v>
      </c>
      <c r="AV1917" t="s">
        <v>23324</v>
      </c>
      <c r="AW1917" t="s">
        <v>209</v>
      </c>
      <c r="AX1917" t="s">
        <v>23328</v>
      </c>
      <c r="AY1917" s="1" t="s">
        <v>23329</v>
      </c>
      <c r="AZ1917">
        <f>COUNTIF(시트2!A:A,AW1917)</f>
        <v>1</v>
      </c>
      <c r="BA1917" s="2" t="b">
        <f t="shared" si="58"/>
        <v>0</v>
      </c>
      <c r="BB1917" s="2" t="b">
        <f t="shared" si="59"/>
        <v>0</v>
      </c>
    </row>
    <row r="1918" spans="1:54" ht="15">
      <c r="A1918" s="1" t="s">
        <v>23330</v>
      </c>
      <c r="B1918" t="s">
        <v>53</v>
      </c>
      <c r="C1918" s="1" t="s">
        <v>54</v>
      </c>
      <c r="D1918" s="1" t="s">
        <v>97</v>
      </c>
      <c r="E1918" s="1" t="s">
        <v>23331</v>
      </c>
      <c r="F1918" s="1" t="s">
        <v>23332</v>
      </c>
      <c r="H1918" s="1" t="s">
        <v>58</v>
      </c>
      <c r="I1918" t="s">
        <v>59</v>
      </c>
      <c r="J1918" s="1" t="s">
        <v>58</v>
      </c>
      <c r="K1918" t="s">
        <v>60</v>
      </c>
      <c r="P1918" s="1" t="s">
        <v>23333</v>
      </c>
      <c r="Q1918" s="1" t="s">
        <v>10066</v>
      </c>
      <c r="R1918" s="1" t="s">
        <v>654</v>
      </c>
      <c r="S1918" t="s">
        <v>23334</v>
      </c>
      <c r="T1918" t="s">
        <v>23335</v>
      </c>
      <c r="U1918" s="1" t="s">
        <v>657</v>
      </c>
      <c r="V1918" t="s">
        <v>23336</v>
      </c>
      <c r="W1918" s="1" t="s">
        <v>23337</v>
      </c>
      <c r="X1918" s="1" t="s">
        <v>68</v>
      </c>
      <c r="Y1918" s="1" t="s">
        <v>12193</v>
      </c>
      <c r="Z1918" t="s">
        <v>91</v>
      </c>
      <c r="AA1918" s="1" t="s">
        <v>23338</v>
      </c>
      <c r="AB1918" s="1" t="s">
        <v>23339</v>
      </c>
      <c r="AC1918" t="s">
        <v>91</v>
      </c>
      <c r="AD1918" s="1" t="s">
        <v>73</v>
      </c>
      <c r="AE1918" s="1" t="s">
        <v>73</v>
      </c>
      <c r="AF1918" t="s">
        <v>112</v>
      </c>
      <c r="AG1918" t="s">
        <v>112</v>
      </c>
      <c r="AQ1918" s="1" t="s">
        <v>75</v>
      </c>
      <c r="AR1918" s="1" t="s">
        <v>10066</v>
      </c>
      <c r="AV1918" t="s">
        <v>23336</v>
      </c>
      <c r="AW1918" t="s">
        <v>148</v>
      </c>
      <c r="AX1918" t="s">
        <v>23340</v>
      </c>
      <c r="AY1918" s="1" t="s">
        <v>23341</v>
      </c>
      <c r="AZ1918">
        <f>COUNTIF(시트2!A:A,AW1918)</f>
        <v>1</v>
      </c>
      <c r="BA1918" s="2" t="b">
        <f t="shared" si="58"/>
        <v>0</v>
      </c>
      <c r="BB1918" s="2" t="b">
        <f t="shared" si="59"/>
        <v>0</v>
      </c>
    </row>
    <row r="1919" spans="1:54" ht="15">
      <c r="A1919" s="1" t="s">
        <v>23342</v>
      </c>
      <c r="B1919" t="s">
        <v>53</v>
      </c>
      <c r="C1919" s="1" t="s">
        <v>54</v>
      </c>
      <c r="D1919" s="1" t="s">
        <v>97</v>
      </c>
      <c r="E1919" s="1" t="s">
        <v>23343</v>
      </c>
      <c r="F1919" s="1" t="s">
        <v>23344</v>
      </c>
      <c r="H1919" s="1" t="s">
        <v>58</v>
      </c>
      <c r="I1919" t="s">
        <v>59</v>
      </c>
      <c r="J1919" s="1" t="s">
        <v>58</v>
      </c>
      <c r="K1919" t="s">
        <v>60</v>
      </c>
      <c r="P1919" s="1" t="s">
        <v>23345</v>
      </c>
      <c r="Q1919" s="1" t="s">
        <v>18699</v>
      </c>
      <c r="R1919" s="1" t="s">
        <v>4150</v>
      </c>
      <c r="S1919" t="s">
        <v>23346</v>
      </c>
      <c r="T1919" t="s">
        <v>23347</v>
      </c>
      <c r="U1919" s="1" t="s">
        <v>172</v>
      </c>
      <c r="V1919" t="s">
        <v>23348</v>
      </c>
      <c r="W1919" s="1" t="s">
        <v>23349</v>
      </c>
      <c r="X1919" s="1" t="s">
        <v>108</v>
      </c>
      <c r="Y1919" s="1" t="s">
        <v>109</v>
      </c>
      <c r="Z1919" t="s">
        <v>91</v>
      </c>
      <c r="AA1919" s="1" t="s">
        <v>23350</v>
      </c>
      <c r="AB1919" s="1" t="s">
        <v>23351</v>
      </c>
      <c r="AC1919" t="s">
        <v>91</v>
      </c>
      <c r="AD1919" s="1" t="s">
        <v>73</v>
      </c>
      <c r="AE1919" s="1" t="s">
        <v>73</v>
      </c>
      <c r="AF1919" t="s">
        <v>112</v>
      </c>
      <c r="AG1919" t="s">
        <v>112</v>
      </c>
      <c r="AQ1919" s="1" t="s">
        <v>75</v>
      </c>
      <c r="AR1919" s="1" t="s">
        <v>18699</v>
      </c>
      <c r="AV1919" t="s">
        <v>23352</v>
      </c>
      <c r="AW1919" t="s">
        <v>561</v>
      </c>
      <c r="AX1919" t="s">
        <v>23353</v>
      </c>
      <c r="AY1919" s="1" t="s">
        <v>23354</v>
      </c>
      <c r="AZ1919">
        <f>COUNTIF(시트2!A:A,AW1919)</f>
        <v>1</v>
      </c>
      <c r="BA1919" s="2" t="b">
        <f t="shared" si="58"/>
        <v>0</v>
      </c>
      <c r="BB1919" s="2" t="b">
        <f t="shared" si="59"/>
        <v>0</v>
      </c>
    </row>
    <row r="1920" spans="1:54" ht="15">
      <c r="A1920" s="1" t="s">
        <v>23355</v>
      </c>
      <c r="B1920" t="s">
        <v>53</v>
      </c>
      <c r="C1920" s="1" t="s">
        <v>54</v>
      </c>
      <c r="D1920" s="1" t="s">
        <v>97</v>
      </c>
      <c r="E1920" s="1" t="s">
        <v>23356</v>
      </c>
      <c r="F1920" s="1" t="s">
        <v>23357</v>
      </c>
      <c r="H1920" s="1" t="s">
        <v>58</v>
      </c>
      <c r="I1920" t="s">
        <v>59</v>
      </c>
      <c r="J1920" s="1" t="s">
        <v>58</v>
      </c>
      <c r="K1920" t="s">
        <v>60</v>
      </c>
      <c r="P1920" s="1" t="s">
        <v>23358</v>
      </c>
      <c r="Q1920" s="1" t="s">
        <v>23359</v>
      </c>
      <c r="R1920" s="1" t="s">
        <v>216</v>
      </c>
      <c r="S1920" t="s">
        <v>6578</v>
      </c>
      <c r="T1920" t="s">
        <v>6579</v>
      </c>
      <c r="U1920" s="1" t="s">
        <v>813</v>
      </c>
      <c r="V1920" t="s">
        <v>23360</v>
      </c>
      <c r="W1920" s="1" t="s">
        <v>23361</v>
      </c>
      <c r="X1920" s="1" t="s">
        <v>108</v>
      </c>
      <c r="Y1920" s="1" t="s">
        <v>109</v>
      </c>
      <c r="Z1920" t="s">
        <v>91</v>
      </c>
      <c r="AA1920" s="1" t="s">
        <v>6582</v>
      </c>
      <c r="AB1920" s="1" t="s">
        <v>6583</v>
      </c>
      <c r="AC1920" t="s">
        <v>91</v>
      </c>
      <c r="AF1920" t="s">
        <v>112</v>
      </c>
      <c r="AG1920" t="s">
        <v>112</v>
      </c>
      <c r="AQ1920" s="1" t="s">
        <v>75</v>
      </c>
      <c r="AR1920" s="1" t="s">
        <v>23359</v>
      </c>
      <c r="AV1920" t="s">
        <v>23362</v>
      </c>
      <c r="AW1920" t="s">
        <v>257</v>
      </c>
      <c r="AX1920" t="s">
        <v>6584</v>
      </c>
      <c r="AY1920" s="1" t="s">
        <v>23363</v>
      </c>
      <c r="AZ1920">
        <f>COUNTIF(시트2!A:A,AW1920)</f>
        <v>1</v>
      </c>
      <c r="BA1920" s="2" t="b">
        <f t="shared" si="58"/>
        <v>0</v>
      </c>
      <c r="BB1920" s="2" t="b">
        <f t="shared" si="59"/>
        <v>0</v>
      </c>
    </row>
    <row r="1921" spans="1:54" ht="15">
      <c r="A1921" s="1" t="s">
        <v>23364</v>
      </c>
      <c r="B1921" t="s">
        <v>53</v>
      </c>
      <c r="C1921" s="1" t="s">
        <v>54</v>
      </c>
      <c r="D1921" s="1" t="s">
        <v>97</v>
      </c>
      <c r="E1921" s="1" t="s">
        <v>23365</v>
      </c>
      <c r="F1921" s="1" t="s">
        <v>23366</v>
      </c>
      <c r="H1921" s="1" t="s">
        <v>58</v>
      </c>
      <c r="I1921" t="s">
        <v>59</v>
      </c>
      <c r="J1921" s="1" t="s">
        <v>58</v>
      </c>
      <c r="K1921" t="s">
        <v>60</v>
      </c>
      <c r="Q1921" s="1" t="s">
        <v>23367</v>
      </c>
      <c r="R1921" s="1" t="s">
        <v>469</v>
      </c>
      <c r="S1921" t="s">
        <v>9872</v>
      </c>
      <c r="T1921" t="s">
        <v>9873</v>
      </c>
      <c r="U1921" s="1" t="s">
        <v>1879</v>
      </c>
      <c r="V1921" t="s">
        <v>23368</v>
      </c>
      <c r="W1921" s="1" t="s">
        <v>23369</v>
      </c>
      <c r="X1921" s="1" t="s">
        <v>108</v>
      </c>
      <c r="Y1921" s="1" t="s">
        <v>109</v>
      </c>
      <c r="Z1921" t="s">
        <v>70</v>
      </c>
      <c r="AA1921" s="1" t="s">
        <v>9876</v>
      </c>
      <c r="AB1921" s="1" t="s">
        <v>9877</v>
      </c>
      <c r="AC1921" t="s">
        <v>70</v>
      </c>
      <c r="AD1921" s="1" t="s">
        <v>73</v>
      </c>
      <c r="AE1921" s="1" t="s">
        <v>73</v>
      </c>
      <c r="AF1921" t="s">
        <v>112</v>
      </c>
      <c r="AG1921" t="s">
        <v>112</v>
      </c>
      <c r="AQ1921" s="1" t="s">
        <v>75</v>
      </c>
      <c r="AR1921" s="1" t="s">
        <v>23367</v>
      </c>
      <c r="AV1921" t="s">
        <v>23370</v>
      </c>
      <c r="AW1921" t="s">
        <v>293</v>
      </c>
      <c r="AX1921" t="s">
        <v>9878</v>
      </c>
      <c r="AY1921" s="1" t="s">
        <v>23371</v>
      </c>
      <c r="AZ1921">
        <f>COUNTIF(시트2!A:A,AW1921)</f>
        <v>1</v>
      </c>
      <c r="BA1921" s="2" t="b">
        <f t="shared" si="58"/>
        <v>0</v>
      </c>
      <c r="BB1921" s="2" t="b">
        <f t="shared" si="59"/>
        <v>0</v>
      </c>
    </row>
    <row r="1922" spans="1:54" ht="15">
      <c r="A1922" s="1" t="s">
        <v>23372</v>
      </c>
      <c r="B1922" t="s">
        <v>53</v>
      </c>
      <c r="C1922" s="1" t="s">
        <v>54</v>
      </c>
      <c r="D1922" s="1" t="s">
        <v>97</v>
      </c>
      <c r="E1922" s="1" t="s">
        <v>23373</v>
      </c>
      <c r="F1922" s="1" t="s">
        <v>23374</v>
      </c>
      <c r="H1922" s="1" t="s">
        <v>58</v>
      </c>
      <c r="I1922" t="s">
        <v>59</v>
      </c>
      <c r="J1922" s="1" t="s">
        <v>58</v>
      </c>
      <c r="K1922" t="s">
        <v>60</v>
      </c>
      <c r="Q1922" s="1" t="s">
        <v>15650</v>
      </c>
      <c r="R1922" s="1" t="s">
        <v>2353</v>
      </c>
      <c r="S1922" t="s">
        <v>23375</v>
      </c>
      <c r="T1922" t="s">
        <v>23376</v>
      </c>
      <c r="U1922" s="1" t="s">
        <v>251</v>
      </c>
      <c r="V1922" t="s">
        <v>23377</v>
      </c>
      <c r="W1922" s="1" t="s">
        <v>23378</v>
      </c>
      <c r="X1922" s="1" t="s">
        <v>108</v>
      </c>
      <c r="Y1922" s="1" t="s">
        <v>109</v>
      </c>
      <c r="Z1922" t="s">
        <v>91</v>
      </c>
      <c r="AA1922" s="1" t="s">
        <v>23379</v>
      </c>
      <c r="AB1922" s="1" t="s">
        <v>23380</v>
      </c>
      <c r="AC1922" t="s">
        <v>91</v>
      </c>
      <c r="AD1922" s="1" t="s">
        <v>73</v>
      </c>
      <c r="AE1922" s="1" t="s">
        <v>73</v>
      </c>
      <c r="AF1922" t="s">
        <v>112</v>
      </c>
      <c r="AG1922" t="s">
        <v>112</v>
      </c>
      <c r="AQ1922" s="1" t="s">
        <v>131</v>
      </c>
      <c r="AR1922" s="1" t="s">
        <v>15658</v>
      </c>
      <c r="AZ1922">
        <f>COUNTIF(시트2!A:A,AW1922)</f>
        <v>0</v>
      </c>
      <c r="BA1922" s="2" t="b">
        <f t="shared" ref="BA1922:BA1985" si="60">ISBLANK(AW1922)</f>
        <v>1</v>
      </c>
      <c r="BB1922" s="2" t="b">
        <f t="shared" ref="BB1922:BB1985" si="61">ISBLANK(AY1922)</f>
        <v>1</v>
      </c>
    </row>
    <row r="1923" spans="1:54" ht="15">
      <c r="A1923" s="1" t="s">
        <v>23381</v>
      </c>
      <c r="B1923" t="s">
        <v>53</v>
      </c>
      <c r="C1923" s="1" t="s">
        <v>54</v>
      </c>
      <c r="D1923" s="1" t="s">
        <v>97</v>
      </c>
      <c r="E1923" s="1" t="s">
        <v>23382</v>
      </c>
      <c r="F1923" s="1" t="s">
        <v>23383</v>
      </c>
      <c r="H1923" s="1" t="s">
        <v>58</v>
      </c>
      <c r="I1923" t="s">
        <v>59</v>
      </c>
      <c r="J1923" s="1" t="s">
        <v>58</v>
      </c>
      <c r="K1923" t="s">
        <v>60</v>
      </c>
      <c r="P1923" s="1" t="s">
        <v>23384</v>
      </c>
      <c r="Q1923" s="1" t="s">
        <v>23385</v>
      </c>
      <c r="R1923" s="1" t="s">
        <v>122</v>
      </c>
      <c r="S1923" t="s">
        <v>23386</v>
      </c>
      <c r="T1923" t="s">
        <v>23387</v>
      </c>
      <c r="V1923" t="s">
        <v>23388</v>
      </c>
      <c r="W1923" s="1" t="s">
        <v>23389</v>
      </c>
      <c r="X1923" s="1" t="s">
        <v>108</v>
      </c>
      <c r="Y1923" s="1" t="s">
        <v>109</v>
      </c>
      <c r="Z1923" t="s">
        <v>395</v>
      </c>
      <c r="AA1923" s="1" t="s">
        <v>7265</v>
      </c>
      <c r="AB1923" s="1" t="s">
        <v>7266</v>
      </c>
      <c r="AC1923" t="s">
        <v>395</v>
      </c>
      <c r="AD1923" s="1" t="s">
        <v>73</v>
      </c>
      <c r="AE1923" s="1" t="s">
        <v>73</v>
      </c>
      <c r="AF1923" t="s">
        <v>112</v>
      </c>
      <c r="AG1923" t="s">
        <v>112</v>
      </c>
      <c r="AQ1923" s="1" t="s">
        <v>131</v>
      </c>
      <c r="AR1923" s="1" t="s">
        <v>23385</v>
      </c>
      <c r="AV1923" t="s">
        <v>23390</v>
      </c>
      <c r="AW1923" t="s">
        <v>326</v>
      </c>
      <c r="AX1923" t="s">
        <v>23391</v>
      </c>
      <c r="AY1923" s="1" t="s">
        <v>23392</v>
      </c>
      <c r="AZ1923">
        <f>COUNTIF(시트2!A:A,AW1923)</f>
        <v>1</v>
      </c>
      <c r="BA1923" s="2" t="b">
        <f t="shared" si="60"/>
        <v>0</v>
      </c>
      <c r="BB1923" s="2" t="b">
        <f t="shared" si="61"/>
        <v>0</v>
      </c>
    </row>
    <row r="1924" spans="1:54" ht="15">
      <c r="A1924" s="1" t="s">
        <v>23393</v>
      </c>
      <c r="B1924" t="s">
        <v>53</v>
      </c>
      <c r="C1924" s="1" t="s">
        <v>54</v>
      </c>
      <c r="D1924" s="1" t="s">
        <v>97</v>
      </c>
      <c r="E1924" s="1" t="s">
        <v>23394</v>
      </c>
      <c r="F1924" s="1" t="s">
        <v>23395</v>
      </c>
      <c r="H1924" s="1" t="s">
        <v>58</v>
      </c>
      <c r="I1924" t="s">
        <v>59</v>
      </c>
      <c r="J1924" s="1" t="s">
        <v>58</v>
      </c>
      <c r="K1924" t="s">
        <v>60</v>
      </c>
      <c r="Q1924" s="1" t="s">
        <v>23396</v>
      </c>
      <c r="R1924" s="1" t="s">
        <v>593</v>
      </c>
      <c r="S1924" t="s">
        <v>23397</v>
      </c>
      <c r="T1924" t="s">
        <v>23398</v>
      </c>
      <c r="U1924" s="1" t="s">
        <v>612</v>
      </c>
      <c r="V1924" t="s">
        <v>23399</v>
      </c>
      <c r="W1924" s="1" t="s">
        <v>23400</v>
      </c>
      <c r="X1924" s="1" t="s">
        <v>108</v>
      </c>
      <c r="Y1924" s="1" t="s">
        <v>109</v>
      </c>
      <c r="Z1924" t="s">
        <v>112</v>
      </c>
      <c r="AA1924" s="1" t="s">
        <v>19310</v>
      </c>
      <c r="AB1924" s="1" t="s">
        <v>19311</v>
      </c>
      <c r="AC1924" t="s">
        <v>112</v>
      </c>
      <c r="AD1924" s="1" t="s">
        <v>73</v>
      </c>
      <c r="AE1924" s="1" t="s">
        <v>73</v>
      </c>
      <c r="AF1924" t="s">
        <v>112</v>
      </c>
      <c r="AG1924" t="s">
        <v>112</v>
      </c>
      <c r="AQ1924" s="1" t="s">
        <v>75</v>
      </c>
      <c r="AR1924" s="1" t="s">
        <v>23401</v>
      </c>
      <c r="AV1924" t="s">
        <v>23402</v>
      </c>
      <c r="AW1924" t="s">
        <v>70</v>
      </c>
      <c r="AX1924" t="s">
        <v>23403</v>
      </c>
      <c r="AY1924" s="1" t="s">
        <v>23404</v>
      </c>
      <c r="AZ1924">
        <f>COUNTIF(시트2!A:A,AW1924)</f>
        <v>1</v>
      </c>
      <c r="BA1924" s="2" t="b">
        <f t="shared" si="60"/>
        <v>0</v>
      </c>
      <c r="BB1924" s="2" t="b">
        <f t="shared" si="61"/>
        <v>0</v>
      </c>
    </row>
    <row r="1925" spans="1:54" ht="15">
      <c r="A1925" s="1" t="s">
        <v>23405</v>
      </c>
      <c r="B1925" t="s">
        <v>53</v>
      </c>
      <c r="C1925" s="1" t="s">
        <v>54</v>
      </c>
      <c r="D1925" s="1" t="s">
        <v>97</v>
      </c>
      <c r="E1925" s="1" t="s">
        <v>23406</v>
      </c>
      <c r="F1925" s="1" t="s">
        <v>23407</v>
      </c>
      <c r="H1925" s="1" t="s">
        <v>58</v>
      </c>
      <c r="I1925" t="s">
        <v>59</v>
      </c>
      <c r="J1925" s="1" t="s">
        <v>58</v>
      </c>
      <c r="K1925" t="s">
        <v>60</v>
      </c>
      <c r="P1925" s="1" t="s">
        <v>23408</v>
      </c>
      <c r="Q1925" s="1" t="s">
        <v>23409</v>
      </c>
      <c r="R1925" s="1" t="s">
        <v>216</v>
      </c>
      <c r="S1925" t="s">
        <v>23410</v>
      </c>
      <c r="T1925" t="s">
        <v>23411</v>
      </c>
      <c r="U1925" s="1" t="s">
        <v>219</v>
      </c>
      <c r="V1925" t="s">
        <v>23412</v>
      </c>
      <c r="W1925" s="1" t="s">
        <v>23413</v>
      </c>
      <c r="X1925" s="1" t="s">
        <v>108</v>
      </c>
      <c r="Y1925" s="1" t="s">
        <v>109</v>
      </c>
      <c r="Z1925" t="s">
        <v>395</v>
      </c>
      <c r="AA1925" s="1" t="s">
        <v>23414</v>
      </c>
      <c r="AB1925" s="1" t="s">
        <v>23415</v>
      </c>
      <c r="AC1925" t="s">
        <v>395</v>
      </c>
      <c r="AD1925" s="1" t="s">
        <v>73</v>
      </c>
      <c r="AE1925" s="1" t="s">
        <v>73</v>
      </c>
      <c r="AF1925" t="s">
        <v>112</v>
      </c>
      <c r="AG1925" t="s">
        <v>112</v>
      </c>
      <c r="AQ1925" s="1" t="s">
        <v>75</v>
      </c>
      <c r="AR1925" s="1" t="s">
        <v>23409</v>
      </c>
      <c r="AZ1925">
        <f>COUNTIF(시트2!A:A,AW1925)</f>
        <v>0</v>
      </c>
      <c r="BA1925" s="2" t="b">
        <f t="shared" si="60"/>
        <v>1</v>
      </c>
      <c r="BB1925" s="2" t="b">
        <f t="shared" si="61"/>
        <v>1</v>
      </c>
    </row>
    <row r="1926" spans="1:54" ht="15">
      <c r="A1926" s="1" t="s">
        <v>23416</v>
      </c>
      <c r="B1926" t="s">
        <v>53</v>
      </c>
      <c r="C1926" s="1" t="s">
        <v>54</v>
      </c>
      <c r="D1926" s="1" t="s">
        <v>97</v>
      </c>
      <c r="E1926" s="1" t="s">
        <v>23417</v>
      </c>
      <c r="F1926" s="1" t="s">
        <v>23418</v>
      </c>
      <c r="H1926" s="1" t="s">
        <v>58</v>
      </c>
      <c r="I1926" t="s">
        <v>59</v>
      </c>
      <c r="J1926" s="1" t="s">
        <v>58</v>
      </c>
      <c r="K1926" t="s">
        <v>60</v>
      </c>
      <c r="P1926" s="1" t="s">
        <v>23419</v>
      </c>
      <c r="Q1926" s="1" t="s">
        <v>1801</v>
      </c>
      <c r="R1926" s="1" t="s">
        <v>187</v>
      </c>
      <c r="S1926" t="s">
        <v>1060</v>
      </c>
      <c r="T1926" t="s">
        <v>1061</v>
      </c>
      <c r="U1926" s="1" t="s">
        <v>190</v>
      </c>
      <c r="V1926" t="s">
        <v>23420</v>
      </c>
      <c r="W1926" s="1" t="s">
        <v>23421</v>
      </c>
      <c r="X1926" s="1" t="s">
        <v>108</v>
      </c>
      <c r="Y1926" s="1" t="s">
        <v>109</v>
      </c>
      <c r="Z1926" t="s">
        <v>128</v>
      </c>
      <c r="AA1926" s="1" t="s">
        <v>1065</v>
      </c>
      <c r="AB1926" s="1" t="s">
        <v>1066</v>
      </c>
      <c r="AC1926" t="s">
        <v>128</v>
      </c>
      <c r="AD1926" s="1" t="s">
        <v>73</v>
      </c>
      <c r="AE1926" s="1" t="s">
        <v>73</v>
      </c>
      <c r="AF1926" t="s">
        <v>112</v>
      </c>
      <c r="AG1926" t="s">
        <v>112</v>
      </c>
      <c r="AQ1926" s="1" t="s">
        <v>75</v>
      </c>
      <c r="AR1926" s="1" t="s">
        <v>1809</v>
      </c>
      <c r="AZ1926">
        <f>COUNTIF(시트2!A:A,AW1926)</f>
        <v>0</v>
      </c>
      <c r="BA1926" s="2" t="b">
        <f t="shared" si="60"/>
        <v>1</v>
      </c>
      <c r="BB1926" s="2" t="b">
        <f t="shared" si="61"/>
        <v>1</v>
      </c>
    </row>
    <row r="1927" spans="1:54" ht="15">
      <c r="A1927" s="1" t="s">
        <v>23422</v>
      </c>
      <c r="B1927" t="s">
        <v>53</v>
      </c>
      <c r="C1927" s="1" t="s">
        <v>54</v>
      </c>
      <c r="D1927" s="1" t="s">
        <v>97</v>
      </c>
      <c r="E1927" s="1" t="s">
        <v>23423</v>
      </c>
      <c r="F1927" s="1" t="s">
        <v>23424</v>
      </c>
      <c r="H1927" s="1" t="s">
        <v>58</v>
      </c>
      <c r="I1927" t="s">
        <v>59</v>
      </c>
      <c r="J1927" s="1" t="s">
        <v>58</v>
      </c>
      <c r="K1927" t="s">
        <v>60</v>
      </c>
      <c r="P1927" s="1" t="s">
        <v>23425</v>
      </c>
      <c r="Q1927" s="1" t="s">
        <v>23426</v>
      </c>
      <c r="R1927" s="1" t="s">
        <v>122</v>
      </c>
      <c r="S1927" t="s">
        <v>16970</v>
      </c>
      <c r="T1927" t="s">
        <v>3158</v>
      </c>
      <c r="U1927" s="1" t="s">
        <v>457</v>
      </c>
      <c r="V1927" s="1" t="s">
        <v>23427</v>
      </c>
      <c r="W1927" s="1" t="s">
        <v>23428</v>
      </c>
      <c r="X1927" s="1" t="s">
        <v>68</v>
      </c>
      <c r="Y1927" s="1" t="s">
        <v>23429</v>
      </c>
      <c r="Z1927" t="s">
        <v>128</v>
      </c>
      <c r="AA1927" s="1" t="s">
        <v>3161</v>
      </c>
      <c r="AB1927" s="1" t="s">
        <v>3162</v>
      </c>
      <c r="AC1927" t="s">
        <v>128</v>
      </c>
      <c r="AD1927" s="1" t="s">
        <v>73</v>
      </c>
      <c r="AE1927" s="1" t="s">
        <v>73</v>
      </c>
      <c r="AF1927" t="s">
        <v>112</v>
      </c>
      <c r="AG1927" t="s">
        <v>112</v>
      </c>
      <c r="AQ1927" s="1" t="s">
        <v>131</v>
      </c>
      <c r="AR1927" s="1" t="s">
        <v>23430</v>
      </c>
      <c r="AZ1927">
        <f>COUNTIF(시트2!A:A,AW1927)</f>
        <v>0</v>
      </c>
      <c r="BA1927" s="2" t="b">
        <f t="shared" si="60"/>
        <v>1</v>
      </c>
      <c r="BB1927" s="2" t="b">
        <f t="shared" si="61"/>
        <v>1</v>
      </c>
    </row>
    <row r="1928" spans="1:54" ht="15">
      <c r="A1928" s="1" t="s">
        <v>23431</v>
      </c>
      <c r="B1928" t="s">
        <v>53</v>
      </c>
      <c r="C1928" s="1" t="s">
        <v>54</v>
      </c>
      <c r="D1928" s="1" t="s">
        <v>97</v>
      </c>
      <c r="E1928" s="1" t="s">
        <v>23432</v>
      </c>
      <c r="F1928" s="1" t="s">
        <v>23433</v>
      </c>
      <c r="H1928" s="1" t="s">
        <v>58</v>
      </c>
      <c r="I1928" t="s">
        <v>59</v>
      </c>
      <c r="J1928" s="1" t="s">
        <v>58</v>
      </c>
      <c r="K1928" t="s">
        <v>60</v>
      </c>
      <c r="P1928" s="1" t="s">
        <v>23434</v>
      </c>
      <c r="Q1928" s="1" t="s">
        <v>23435</v>
      </c>
      <c r="R1928" s="1" t="s">
        <v>122</v>
      </c>
      <c r="S1928" t="s">
        <v>23436</v>
      </c>
      <c r="T1928" t="s">
        <v>23437</v>
      </c>
      <c r="U1928" s="1" t="s">
        <v>457</v>
      </c>
      <c r="V1928" t="s">
        <v>23438</v>
      </c>
      <c r="W1928" s="1" t="s">
        <v>23439</v>
      </c>
      <c r="X1928" s="1" t="s">
        <v>68</v>
      </c>
      <c r="Y1928" s="1" t="s">
        <v>3139</v>
      </c>
      <c r="Z1928" t="s">
        <v>91</v>
      </c>
      <c r="AA1928" s="1" t="s">
        <v>23440</v>
      </c>
      <c r="AB1928" s="1" t="s">
        <v>23441</v>
      </c>
      <c r="AC1928" t="s">
        <v>91</v>
      </c>
      <c r="AD1928" s="1" t="s">
        <v>73</v>
      </c>
      <c r="AE1928" s="1" t="s">
        <v>73</v>
      </c>
      <c r="AF1928" t="s">
        <v>112</v>
      </c>
      <c r="AG1928" t="s">
        <v>112</v>
      </c>
      <c r="AQ1928" s="1" t="s">
        <v>75</v>
      </c>
      <c r="AR1928" s="1" t="s">
        <v>23435</v>
      </c>
      <c r="AV1928" t="s">
        <v>23438</v>
      </c>
      <c r="AW1928" t="s">
        <v>293</v>
      </c>
      <c r="AX1928" t="s">
        <v>23442</v>
      </c>
      <c r="AY1928" s="1" t="s">
        <v>23443</v>
      </c>
      <c r="AZ1928">
        <f>COUNTIF(시트2!A:A,AW1928)</f>
        <v>1</v>
      </c>
      <c r="BA1928" s="2" t="b">
        <f t="shared" si="60"/>
        <v>0</v>
      </c>
      <c r="BB1928" s="2" t="b">
        <f t="shared" si="61"/>
        <v>0</v>
      </c>
    </row>
    <row r="1929" spans="1:54" ht="15">
      <c r="A1929" s="1" t="s">
        <v>23444</v>
      </c>
      <c r="B1929" t="s">
        <v>53</v>
      </c>
      <c r="C1929" s="1" t="s">
        <v>54</v>
      </c>
      <c r="D1929" s="1" t="s">
        <v>97</v>
      </c>
      <c r="E1929" s="1" t="s">
        <v>23445</v>
      </c>
      <c r="F1929" s="1" t="s">
        <v>23446</v>
      </c>
      <c r="H1929" s="1" t="s">
        <v>58</v>
      </c>
      <c r="I1929" t="s">
        <v>59</v>
      </c>
      <c r="J1929" s="1" t="s">
        <v>58</v>
      </c>
      <c r="K1929" t="s">
        <v>60</v>
      </c>
      <c r="P1929" s="1" t="s">
        <v>23447</v>
      </c>
      <c r="Q1929" s="1" t="s">
        <v>2858</v>
      </c>
      <c r="R1929" s="1" t="s">
        <v>300</v>
      </c>
      <c r="S1929" t="s">
        <v>23448</v>
      </c>
      <c r="T1929" t="s">
        <v>23449</v>
      </c>
      <c r="U1929" s="1" t="s">
        <v>303</v>
      </c>
      <c r="V1929" t="s">
        <v>23450</v>
      </c>
      <c r="W1929" s="1" t="s">
        <v>23451</v>
      </c>
      <c r="X1929" s="1" t="s">
        <v>108</v>
      </c>
      <c r="Y1929" s="1" t="s">
        <v>109</v>
      </c>
      <c r="Z1929" t="s">
        <v>395</v>
      </c>
      <c r="AA1929" s="1" t="s">
        <v>23452</v>
      </c>
      <c r="AB1929" s="1" t="s">
        <v>23453</v>
      </c>
      <c r="AC1929" t="s">
        <v>395</v>
      </c>
      <c r="AD1929" s="1" t="s">
        <v>73</v>
      </c>
      <c r="AE1929" s="1" t="s">
        <v>73</v>
      </c>
      <c r="AF1929" t="s">
        <v>112</v>
      </c>
      <c r="AG1929" t="s">
        <v>112</v>
      </c>
      <c r="AQ1929" s="1" t="s">
        <v>75</v>
      </c>
      <c r="AR1929" s="1" t="s">
        <v>2862</v>
      </c>
      <c r="AZ1929">
        <f>COUNTIF(시트2!A:A,AW1929)</f>
        <v>0</v>
      </c>
      <c r="BA1929" s="2" t="b">
        <f t="shared" si="60"/>
        <v>1</v>
      </c>
      <c r="BB1929" s="2" t="b">
        <f t="shared" si="61"/>
        <v>1</v>
      </c>
    </row>
    <row r="1930" spans="1:54" ht="15">
      <c r="A1930" s="1" t="s">
        <v>23454</v>
      </c>
      <c r="B1930" t="s">
        <v>53</v>
      </c>
      <c r="C1930" s="1" t="s">
        <v>54</v>
      </c>
      <c r="D1930" s="1" t="s">
        <v>97</v>
      </c>
      <c r="E1930" s="1" t="s">
        <v>23455</v>
      </c>
      <c r="F1930" s="1" t="s">
        <v>23456</v>
      </c>
      <c r="H1930" s="1" t="s">
        <v>58</v>
      </c>
      <c r="I1930" t="s">
        <v>59</v>
      </c>
      <c r="J1930" s="1" t="s">
        <v>58</v>
      </c>
      <c r="K1930" t="s">
        <v>60</v>
      </c>
      <c r="P1930" s="1" t="s">
        <v>23457</v>
      </c>
      <c r="Q1930" s="1" t="s">
        <v>23458</v>
      </c>
      <c r="R1930" s="1" t="s">
        <v>2353</v>
      </c>
      <c r="S1930" t="s">
        <v>23459</v>
      </c>
      <c r="T1930" t="s">
        <v>23460</v>
      </c>
      <c r="U1930" s="1" t="s">
        <v>251</v>
      </c>
      <c r="V1930" t="s">
        <v>23461</v>
      </c>
      <c r="W1930" s="1" t="s">
        <v>23462</v>
      </c>
      <c r="X1930" s="1" t="s">
        <v>108</v>
      </c>
      <c r="Y1930" s="1" t="s">
        <v>109</v>
      </c>
      <c r="Z1930" t="s">
        <v>91</v>
      </c>
      <c r="AA1930" s="1" t="s">
        <v>23463</v>
      </c>
      <c r="AB1930" s="1" t="s">
        <v>23464</v>
      </c>
      <c r="AC1930" t="s">
        <v>91</v>
      </c>
      <c r="AD1930" s="1" t="s">
        <v>73</v>
      </c>
      <c r="AE1930" s="1" t="s">
        <v>73</v>
      </c>
      <c r="AF1930" t="s">
        <v>112</v>
      </c>
      <c r="AG1930" t="s">
        <v>112</v>
      </c>
      <c r="AQ1930" s="1" t="s">
        <v>131</v>
      </c>
      <c r="AR1930" s="1" t="s">
        <v>23458</v>
      </c>
      <c r="AZ1930">
        <f>COUNTIF(시트2!A:A,AW1930)</f>
        <v>0</v>
      </c>
      <c r="BA1930" s="2" t="b">
        <f t="shared" si="60"/>
        <v>1</v>
      </c>
      <c r="BB1930" s="2" t="b">
        <f t="shared" si="61"/>
        <v>1</v>
      </c>
    </row>
    <row r="1931" spans="1:54" ht="15">
      <c r="A1931" s="1" t="s">
        <v>23465</v>
      </c>
      <c r="B1931" t="s">
        <v>53</v>
      </c>
      <c r="C1931" s="1" t="s">
        <v>54</v>
      </c>
      <c r="D1931" s="1" t="s">
        <v>97</v>
      </c>
      <c r="E1931" s="1" t="s">
        <v>23466</v>
      </c>
      <c r="F1931" s="1" t="s">
        <v>23467</v>
      </c>
      <c r="H1931" s="1" t="s">
        <v>58</v>
      </c>
      <c r="I1931" t="s">
        <v>59</v>
      </c>
      <c r="J1931" s="1" t="s">
        <v>58</v>
      </c>
      <c r="K1931" t="s">
        <v>60</v>
      </c>
      <c r="Q1931" s="1" t="s">
        <v>23468</v>
      </c>
      <c r="R1931" s="1" t="s">
        <v>122</v>
      </c>
      <c r="S1931" t="s">
        <v>11552</v>
      </c>
      <c r="T1931" t="s">
        <v>11553</v>
      </c>
      <c r="U1931" s="1" t="s">
        <v>457</v>
      </c>
      <c r="V1931" t="s">
        <v>23469</v>
      </c>
      <c r="W1931" s="1" t="s">
        <v>23470</v>
      </c>
      <c r="X1931" s="1" t="s">
        <v>108</v>
      </c>
      <c r="Y1931" s="1" t="s">
        <v>109</v>
      </c>
      <c r="Z1931" t="s">
        <v>112</v>
      </c>
      <c r="AA1931" s="1" t="s">
        <v>11556</v>
      </c>
      <c r="AB1931" s="1" t="s">
        <v>11557</v>
      </c>
      <c r="AC1931" t="s">
        <v>112</v>
      </c>
      <c r="AD1931" s="1" t="s">
        <v>73</v>
      </c>
      <c r="AE1931" s="1" t="s">
        <v>73</v>
      </c>
      <c r="AF1931" t="s">
        <v>112</v>
      </c>
      <c r="AG1931" t="s">
        <v>112</v>
      </c>
      <c r="AQ1931" s="1" t="s">
        <v>75</v>
      </c>
      <c r="AR1931" s="1" t="s">
        <v>23468</v>
      </c>
      <c r="AV1931" t="s">
        <v>23469</v>
      </c>
      <c r="AW1931" t="s">
        <v>533</v>
      </c>
      <c r="AX1931" t="s">
        <v>23471</v>
      </c>
      <c r="AY1931" s="1" t="s">
        <v>23472</v>
      </c>
      <c r="AZ1931">
        <f>COUNTIF(시트2!A:A,AW1931)</f>
        <v>1</v>
      </c>
      <c r="BA1931" s="2" t="b">
        <f t="shared" si="60"/>
        <v>0</v>
      </c>
      <c r="BB1931" s="2" t="b">
        <f t="shared" si="61"/>
        <v>0</v>
      </c>
    </row>
    <row r="1932" spans="1:54" ht="15">
      <c r="A1932" s="1" t="s">
        <v>23473</v>
      </c>
      <c r="B1932" t="s">
        <v>53</v>
      </c>
      <c r="C1932" s="1" t="s">
        <v>54</v>
      </c>
      <c r="D1932" s="1" t="s">
        <v>97</v>
      </c>
      <c r="E1932" s="1" t="s">
        <v>23474</v>
      </c>
      <c r="F1932" s="1" t="s">
        <v>23467</v>
      </c>
      <c r="H1932" s="1" t="s">
        <v>58</v>
      </c>
      <c r="I1932" t="s">
        <v>59</v>
      </c>
      <c r="J1932" s="1" t="s">
        <v>58</v>
      </c>
      <c r="K1932" t="s">
        <v>60</v>
      </c>
      <c r="P1932" s="1" t="s">
        <v>23475</v>
      </c>
      <c r="Q1932" s="1" t="s">
        <v>23476</v>
      </c>
      <c r="R1932" s="1" t="s">
        <v>122</v>
      </c>
      <c r="S1932" t="s">
        <v>23477</v>
      </c>
      <c r="T1932" t="s">
        <v>11553</v>
      </c>
      <c r="U1932" s="1" t="s">
        <v>457</v>
      </c>
      <c r="V1932" t="s">
        <v>23478</v>
      </c>
      <c r="W1932" s="1" t="s">
        <v>23479</v>
      </c>
      <c r="X1932" s="1" t="s">
        <v>68</v>
      </c>
      <c r="Y1932" s="1" t="s">
        <v>4507</v>
      </c>
      <c r="Z1932" t="s">
        <v>91</v>
      </c>
      <c r="AA1932" s="1" t="s">
        <v>11556</v>
      </c>
      <c r="AB1932" s="1" t="s">
        <v>11557</v>
      </c>
      <c r="AC1932" t="s">
        <v>91</v>
      </c>
      <c r="AD1932" s="1" t="s">
        <v>73</v>
      </c>
      <c r="AE1932" s="1" t="s">
        <v>73</v>
      </c>
      <c r="AF1932" t="s">
        <v>112</v>
      </c>
      <c r="AG1932" t="s">
        <v>112</v>
      </c>
      <c r="AQ1932" s="1" t="s">
        <v>75</v>
      </c>
      <c r="AR1932" s="1" t="s">
        <v>23476</v>
      </c>
      <c r="AV1932" t="s">
        <v>23480</v>
      </c>
      <c r="AW1932" t="s">
        <v>561</v>
      </c>
      <c r="AX1932" t="s">
        <v>23481</v>
      </c>
      <c r="AY1932" s="1" t="s">
        <v>23482</v>
      </c>
      <c r="AZ1932">
        <f>COUNTIF(시트2!A:A,AW1932)</f>
        <v>1</v>
      </c>
      <c r="BA1932" s="2" t="b">
        <f t="shared" si="60"/>
        <v>0</v>
      </c>
      <c r="BB1932" s="2" t="b">
        <f t="shared" si="61"/>
        <v>0</v>
      </c>
    </row>
    <row r="1933" spans="1:54" ht="15">
      <c r="A1933" s="1" t="s">
        <v>23483</v>
      </c>
      <c r="B1933" t="s">
        <v>53</v>
      </c>
      <c r="C1933" s="1" t="s">
        <v>54</v>
      </c>
      <c r="D1933" s="1" t="s">
        <v>97</v>
      </c>
      <c r="E1933" s="1" t="s">
        <v>23484</v>
      </c>
      <c r="F1933" s="1" t="s">
        <v>23485</v>
      </c>
      <c r="H1933" s="1" t="s">
        <v>58</v>
      </c>
      <c r="I1933" t="s">
        <v>59</v>
      </c>
      <c r="J1933" s="1" t="s">
        <v>58</v>
      </c>
      <c r="K1933" t="s">
        <v>60</v>
      </c>
      <c r="P1933" s="1" t="s">
        <v>23486</v>
      </c>
      <c r="Q1933" s="1" t="s">
        <v>23487</v>
      </c>
      <c r="R1933" s="1" t="s">
        <v>122</v>
      </c>
      <c r="S1933" t="s">
        <v>23488</v>
      </c>
      <c r="T1933" t="s">
        <v>23489</v>
      </c>
      <c r="U1933" s="1" t="s">
        <v>457</v>
      </c>
      <c r="V1933" t="s">
        <v>23490</v>
      </c>
      <c r="W1933" s="1" t="s">
        <v>23491</v>
      </c>
      <c r="X1933" s="1" t="s">
        <v>68</v>
      </c>
      <c r="Y1933" s="1" t="s">
        <v>15579</v>
      </c>
      <c r="Z1933" t="s">
        <v>395</v>
      </c>
      <c r="AA1933" s="1" t="s">
        <v>23492</v>
      </c>
      <c r="AB1933" s="1" t="s">
        <v>23493</v>
      </c>
      <c r="AC1933" t="s">
        <v>395</v>
      </c>
      <c r="AD1933" s="1" t="s">
        <v>73</v>
      </c>
      <c r="AE1933" s="1" t="s">
        <v>73</v>
      </c>
      <c r="AF1933" t="s">
        <v>20097</v>
      </c>
      <c r="AG1933" t="s">
        <v>112</v>
      </c>
      <c r="AI1933" s="1" t="s">
        <v>73</v>
      </c>
      <c r="AJ1933" s="1" t="s">
        <v>73</v>
      </c>
      <c r="AK1933" s="1" t="s">
        <v>73</v>
      </c>
      <c r="AL1933" s="1" t="s">
        <v>73</v>
      </c>
      <c r="AM1933" s="1" t="s">
        <v>73</v>
      </c>
      <c r="AO1933" s="1" t="s">
        <v>73</v>
      </c>
      <c r="AP1933" s="1" t="s">
        <v>73</v>
      </c>
      <c r="AQ1933" s="1" t="s">
        <v>75</v>
      </c>
      <c r="AR1933" s="1" t="s">
        <v>23494</v>
      </c>
      <c r="AV1933" t="s">
        <v>23490</v>
      </c>
      <c r="AW1933" t="s">
        <v>533</v>
      </c>
      <c r="AX1933" t="s">
        <v>23495</v>
      </c>
      <c r="AY1933" s="1" t="s">
        <v>23496</v>
      </c>
      <c r="AZ1933">
        <f>COUNTIF(시트2!A:A,AW1933)</f>
        <v>1</v>
      </c>
      <c r="BA1933" s="2" t="b">
        <f t="shared" si="60"/>
        <v>0</v>
      </c>
      <c r="BB1933" s="2" t="b">
        <f t="shared" si="61"/>
        <v>0</v>
      </c>
    </row>
    <row r="1934" spans="1:54" ht="15">
      <c r="A1934" s="1" t="s">
        <v>23497</v>
      </c>
      <c r="B1934" t="s">
        <v>53</v>
      </c>
      <c r="C1934" s="1" t="s">
        <v>54</v>
      </c>
      <c r="D1934" s="1" t="s">
        <v>97</v>
      </c>
      <c r="E1934" s="1" t="s">
        <v>23498</v>
      </c>
      <c r="F1934" s="1" t="s">
        <v>23499</v>
      </c>
      <c r="H1934" s="1" t="s">
        <v>58</v>
      </c>
      <c r="I1934" t="s">
        <v>59</v>
      </c>
      <c r="J1934" s="1" t="s">
        <v>58</v>
      </c>
      <c r="K1934" t="s">
        <v>60</v>
      </c>
      <c r="P1934" s="1" t="s">
        <v>23500</v>
      </c>
      <c r="Q1934" s="1" t="s">
        <v>23501</v>
      </c>
      <c r="R1934" s="1" t="s">
        <v>2353</v>
      </c>
      <c r="S1934" t="s">
        <v>13348</v>
      </c>
      <c r="T1934" t="s">
        <v>13349</v>
      </c>
      <c r="U1934" s="1" t="s">
        <v>2356</v>
      </c>
      <c r="V1934" t="s">
        <v>23502</v>
      </c>
      <c r="W1934" s="1" t="s">
        <v>23503</v>
      </c>
      <c r="X1934" s="1" t="s">
        <v>68</v>
      </c>
      <c r="Y1934" s="1" t="s">
        <v>23504</v>
      </c>
      <c r="Z1934" t="s">
        <v>1552</v>
      </c>
      <c r="AA1934" s="1" t="s">
        <v>13353</v>
      </c>
      <c r="AB1934" s="1" t="s">
        <v>13354</v>
      </c>
      <c r="AC1934" t="s">
        <v>1552</v>
      </c>
      <c r="AD1934" s="1" t="s">
        <v>73</v>
      </c>
      <c r="AE1934" s="1" t="s">
        <v>73</v>
      </c>
      <c r="AF1934" t="s">
        <v>112</v>
      </c>
      <c r="AG1934" t="s">
        <v>112</v>
      </c>
      <c r="AQ1934" s="1" t="s">
        <v>75</v>
      </c>
      <c r="AR1934" s="1" t="s">
        <v>23505</v>
      </c>
      <c r="AV1934" t="s">
        <v>23506</v>
      </c>
      <c r="AW1934" t="s">
        <v>1523</v>
      </c>
      <c r="AX1934" t="s">
        <v>13355</v>
      </c>
      <c r="AY1934" s="1" t="s">
        <v>23507</v>
      </c>
      <c r="AZ1934">
        <f>COUNTIF(시트2!A:A,AW1934)</f>
        <v>1</v>
      </c>
      <c r="BA1934" s="2" t="b">
        <f t="shared" si="60"/>
        <v>0</v>
      </c>
      <c r="BB1934" s="2" t="b">
        <f t="shared" si="61"/>
        <v>0</v>
      </c>
    </row>
    <row r="1935" spans="1:54" ht="15">
      <c r="A1935" s="1" t="s">
        <v>23508</v>
      </c>
      <c r="B1935" t="s">
        <v>53</v>
      </c>
      <c r="C1935" s="1" t="s">
        <v>54</v>
      </c>
      <c r="D1935" s="1" t="s">
        <v>97</v>
      </c>
      <c r="E1935" s="1" t="s">
        <v>23509</v>
      </c>
      <c r="F1935" s="1" t="s">
        <v>23510</v>
      </c>
      <c r="H1935" s="1" t="s">
        <v>58</v>
      </c>
      <c r="I1935" t="s">
        <v>59</v>
      </c>
      <c r="J1935" s="1" t="s">
        <v>58</v>
      </c>
      <c r="K1935" t="s">
        <v>60</v>
      </c>
      <c r="P1935" s="1" t="s">
        <v>23511</v>
      </c>
      <c r="Q1935" s="1" t="s">
        <v>23512</v>
      </c>
      <c r="R1935" s="1" t="s">
        <v>300</v>
      </c>
      <c r="S1935" t="s">
        <v>23513</v>
      </c>
      <c r="T1935" t="s">
        <v>23514</v>
      </c>
      <c r="U1935" s="1" t="s">
        <v>303</v>
      </c>
      <c r="V1935" t="s">
        <v>23515</v>
      </c>
      <c r="W1935" s="1" t="s">
        <v>23516</v>
      </c>
      <c r="X1935" s="1" t="s">
        <v>108</v>
      </c>
      <c r="Y1935" s="1" t="s">
        <v>109</v>
      </c>
      <c r="Z1935" t="s">
        <v>91</v>
      </c>
      <c r="AA1935" s="1" t="s">
        <v>23517</v>
      </c>
      <c r="AB1935" s="1" t="s">
        <v>23518</v>
      </c>
      <c r="AC1935" t="s">
        <v>91</v>
      </c>
      <c r="AD1935" s="1" t="s">
        <v>73</v>
      </c>
      <c r="AE1935" s="1" t="s">
        <v>73</v>
      </c>
      <c r="AF1935" t="s">
        <v>112</v>
      </c>
      <c r="AG1935" t="s">
        <v>112</v>
      </c>
      <c r="AQ1935" s="1" t="s">
        <v>75</v>
      </c>
      <c r="AR1935" s="1" t="s">
        <v>23519</v>
      </c>
      <c r="AV1935" t="s">
        <v>23515</v>
      </c>
      <c r="AW1935" t="s">
        <v>91</v>
      </c>
      <c r="AX1935" t="s">
        <v>23520</v>
      </c>
      <c r="AY1935" s="1" t="s">
        <v>23521</v>
      </c>
      <c r="AZ1935">
        <f>COUNTIF(시트2!A:A,AW1935)</f>
        <v>1</v>
      </c>
      <c r="BA1935" s="2" t="b">
        <f t="shared" si="60"/>
        <v>0</v>
      </c>
      <c r="BB1935" s="2" t="b">
        <f t="shared" si="61"/>
        <v>0</v>
      </c>
    </row>
    <row r="1936" spans="1:54" ht="15">
      <c r="A1936" s="1" t="s">
        <v>23522</v>
      </c>
      <c r="B1936" t="s">
        <v>53</v>
      </c>
      <c r="C1936" s="1" t="s">
        <v>54</v>
      </c>
      <c r="D1936" s="1" t="s">
        <v>97</v>
      </c>
      <c r="E1936" s="1" t="s">
        <v>23523</v>
      </c>
      <c r="F1936" s="1" t="s">
        <v>23524</v>
      </c>
      <c r="H1936" s="1" t="s">
        <v>58</v>
      </c>
      <c r="I1936" t="s">
        <v>59</v>
      </c>
      <c r="J1936" s="1" t="s">
        <v>58</v>
      </c>
      <c r="K1936" t="s">
        <v>60</v>
      </c>
      <c r="P1936" s="1" t="s">
        <v>23525</v>
      </c>
      <c r="Q1936" s="1" t="s">
        <v>23526</v>
      </c>
      <c r="R1936" s="1" t="s">
        <v>216</v>
      </c>
      <c r="S1936" t="s">
        <v>23527</v>
      </c>
      <c r="T1936" t="s">
        <v>23528</v>
      </c>
      <c r="U1936" s="1" t="s">
        <v>219</v>
      </c>
      <c r="V1936" t="s">
        <v>20279</v>
      </c>
      <c r="W1936" s="1" t="s">
        <v>23529</v>
      </c>
      <c r="X1936" s="1" t="s">
        <v>108</v>
      </c>
      <c r="Y1936" s="1" t="s">
        <v>109</v>
      </c>
      <c r="Z1936" t="s">
        <v>994</v>
      </c>
      <c r="AA1936" s="1" t="s">
        <v>23530</v>
      </c>
      <c r="AB1936" s="1" t="s">
        <v>23531</v>
      </c>
      <c r="AC1936" t="s">
        <v>994</v>
      </c>
      <c r="AD1936" s="1" t="s">
        <v>73</v>
      </c>
      <c r="AE1936" s="1" t="s">
        <v>73</v>
      </c>
      <c r="AF1936" t="s">
        <v>112</v>
      </c>
      <c r="AG1936" t="s">
        <v>112</v>
      </c>
      <c r="AQ1936" s="1" t="s">
        <v>75</v>
      </c>
      <c r="AR1936" s="1" t="s">
        <v>23526</v>
      </c>
      <c r="AV1936" t="s">
        <v>23532</v>
      </c>
      <c r="AW1936" t="s">
        <v>179</v>
      </c>
      <c r="AX1936" t="s">
        <v>23533</v>
      </c>
      <c r="AY1936" s="1" t="s">
        <v>23534</v>
      </c>
      <c r="AZ1936">
        <f>COUNTIF(시트2!A:A,AW1936)</f>
        <v>1</v>
      </c>
      <c r="BA1936" s="2" t="b">
        <f t="shared" si="60"/>
        <v>0</v>
      </c>
      <c r="BB1936" s="2" t="b">
        <f t="shared" si="61"/>
        <v>0</v>
      </c>
    </row>
    <row r="1937" spans="1:54" ht="15">
      <c r="A1937" s="1" t="s">
        <v>23535</v>
      </c>
      <c r="B1937" t="s">
        <v>53</v>
      </c>
      <c r="C1937" s="1" t="s">
        <v>54</v>
      </c>
      <c r="D1937" s="1" t="s">
        <v>97</v>
      </c>
      <c r="E1937" s="1" t="s">
        <v>23536</v>
      </c>
      <c r="F1937" s="1" t="s">
        <v>23344</v>
      </c>
      <c r="H1937" s="1" t="s">
        <v>58</v>
      </c>
      <c r="I1937" t="s">
        <v>59</v>
      </c>
      <c r="J1937" s="1" t="s">
        <v>58</v>
      </c>
      <c r="K1937" t="s">
        <v>60</v>
      </c>
      <c r="P1937" s="1" t="s">
        <v>23537</v>
      </c>
      <c r="Q1937" s="1" t="s">
        <v>16815</v>
      </c>
      <c r="R1937" s="1" t="s">
        <v>889</v>
      </c>
      <c r="S1937" t="s">
        <v>23538</v>
      </c>
      <c r="T1937" t="s">
        <v>23539</v>
      </c>
      <c r="U1937" s="1" t="s">
        <v>787</v>
      </c>
      <c r="V1937" t="s">
        <v>23540</v>
      </c>
      <c r="W1937" s="1" t="s">
        <v>23541</v>
      </c>
      <c r="X1937" s="1" t="s">
        <v>68</v>
      </c>
      <c r="Y1937" s="1" t="s">
        <v>11797</v>
      </c>
      <c r="Z1937" t="s">
        <v>91</v>
      </c>
      <c r="AA1937" s="1" t="s">
        <v>23542</v>
      </c>
      <c r="AB1937" s="1" t="s">
        <v>23543</v>
      </c>
      <c r="AC1937" t="s">
        <v>91</v>
      </c>
      <c r="AD1937" s="1" t="s">
        <v>73</v>
      </c>
      <c r="AE1937" s="1" t="s">
        <v>73</v>
      </c>
      <c r="AF1937" t="s">
        <v>112</v>
      </c>
      <c r="AG1937" t="s">
        <v>112</v>
      </c>
      <c r="AQ1937" s="1" t="s">
        <v>75</v>
      </c>
      <c r="AR1937" s="1" t="s">
        <v>16821</v>
      </c>
      <c r="AV1937" t="s">
        <v>23544</v>
      </c>
      <c r="AW1937" t="s">
        <v>462</v>
      </c>
      <c r="AX1937" t="s">
        <v>23545</v>
      </c>
      <c r="AY1937" s="1" t="s">
        <v>23546</v>
      </c>
      <c r="AZ1937">
        <f>COUNTIF(시트2!A:A,AW1937)</f>
        <v>1</v>
      </c>
      <c r="BA1937" s="2" t="b">
        <f t="shared" si="60"/>
        <v>0</v>
      </c>
      <c r="BB1937" s="2" t="b">
        <f t="shared" si="61"/>
        <v>0</v>
      </c>
    </row>
    <row r="1938" spans="1:54" ht="15">
      <c r="A1938" s="1" t="s">
        <v>23547</v>
      </c>
      <c r="B1938" t="s">
        <v>53</v>
      </c>
      <c r="C1938" s="1" t="s">
        <v>54</v>
      </c>
      <c r="D1938" s="1" t="s">
        <v>97</v>
      </c>
      <c r="E1938" s="1" t="s">
        <v>23548</v>
      </c>
      <c r="F1938" s="1" t="s">
        <v>23344</v>
      </c>
      <c r="H1938" s="1" t="s">
        <v>58</v>
      </c>
      <c r="I1938" t="s">
        <v>59</v>
      </c>
      <c r="J1938" s="1" t="s">
        <v>58</v>
      </c>
      <c r="K1938" t="s">
        <v>60</v>
      </c>
      <c r="P1938" s="1" t="s">
        <v>23549</v>
      </c>
      <c r="Q1938" s="1" t="s">
        <v>23550</v>
      </c>
      <c r="R1938" s="1" t="s">
        <v>2381</v>
      </c>
      <c r="S1938" t="s">
        <v>23551</v>
      </c>
      <c r="T1938" t="s">
        <v>23552</v>
      </c>
      <c r="U1938" s="1" t="s">
        <v>1989</v>
      </c>
      <c r="V1938" t="s">
        <v>23553</v>
      </c>
      <c r="W1938" s="1" t="s">
        <v>23554</v>
      </c>
      <c r="X1938" s="1" t="s">
        <v>68</v>
      </c>
      <c r="Y1938" s="1" t="s">
        <v>1338</v>
      </c>
      <c r="Z1938" t="s">
        <v>395</v>
      </c>
      <c r="AA1938" s="1" t="s">
        <v>23555</v>
      </c>
      <c r="AB1938" s="1" t="s">
        <v>23556</v>
      </c>
      <c r="AC1938" t="s">
        <v>395</v>
      </c>
      <c r="AD1938" s="1" t="s">
        <v>73</v>
      </c>
      <c r="AE1938" s="1" t="s">
        <v>73</v>
      </c>
      <c r="AF1938" t="s">
        <v>112</v>
      </c>
      <c r="AG1938" t="s">
        <v>112</v>
      </c>
      <c r="AQ1938" s="1" t="s">
        <v>75</v>
      </c>
      <c r="AR1938" s="1" t="s">
        <v>23557</v>
      </c>
      <c r="AZ1938">
        <f>COUNTIF(시트2!A:A,AW1938)</f>
        <v>0</v>
      </c>
      <c r="BA1938" s="2" t="b">
        <f t="shared" si="60"/>
        <v>1</v>
      </c>
      <c r="BB1938" s="2" t="b">
        <f t="shared" si="61"/>
        <v>1</v>
      </c>
    </row>
    <row r="1939" spans="1:54" ht="15">
      <c r="A1939" s="1" t="s">
        <v>23558</v>
      </c>
      <c r="B1939" t="s">
        <v>53</v>
      </c>
      <c r="C1939" s="1" t="s">
        <v>54</v>
      </c>
      <c r="D1939" s="1" t="s">
        <v>97</v>
      </c>
      <c r="E1939" s="1" t="s">
        <v>23559</v>
      </c>
      <c r="F1939" s="1" t="s">
        <v>23344</v>
      </c>
      <c r="H1939" s="1" t="s">
        <v>58</v>
      </c>
      <c r="I1939" t="s">
        <v>59</v>
      </c>
      <c r="J1939" s="1" t="s">
        <v>58</v>
      </c>
      <c r="K1939" t="s">
        <v>60</v>
      </c>
      <c r="P1939" s="1" t="s">
        <v>23560</v>
      </c>
      <c r="Q1939" s="1" t="s">
        <v>5633</v>
      </c>
      <c r="R1939" s="1" t="s">
        <v>216</v>
      </c>
      <c r="S1939" t="s">
        <v>5728</v>
      </c>
      <c r="T1939" t="s">
        <v>23561</v>
      </c>
      <c r="U1939" s="1" t="s">
        <v>813</v>
      </c>
      <c r="V1939" t="s">
        <v>23562</v>
      </c>
      <c r="W1939" s="1" t="s">
        <v>23563</v>
      </c>
      <c r="X1939" s="1" t="s">
        <v>68</v>
      </c>
      <c r="Y1939" s="1" t="s">
        <v>23564</v>
      </c>
      <c r="Z1939" t="s">
        <v>91</v>
      </c>
      <c r="AA1939" s="1" t="s">
        <v>5733</v>
      </c>
      <c r="AB1939" s="1" t="s">
        <v>5734</v>
      </c>
      <c r="AC1939" t="s">
        <v>91</v>
      </c>
      <c r="AF1939" t="s">
        <v>112</v>
      </c>
      <c r="AG1939" t="s">
        <v>112</v>
      </c>
      <c r="AQ1939" s="1" t="s">
        <v>75</v>
      </c>
      <c r="AR1939" s="1" t="s">
        <v>5641</v>
      </c>
      <c r="AZ1939">
        <f>COUNTIF(시트2!A:A,AW1939)</f>
        <v>0</v>
      </c>
      <c r="BA1939" s="2" t="b">
        <f t="shared" si="60"/>
        <v>1</v>
      </c>
      <c r="BB1939" s="2" t="b">
        <f t="shared" si="61"/>
        <v>1</v>
      </c>
    </row>
    <row r="1940" spans="1:54" ht="15">
      <c r="A1940" s="1" t="s">
        <v>23565</v>
      </c>
      <c r="B1940" t="s">
        <v>53</v>
      </c>
      <c r="C1940" s="1" t="s">
        <v>54</v>
      </c>
      <c r="D1940" s="1" t="s">
        <v>97</v>
      </c>
      <c r="E1940" s="1" t="s">
        <v>23566</v>
      </c>
      <c r="F1940" s="1" t="s">
        <v>23567</v>
      </c>
      <c r="H1940" s="1" t="s">
        <v>58</v>
      </c>
      <c r="I1940" t="s">
        <v>59</v>
      </c>
      <c r="J1940" s="1" t="s">
        <v>58</v>
      </c>
      <c r="K1940" t="s">
        <v>60</v>
      </c>
      <c r="P1940" s="1" t="s">
        <v>23568</v>
      </c>
      <c r="Q1940" s="1" t="s">
        <v>23569</v>
      </c>
      <c r="R1940" s="1" t="s">
        <v>122</v>
      </c>
      <c r="S1940" t="s">
        <v>22524</v>
      </c>
      <c r="T1940" t="s">
        <v>22525</v>
      </c>
      <c r="U1940" s="1" t="s">
        <v>457</v>
      </c>
      <c r="V1940" t="s">
        <v>23570</v>
      </c>
      <c r="W1940" s="1" t="s">
        <v>23571</v>
      </c>
      <c r="X1940" s="1" t="s">
        <v>68</v>
      </c>
      <c r="Y1940" s="1" t="s">
        <v>23572</v>
      </c>
      <c r="Z1940" t="s">
        <v>70</v>
      </c>
      <c r="AA1940" s="1" t="s">
        <v>22528</v>
      </c>
      <c r="AB1940" s="1" t="s">
        <v>22529</v>
      </c>
      <c r="AC1940" t="s">
        <v>70</v>
      </c>
      <c r="AD1940" s="1" t="s">
        <v>73</v>
      </c>
      <c r="AE1940" s="1" t="s">
        <v>73</v>
      </c>
      <c r="AF1940" t="s">
        <v>112</v>
      </c>
      <c r="AG1940" t="s">
        <v>112</v>
      </c>
      <c r="AI1940" s="1" t="s">
        <v>73</v>
      </c>
      <c r="AJ1940" s="1" t="s">
        <v>73</v>
      </c>
      <c r="AK1940" s="1" t="s">
        <v>73</v>
      </c>
      <c r="AL1940" s="1" t="s">
        <v>73</v>
      </c>
      <c r="AM1940" s="1" t="s">
        <v>73</v>
      </c>
      <c r="AO1940" s="1" t="s">
        <v>73</v>
      </c>
      <c r="AP1940" s="1" t="s">
        <v>73</v>
      </c>
      <c r="AQ1940" s="1" t="s">
        <v>75</v>
      </c>
      <c r="AR1940" s="1" t="s">
        <v>23573</v>
      </c>
      <c r="AZ1940">
        <f>COUNTIF(시트2!A:A,AW1940)</f>
        <v>0</v>
      </c>
      <c r="BA1940" s="2" t="b">
        <f t="shared" si="60"/>
        <v>1</v>
      </c>
      <c r="BB1940" s="2" t="b">
        <f t="shared" si="61"/>
        <v>1</v>
      </c>
    </row>
    <row r="1941" spans="1:54" ht="15">
      <c r="A1941" s="1" t="s">
        <v>23574</v>
      </c>
      <c r="B1941" t="s">
        <v>53</v>
      </c>
      <c r="C1941" s="1" t="s">
        <v>54</v>
      </c>
      <c r="D1941" s="1" t="s">
        <v>97</v>
      </c>
      <c r="E1941" s="1" t="s">
        <v>23575</v>
      </c>
      <c r="F1941" s="1" t="s">
        <v>23576</v>
      </c>
      <c r="H1941" s="1" t="s">
        <v>58</v>
      </c>
      <c r="I1941" t="s">
        <v>59</v>
      </c>
      <c r="J1941" s="1" t="s">
        <v>58</v>
      </c>
      <c r="K1941" t="s">
        <v>60</v>
      </c>
      <c r="P1941" s="1" t="s">
        <v>23577</v>
      </c>
      <c r="Q1941" s="1" t="s">
        <v>23578</v>
      </c>
      <c r="R1941" s="1" t="s">
        <v>421</v>
      </c>
      <c r="S1941" t="s">
        <v>23579</v>
      </c>
      <c r="T1941" t="s">
        <v>16748</v>
      </c>
      <c r="U1941" s="1" t="s">
        <v>431</v>
      </c>
      <c r="V1941" t="s">
        <v>23580</v>
      </c>
      <c r="W1941" s="1" t="s">
        <v>23581</v>
      </c>
      <c r="X1941" s="1" t="s">
        <v>108</v>
      </c>
      <c r="Y1941" s="1" t="s">
        <v>109</v>
      </c>
      <c r="Z1941" t="s">
        <v>91</v>
      </c>
      <c r="AA1941" s="1" t="s">
        <v>16751</v>
      </c>
      <c r="AB1941" s="1" t="s">
        <v>16752</v>
      </c>
      <c r="AC1941" t="s">
        <v>91</v>
      </c>
      <c r="AD1941" s="1" t="s">
        <v>73</v>
      </c>
      <c r="AE1941" s="1" t="s">
        <v>73</v>
      </c>
      <c r="AF1941" t="s">
        <v>112</v>
      </c>
      <c r="AG1941" t="s">
        <v>112</v>
      </c>
      <c r="AQ1941" s="1" t="s">
        <v>75</v>
      </c>
      <c r="AR1941" s="1" t="s">
        <v>23578</v>
      </c>
      <c r="AV1941" t="s">
        <v>23580</v>
      </c>
      <c r="AW1941" t="s">
        <v>342</v>
      </c>
      <c r="AX1941" t="s">
        <v>16754</v>
      </c>
      <c r="AY1941" s="1" t="s">
        <v>23582</v>
      </c>
      <c r="AZ1941">
        <f>COUNTIF(시트2!A:A,AW1941)</f>
        <v>1</v>
      </c>
      <c r="BA1941" s="2" t="b">
        <f t="shared" si="60"/>
        <v>0</v>
      </c>
      <c r="BB1941" s="2" t="b">
        <f t="shared" si="61"/>
        <v>0</v>
      </c>
    </row>
    <row r="1942" spans="1:54" ht="15">
      <c r="A1942" s="1" t="s">
        <v>23583</v>
      </c>
      <c r="B1942" t="s">
        <v>53</v>
      </c>
      <c r="C1942" s="1" t="s">
        <v>54</v>
      </c>
      <c r="D1942" s="1" t="s">
        <v>97</v>
      </c>
      <c r="E1942" s="1" t="s">
        <v>23584</v>
      </c>
      <c r="F1942" s="1" t="s">
        <v>23585</v>
      </c>
      <c r="H1942" s="1" t="s">
        <v>58</v>
      </c>
      <c r="I1942" t="s">
        <v>59</v>
      </c>
      <c r="J1942" s="1" t="s">
        <v>58</v>
      </c>
      <c r="K1942" t="s">
        <v>60</v>
      </c>
      <c r="P1942" s="1" t="s">
        <v>23586</v>
      </c>
      <c r="Q1942" s="1" t="s">
        <v>2757</v>
      </c>
      <c r="R1942" s="1" t="s">
        <v>421</v>
      </c>
      <c r="S1942" t="s">
        <v>3385</v>
      </c>
      <c r="T1942" t="s">
        <v>13659</v>
      </c>
      <c r="U1942" s="1" t="s">
        <v>431</v>
      </c>
      <c r="V1942" t="s">
        <v>23587</v>
      </c>
      <c r="W1942" s="1" t="s">
        <v>23588</v>
      </c>
      <c r="X1942" s="1" t="s">
        <v>68</v>
      </c>
      <c r="Y1942" s="1" t="s">
        <v>17313</v>
      </c>
      <c r="Z1942" t="s">
        <v>91</v>
      </c>
      <c r="AA1942" s="1" t="s">
        <v>3389</v>
      </c>
      <c r="AB1942" s="1" t="s">
        <v>3390</v>
      </c>
      <c r="AC1942" t="s">
        <v>91</v>
      </c>
      <c r="AD1942" s="1" t="s">
        <v>73</v>
      </c>
      <c r="AE1942" s="1" t="s">
        <v>73</v>
      </c>
      <c r="AF1942" t="s">
        <v>112</v>
      </c>
      <c r="AG1942" t="s">
        <v>112</v>
      </c>
      <c r="AQ1942" s="1" t="s">
        <v>75</v>
      </c>
      <c r="AR1942" s="1" t="s">
        <v>2764</v>
      </c>
      <c r="AV1942" t="s">
        <v>23589</v>
      </c>
      <c r="AW1942" t="s">
        <v>1885</v>
      </c>
      <c r="AX1942" t="s">
        <v>21625</v>
      </c>
      <c r="AY1942" s="1" t="s">
        <v>23590</v>
      </c>
      <c r="AZ1942">
        <f>COUNTIF(시트2!A:A,AW1942)</f>
        <v>1</v>
      </c>
      <c r="BA1942" s="2" t="b">
        <f t="shared" si="60"/>
        <v>0</v>
      </c>
      <c r="BB1942" s="2" t="b">
        <f t="shared" si="61"/>
        <v>0</v>
      </c>
    </row>
    <row r="1943" spans="1:54" ht="15">
      <c r="A1943" s="1" t="s">
        <v>23591</v>
      </c>
      <c r="B1943" t="s">
        <v>53</v>
      </c>
      <c r="C1943" s="1" t="s">
        <v>54</v>
      </c>
      <c r="D1943" s="1" t="s">
        <v>97</v>
      </c>
      <c r="E1943" s="1" t="s">
        <v>23592</v>
      </c>
      <c r="F1943" s="1" t="s">
        <v>23593</v>
      </c>
      <c r="H1943" s="1" t="s">
        <v>58</v>
      </c>
      <c r="I1943" t="s">
        <v>59</v>
      </c>
      <c r="J1943" s="1" t="s">
        <v>58</v>
      </c>
      <c r="K1943" t="s">
        <v>60</v>
      </c>
      <c r="Q1943" s="1" t="s">
        <v>23594</v>
      </c>
      <c r="R1943" s="1" t="s">
        <v>1396</v>
      </c>
      <c r="S1943" t="s">
        <v>23276</v>
      </c>
      <c r="T1943" t="s">
        <v>23277</v>
      </c>
      <c r="U1943" s="1" t="s">
        <v>352</v>
      </c>
      <c r="V1943" t="s">
        <v>23595</v>
      </c>
      <c r="W1943" s="1" t="s">
        <v>23596</v>
      </c>
      <c r="X1943" s="1" t="s">
        <v>68</v>
      </c>
      <c r="Y1943" s="1" t="s">
        <v>6107</v>
      </c>
      <c r="Z1943" t="s">
        <v>112</v>
      </c>
      <c r="AA1943" s="1" t="s">
        <v>23281</v>
      </c>
      <c r="AB1943" s="1" t="s">
        <v>23282</v>
      </c>
      <c r="AC1943" t="s">
        <v>112</v>
      </c>
      <c r="AD1943" s="1" t="s">
        <v>73</v>
      </c>
      <c r="AE1943" s="1" t="s">
        <v>73</v>
      </c>
      <c r="AF1943" t="s">
        <v>112</v>
      </c>
      <c r="AG1943" t="s">
        <v>112</v>
      </c>
      <c r="AQ1943" s="1" t="s">
        <v>75</v>
      </c>
      <c r="AR1943" s="1" t="s">
        <v>23597</v>
      </c>
      <c r="AV1943" t="s">
        <v>23598</v>
      </c>
      <c r="AW1943" t="s">
        <v>603</v>
      </c>
      <c r="AX1943" t="s">
        <v>23599</v>
      </c>
      <c r="AY1943" s="1" t="s">
        <v>23600</v>
      </c>
      <c r="AZ1943">
        <f>COUNTIF(시트2!A:A,AW1943)</f>
        <v>1</v>
      </c>
      <c r="BA1943" s="2" t="b">
        <f t="shared" si="60"/>
        <v>0</v>
      </c>
      <c r="BB1943" s="2" t="b">
        <f t="shared" si="61"/>
        <v>0</v>
      </c>
    </row>
    <row r="1944" spans="1:54" ht="15">
      <c r="A1944" s="1" t="s">
        <v>23601</v>
      </c>
      <c r="B1944" t="s">
        <v>53</v>
      </c>
      <c r="C1944" s="1" t="s">
        <v>54</v>
      </c>
      <c r="D1944" s="1" t="s">
        <v>97</v>
      </c>
      <c r="E1944" s="1" t="s">
        <v>23602</v>
      </c>
      <c r="F1944" s="1" t="s">
        <v>23603</v>
      </c>
      <c r="H1944" s="1" t="s">
        <v>58</v>
      </c>
      <c r="I1944" t="s">
        <v>59</v>
      </c>
      <c r="J1944" s="1" t="s">
        <v>58</v>
      </c>
      <c r="K1944" t="s">
        <v>60</v>
      </c>
      <c r="P1944" s="1" t="s">
        <v>23604</v>
      </c>
      <c r="Q1944" s="1" t="s">
        <v>23605</v>
      </c>
      <c r="R1944" s="1" t="s">
        <v>567</v>
      </c>
      <c r="S1944" t="s">
        <v>23606</v>
      </c>
      <c r="T1944" t="s">
        <v>23607</v>
      </c>
      <c r="U1944" s="1" t="s">
        <v>485</v>
      </c>
      <c r="V1944" t="s">
        <v>23608</v>
      </c>
      <c r="W1944" s="1" t="s">
        <v>23609</v>
      </c>
      <c r="X1944" s="1" t="s">
        <v>108</v>
      </c>
      <c r="Y1944" s="1" t="s">
        <v>109</v>
      </c>
      <c r="Z1944" t="s">
        <v>91</v>
      </c>
      <c r="AA1944" s="1" t="s">
        <v>23610</v>
      </c>
      <c r="AB1944" s="1" t="s">
        <v>23611</v>
      </c>
      <c r="AC1944" t="s">
        <v>91</v>
      </c>
      <c r="AD1944" s="1" t="s">
        <v>73</v>
      </c>
      <c r="AE1944" s="1" t="s">
        <v>73</v>
      </c>
      <c r="AF1944" t="s">
        <v>112</v>
      </c>
      <c r="AG1944" t="s">
        <v>112</v>
      </c>
      <c r="AQ1944" s="1" t="s">
        <v>75</v>
      </c>
      <c r="AR1944" s="1" t="s">
        <v>23605</v>
      </c>
      <c r="AV1944" t="s">
        <v>23608</v>
      </c>
      <c r="AW1944" t="s">
        <v>326</v>
      </c>
      <c r="AX1944" t="s">
        <v>23612</v>
      </c>
      <c r="AY1944" s="1" t="s">
        <v>23613</v>
      </c>
      <c r="AZ1944">
        <f>COUNTIF(시트2!A:A,AW1944)</f>
        <v>1</v>
      </c>
      <c r="BA1944" s="2" t="b">
        <f t="shared" si="60"/>
        <v>0</v>
      </c>
      <c r="BB1944" s="2" t="b">
        <f t="shared" si="61"/>
        <v>0</v>
      </c>
    </row>
    <row r="1945" spans="1:54" ht="15">
      <c r="A1945" s="1" t="s">
        <v>23614</v>
      </c>
      <c r="B1945" t="s">
        <v>53</v>
      </c>
      <c r="C1945" s="1" t="s">
        <v>54</v>
      </c>
      <c r="D1945" s="1" t="s">
        <v>97</v>
      </c>
      <c r="E1945" s="1" t="s">
        <v>23615</v>
      </c>
      <c r="F1945" s="1" t="s">
        <v>23616</v>
      </c>
      <c r="H1945" s="1" t="s">
        <v>58</v>
      </c>
      <c r="I1945" t="s">
        <v>59</v>
      </c>
      <c r="J1945" s="1" t="s">
        <v>58</v>
      </c>
      <c r="K1945" t="s">
        <v>60</v>
      </c>
      <c r="P1945" s="1" t="s">
        <v>23617</v>
      </c>
      <c r="Q1945" s="1" t="s">
        <v>23618</v>
      </c>
      <c r="R1945" s="1" t="s">
        <v>511</v>
      </c>
      <c r="S1945" t="s">
        <v>6776</v>
      </c>
      <c r="T1945" t="s">
        <v>6777</v>
      </c>
      <c r="U1945" s="1" t="s">
        <v>851</v>
      </c>
      <c r="V1945" t="s">
        <v>23619</v>
      </c>
      <c r="W1945" s="1" t="s">
        <v>23620</v>
      </c>
      <c r="X1945" s="1" t="s">
        <v>108</v>
      </c>
      <c r="Y1945" s="1" t="s">
        <v>109</v>
      </c>
      <c r="Z1945" t="s">
        <v>91</v>
      </c>
      <c r="AA1945" s="1" t="s">
        <v>6780</v>
      </c>
      <c r="AB1945" s="1" t="s">
        <v>6781</v>
      </c>
      <c r="AC1945" t="s">
        <v>91</v>
      </c>
      <c r="AD1945" s="1" t="s">
        <v>73</v>
      </c>
      <c r="AE1945" s="1" t="s">
        <v>73</v>
      </c>
      <c r="AF1945" t="s">
        <v>112</v>
      </c>
      <c r="AG1945" t="s">
        <v>112</v>
      </c>
      <c r="AQ1945" s="1" t="s">
        <v>75</v>
      </c>
      <c r="AR1945" s="1" t="s">
        <v>23618</v>
      </c>
      <c r="AV1945" t="s">
        <v>23619</v>
      </c>
      <c r="AW1945" t="s">
        <v>1405</v>
      </c>
      <c r="AX1945" t="s">
        <v>23621</v>
      </c>
      <c r="AY1945" s="1" t="s">
        <v>23622</v>
      </c>
      <c r="AZ1945">
        <f>COUNTIF(시트2!A:A,AW1945)</f>
        <v>1</v>
      </c>
      <c r="BA1945" s="2" t="b">
        <f t="shared" si="60"/>
        <v>0</v>
      </c>
      <c r="BB1945" s="2" t="b">
        <f t="shared" si="61"/>
        <v>0</v>
      </c>
    </row>
    <row r="1946" spans="1:54" ht="15">
      <c r="A1946" s="1" t="s">
        <v>23623</v>
      </c>
      <c r="B1946" t="s">
        <v>53</v>
      </c>
      <c r="C1946" s="1" t="s">
        <v>54</v>
      </c>
      <c r="D1946" s="1" t="s">
        <v>97</v>
      </c>
      <c r="E1946" s="1" t="s">
        <v>23624</v>
      </c>
      <c r="F1946" s="1" t="s">
        <v>23625</v>
      </c>
      <c r="H1946" s="1" t="s">
        <v>58</v>
      </c>
      <c r="I1946" t="s">
        <v>59</v>
      </c>
      <c r="J1946" s="1" t="s">
        <v>58</v>
      </c>
      <c r="K1946" t="s">
        <v>60</v>
      </c>
      <c r="P1946" s="1" t="s">
        <v>23626</v>
      </c>
      <c r="Q1946" s="1" t="s">
        <v>23627</v>
      </c>
      <c r="R1946" s="1" t="s">
        <v>122</v>
      </c>
      <c r="S1946" t="s">
        <v>23628</v>
      </c>
      <c r="T1946" t="s">
        <v>23629</v>
      </c>
      <c r="U1946" s="1" t="s">
        <v>1004</v>
      </c>
      <c r="V1946" t="s">
        <v>23630</v>
      </c>
      <c r="W1946" s="1" t="s">
        <v>23631</v>
      </c>
      <c r="X1946" s="1" t="s">
        <v>68</v>
      </c>
      <c r="Y1946" s="1" t="s">
        <v>23632</v>
      </c>
      <c r="Z1946" t="s">
        <v>91</v>
      </c>
      <c r="AA1946" s="1" t="s">
        <v>23633</v>
      </c>
      <c r="AB1946" s="1" t="s">
        <v>23634</v>
      </c>
      <c r="AC1946" t="s">
        <v>91</v>
      </c>
      <c r="AD1946" s="1" t="s">
        <v>73</v>
      </c>
      <c r="AE1946" s="1" t="s">
        <v>73</v>
      </c>
      <c r="AF1946" t="s">
        <v>112</v>
      </c>
      <c r="AG1946" t="s">
        <v>112</v>
      </c>
      <c r="AQ1946" s="1" t="s">
        <v>75</v>
      </c>
      <c r="AR1946" s="1" t="s">
        <v>23627</v>
      </c>
      <c r="AV1946" t="s">
        <v>23630</v>
      </c>
      <c r="AW1946" t="s">
        <v>1654</v>
      </c>
      <c r="AX1946" t="s">
        <v>23635</v>
      </c>
      <c r="AY1946" s="1" t="s">
        <v>23636</v>
      </c>
      <c r="AZ1946">
        <f>COUNTIF(시트2!A:A,AW1946)</f>
        <v>1</v>
      </c>
      <c r="BA1946" s="2" t="b">
        <f t="shared" si="60"/>
        <v>0</v>
      </c>
      <c r="BB1946" s="2" t="b">
        <f t="shared" si="61"/>
        <v>0</v>
      </c>
    </row>
    <row r="1947" spans="1:54" ht="15">
      <c r="A1947" s="1" t="s">
        <v>23637</v>
      </c>
      <c r="B1947" t="s">
        <v>53</v>
      </c>
      <c r="C1947" s="1" t="s">
        <v>54</v>
      </c>
      <c r="D1947" s="1" t="s">
        <v>97</v>
      </c>
      <c r="E1947" s="1" t="s">
        <v>23638</v>
      </c>
      <c r="F1947" s="1" t="s">
        <v>23639</v>
      </c>
      <c r="H1947" s="1" t="s">
        <v>58</v>
      </c>
      <c r="I1947" t="s">
        <v>59</v>
      </c>
      <c r="J1947" s="1" t="s">
        <v>58</v>
      </c>
      <c r="K1947" t="s">
        <v>60</v>
      </c>
      <c r="Q1947" s="1" t="s">
        <v>23640</v>
      </c>
      <c r="R1947" s="1" t="s">
        <v>156</v>
      </c>
      <c r="S1947" t="s">
        <v>23641</v>
      </c>
      <c r="T1947" t="s">
        <v>23642</v>
      </c>
      <c r="U1947" s="1" t="s">
        <v>159</v>
      </c>
      <c r="V1947" t="s">
        <v>23643</v>
      </c>
      <c r="W1947" s="1" t="s">
        <v>23644</v>
      </c>
      <c r="X1947" s="1" t="s">
        <v>108</v>
      </c>
      <c r="Y1947" s="1" t="s">
        <v>109</v>
      </c>
      <c r="Z1947" t="s">
        <v>70</v>
      </c>
      <c r="AA1947" s="1" t="s">
        <v>23645</v>
      </c>
      <c r="AB1947" s="1" t="s">
        <v>23646</v>
      </c>
      <c r="AC1947" t="s">
        <v>70</v>
      </c>
      <c r="AF1947" t="s">
        <v>112</v>
      </c>
      <c r="AG1947" t="s">
        <v>112</v>
      </c>
      <c r="AQ1947" s="1" t="s">
        <v>75</v>
      </c>
      <c r="AR1947" s="1" t="s">
        <v>23647</v>
      </c>
      <c r="AV1947" t="s">
        <v>23643</v>
      </c>
      <c r="AW1947" t="s">
        <v>70</v>
      </c>
      <c r="AX1947" t="s">
        <v>23648</v>
      </c>
      <c r="AY1947" s="1" t="s">
        <v>23649</v>
      </c>
      <c r="AZ1947">
        <f>COUNTIF(시트2!A:A,AW1947)</f>
        <v>1</v>
      </c>
      <c r="BA1947" s="2" t="b">
        <f t="shared" si="60"/>
        <v>0</v>
      </c>
      <c r="BB1947" s="2" t="b">
        <f t="shared" si="61"/>
        <v>0</v>
      </c>
    </row>
    <row r="1948" spans="1:54" ht="15">
      <c r="A1948" s="1" t="s">
        <v>23650</v>
      </c>
      <c r="B1948" t="s">
        <v>53</v>
      </c>
      <c r="C1948" s="1" t="s">
        <v>54</v>
      </c>
      <c r="D1948" s="1" t="s">
        <v>97</v>
      </c>
      <c r="E1948" s="1" t="s">
        <v>23651</v>
      </c>
      <c r="F1948" s="1" t="s">
        <v>23652</v>
      </c>
      <c r="H1948" s="1" t="s">
        <v>58</v>
      </c>
      <c r="I1948" t="s">
        <v>59</v>
      </c>
      <c r="J1948" s="1" t="s">
        <v>58</v>
      </c>
      <c r="K1948" t="s">
        <v>60</v>
      </c>
      <c r="P1948" s="1" t="s">
        <v>23653</v>
      </c>
      <c r="Q1948" s="1" t="s">
        <v>23654</v>
      </c>
      <c r="R1948" s="1" t="s">
        <v>697</v>
      </c>
      <c r="S1948" t="s">
        <v>23655</v>
      </c>
      <c r="T1948" t="s">
        <v>23656</v>
      </c>
      <c r="U1948" s="1" t="s">
        <v>2154</v>
      </c>
      <c r="V1948" t="s">
        <v>23657</v>
      </c>
      <c r="W1948" s="1" t="s">
        <v>23658</v>
      </c>
      <c r="X1948" s="1" t="s">
        <v>68</v>
      </c>
      <c r="Y1948" s="1" t="s">
        <v>7791</v>
      </c>
      <c r="Z1948" t="s">
        <v>91</v>
      </c>
      <c r="AA1948" s="1" t="s">
        <v>23659</v>
      </c>
      <c r="AB1948" s="1" t="s">
        <v>23660</v>
      </c>
      <c r="AC1948" t="s">
        <v>91</v>
      </c>
      <c r="AD1948" s="1" t="s">
        <v>73</v>
      </c>
      <c r="AE1948" s="1" t="s">
        <v>73</v>
      </c>
      <c r="AF1948" t="s">
        <v>112</v>
      </c>
      <c r="AG1948" t="s">
        <v>112</v>
      </c>
      <c r="AQ1948" s="1" t="s">
        <v>75</v>
      </c>
      <c r="AR1948" s="1" t="s">
        <v>23654</v>
      </c>
      <c r="AV1948" t="s">
        <v>23657</v>
      </c>
      <c r="AW1948" t="s">
        <v>3676</v>
      </c>
      <c r="AX1948" t="s">
        <v>23661</v>
      </c>
      <c r="AY1948" s="1" t="s">
        <v>23662</v>
      </c>
      <c r="AZ1948">
        <f>COUNTIF(시트2!A:A,AW1948)</f>
        <v>1</v>
      </c>
      <c r="BA1948" s="2" t="b">
        <f t="shared" si="60"/>
        <v>0</v>
      </c>
      <c r="BB1948" s="2" t="b">
        <f t="shared" si="61"/>
        <v>0</v>
      </c>
    </row>
    <row r="1949" spans="1:54" ht="15">
      <c r="A1949" s="1" t="s">
        <v>23663</v>
      </c>
      <c r="B1949" t="s">
        <v>53</v>
      </c>
      <c r="C1949" s="1" t="s">
        <v>54</v>
      </c>
      <c r="D1949" s="1" t="s">
        <v>97</v>
      </c>
      <c r="E1949" s="1" t="s">
        <v>23664</v>
      </c>
      <c r="F1949" s="1" t="s">
        <v>23665</v>
      </c>
      <c r="H1949" s="1" t="s">
        <v>58</v>
      </c>
      <c r="I1949" t="s">
        <v>59</v>
      </c>
      <c r="J1949" s="1" t="s">
        <v>58</v>
      </c>
      <c r="K1949" t="s">
        <v>60</v>
      </c>
      <c r="Q1949" s="1" t="s">
        <v>9883</v>
      </c>
      <c r="R1949" s="1" t="s">
        <v>156</v>
      </c>
      <c r="S1949" t="s">
        <v>5660</v>
      </c>
      <c r="T1949" t="s">
        <v>23666</v>
      </c>
      <c r="U1949" s="1" t="s">
        <v>202</v>
      </c>
      <c r="V1949" t="s">
        <v>23667</v>
      </c>
      <c r="W1949" s="1" t="s">
        <v>23668</v>
      </c>
      <c r="X1949" s="1" t="s">
        <v>68</v>
      </c>
      <c r="Y1949" s="1" t="s">
        <v>4993</v>
      </c>
      <c r="Z1949" t="s">
        <v>91</v>
      </c>
      <c r="AA1949" s="1" t="s">
        <v>2127</v>
      </c>
      <c r="AB1949" s="1" t="s">
        <v>2128</v>
      </c>
      <c r="AC1949" t="s">
        <v>91</v>
      </c>
      <c r="AD1949" s="1" t="s">
        <v>73</v>
      </c>
      <c r="AE1949" s="1" t="s">
        <v>73</v>
      </c>
      <c r="AF1949" t="s">
        <v>112</v>
      </c>
      <c r="AG1949" t="s">
        <v>112</v>
      </c>
      <c r="AI1949" s="1" t="s">
        <v>73</v>
      </c>
      <c r="AJ1949" s="1" t="s">
        <v>73</v>
      </c>
      <c r="AK1949" s="1" t="s">
        <v>73</v>
      </c>
      <c r="AL1949" s="1" t="s">
        <v>73</v>
      </c>
      <c r="AM1949" s="1" t="s">
        <v>73</v>
      </c>
      <c r="AO1949" s="1" t="s">
        <v>73</v>
      </c>
      <c r="AP1949" s="1" t="s">
        <v>73</v>
      </c>
      <c r="AQ1949" s="1" t="s">
        <v>75</v>
      </c>
      <c r="AR1949" s="1" t="s">
        <v>9883</v>
      </c>
      <c r="AV1949" t="s">
        <v>23667</v>
      </c>
      <c r="AW1949" t="s">
        <v>1654</v>
      </c>
      <c r="AX1949" t="s">
        <v>2188</v>
      </c>
      <c r="AY1949" s="1" t="s">
        <v>23669</v>
      </c>
      <c r="AZ1949">
        <f>COUNTIF(시트2!A:A,AW1949)</f>
        <v>1</v>
      </c>
      <c r="BA1949" s="2" t="b">
        <f t="shared" si="60"/>
        <v>0</v>
      </c>
      <c r="BB1949" s="2" t="b">
        <f t="shared" si="61"/>
        <v>0</v>
      </c>
    </row>
    <row r="1950" spans="1:54" ht="15">
      <c r="A1950" s="1" t="s">
        <v>23670</v>
      </c>
      <c r="B1950" t="s">
        <v>53</v>
      </c>
      <c r="C1950" s="1" t="s">
        <v>54</v>
      </c>
      <c r="D1950" s="1" t="s">
        <v>97</v>
      </c>
      <c r="E1950" s="1" t="s">
        <v>23671</v>
      </c>
      <c r="F1950" s="1" t="s">
        <v>23128</v>
      </c>
      <c r="H1950" s="1" t="s">
        <v>58</v>
      </c>
      <c r="I1950" t="s">
        <v>59</v>
      </c>
      <c r="J1950" s="1" t="s">
        <v>58</v>
      </c>
      <c r="K1950" t="s">
        <v>60</v>
      </c>
      <c r="P1950" s="1" t="s">
        <v>23672</v>
      </c>
      <c r="Q1950" s="1" t="s">
        <v>23673</v>
      </c>
      <c r="R1950" s="1" t="s">
        <v>122</v>
      </c>
      <c r="S1950" t="s">
        <v>23674</v>
      </c>
      <c r="T1950" t="s">
        <v>6164</v>
      </c>
      <c r="U1950" s="1" t="s">
        <v>457</v>
      </c>
      <c r="V1950" t="s">
        <v>23675</v>
      </c>
      <c r="W1950" s="1" t="s">
        <v>23676</v>
      </c>
      <c r="X1950" s="1" t="s">
        <v>108</v>
      </c>
      <c r="Y1950" s="1" t="s">
        <v>109</v>
      </c>
      <c r="Z1950" t="s">
        <v>91</v>
      </c>
      <c r="AA1950" s="1" t="s">
        <v>6168</v>
      </c>
      <c r="AB1950" s="1" t="s">
        <v>6169</v>
      </c>
      <c r="AC1950" t="s">
        <v>91</v>
      </c>
      <c r="AD1950" s="1" t="s">
        <v>73</v>
      </c>
      <c r="AE1950" s="1" t="s">
        <v>73</v>
      </c>
      <c r="AF1950" t="s">
        <v>112</v>
      </c>
      <c r="AG1950" t="s">
        <v>112</v>
      </c>
      <c r="AQ1950" s="1" t="s">
        <v>75</v>
      </c>
      <c r="AR1950" s="1" t="s">
        <v>23673</v>
      </c>
      <c r="AZ1950">
        <f>COUNTIF(시트2!A:A,AW1950)</f>
        <v>0</v>
      </c>
      <c r="BA1950" s="2" t="b">
        <f t="shared" si="60"/>
        <v>1</v>
      </c>
      <c r="BB1950" s="2" t="b">
        <f t="shared" si="61"/>
        <v>1</v>
      </c>
    </row>
    <row r="1951" spans="1:54" ht="15">
      <c r="A1951" s="1" t="s">
        <v>23677</v>
      </c>
      <c r="B1951" t="s">
        <v>53</v>
      </c>
      <c r="C1951" s="1" t="s">
        <v>54</v>
      </c>
      <c r="D1951" s="1" t="s">
        <v>97</v>
      </c>
      <c r="E1951" s="1" t="s">
        <v>23678</v>
      </c>
      <c r="F1951" s="1" t="s">
        <v>23679</v>
      </c>
      <c r="H1951" s="1" t="s">
        <v>58</v>
      </c>
      <c r="I1951" t="s">
        <v>59</v>
      </c>
      <c r="J1951" s="1" t="s">
        <v>58</v>
      </c>
      <c r="K1951" t="s">
        <v>60</v>
      </c>
      <c r="Q1951" s="1" t="s">
        <v>21085</v>
      </c>
      <c r="R1951" s="1" t="s">
        <v>654</v>
      </c>
      <c r="S1951" t="s">
        <v>23680</v>
      </c>
      <c r="T1951" t="s">
        <v>23681</v>
      </c>
      <c r="U1951" s="1" t="s">
        <v>657</v>
      </c>
      <c r="V1951" t="s">
        <v>23682</v>
      </c>
      <c r="W1951" s="1" t="s">
        <v>23683</v>
      </c>
      <c r="X1951" s="1" t="s">
        <v>108</v>
      </c>
      <c r="Y1951" s="1" t="s">
        <v>109</v>
      </c>
      <c r="Z1951" t="s">
        <v>1374</v>
      </c>
      <c r="AA1951" s="1" t="s">
        <v>23684</v>
      </c>
      <c r="AB1951" s="1" t="s">
        <v>23685</v>
      </c>
      <c r="AC1951" t="s">
        <v>1374</v>
      </c>
      <c r="AD1951" s="1" t="s">
        <v>73</v>
      </c>
      <c r="AE1951" s="1" t="s">
        <v>73</v>
      </c>
      <c r="AF1951" t="s">
        <v>112</v>
      </c>
      <c r="AG1951" t="s">
        <v>112</v>
      </c>
      <c r="AQ1951" s="1" t="s">
        <v>75</v>
      </c>
      <c r="AR1951" s="1" t="s">
        <v>21085</v>
      </c>
      <c r="AV1951" t="s">
        <v>23686</v>
      </c>
      <c r="AW1951" t="s">
        <v>1374</v>
      </c>
      <c r="AX1951" t="s">
        <v>23687</v>
      </c>
      <c r="AY1951" s="1" t="s">
        <v>23688</v>
      </c>
      <c r="AZ1951">
        <f>COUNTIF(시트2!A:A,AW1951)</f>
        <v>1</v>
      </c>
      <c r="BA1951" s="2" t="b">
        <f t="shared" si="60"/>
        <v>0</v>
      </c>
      <c r="BB1951" s="2" t="b">
        <f t="shared" si="61"/>
        <v>0</v>
      </c>
    </row>
    <row r="1952" spans="1:54" ht="15">
      <c r="A1952" s="1" t="s">
        <v>23689</v>
      </c>
      <c r="B1952" t="s">
        <v>53</v>
      </c>
      <c r="C1952" s="1" t="s">
        <v>54</v>
      </c>
      <c r="D1952" s="1" t="s">
        <v>97</v>
      </c>
      <c r="E1952" s="1" t="s">
        <v>23690</v>
      </c>
      <c r="F1952" s="1" t="s">
        <v>22850</v>
      </c>
      <c r="H1952" s="1" t="s">
        <v>58</v>
      </c>
      <c r="I1952" t="s">
        <v>59</v>
      </c>
      <c r="J1952" s="1" t="s">
        <v>58</v>
      </c>
      <c r="K1952" t="s">
        <v>60</v>
      </c>
      <c r="P1952" s="1" t="s">
        <v>23691</v>
      </c>
      <c r="Q1952" s="1" t="s">
        <v>23692</v>
      </c>
      <c r="R1952" s="1" t="s">
        <v>654</v>
      </c>
      <c r="S1952" t="s">
        <v>23693</v>
      </c>
      <c r="T1952" t="s">
        <v>23694</v>
      </c>
      <c r="U1952" s="1" t="s">
        <v>657</v>
      </c>
      <c r="V1952" t="s">
        <v>23695</v>
      </c>
      <c r="W1952" s="1" t="s">
        <v>23696</v>
      </c>
      <c r="X1952" s="1" t="s">
        <v>68</v>
      </c>
      <c r="Y1952" s="1" t="s">
        <v>13165</v>
      </c>
      <c r="Z1952" t="s">
        <v>162</v>
      </c>
      <c r="AA1952" s="1" t="s">
        <v>23697</v>
      </c>
      <c r="AB1952" s="1" t="s">
        <v>23698</v>
      </c>
      <c r="AC1952" t="s">
        <v>162</v>
      </c>
      <c r="AD1952" s="1" t="s">
        <v>73</v>
      </c>
      <c r="AE1952" s="1" t="s">
        <v>73</v>
      </c>
      <c r="AF1952" t="s">
        <v>112</v>
      </c>
      <c r="AG1952" t="s">
        <v>112</v>
      </c>
      <c r="AH1952" t="s">
        <v>74</v>
      </c>
      <c r="AI1952" s="1" t="s">
        <v>73</v>
      </c>
      <c r="AJ1952" s="1" t="s">
        <v>73</v>
      </c>
      <c r="AK1952" s="1" t="s">
        <v>73</v>
      </c>
      <c r="AL1952" s="1" t="s">
        <v>73</v>
      </c>
      <c r="AM1952" s="1" t="s">
        <v>73</v>
      </c>
      <c r="AO1952" s="1" t="s">
        <v>73</v>
      </c>
      <c r="AP1952" s="1" t="s">
        <v>73</v>
      </c>
      <c r="AQ1952" s="1" t="s">
        <v>75</v>
      </c>
      <c r="AR1952" s="1" t="s">
        <v>23692</v>
      </c>
      <c r="AV1952" t="s">
        <v>23695</v>
      </c>
      <c r="AW1952" t="s">
        <v>326</v>
      </c>
      <c r="AX1952" t="s">
        <v>23699</v>
      </c>
      <c r="AY1952" s="1" t="s">
        <v>23700</v>
      </c>
      <c r="AZ1952">
        <f>COUNTIF(시트2!A:A,AW1952)</f>
        <v>1</v>
      </c>
      <c r="BA1952" s="2" t="b">
        <f t="shared" si="60"/>
        <v>0</v>
      </c>
      <c r="BB1952" s="2" t="b">
        <f t="shared" si="61"/>
        <v>0</v>
      </c>
    </row>
    <row r="1953" spans="1:54" ht="15">
      <c r="A1953" s="1" t="s">
        <v>23701</v>
      </c>
      <c r="B1953" t="s">
        <v>53</v>
      </c>
      <c r="C1953" s="1" t="s">
        <v>54</v>
      </c>
      <c r="D1953" s="1" t="s">
        <v>97</v>
      </c>
      <c r="E1953" s="1" t="s">
        <v>23702</v>
      </c>
      <c r="F1953" s="1" t="s">
        <v>22850</v>
      </c>
      <c r="H1953" s="1" t="s">
        <v>58</v>
      </c>
      <c r="I1953" t="s">
        <v>59</v>
      </c>
      <c r="J1953" s="1" t="s">
        <v>58</v>
      </c>
      <c r="K1953" t="s">
        <v>60</v>
      </c>
      <c r="P1953" s="1" t="s">
        <v>23703</v>
      </c>
      <c r="Q1953" s="1" t="s">
        <v>23704</v>
      </c>
      <c r="R1953" s="1" t="s">
        <v>232</v>
      </c>
      <c r="S1953" t="s">
        <v>23705</v>
      </c>
      <c r="T1953" t="s">
        <v>23706</v>
      </c>
      <c r="U1953" s="1" t="s">
        <v>235</v>
      </c>
      <c r="V1953" t="s">
        <v>23707</v>
      </c>
      <c r="W1953" s="1" t="s">
        <v>23708</v>
      </c>
      <c r="X1953" s="1" t="s">
        <v>68</v>
      </c>
      <c r="Y1953" s="1" t="s">
        <v>702</v>
      </c>
      <c r="Z1953" t="s">
        <v>91</v>
      </c>
      <c r="AA1953" s="1" t="s">
        <v>23709</v>
      </c>
      <c r="AB1953" s="1" t="s">
        <v>23710</v>
      </c>
      <c r="AC1953" t="s">
        <v>91</v>
      </c>
      <c r="AD1953" s="1" t="s">
        <v>73</v>
      </c>
      <c r="AE1953" s="1" t="s">
        <v>73</v>
      </c>
      <c r="AF1953" t="s">
        <v>112</v>
      </c>
      <c r="AG1953" t="s">
        <v>112</v>
      </c>
      <c r="AH1953" t="s">
        <v>74</v>
      </c>
      <c r="AI1953" s="1" t="s">
        <v>73</v>
      </c>
      <c r="AJ1953" s="1" t="s">
        <v>73</v>
      </c>
      <c r="AK1953" s="1" t="s">
        <v>73</v>
      </c>
      <c r="AL1953" s="1" t="s">
        <v>73</v>
      </c>
      <c r="AM1953" s="1" t="s">
        <v>73</v>
      </c>
      <c r="AO1953" s="1" t="s">
        <v>73</v>
      </c>
      <c r="AP1953" s="1" t="s">
        <v>73</v>
      </c>
      <c r="AQ1953" s="1" t="s">
        <v>131</v>
      </c>
      <c r="AR1953" s="1" t="s">
        <v>23711</v>
      </c>
      <c r="AV1953" t="s">
        <v>23707</v>
      </c>
      <c r="AW1953" t="s">
        <v>619</v>
      </c>
      <c r="AX1953" t="s">
        <v>23712</v>
      </c>
      <c r="AY1953" s="1" t="s">
        <v>23713</v>
      </c>
      <c r="AZ1953">
        <f>COUNTIF(시트2!A:A,AW1953)</f>
        <v>1</v>
      </c>
      <c r="BA1953" s="2" t="b">
        <f t="shared" si="60"/>
        <v>0</v>
      </c>
      <c r="BB1953" s="2" t="b">
        <f t="shared" si="61"/>
        <v>0</v>
      </c>
    </row>
    <row r="1954" spans="1:54" ht="15">
      <c r="A1954" s="1" t="s">
        <v>23714</v>
      </c>
      <c r="B1954" t="s">
        <v>53</v>
      </c>
      <c r="C1954" s="1" t="s">
        <v>54</v>
      </c>
      <c r="D1954" s="1" t="s">
        <v>97</v>
      </c>
      <c r="E1954" s="1" t="s">
        <v>23715</v>
      </c>
      <c r="F1954" s="1" t="s">
        <v>22670</v>
      </c>
      <c r="H1954" s="1" t="s">
        <v>58</v>
      </c>
      <c r="I1954" t="s">
        <v>59</v>
      </c>
      <c r="J1954" s="1" t="s">
        <v>58</v>
      </c>
      <c r="K1954" t="s">
        <v>60</v>
      </c>
      <c r="P1954" s="1" t="s">
        <v>23716</v>
      </c>
      <c r="Q1954" s="1" t="s">
        <v>23717</v>
      </c>
      <c r="R1954" s="1" t="s">
        <v>122</v>
      </c>
      <c r="S1954" t="s">
        <v>22728</v>
      </c>
      <c r="T1954" t="s">
        <v>8241</v>
      </c>
      <c r="U1954" s="1" t="s">
        <v>1004</v>
      </c>
      <c r="V1954" t="s">
        <v>23718</v>
      </c>
      <c r="W1954" s="1" t="s">
        <v>23719</v>
      </c>
      <c r="X1954" s="1" t="s">
        <v>68</v>
      </c>
      <c r="Y1954" s="1" t="s">
        <v>23720</v>
      </c>
      <c r="Z1954" t="s">
        <v>91</v>
      </c>
      <c r="AA1954" s="1" t="s">
        <v>8244</v>
      </c>
      <c r="AB1954" s="1" t="s">
        <v>8245</v>
      </c>
      <c r="AC1954" t="s">
        <v>91</v>
      </c>
      <c r="AD1954" s="1" t="s">
        <v>73</v>
      </c>
      <c r="AE1954" s="1" t="s">
        <v>73</v>
      </c>
      <c r="AF1954" t="s">
        <v>112</v>
      </c>
      <c r="AG1954" t="s">
        <v>112</v>
      </c>
      <c r="AQ1954" s="1" t="s">
        <v>75</v>
      </c>
      <c r="AR1954" s="1" t="s">
        <v>23721</v>
      </c>
      <c r="AV1954" t="s">
        <v>23718</v>
      </c>
      <c r="AW1954" t="s">
        <v>241</v>
      </c>
      <c r="AX1954" t="s">
        <v>22733</v>
      </c>
      <c r="AY1954" s="1" t="s">
        <v>23722</v>
      </c>
      <c r="AZ1954">
        <f>COUNTIF(시트2!A:A,AW1954)</f>
        <v>1</v>
      </c>
      <c r="BA1954" s="2" t="b">
        <f t="shared" si="60"/>
        <v>0</v>
      </c>
      <c r="BB1954" s="2" t="b">
        <f t="shared" si="61"/>
        <v>0</v>
      </c>
    </row>
    <row r="1955" spans="1:54" ht="15">
      <c r="A1955" s="1" t="s">
        <v>23723</v>
      </c>
      <c r="B1955" t="s">
        <v>53</v>
      </c>
      <c r="C1955" s="1" t="s">
        <v>54</v>
      </c>
      <c r="D1955" s="1" t="s">
        <v>97</v>
      </c>
      <c r="E1955" s="1" t="s">
        <v>23724</v>
      </c>
      <c r="F1955" s="1" t="s">
        <v>23725</v>
      </c>
      <c r="H1955" s="1" t="s">
        <v>58</v>
      </c>
      <c r="I1955" t="s">
        <v>59</v>
      </c>
      <c r="J1955" s="1" t="s">
        <v>58</v>
      </c>
      <c r="K1955" t="s">
        <v>60</v>
      </c>
      <c r="Q1955" s="1" t="s">
        <v>23726</v>
      </c>
      <c r="R1955" s="1" t="s">
        <v>377</v>
      </c>
      <c r="S1955" t="s">
        <v>8343</v>
      </c>
      <c r="T1955" t="s">
        <v>8344</v>
      </c>
      <c r="U1955" s="1" t="s">
        <v>172</v>
      </c>
      <c r="V1955" t="s">
        <v>23727</v>
      </c>
      <c r="W1955" s="1" t="s">
        <v>23728</v>
      </c>
      <c r="X1955" s="1" t="s">
        <v>68</v>
      </c>
      <c r="Y1955" s="1" t="s">
        <v>23729</v>
      </c>
      <c r="Z1955" t="s">
        <v>395</v>
      </c>
      <c r="AA1955" s="1" t="s">
        <v>1935</v>
      </c>
      <c r="AB1955" s="1" t="s">
        <v>1936</v>
      </c>
      <c r="AC1955" t="s">
        <v>395</v>
      </c>
      <c r="AD1955" s="1" t="s">
        <v>73</v>
      </c>
      <c r="AE1955" s="1" t="s">
        <v>73</v>
      </c>
      <c r="AF1955" t="s">
        <v>112</v>
      </c>
      <c r="AG1955" t="s">
        <v>112</v>
      </c>
      <c r="AQ1955" s="1" t="s">
        <v>75</v>
      </c>
      <c r="AR1955" s="1" t="s">
        <v>23726</v>
      </c>
      <c r="AV1955" t="s">
        <v>23730</v>
      </c>
      <c r="AW1955" t="s">
        <v>23731</v>
      </c>
      <c r="AX1955" t="s">
        <v>23732</v>
      </c>
      <c r="AY1955" s="1" t="s">
        <v>23733</v>
      </c>
      <c r="AZ1955">
        <f>COUNTIF(시트2!A:A,AW1955)</f>
        <v>0</v>
      </c>
      <c r="BA1955" s="2" t="b">
        <f t="shared" si="60"/>
        <v>0</v>
      </c>
      <c r="BB1955" s="2" t="b">
        <f t="shared" si="61"/>
        <v>0</v>
      </c>
    </row>
    <row r="1956" spans="1:54" ht="15">
      <c r="A1956" s="1" t="s">
        <v>23734</v>
      </c>
      <c r="B1956" t="s">
        <v>53</v>
      </c>
      <c r="C1956" s="1" t="s">
        <v>54</v>
      </c>
      <c r="D1956" s="1" t="s">
        <v>97</v>
      </c>
      <c r="E1956" s="1" t="s">
        <v>23735</v>
      </c>
      <c r="F1956" s="1" t="s">
        <v>23736</v>
      </c>
      <c r="H1956" s="1" t="s">
        <v>58</v>
      </c>
      <c r="I1956" t="s">
        <v>59</v>
      </c>
      <c r="J1956" s="1" t="s">
        <v>58</v>
      </c>
      <c r="K1956" t="s">
        <v>60</v>
      </c>
      <c r="P1956" s="1" t="s">
        <v>23737</v>
      </c>
      <c r="Q1956" s="1" t="s">
        <v>23738</v>
      </c>
      <c r="R1956" s="1" t="s">
        <v>187</v>
      </c>
      <c r="S1956" t="s">
        <v>23739</v>
      </c>
      <c r="T1956" t="s">
        <v>23740</v>
      </c>
      <c r="U1956" s="1" t="s">
        <v>190</v>
      </c>
      <c r="V1956" t="s">
        <v>23741</v>
      </c>
      <c r="W1956" s="1" t="s">
        <v>23742</v>
      </c>
      <c r="X1956" s="1" t="s">
        <v>68</v>
      </c>
      <c r="Y1956" s="1" t="s">
        <v>16994</v>
      </c>
      <c r="Z1956" t="s">
        <v>91</v>
      </c>
      <c r="AA1956" s="1" t="s">
        <v>23743</v>
      </c>
      <c r="AB1956" s="1" t="s">
        <v>23744</v>
      </c>
      <c r="AC1956" t="s">
        <v>91</v>
      </c>
      <c r="AF1956" t="s">
        <v>112</v>
      </c>
      <c r="AG1956" t="s">
        <v>112</v>
      </c>
      <c r="AQ1956" s="1" t="s">
        <v>75</v>
      </c>
      <c r="AR1956" s="1" t="s">
        <v>23738</v>
      </c>
      <c r="AV1956" t="s">
        <v>23741</v>
      </c>
      <c r="AW1956" t="s">
        <v>1638</v>
      </c>
      <c r="AX1956" t="s">
        <v>23745</v>
      </c>
      <c r="AY1956" s="1" t="s">
        <v>23746</v>
      </c>
      <c r="AZ1956">
        <f>COUNTIF(시트2!A:A,AW1956)</f>
        <v>1</v>
      </c>
      <c r="BA1956" s="2" t="b">
        <f t="shared" si="60"/>
        <v>0</v>
      </c>
      <c r="BB1956" s="2" t="b">
        <f t="shared" si="61"/>
        <v>0</v>
      </c>
    </row>
    <row r="1957" spans="1:54" ht="15">
      <c r="A1957" s="1" t="s">
        <v>23747</v>
      </c>
      <c r="B1957" t="s">
        <v>53</v>
      </c>
      <c r="C1957" s="1" t="s">
        <v>54</v>
      </c>
      <c r="D1957" s="1" t="s">
        <v>97</v>
      </c>
      <c r="E1957" s="1" t="s">
        <v>23748</v>
      </c>
      <c r="F1957" s="1" t="s">
        <v>23736</v>
      </c>
      <c r="H1957" s="1" t="s">
        <v>58</v>
      </c>
      <c r="I1957" t="s">
        <v>59</v>
      </c>
      <c r="J1957" s="1" t="s">
        <v>58</v>
      </c>
      <c r="K1957" t="s">
        <v>60</v>
      </c>
      <c r="Q1957" s="1" t="s">
        <v>23749</v>
      </c>
      <c r="R1957" s="1" t="s">
        <v>232</v>
      </c>
      <c r="S1957" t="s">
        <v>23750</v>
      </c>
      <c r="T1957" t="s">
        <v>23751</v>
      </c>
      <c r="U1957" s="1" t="s">
        <v>235</v>
      </c>
      <c r="V1957" t="s">
        <v>23752</v>
      </c>
      <c r="W1957" s="1" t="s">
        <v>23753</v>
      </c>
      <c r="X1957" s="1" t="s">
        <v>108</v>
      </c>
      <c r="Y1957" s="1" t="s">
        <v>109</v>
      </c>
      <c r="Z1957" t="s">
        <v>91</v>
      </c>
      <c r="AA1957" s="1" t="s">
        <v>23754</v>
      </c>
      <c r="AB1957" s="1" t="s">
        <v>23755</v>
      </c>
      <c r="AC1957" t="s">
        <v>91</v>
      </c>
      <c r="AD1957" s="1" t="s">
        <v>73</v>
      </c>
      <c r="AE1957" s="1" t="s">
        <v>73</v>
      </c>
      <c r="AF1957" t="s">
        <v>112</v>
      </c>
      <c r="AG1957" t="s">
        <v>112</v>
      </c>
      <c r="AQ1957" s="1" t="s">
        <v>75</v>
      </c>
      <c r="AR1957" s="1" t="s">
        <v>23749</v>
      </c>
      <c r="AZ1957">
        <f>COUNTIF(시트2!A:A,AW1957)</f>
        <v>0</v>
      </c>
      <c r="BA1957" s="2" t="b">
        <f t="shared" si="60"/>
        <v>1</v>
      </c>
      <c r="BB1957" s="2" t="b">
        <f t="shared" si="61"/>
        <v>1</v>
      </c>
    </row>
    <row r="1958" spans="1:54" ht="15">
      <c r="A1958" s="1" t="s">
        <v>23756</v>
      </c>
      <c r="B1958" t="s">
        <v>53</v>
      </c>
      <c r="C1958" s="1" t="s">
        <v>54</v>
      </c>
      <c r="D1958" s="1" t="s">
        <v>97</v>
      </c>
      <c r="E1958" s="1" t="s">
        <v>23757</v>
      </c>
      <c r="F1958" s="1" t="s">
        <v>23736</v>
      </c>
      <c r="H1958" s="1" t="s">
        <v>58</v>
      </c>
      <c r="I1958" t="s">
        <v>59</v>
      </c>
      <c r="J1958" s="1" t="s">
        <v>58</v>
      </c>
      <c r="K1958" t="s">
        <v>60</v>
      </c>
      <c r="P1958" s="1" t="s">
        <v>23758</v>
      </c>
      <c r="Q1958" s="1" t="s">
        <v>23759</v>
      </c>
      <c r="R1958" s="1" t="s">
        <v>169</v>
      </c>
      <c r="S1958" t="s">
        <v>23760</v>
      </c>
      <c r="T1958" t="s">
        <v>23761</v>
      </c>
      <c r="U1958" s="1" t="s">
        <v>813</v>
      </c>
      <c r="V1958" t="s">
        <v>8545</v>
      </c>
      <c r="W1958" s="1" t="s">
        <v>23762</v>
      </c>
      <c r="X1958" s="1" t="s">
        <v>108</v>
      </c>
      <c r="Y1958" s="1" t="s">
        <v>109</v>
      </c>
      <c r="Z1958" t="s">
        <v>91</v>
      </c>
      <c r="AA1958" s="1" t="s">
        <v>23763</v>
      </c>
      <c r="AB1958" s="1" t="s">
        <v>23764</v>
      </c>
      <c r="AC1958" t="s">
        <v>91</v>
      </c>
      <c r="AD1958" s="1" t="s">
        <v>73</v>
      </c>
      <c r="AE1958" s="1" t="s">
        <v>73</v>
      </c>
      <c r="AF1958" t="s">
        <v>112</v>
      </c>
      <c r="AG1958" t="s">
        <v>112</v>
      </c>
      <c r="AQ1958" s="1" t="s">
        <v>75</v>
      </c>
      <c r="AR1958" s="1" t="s">
        <v>23759</v>
      </c>
      <c r="AZ1958">
        <f>COUNTIF(시트2!A:A,AW1958)</f>
        <v>0</v>
      </c>
      <c r="BA1958" s="2" t="b">
        <f t="shared" si="60"/>
        <v>1</v>
      </c>
      <c r="BB1958" s="2" t="b">
        <f t="shared" si="61"/>
        <v>1</v>
      </c>
    </row>
    <row r="1959" spans="1:54" ht="15">
      <c r="A1959" s="1" t="s">
        <v>23765</v>
      </c>
      <c r="B1959" t="s">
        <v>53</v>
      </c>
      <c r="C1959" s="1" t="s">
        <v>54</v>
      </c>
      <c r="D1959" s="1" t="s">
        <v>97</v>
      </c>
      <c r="E1959" s="1" t="s">
        <v>23766</v>
      </c>
      <c r="F1959" s="1" t="s">
        <v>23767</v>
      </c>
      <c r="H1959" s="1" t="s">
        <v>58</v>
      </c>
      <c r="I1959" t="s">
        <v>59</v>
      </c>
      <c r="J1959" s="1" t="s">
        <v>58</v>
      </c>
      <c r="K1959" t="s">
        <v>60</v>
      </c>
      <c r="P1959" s="1" t="s">
        <v>23768</v>
      </c>
      <c r="Q1959" s="1" t="s">
        <v>23769</v>
      </c>
      <c r="R1959" s="1" t="s">
        <v>2744</v>
      </c>
      <c r="S1959" t="s">
        <v>23770</v>
      </c>
      <c r="T1959" t="s">
        <v>23771</v>
      </c>
      <c r="U1959" s="1" t="s">
        <v>5077</v>
      </c>
      <c r="V1959" t="s">
        <v>15503</v>
      </c>
      <c r="W1959" s="1" t="s">
        <v>23772</v>
      </c>
      <c r="X1959" s="1" t="s">
        <v>108</v>
      </c>
      <c r="Y1959" s="1" t="s">
        <v>109</v>
      </c>
      <c r="Z1959" t="s">
        <v>91</v>
      </c>
      <c r="AA1959" s="1" t="s">
        <v>23773</v>
      </c>
      <c r="AB1959" s="1" t="s">
        <v>23774</v>
      </c>
      <c r="AC1959" t="s">
        <v>91</v>
      </c>
      <c r="AD1959" s="1" t="s">
        <v>73</v>
      </c>
      <c r="AE1959" s="1" t="s">
        <v>73</v>
      </c>
      <c r="AF1959" t="s">
        <v>112</v>
      </c>
      <c r="AG1959" t="s">
        <v>112</v>
      </c>
      <c r="AQ1959" s="1" t="s">
        <v>75</v>
      </c>
      <c r="AR1959" s="1" t="s">
        <v>23769</v>
      </c>
      <c r="AV1959" t="s">
        <v>15503</v>
      </c>
      <c r="AW1959" t="s">
        <v>91</v>
      </c>
      <c r="AX1959" t="s">
        <v>23775</v>
      </c>
      <c r="AY1959" s="1" t="s">
        <v>23776</v>
      </c>
      <c r="AZ1959">
        <f>COUNTIF(시트2!A:A,AW1959)</f>
        <v>1</v>
      </c>
      <c r="BA1959" s="2" t="b">
        <f t="shared" si="60"/>
        <v>0</v>
      </c>
      <c r="BB1959" s="2" t="b">
        <f t="shared" si="61"/>
        <v>0</v>
      </c>
    </row>
    <row r="1960" spans="1:54" ht="15">
      <c r="A1960" s="1" t="s">
        <v>23777</v>
      </c>
      <c r="B1960" t="s">
        <v>53</v>
      </c>
      <c r="C1960" s="1" t="s">
        <v>54</v>
      </c>
      <c r="D1960" s="1" t="s">
        <v>97</v>
      </c>
      <c r="E1960" s="1" t="s">
        <v>23778</v>
      </c>
      <c r="F1960" s="1" t="s">
        <v>23779</v>
      </c>
      <c r="H1960" s="1" t="s">
        <v>58</v>
      </c>
      <c r="I1960" t="s">
        <v>59</v>
      </c>
      <c r="J1960" s="1" t="s">
        <v>58</v>
      </c>
      <c r="K1960" t="s">
        <v>60</v>
      </c>
      <c r="Q1960" s="1" t="s">
        <v>23780</v>
      </c>
      <c r="R1960" s="1" t="s">
        <v>7459</v>
      </c>
      <c r="S1960" t="s">
        <v>23781</v>
      </c>
      <c r="V1960" t="s">
        <v>23782</v>
      </c>
      <c r="W1960" s="1" t="s">
        <v>23783</v>
      </c>
      <c r="X1960" s="1" t="s">
        <v>68</v>
      </c>
      <c r="Y1960" s="1" t="s">
        <v>7743</v>
      </c>
      <c r="Z1960" t="s">
        <v>91</v>
      </c>
      <c r="AA1960" s="1" t="s">
        <v>23784</v>
      </c>
      <c r="AB1960" s="1" t="s">
        <v>23785</v>
      </c>
      <c r="AC1960" t="s">
        <v>91</v>
      </c>
      <c r="AD1960" s="1" t="s">
        <v>73</v>
      </c>
      <c r="AE1960" s="1" t="s">
        <v>73</v>
      </c>
      <c r="AF1960" t="s">
        <v>112</v>
      </c>
      <c r="AG1960" t="s">
        <v>112</v>
      </c>
      <c r="AQ1960" s="1" t="s">
        <v>75</v>
      </c>
      <c r="AR1960" s="1" t="s">
        <v>23780</v>
      </c>
      <c r="AZ1960">
        <f>COUNTIF(시트2!A:A,AW1960)</f>
        <v>0</v>
      </c>
      <c r="BA1960" s="2" t="b">
        <f t="shared" si="60"/>
        <v>1</v>
      </c>
      <c r="BB1960" s="2" t="b">
        <f t="shared" si="61"/>
        <v>1</v>
      </c>
    </row>
    <row r="1961" spans="1:54" ht="15">
      <c r="A1961" s="1" t="s">
        <v>23786</v>
      </c>
      <c r="B1961" t="s">
        <v>53</v>
      </c>
      <c r="C1961" s="1" t="s">
        <v>54</v>
      </c>
      <c r="D1961" s="1" t="s">
        <v>97</v>
      </c>
      <c r="E1961" s="1" t="s">
        <v>23787</v>
      </c>
      <c r="F1961" s="1" t="s">
        <v>23779</v>
      </c>
      <c r="H1961" s="1" t="s">
        <v>58</v>
      </c>
      <c r="I1961" t="s">
        <v>59</v>
      </c>
      <c r="J1961" s="1" t="s">
        <v>58</v>
      </c>
      <c r="K1961" t="s">
        <v>60</v>
      </c>
      <c r="Q1961" s="1" t="s">
        <v>3369</v>
      </c>
      <c r="R1961" s="1" t="s">
        <v>7459</v>
      </c>
      <c r="S1961" t="s">
        <v>23788</v>
      </c>
      <c r="T1961" t="s">
        <v>23789</v>
      </c>
      <c r="U1961" s="1" t="s">
        <v>23790</v>
      </c>
      <c r="V1961" t="s">
        <v>23791</v>
      </c>
      <c r="W1961" s="1" t="s">
        <v>23792</v>
      </c>
      <c r="X1961" s="1" t="s">
        <v>68</v>
      </c>
      <c r="Y1961" s="1" t="s">
        <v>7743</v>
      </c>
      <c r="Z1961" t="s">
        <v>91</v>
      </c>
      <c r="AA1961" s="1" t="s">
        <v>23793</v>
      </c>
      <c r="AB1961" s="1" t="s">
        <v>23794</v>
      </c>
      <c r="AC1961" t="s">
        <v>91</v>
      </c>
      <c r="AD1961" s="1" t="s">
        <v>73</v>
      </c>
      <c r="AE1961" s="1" t="s">
        <v>73</v>
      </c>
      <c r="AF1961" t="s">
        <v>112</v>
      </c>
      <c r="AG1961" t="s">
        <v>112</v>
      </c>
      <c r="AQ1961" s="1" t="s">
        <v>75</v>
      </c>
      <c r="AR1961" s="1" t="s">
        <v>3376</v>
      </c>
      <c r="AV1961" t="s">
        <v>23795</v>
      </c>
      <c r="AW1961" t="s">
        <v>91</v>
      </c>
      <c r="AX1961" t="s">
        <v>23796</v>
      </c>
      <c r="AY1961" s="1" t="s">
        <v>23797</v>
      </c>
      <c r="AZ1961">
        <f>COUNTIF(시트2!A:A,AW1961)</f>
        <v>1</v>
      </c>
      <c r="BA1961" s="2" t="b">
        <f t="shared" si="60"/>
        <v>0</v>
      </c>
      <c r="BB1961" s="2" t="b">
        <f t="shared" si="61"/>
        <v>0</v>
      </c>
    </row>
    <row r="1962" spans="1:54" ht="15">
      <c r="A1962" s="1" t="s">
        <v>23798</v>
      </c>
      <c r="B1962" t="s">
        <v>53</v>
      </c>
      <c r="C1962" s="1" t="s">
        <v>54</v>
      </c>
      <c r="D1962" s="1" t="s">
        <v>97</v>
      </c>
      <c r="E1962" s="1" t="s">
        <v>23799</v>
      </c>
      <c r="F1962" s="1" t="s">
        <v>23779</v>
      </c>
      <c r="H1962" s="1" t="s">
        <v>58</v>
      </c>
      <c r="I1962" t="s">
        <v>59</v>
      </c>
      <c r="J1962" s="1" t="s">
        <v>58</v>
      </c>
      <c r="K1962" t="s">
        <v>60</v>
      </c>
      <c r="P1962" s="1" t="s">
        <v>23800</v>
      </c>
      <c r="Q1962" s="1" t="s">
        <v>7234</v>
      </c>
      <c r="R1962" s="1" t="s">
        <v>2904</v>
      </c>
      <c r="S1962" t="s">
        <v>23801</v>
      </c>
      <c r="V1962" t="s">
        <v>23802</v>
      </c>
      <c r="W1962" s="1" t="s">
        <v>23803</v>
      </c>
      <c r="X1962" s="1" t="s">
        <v>108</v>
      </c>
      <c r="Y1962" s="1" t="s">
        <v>109</v>
      </c>
      <c r="Z1962" t="s">
        <v>91</v>
      </c>
      <c r="AC1962" t="s">
        <v>91</v>
      </c>
      <c r="AD1962" s="1" t="s">
        <v>73</v>
      </c>
      <c r="AE1962" s="1" t="s">
        <v>73</v>
      </c>
      <c r="AF1962" t="s">
        <v>112</v>
      </c>
      <c r="AG1962" t="s">
        <v>112</v>
      </c>
      <c r="AQ1962" s="1" t="s">
        <v>75</v>
      </c>
      <c r="AR1962" s="1" t="s">
        <v>7241</v>
      </c>
      <c r="AZ1962">
        <f>COUNTIF(시트2!A:A,AW1962)</f>
        <v>0</v>
      </c>
      <c r="BA1962" s="2" t="b">
        <f t="shared" si="60"/>
        <v>1</v>
      </c>
      <c r="BB1962" s="2" t="b">
        <f t="shared" si="61"/>
        <v>1</v>
      </c>
    </row>
    <row r="1963" spans="1:54" ht="15">
      <c r="A1963" s="1" t="s">
        <v>23804</v>
      </c>
      <c r="B1963" t="s">
        <v>53</v>
      </c>
      <c r="C1963" s="1" t="s">
        <v>54</v>
      </c>
      <c r="D1963" s="1" t="s">
        <v>97</v>
      </c>
      <c r="E1963" s="1" t="s">
        <v>23805</v>
      </c>
      <c r="F1963" s="1" t="s">
        <v>23806</v>
      </c>
      <c r="H1963" s="1" t="s">
        <v>58</v>
      </c>
      <c r="I1963" t="s">
        <v>59</v>
      </c>
      <c r="J1963" s="1" t="s">
        <v>58</v>
      </c>
      <c r="K1963" t="s">
        <v>60</v>
      </c>
      <c r="P1963" s="1" t="s">
        <v>23807</v>
      </c>
      <c r="Q1963" s="1" t="s">
        <v>3384</v>
      </c>
      <c r="R1963" s="1" t="s">
        <v>1193</v>
      </c>
      <c r="S1963" t="s">
        <v>23808</v>
      </c>
      <c r="T1963" t="s">
        <v>23809</v>
      </c>
      <c r="U1963" s="1" t="s">
        <v>1196</v>
      </c>
      <c r="V1963" t="s">
        <v>23810</v>
      </c>
      <c r="W1963" s="1" t="s">
        <v>23811</v>
      </c>
      <c r="X1963" s="1" t="s">
        <v>68</v>
      </c>
      <c r="Y1963" s="1" t="s">
        <v>12121</v>
      </c>
      <c r="Z1963" t="s">
        <v>994</v>
      </c>
      <c r="AA1963" s="1" t="s">
        <v>23812</v>
      </c>
      <c r="AB1963" s="1" t="s">
        <v>23813</v>
      </c>
      <c r="AC1963" t="s">
        <v>994</v>
      </c>
      <c r="AD1963" s="1" t="s">
        <v>73</v>
      </c>
      <c r="AE1963" s="1" t="s">
        <v>73</v>
      </c>
      <c r="AF1963" t="s">
        <v>112</v>
      </c>
      <c r="AG1963" t="s">
        <v>112</v>
      </c>
      <c r="AI1963" s="1" t="s">
        <v>73</v>
      </c>
      <c r="AJ1963" s="1" t="s">
        <v>73</v>
      </c>
      <c r="AK1963" s="1" t="s">
        <v>73</v>
      </c>
      <c r="AL1963" s="1" t="s">
        <v>73</v>
      </c>
      <c r="AM1963" s="1" t="s">
        <v>73</v>
      </c>
      <c r="AO1963" s="1" t="s">
        <v>73</v>
      </c>
      <c r="AP1963" s="1" t="s">
        <v>73</v>
      </c>
      <c r="AQ1963" s="1" t="s">
        <v>75</v>
      </c>
      <c r="AR1963" s="1" t="s">
        <v>3391</v>
      </c>
      <c r="AZ1963">
        <f>COUNTIF(시트2!A:A,AW1963)</f>
        <v>0</v>
      </c>
      <c r="BA1963" s="2" t="b">
        <f t="shared" si="60"/>
        <v>1</v>
      </c>
      <c r="BB1963" s="2" t="b">
        <f t="shared" si="61"/>
        <v>1</v>
      </c>
    </row>
    <row r="1964" spans="1:54" ht="15">
      <c r="A1964" s="1" t="s">
        <v>23814</v>
      </c>
      <c r="B1964" t="s">
        <v>53</v>
      </c>
      <c r="C1964" s="1" t="s">
        <v>54</v>
      </c>
      <c r="D1964" s="1" t="s">
        <v>97</v>
      </c>
      <c r="E1964" s="1" t="s">
        <v>23815</v>
      </c>
      <c r="F1964" s="1" t="s">
        <v>23816</v>
      </c>
      <c r="H1964" s="1" t="s">
        <v>58</v>
      </c>
      <c r="I1964" t="s">
        <v>59</v>
      </c>
      <c r="J1964" s="1" t="s">
        <v>58</v>
      </c>
      <c r="K1964" t="s">
        <v>60</v>
      </c>
      <c r="P1964" s="1" t="s">
        <v>23817</v>
      </c>
      <c r="Q1964" s="1" t="s">
        <v>23818</v>
      </c>
      <c r="R1964" s="1" t="s">
        <v>406</v>
      </c>
      <c r="S1964" t="s">
        <v>13924</v>
      </c>
      <c r="T1964" t="s">
        <v>13925</v>
      </c>
      <c r="U1964" s="1" t="s">
        <v>409</v>
      </c>
      <c r="V1964" t="s">
        <v>23819</v>
      </c>
      <c r="W1964" s="1" t="s">
        <v>23820</v>
      </c>
      <c r="X1964" s="1" t="s">
        <v>108</v>
      </c>
      <c r="Y1964" s="1" t="s">
        <v>109</v>
      </c>
      <c r="Z1964" t="s">
        <v>1552</v>
      </c>
      <c r="AA1964" s="1" t="s">
        <v>13928</v>
      </c>
      <c r="AB1964" s="1" t="s">
        <v>13929</v>
      </c>
      <c r="AC1964" t="s">
        <v>1552</v>
      </c>
      <c r="AD1964" s="1" t="s">
        <v>73</v>
      </c>
      <c r="AE1964" s="1" t="s">
        <v>73</v>
      </c>
      <c r="AF1964" t="s">
        <v>112</v>
      </c>
      <c r="AG1964" t="s">
        <v>112</v>
      </c>
      <c r="AQ1964" s="1" t="s">
        <v>75</v>
      </c>
      <c r="AR1964" s="1" t="s">
        <v>23818</v>
      </c>
      <c r="AV1964" t="s">
        <v>23819</v>
      </c>
      <c r="AW1964" t="s">
        <v>1523</v>
      </c>
      <c r="AX1964" t="s">
        <v>13930</v>
      </c>
      <c r="AY1964" s="1" t="s">
        <v>23821</v>
      </c>
      <c r="AZ1964">
        <f>COUNTIF(시트2!A:A,AW1964)</f>
        <v>1</v>
      </c>
      <c r="BA1964" s="2" t="b">
        <f t="shared" si="60"/>
        <v>0</v>
      </c>
      <c r="BB1964" s="2" t="b">
        <f t="shared" si="61"/>
        <v>0</v>
      </c>
    </row>
    <row r="1965" spans="1:54" ht="15">
      <c r="A1965" s="1" t="s">
        <v>23822</v>
      </c>
      <c r="B1965" t="s">
        <v>53</v>
      </c>
      <c r="C1965" s="1" t="s">
        <v>54</v>
      </c>
      <c r="D1965" s="1" t="s">
        <v>97</v>
      </c>
      <c r="E1965" s="1" t="s">
        <v>23823</v>
      </c>
      <c r="F1965" s="1" t="s">
        <v>23824</v>
      </c>
      <c r="H1965" s="1" t="s">
        <v>58</v>
      </c>
      <c r="I1965" t="s">
        <v>59</v>
      </c>
      <c r="J1965" s="1" t="s">
        <v>58</v>
      </c>
      <c r="K1965" t="s">
        <v>60</v>
      </c>
      <c r="P1965" s="1" t="s">
        <v>23825</v>
      </c>
      <c r="Q1965" s="1" t="s">
        <v>23826</v>
      </c>
      <c r="R1965" s="1" t="s">
        <v>232</v>
      </c>
      <c r="S1965" t="s">
        <v>23827</v>
      </c>
      <c r="V1965" t="s">
        <v>23828</v>
      </c>
      <c r="W1965" s="1" t="s">
        <v>23829</v>
      </c>
      <c r="X1965" s="1" t="s">
        <v>68</v>
      </c>
      <c r="Y1965" s="1" t="s">
        <v>19945</v>
      </c>
      <c r="Z1965" t="s">
        <v>91</v>
      </c>
      <c r="AA1965" s="1" t="s">
        <v>22147</v>
      </c>
      <c r="AB1965" s="1" t="s">
        <v>22148</v>
      </c>
      <c r="AC1965" t="s">
        <v>91</v>
      </c>
      <c r="AD1965" s="1" t="s">
        <v>73</v>
      </c>
      <c r="AE1965" s="1" t="s">
        <v>73</v>
      </c>
      <c r="AF1965" t="s">
        <v>112</v>
      </c>
      <c r="AG1965" t="s">
        <v>112</v>
      </c>
      <c r="AQ1965" s="1" t="s">
        <v>75</v>
      </c>
      <c r="AR1965" s="1" t="s">
        <v>23826</v>
      </c>
      <c r="AZ1965">
        <f>COUNTIF(시트2!A:A,AW1965)</f>
        <v>0</v>
      </c>
      <c r="BA1965" s="2" t="b">
        <f t="shared" si="60"/>
        <v>1</v>
      </c>
      <c r="BB1965" s="2" t="b">
        <f t="shared" si="61"/>
        <v>1</v>
      </c>
    </row>
    <row r="1966" spans="1:54" ht="15">
      <c r="A1966" s="1" t="s">
        <v>23830</v>
      </c>
      <c r="B1966" t="s">
        <v>53</v>
      </c>
      <c r="C1966" s="1" t="s">
        <v>54</v>
      </c>
      <c r="D1966" s="1" t="s">
        <v>97</v>
      </c>
      <c r="E1966" s="1" t="s">
        <v>23831</v>
      </c>
      <c r="F1966" s="1" t="s">
        <v>23832</v>
      </c>
      <c r="H1966" s="1" t="s">
        <v>58</v>
      </c>
      <c r="I1966" t="s">
        <v>59</v>
      </c>
      <c r="J1966" s="1" t="s">
        <v>58</v>
      </c>
      <c r="K1966" t="s">
        <v>60</v>
      </c>
      <c r="P1966" s="1" t="s">
        <v>23833</v>
      </c>
      <c r="Q1966" s="1" t="s">
        <v>17397</v>
      </c>
      <c r="R1966" s="1" t="s">
        <v>122</v>
      </c>
      <c r="S1966" t="s">
        <v>23834</v>
      </c>
      <c r="T1966" t="s">
        <v>23835</v>
      </c>
      <c r="U1966" s="1" t="s">
        <v>125</v>
      </c>
      <c r="V1966" t="s">
        <v>23836</v>
      </c>
      <c r="W1966" s="1" t="s">
        <v>23837</v>
      </c>
      <c r="X1966" s="1" t="s">
        <v>108</v>
      </c>
      <c r="Y1966" s="1" t="s">
        <v>109</v>
      </c>
      <c r="Z1966" t="s">
        <v>91</v>
      </c>
      <c r="AA1966" s="1" t="s">
        <v>23838</v>
      </c>
      <c r="AB1966" s="1" t="s">
        <v>23839</v>
      </c>
      <c r="AC1966" t="s">
        <v>91</v>
      </c>
      <c r="AD1966" s="1" t="s">
        <v>73</v>
      </c>
      <c r="AE1966" s="1" t="s">
        <v>73</v>
      </c>
      <c r="AF1966" t="s">
        <v>112</v>
      </c>
      <c r="AG1966" t="s">
        <v>112</v>
      </c>
      <c r="AQ1966" s="1" t="s">
        <v>75</v>
      </c>
      <c r="AR1966" s="1" t="s">
        <v>17401</v>
      </c>
      <c r="AV1966" t="s">
        <v>23840</v>
      </c>
      <c r="AW1966" t="s">
        <v>841</v>
      </c>
      <c r="AX1966" t="s">
        <v>23841</v>
      </c>
      <c r="AY1966" s="1" t="s">
        <v>23842</v>
      </c>
      <c r="AZ1966">
        <f>COUNTIF(시트2!A:A,AW1966)</f>
        <v>1</v>
      </c>
      <c r="BA1966" s="2" t="b">
        <f t="shared" si="60"/>
        <v>0</v>
      </c>
      <c r="BB1966" s="2" t="b">
        <f t="shared" si="61"/>
        <v>0</v>
      </c>
    </row>
    <row r="1967" spans="1:54" ht="15">
      <c r="A1967" s="1" t="s">
        <v>23843</v>
      </c>
      <c r="B1967" t="s">
        <v>53</v>
      </c>
      <c r="C1967" s="1" t="s">
        <v>54</v>
      </c>
      <c r="D1967" s="1" t="s">
        <v>97</v>
      </c>
      <c r="E1967" s="1" t="s">
        <v>23844</v>
      </c>
      <c r="F1967" s="1" t="s">
        <v>23845</v>
      </c>
      <c r="H1967" s="1" t="s">
        <v>58</v>
      </c>
      <c r="I1967" t="s">
        <v>59</v>
      </c>
      <c r="J1967" s="1" t="s">
        <v>58</v>
      </c>
      <c r="K1967" t="s">
        <v>60</v>
      </c>
      <c r="Q1967" s="1" t="s">
        <v>23846</v>
      </c>
      <c r="R1967" s="1" t="s">
        <v>654</v>
      </c>
      <c r="S1967" t="s">
        <v>23847</v>
      </c>
      <c r="T1967" t="s">
        <v>21179</v>
      </c>
      <c r="U1967" s="1" t="s">
        <v>657</v>
      </c>
      <c r="V1967" t="s">
        <v>23848</v>
      </c>
      <c r="W1967" s="1" t="s">
        <v>23849</v>
      </c>
      <c r="X1967" s="1" t="s">
        <v>68</v>
      </c>
      <c r="Y1967" s="1" t="s">
        <v>23850</v>
      </c>
      <c r="Z1967" t="s">
        <v>395</v>
      </c>
      <c r="AA1967" s="1" t="s">
        <v>21182</v>
      </c>
      <c r="AB1967" s="1" t="s">
        <v>21183</v>
      </c>
      <c r="AC1967" t="s">
        <v>395</v>
      </c>
      <c r="AD1967" s="1" t="s">
        <v>73</v>
      </c>
      <c r="AE1967" s="1" t="s">
        <v>73</v>
      </c>
      <c r="AF1967" t="s">
        <v>112</v>
      </c>
      <c r="AG1967" t="s">
        <v>112</v>
      </c>
      <c r="AQ1967" s="1" t="s">
        <v>75</v>
      </c>
      <c r="AR1967" s="1" t="s">
        <v>23846</v>
      </c>
      <c r="AV1967" t="s">
        <v>23848</v>
      </c>
      <c r="AW1967" t="s">
        <v>91</v>
      </c>
      <c r="AX1967" t="s">
        <v>23851</v>
      </c>
      <c r="AY1967" s="1" t="s">
        <v>23852</v>
      </c>
      <c r="AZ1967">
        <f>COUNTIF(시트2!A:A,AW1967)</f>
        <v>1</v>
      </c>
      <c r="BA1967" s="2" t="b">
        <f t="shared" si="60"/>
        <v>0</v>
      </c>
      <c r="BB1967" s="2" t="b">
        <f t="shared" si="61"/>
        <v>0</v>
      </c>
    </row>
    <row r="1968" spans="1:54" ht="15">
      <c r="A1968" s="1" t="s">
        <v>23853</v>
      </c>
      <c r="B1968" t="s">
        <v>53</v>
      </c>
      <c r="C1968" s="1" t="s">
        <v>54</v>
      </c>
      <c r="D1968" s="1" t="s">
        <v>97</v>
      </c>
      <c r="E1968" s="1" t="s">
        <v>23854</v>
      </c>
      <c r="F1968" s="1" t="s">
        <v>23855</v>
      </c>
      <c r="H1968" s="1" t="s">
        <v>58</v>
      </c>
      <c r="I1968" t="s">
        <v>59</v>
      </c>
      <c r="J1968" s="1" t="s">
        <v>58</v>
      </c>
      <c r="K1968" t="s">
        <v>60</v>
      </c>
      <c r="P1968" s="1" t="s">
        <v>23856</v>
      </c>
      <c r="Q1968" s="1" t="s">
        <v>23857</v>
      </c>
      <c r="R1968" s="1" t="s">
        <v>122</v>
      </c>
      <c r="S1968" t="s">
        <v>23858</v>
      </c>
      <c r="T1968" t="s">
        <v>23859</v>
      </c>
      <c r="U1968" s="1" t="s">
        <v>125</v>
      </c>
      <c r="V1968" t="s">
        <v>23860</v>
      </c>
      <c r="W1968" s="1" t="s">
        <v>23861</v>
      </c>
      <c r="X1968" s="1" t="s">
        <v>68</v>
      </c>
      <c r="Y1968" s="1" t="s">
        <v>909</v>
      </c>
      <c r="Z1968" t="s">
        <v>91</v>
      </c>
      <c r="AA1968" s="1" t="s">
        <v>23862</v>
      </c>
      <c r="AB1968" s="1" t="s">
        <v>23863</v>
      </c>
      <c r="AC1968" t="s">
        <v>91</v>
      </c>
      <c r="AD1968" s="1" t="s">
        <v>73</v>
      </c>
      <c r="AE1968" s="1" t="s">
        <v>73</v>
      </c>
      <c r="AF1968" t="s">
        <v>112</v>
      </c>
      <c r="AG1968" t="s">
        <v>112</v>
      </c>
      <c r="AQ1968" s="1" t="s">
        <v>75</v>
      </c>
      <c r="AR1968" s="1" t="s">
        <v>23857</v>
      </c>
      <c r="AZ1968">
        <f>COUNTIF(시트2!A:A,AW1968)</f>
        <v>0</v>
      </c>
      <c r="BA1968" s="2" t="b">
        <f t="shared" si="60"/>
        <v>1</v>
      </c>
      <c r="BB1968" s="2" t="b">
        <f t="shared" si="61"/>
        <v>1</v>
      </c>
    </row>
    <row r="1969" spans="1:54" ht="15">
      <c r="A1969" s="1" t="s">
        <v>23864</v>
      </c>
      <c r="B1969" t="s">
        <v>53</v>
      </c>
      <c r="C1969" s="1" t="s">
        <v>54</v>
      </c>
      <c r="D1969" s="1" t="s">
        <v>97</v>
      </c>
      <c r="E1969" s="1" t="s">
        <v>23865</v>
      </c>
      <c r="F1969" s="1" t="s">
        <v>23866</v>
      </c>
      <c r="H1969" s="1" t="s">
        <v>58</v>
      </c>
      <c r="I1969" t="s">
        <v>59</v>
      </c>
      <c r="J1969" s="1" t="s">
        <v>58</v>
      </c>
      <c r="K1969" t="s">
        <v>60</v>
      </c>
      <c r="P1969" s="1" t="s">
        <v>23867</v>
      </c>
      <c r="Q1969" s="1" t="s">
        <v>23868</v>
      </c>
      <c r="R1969" s="1" t="s">
        <v>156</v>
      </c>
      <c r="S1969" t="s">
        <v>23869</v>
      </c>
      <c r="T1969" t="s">
        <v>17531</v>
      </c>
      <c r="U1969" s="1" t="s">
        <v>1580</v>
      </c>
      <c r="V1969" t="s">
        <v>23870</v>
      </c>
      <c r="W1969" s="1" t="s">
        <v>23871</v>
      </c>
      <c r="X1969" s="1" t="s">
        <v>108</v>
      </c>
      <c r="Y1969" s="1" t="s">
        <v>109</v>
      </c>
      <c r="Z1969" t="s">
        <v>994</v>
      </c>
      <c r="AA1969" s="1" t="s">
        <v>17534</v>
      </c>
      <c r="AB1969" s="1" t="s">
        <v>17535</v>
      </c>
      <c r="AC1969" t="s">
        <v>994</v>
      </c>
      <c r="AD1969" s="1" t="s">
        <v>73</v>
      </c>
      <c r="AE1969" s="1" t="s">
        <v>73</v>
      </c>
      <c r="AF1969" t="s">
        <v>112</v>
      </c>
      <c r="AG1969" t="s">
        <v>112</v>
      </c>
      <c r="AQ1969" s="1" t="s">
        <v>75</v>
      </c>
      <c r="AR1969" s="1" t="s">
        <v>23868</v>
      </c>
      <c r="AV1969" t="s">
        <v>23870</v>
      </c>
      <c r="AW1969" t="s">
        <v>462</v>
      </c>
      <c r="AX1969" t="s">
        <v>23872</v>
      </c>
      <c r="AY1969" s="1" t="s">
        <v>23873</v>
      </c>
      <c r="AZ1969">
        <f>COUNTIF(시트2!A:A,AW1969)</f>
        <v>1</v>
      </c>
      <c r="BA1969" s="2" t="b">
        <f t="shared" si="60"/>
        <v>0</v>
      </c>
      <c r="BB1969" s="2" t="b">
        <f t="shared" si="61"/>
        <v>0</v>
      </c>
    </row>
    <row r="1970" spans="1:54" ht="15">
      <c r="A1970" s="1" t="s">
        <v>23874</v>
      </c>
      <c r="B1970" t="s">
        <v>53</v>
      </c>
      <c r="C1970" s="1" t="s">
        <v>54</v>
      </c>
      <c r="D1970" s="1" t="s">
        <v>97</v>
      </c>
      <c r="E1970" s="1" t="s">
        <v>23875</v>
      </c>
      <c r="F1970" s="1" t="s">
        <v>23876</v>
      </c>
      <c r="H1970" s="1" t="s">
        <v>58</v>
      </c>
      <c r="I1970" t="s">
        <v>59</v>
      </c>
      <c r="J1970" s="1" t="s">
        <v>58</v>
      </c>
      <c r="K1970" t="s">
        <v>60</v>
      </c>
      <c r="P1970" s="1" t="s">
        <v>23877</v>
      </c>
      <c r="Q1970" s="1" t="s">
        <v>713</v>
      </c>
      <c r="R1970" s="1" t="s">
        <v>122</v>
      </c>
      <c r="S1970" t="s">
        <v>6040</v>
      </c>
      <c r="T1970" t="s">
        <v>6041</v>
      </c>
      <c r="U1970" s="1" t="s">
        <v>457</v>
      </c>
      <c r="V1970" t="s">
        <v>23878</v>
      </c>
      <c r="W1970" s="1" t="s">
        <v>23879</v>
      </c>
      <c r="X1970" s="1" t="s">
        <v>108</v>
      </c>
      <c r="Y1970" s="1" t="s">
        <v>109</v>
      </c>
      <c r="Z1970" t="s">
        <v>91</v>
      </c>
      <c r="AA1970" s="1" t="s">
        <v>3586</v>
      </c>
      <c r="AB1970" s="1" t="s">
        <v>3587</v>
      </c>
      <c r="AC1970" t="s">
        <v>91</v>
      </c>
      <c r="AF1970" t="s">
        <v>112</v>
      </c>
      <c r="AG1970" t="s">
        <v>112</v>
      </c>
      <c r="AQ1970" s="1" t="s">
        <v>75</v>
      </c>
      <c r="AR1970" s="1" t="s">
        <v>721</v>
      </c>
      <c r="AV1970" t="s">
        <v>23880</v>
      </c>
      <c r="AW1970" t="s">
        <v>619</v>
      </c>
      <c r="AX1970" t="s">
        <v>22181</v>
      </c>
      <c r="AY1970" s="1" t="s">
        <v>23881</v>
      </c>
      <c r="AZ1970">
        <f>COUNTIF(시트2!A:A,AW1970)</f>
        <v>1</v>
      </c>
      <c r="BA1970" s="2" t="b">
        <f t="shared" si="60"/>
        <v>0</v>
      </c>
      <c r="BB1970" s="2" t="b">
        <f t="shared" si="61"/>
        <v>0</v>
      </c>
    </row>
    <row r="1971" spans="1:54" ht="15">
      <c r="A1971" s="1" t="s">
        <v>23882</v>
      </c>
      <c r="B1971" t="s">
        <v>53</v>
      </c>
      <c r="C1971" s="1" t="s">
        <v>54</v>
      </c>
      <c r="D1971" s="1" t="s">
        <v>97</v>
      </c>
      <c r="E1971" s="1" t="s">
        <v>23883</v>
      </c>
      <c r="F1971" s="1" t="s">
        <v>23884</v>
      </c>
      <c r="H1971" s="1" t="s">
        <v>58</v>
      </c>
      <c r="I1971" t="s">
        <v>59</v>
      </c>
      <c r="J1971" s="1" t="s">
        <v>58</v>
      </c>
      <c r="K1971" t="s">
        <v>60</v>
      </c>
      <c r="P1971" s="1" t="s">
        <v>23885</v>
      </c>
      <c r="Q1971" s="1" t="s">
        <v>23886</v>
      </c>
      <c r="R1971" s="1" t="s">
        <v>216</v>
      </c>
      <c r="S1971" t="s">
        <v>23887</v>
      </c>
      <c r="T1971" t="s">
        <v>23888</v>
      </c>
      <c r="U1971" s="1" t="s">
        <v>813</v>
      </c>
      <c r="V1971" t="s">
        <v>23889</v>
      </c>
      <c r="W1971" s="1" t="s">
        <v>23890</v>
      </c>
      <c r="X1971" s="1" t="s">
        <v>68</v>
      </c>
      <c r="Y1971" s="1" t="s">
        <v>15594</v>
      </c>
      <c r="Z1971" t="s">
        <v>1374</v>
      </c>
      <c r="AA1971" s="1" t="s">
        <v>23891</v>
      </c>
      <c r="AB1971" s="1" t="s">
        <v>23892</v>
      </c>
      <c r="AC1971" t="s">
        <v>1374</v>
      </c>
      <c r="AF1971" t="s">
        <v>112</v>
      </c>
      <c r="AG1971" t="s">
        <v>112</v>
      </c>
      <c r="AQ1971" s="1" t="s">
        <v>75</v>
      </c>
      <c r="AR1971" s="1" t="s">
        <v>23886</v>
      </c>
      <c r="AV1971" t="s">
        <v>23889</v>
      </c>
      <c r="AW1971" t="s">
        <v>2161</v>
      </c>
      <c r="AX1971" t="s">
        <v>23893</v>
      </c>
      <c r="AY1971" s="1" t="s">
        <v>23894</v>
      </c>
      <c r="AZ1971">
        <f>COUNTIF(시트2!A:A,AW1971)</f>
        <v>1</v>
      </c>
      <c r="BA1971" s="2" t="b">
        <f t="shared" si="60"/>
        <v>0</v>
      </c>
      <c r="BB1971" s="2" t="b">
        <f t="shared" si="61"/>
        <v>0</v>
      </c>
    </row>
    <row r="1972" spans="1:54" ht="15">
      <c r="A1972" s="1" t="s">
        <v>23895</v>
      </c>
      <c r="B1972" t="s">
        <v>53</v>
      </c>
      <c r="C1972" s="1" t="s">
        <v>54</v>
      </c>
      <c r="D1972" s="1" t="s">
        <v>97</v>
      </c>
      <c r="E1972" s="1" t="s">
        <v>23896</v>
      </c>
      <c r="F1972" s="1" t="s">
        <v>23897</v>
      </c>
      <c r="H1972" s="1" t="s">
        <v>58</v>
      </c>
      <c r="I1972" t="s">
        <v>59</v>
      </c>
      <c r="J1972" s="1" t="s">
        <v>58</v>
      </c>
      <c r="K1972" t="s">
        <v>60</v>
      </c>
      <c r="P1972" s="1" t="s">
        <v>23898</v>
      </c>
      <c r="Q1972" s="1" t="s">
        <v>23899</v>
      </c>
      <c r="R1972" s="1" t="s">
        <v>697</v>
      </c>
      <c r="S1972" t="s">
        <v>23900</v>
      </c>
      <c r="T1972" t="s">
        <v>23901</v>
      </c>
      <c r="U1972" s="1" t="s">
        <v>2154</v>
      </c>
      <c r="V1972" t="s">
        <v>23902</v>
      </c>
      <c r="W1972" s="1" t="s">
        <v>23903</v>
      </c>
      <c r="X1972" s="1" t="s">
        <v>108</v>
      </c>
      <c r="Y1972" s="1" t="s">
        <v>109</v>
      </c>
      <c r="Z1972" t="s">
        <v>112</v>
      </c>
      <c r="AA1972" s="1" t="s">
        <v>23904</v>
      </c>
      <c r="AB1972" s="1" t="s">
        <v>23905</v>
      </c>
      <c r="AC1972" t="s">
        <v>112</v>
      </c>
      <c r="AF1972" t="s">
        <v>112</v>
      </c>
      <c r="AG1972" t="s">
        <v>112</v>
      </c>
      <c r="AQ1972" s="1" t="s">
        <v>75</v>
      </c>
      <c r="AR1972" s="1" t="s">
        <v>23906</v>
      </c>
      <c r="AV1972" t="s">
        <v>23907</v>
      </c>
      <c r="AW1972" t="s">
        <v>179</v>
      </c>
      <c r="AX1972" t="s">
        <v>23908</v>
      </c>
      <c r="AY1972" s="1" t="s">
        <v>23909</v>
      </c>
      <c r="AZ1972">
        <f>COUNTIF(시트2!A:A,AW1972)</f>
        <v>1</v>
      </c>
      <c r="BA1972" s="2" t="b">
        <f t="shared" si="60"/>
        <v>0</v>
      </c>
      <c r="BB1972" s="2" t="b">
        <f t="shared" si="61"/>
        <v>0</v>
      </c>
    </row>
    <row r="1973" spans="1:54" ht="15">
      <c r="A1973" s="1" t="s">
        <v>23910</v>
      </c>
      <c r="B1973" t="s">
        <v>53</v>
      </c>
      <c r="C1973" s="1" t="s">
        <v>54</v>
      </c>
      <c r="D1973" s="1" t="s">
        <v>97</v>
      </c>
      <c r="E1973" s="1" t="s">
        <v>23911</v>
      </c>
      <c r="F1973" s="1" t="s">
        <v>23897</v>
      </c>
      <c r="H1973" s="1" t="s">
        <v>58</v>
      </c>
      <c r="I1973" t="s">
        <v>59</v>
      </c>
      <c r="J1973" s="1" t="s">
        <v>58</v>
      </c>
      <c r="K1973" t="s">
        <v>60</v>
      </c>
      <c r="Q1973" s="1" t="s">
        <v>23912</v>
      </c>
      <c r="R1973" s="1" t="s">
        <v>421</v>
      </c>
      <c r="S1973" t="s">
        <v>23913</v>
      </c>
      <c r="T1973" t="s">
        <v>23914</v>
      </c>
      <c r="U1973" s="1" t="s">
        <v>431</v>
      </c>
      <c r="V1973" t="s">
        <v>23915</v>
      </c>
      <c r="W1973" s="1" t="s">
        <v>23916</v>
      </c>
      <c r="X1973" s="1" t="s">
        <v>108</v>
      </c>
      <c r="Y1973" s="1" t="s">
        <v>109</v>
      </c>
      <c r="Z1973" t="s">
        <v>91</v>
      </c>
      <c r="AA1973" s="1" t="s">
        <v>23917</v>
      </c>
      <c r="AB1973" s="1" t="s">
        <v>23918</v>
      </c>
      <c r="AC1973" t="s">
        <v>91</v>
      </c>
      <c r="AF1973" t="s">
        <v>112</v>
      </c>
      <c r="AG1973" t="s">
        <v>112</v>
      </c>
      <c r="AQ1973" s="1" t="s">
        <v>75</v>
      </c>
      <c r="AR1973" s="1" t="s">
        <v>23919</v>
      </c>
      <c r="AV1973" t="s">
        <v>23915</v>
      </c>
      <c r="AW1973" t="s">
        <v>77</v>
      </c>
      <c r="AX1973" t="s">
        <v>23920</v>
      </c>
      <c r="AY1973" s="1" t="s">
        <v>23921</v>
      </c>
      <c r="AZ1973">
        <f>COUNTIF(시트2!A:A,AW1973)</f>
        <v>1</v>
      </c>
      <c r="BA1973" s="2" t="b">
        <f t="shared" si="60"/>
        <v>0</v>
      </c>
      <c r="BB1973" s="2" t="b">
        <f t="shared" si="61"/>
        <v>0</v>
      </c>
    </row>
    <row r="1974" spans="1:54" ht="15">
      <c r="A1974" s="1" t="s">
        <v>23922</v>
      </c>
      <c r="B1974" t="s">
        <v>53</v>
      </c>
      <c r="C1974" s="1" t="s">
        <v>54</v>
      </c>
      <c r="D1974" s="1" t="s">
        <v>97</v>
      </c>
      <c r="E1974" s="1" t="s">
        <v>23923</v>
      </c>
      <c r="F1974" s="1" t="s">
        <v>23924</v>
      </c>
      <c r="H1974" s="1" t="s">
        <v>58</v>
      </c>
      <c r="I1974" t="s">
        <v>59</v>
      </c>
      <c r="J1974" s="1" t="s">
        <v>58</v>
      </c>
      <c r="K1974" t="s">
        <v>60</v>
      </c>
      <c r="P1974" s="1" t="s">
        <v>23925</v>
      </c>
      <c r="Q1974" s="1" t="s">
        <v>5867</v>
      </c>
      <c r="R1974" s="1" t="s">
        <v>2904</v>
      </c>
      <c r="S1974" t="s">
        <v>23926</v>
      </c>
      <c r="T1974" t="s">
        <v>23927</v>
      </c>
      <c r="U1974" s="1" t="s">
        <v>2907</v>
      </c>
      <c r="V1974" t="s">
        <v>23928</v>
      </c>
      <c r="W1974" s="1" t="s">
        <v>23929</v>
      </c>
      <c r="X1974" s="1" t="s">
        <v>68</v>
      </c>
      <c r="Y1974" s="1" t="s">
        <v>355</v>
      </c>
      <c r="Z1974" t="s">
        <v>91</v>
      </c>
      <c r="AA1974" s="1" t="s">
        <v>23930</v>
      </c>
      <c r="AB1974" s="1" t="s">
        <v>23931</v>
      </c>
      <c r="AC1974" t="s">
        <v>91</v>
      </c>
      <c r="AD1974" s="1" t="s">
        <v>73</v>
      </c>
      <c r="AE1974" s="1" t="s">
        <v>73</v>
      </c>
      <c r="AF1974" t="s">
        <v>112</v>
      </c>
      <c r="AG1974" t="s">
        <v>112</v>
      </c>
      <c r="AQ1974" s="1" t="s">
        <v>131</v>
      </c>
      <c r="AR1974" s="1" t="s">
        <v>5874</v>
      </c>
      <c r="AZ1974">
        <f>COUNTIF(시트2!A:A,AW1974)</f>
        <v>0</v>
      </c>
      <c r="BA1974" s="2" t="b">
        <f t="shared" si="60"/>
        <v>1</v>
      </c>
      <c r="BB1974" s="2" t="b">
        <f t="shared" si="61"/>
        <v>1</v>
      </c>
    </row>
    <row r="1975" spans="1:54" ht="15">
      <c r="A1975" s="1" t="s">
        <v>23932</v>
      </c>
      <c r="B1975" t="s">
        <v>53</v>
      </c>
      <c r="C1975" s="1" t="s">
        <v>54</v>
      </c>
      <c r="D1975" s="1" t="s">
        <v>97</v>
      </c>
      <c r="E1975" s="1" t="s">
        <v>23933</v>
      </c>
      <c r="F1975" s="1" t="s">
        <v>23934</v>
      </c>
      <c r="H1975" s="1" t="s">
        <v>58</v>
      </c>
      <c r="I1975" t="s">
        <v>59</v>
      </c>
      <c r="J1975" s="1" t="s">
        <v>58</v>
      </c>
      <c r="K1975" t="s">
        <v>60</v>
      </c>
      <c r="P1975" s="1" t="s">
        <v>23935</v>
      </c>
      <c r="Q1975" s="1" t="s">
        <v>23936</v>
      </c>
      <c r="R1975" s="1" t="s">
        <v>283</v>
      </c>
      <c r="S1975" t="s">
        <v>23937</v>
      </c>
      <c r="T1975" t="s">
        <v>23938</v>
      </c>
      <c r="U1975" s="1" t="s">
        <v>4289</v>
      </c>
      <c r="V1975" t="s">
        <v>23939</v>
      </c>
      <c r="W1975" s="1" t="s">
        <v>23940</v>
      </c>
      <c r="X1975" s="1" t="s">
        <v>108</v>
      </c>
      <c r="Y1975" s="1" t="s">
        <v>109</v>
      </c>
      <c r="Z1975" t="s">
        <v>91</v>
      </c>
      <c r="AA1975" s="1" t="s">
        <v>23941</v>
      </c>
      <c r="AB1975" s="1" t="s">
        <v>23942</v>
      </c>
      <c r="AC1975" t="s">
        <v>91</v>
      </c>
      <c r="AF1975" t="s">
        <v>112</v>
      </c>
      <c r="AG1975" t="s">
        <v>112</v>
      </c>
      <c r="AQ1975" s="1" t="s">
        <v>75</v>
      </c>
      <c r="AR1975" s="1" t="s">
        <v>23936</v>
      </c>
      <c r="AZ1975">
        <f>COUNTIF(시트2!A:A,AW1975)</f>
        <v>0</v>
      </c>
      <c r="BA1975" s="2" t="b">
        <f t="shared" si="60"/>
        <v>1</v>
      </c>
      <c r="BB1975" s="2" t="b">
        <f t="shared" si="61"/>
        <v>1</v>
      </c>
    </row>
    <row r="1976" spans="1:54" ht="15">
      <c r="A1976" s="1" t="s">
        <v>23943</v>
      </c>
      <c r="B1976" t="s">
        <v>53</v>
      </c>
      <c r="C1976" s="1" t="s">
        <v>54</v>
      </c>
      <c r="D1976" s="1" t="s">
        <v>97</v>
      </c>
      <c r="E1976" s="1" t="s">
        <v>23944</v>
      </c>
      <c r="F1976" s="1" t="s">
        <v>23945</v>
      </c>
      <c r="H1976" s="1" t="s">
        <v>58</v>
      </c>
      <c r="I1976" t="s">
        <v>59</v>
      </c>
      <c r="J1976" s="1" t="s">
        <v>58</v>
      </c>
      <c r="K1976" t="s">
        <v>60</v>
      </c>
      <c r="Q1976" s="1" t="s">
        <v>23946</v>
      </c>
      <c r="R1976" s="1" t="s">
        <v>494</v>
      </c>
      <c r="S1976" t="s">
        <v>23947</v>
      </c>
      <c r="T1976" t="s">
        <v>23948</v>
      </c>
      <c r="U1976" s="1" t="s">
        <v>1290</v>
      </c>
      <c r="V1976" t="s">
        <v>23949</v>
      </c>
      <c r="W1976" s="1" t="s">
        <v>23950</v>
      </c>
      <c r="X1976" s="1" t="s">
        <v>108</v>
      </c>
      <c r="Y1976" s="1" t="s">
        <v>109</v>
      </c>
      <c r="Z1976" t="s">
        <v>91</v>
      </c>
      <c r="AA1976" s="1" t="s">
        <v>23951</v>
      </c>
      <c r="AB1976" s="1" t="s">
        <v>23952</v>
      </c>
      <c r="AC1976" t="s">
        <v>91</v>
      </c>
      <c r="AF1976" t="s">
        <v>112</v>
      </c>
      <c r="AG1976" t="s">
        <v>112</v>
      </c>
      <c r="AQ1976" s="1" t="s">
        <v>75</v>
      </c>
      <c r="AR1976" s="1" t="s">
        <v>23946</v>
      </c>
      <c r="AV1976" t="s">
        <v>23953</v>
      </c>
      <c r="AW1976" t="s">
        <v>23954</v>
      </c>
      <c r="AX1976" t="s">
        <v>23955</v>
      </c>
      <c r="AY1976" s="1" t="s">
        <v>23956</v>
      </c>
      <c r="AZ1976">
        <f>COUNTIF(시트2!A:A,AW1976)</f>
        <v>1</v>
      </c>
      <c r="BA1976" s="2" t="b">
        <f t="shared" si="60"/>
        <v>0</v>
      </c>
      <c r="BB1976" s="2" t="b">
        <f t="shared" si="61"/>
        <v>0</v>
      </c>
    </row>
    <row r="1977" spans="1:54" ht="15">
      <c r="A1977" s="1" t="s">
        <v>23957</v>
      </c>
      <c r="B1977" t="s">
        <v>53</v>
      </c>
      <c r="C1977" s="1" t="s">
        <v>54</v>
      </c>
      <c r="D1977" s="1" t="s">
        <v>97</v>
      </c>
      <c r="E1977" s="1" t="s">
        <v>23958</v>
      </c>
      <c r="F1977" s="1" t="s">
        <v>23959</v>
      </c>
      <c r="H1977" s="1" t="s">
        <v>58</v>
      </c>
      <c r="I1977" t="s">
        <v>59</v>
      </c>
      <c r="J1977" s="1" t="s">
        <v>58</v>
      </c>
      <c r="K1977" t="s">
        <v>60</v>
      </c>
      <c r="P1977" s="1" t="s">
        <v>23960</v>
      </c>
      <c r="Q1977" s="1" t="s">
        <v>23961</v>
      </c>
      <c r="R1977" s="1" t="s">
        <v>232</v>
      </c>
      <c r="S1977" t="s">
        <v>23962</v>
      </c>
      <c r="T1977" t="s">
        <v>23963</v>
      </c>
      <c r="U1977" s="1" t="s">
        <v>352</v>
      </c>
      <c r="V1977" t="s">
        <v>23964</v>
      </c>
      <c r="W1977" s="1" t="s">
        <v>23965</v>
      </c>
      <c r="X1977" s="1" t="s">
        <v>68</v>
      </c>
      <c r="Y1977" s="1" t="s">
        <v>23966</v>
      </c>
      <c r="Z1977" t="s">
        <v>91</v>
      </c>
      <c r="AA1977" s="1" t="s">
        <v>23967</v>
      </c>
      <c r="AB1977" s="1" t="s">
        <v>23968</v>
      </c>
      <c r="AC1977" t="s">
        <v>91</v>
      </c>
      <c r="AD1977" s="1" t="s">
        <v>73</v>
      </c>
      <c r="AE1977" s="1" t="s">
        <v>73</v>
      </c>
      <c r="AF1977" t="s">
        <v>112</v>
      </c>
      <c r="AG1977" t="s">
        <v>112</v>
      </c>
      <c r="AQ1977" s="1" t="s">
        <v>75</v>
      </c>
      <c r="AR1977" s="1" t="s">
        <v>23961</v>
      </c>
      <c r="AV1977" t="s">
        <v>23964</v>
      </c>
      <c r="AW1977" t="s">
        <v>5132</v>
      </c>
      <c r="AX1977" t="s">
        <v>23969</v>
      </c>
      <c r="AY1977" s="1" t="s">
        <v>23970</v>
      </c>
      <c r="AZ1977">
        <f>COUNTIF(시트2!A:A,AW1977)</f>
        <v>1</v>
      </c>
      <c r="BA1977" s="2" t="b">
        <f t="shared" si="60"/>
        <v>0</v>
      </c>
      <c r="BB1977" s="2" t="b">
        <f t="shared" si="61"/>
        <v>0</v>
      </c>
    </row>
    <row r="1978" spans="1:54" ht="15">
      <c r="A1978" s="1" t="s">
        <v>23971</v>
      </c>
      <c r="B1978" t="s">
        <v>53</v>
      </c>
      <c r="C1978" s="1" t="s">
        <v>54</v>
      </c>
      <c r="D1978" s="1" t="s">
        <v>97</v>
      </c>
      <c r="E1978" s="1" t="s">
        <v>23972</v>
      </c>
      <c r="F1978" s="1" t="s">
        <v>23973</v>
      </c>
      <c r="H1978" s="1" t="s">
        <v>58</v>
      </c>
      <c r="I1978" t="s">
        <v>59</v>
      </c>
      <c r="J1978" s="1" t="s">
        <v>58</v>
      </c>
      <c r="K1978" t="s">
        <v>60</v>
      </c>
      <c r="P1978" s="1" t="s">
        <v>23974</v>
      </c>
      <c r="Q1978" s="1" t="s">
        <v>23975</v>
      </c>
      <c r="R1978" s="1" t="s">
        <v>654</v>
      </c>
      <c r="S1978" t="s">
        <v>23976</v>
      </c>
      <c r="T1978" t="s">
        <v>21207</v>
      </c>
      <c r="U1978" s="1" t="s">
        <v>657</v>
      </c>
      <c r="V1978" t="s">
        <v>23977</v>
      </c>
      <c r="W1978" s="1" t="s">
        <v>23978</v>
      </c>
      <c r="X1978" s="1" t="s">
        <v>108</v>
      </c>
      <c r="Y1978" s="1" t="s">
        <v>109</v>
      </c>
      <c r="Z1978" t="s">
        <v>128</v>
      </c>
      <c r="AA1978" s="1" t="s">
        <v>21210</v>
      </c>
      <c r="AB1978" s="1" t="s">
        <v>21211</v>
      </c>
      <c r="AC1978" t="s">
        <v>128</v>
      </c>
      <c r="AD1978" s="1" t="s">
        <v>73</v>
      </c>
      <c r="AE1978" s="1" t="s">
        <v>73</v>
      </c>
      <c r="AF1978" t="s">
        <v>112</v>
      </c>
      <c r="AG1978" t="s">
        <v>112</v>
      </c>
      <c r="AQ1978" s="1" t="s">
        <v>131</v>
      </c>
      <c r="AR1978" s="1" t="s">
        <v>23975</v>
      </c>
      <c r="AV1978" t="s">
        <v>23977</v>
      </c>
      <c r="AW1978" t="s">
        <v>938</v>
      </c>
      <c r="AX1978" t="s">
        <v>23979</v>
      </c>
      <c r="AY1978" s="1" t="s">
        <v>23980</v>
      </c>
      <c r="AZ1978">
        <f>COUNTIF(시트2!A:A,AW1978)</f>
        <v>1</v>
      </c>
      <c r="BA1978" s="2" t="b">
        <f t="shared" si="60"/>
        <v>0</v>
      </c>
      <c r="BB1978" s="2" t="b">
        <f t="shared" si="61"/>
        <v>0</v>
      </c>
    </row>
    <row r="1979" spans="1:54" ht="15">
      <c r="A1979" s="1" t="s">
        <v>23981</v>
      </c>
      <c r="B1979" t="s">
        <v>53</v>
      </c>
      <c r="C1979" s="1" t="s">
        <v>54</v>
      </c>
      <c r="D1979" s="1" t="s">
        <v>97</v>
      </c>
      <c r="E1979" s="1" t="s">
        <v>23982</v>
      </c>
      <c r="F1979" s="1" t="s">
        <v>23983</v>
      </c>
      <c r="H1979" s="1" t="s">
        <v>58</v>
      </c>
      <c r="I1979" t="s">
        <v>59</v>
      </c>
      <c r="J1979" s="1" t="s">
        <v>58</v>
      </c>
      <c r="K1979" t="s">
        <v>60</v>
      </c>
      <c r="Q1979" s="1" t="s">
        <v>23984</v>
      </c>
      <c r="R1979" s="1" t="s">
        <v>1318</v>
      </c>
      <c r="S1979" t="s">
        <v>23985</v>
      </c>
      <c r="V1979" t="s">
        <v>23986</v>
      </c>
      <c r="W1979" s="1" t="s">
        <v>23987</v>
      </c>
      <c r="X1979" s="1" t="s">
        <v>108</v>
      </c>
      <c r="Y1979" s="1" t="s">
        <v>109</v>
      </c>
      <c r="Z1979" t="s">
        <v>70</v>
      </c>
      <c r="AA1979" s="1" t="s">
        <v>23988</v>
      </c>
      <c r="AB1979" s="1" t="s">
        <v>23989</v>
      </c>
      <c r="AC1979" t="s">
        <v>70</v>
      </c>
      <c r="AF1979" t="s">
        <v>112</v>
      </c>
      <c r="AG1979" t="s">
        <v>112</v>
      </c>
      <c r="AQ1979" s="1" t="s">
        <v>75</v>
      </c>
      <c r="AR1979" s="1" t="s">
        <v>23990</v>
      </c>
      <c r="AZ1979">
        <f>COUNTIF(시트2!A:A,AW1979)</f>
        <v>0</v>
      </c>
      <c r="BA1979" s="2" t="b">
        <f t="shared" si="60"/>
        <v>1</v>
      </c>
      <c r="BB1979" s="2" t="b">
        <f t="shared" si="61"/>
        <v>1</v>
      </c>
    </row>
    <row r="1980" spans="1:54" ht="15">
      <c r="A1980" s="1" t="s">
        <v>23991</v>
      </c>
      <c r="B1980" t="s">
        <v>53</v>
      </c>
      <c r="C1980" s="1" t="s">
        <v>54</v>
      </c>
      <c r="D1980" s="1" t="s">
        <v>97</v>
      </c>
      <c r="E1980" s="1" t="s">
        <v>23992</v>
      </c>
      <c r="F1980" s="1" t="s">
        <v>23993</v>
      </c>
      <c r="H1980" s="1" t="s">
        <v>58</v>
      </c>
      <c r="I1980" t="s">
        <v>59</v>
      </c>
      <c r="J1980" s="1" t="s">
        <v>58</v>
      </c>
      <c r="K1980" t="s">
        <v>60</v>
      </c>
      <c r="Q1980" s="1" t="s">
        <v>23994</v>
      </c>
      <c r="R1980" s="1" t="s">
        <v>730</v>
      </c>
      <c r="S1980" t="s">
        <v>4897</v>
      </c>
      <c r="T1980" t="s">
        <v>4898</v>
      </c>
      <c r="U1980" s="1" t="s">
        <v>1135</v>
      </c>
      <c r="V1980" t="s">
        <v>23995</v>
      </c>
      <c r="W1980" s="1" t="s">
        <v>23996</v>
      </c>
      <c r="X1980" s="1" t="s">
        <v>108</v>
      </c>
      <c r="Y1980" s="1" t="s">
        <v>109</v>
      </c>
      <c r="Z1980" t="s">
        <v>91</v>
      </c>
      <c r="AA1980" s="1" t="s">
        <v>4901</v>
      </c>
      <c r="AB1980" s="1" t="s">
        <v>4902</v>
      </c>
      <c r="AC1980" t="s">
        <v>91</v>
      </c>
      <c r="AD1980" s="1" t="s">
        <v>73</v>
      </c>
      <c r="AE1980" s="1" t="s">
        <v>73</v>
      </c>
      <c r="AF1980" t="s">
        <v>112</v>
      </c>
      <c r="AG1980" t="s">
        <v>112</v>
      </c>
      <c r="AQ1980" s="1" t="s">
        <v>75</v>
      </c>
      <c r="AR1980" s="1" t="s">
        <v>23994</v>
      </c>
      <c r="AZ1980">
        <f>COUNTIF(시트2!A:A,AW1980)</f>
        <v>0</v>
      </c>
      <c r="BA1980" s="2" t="b">
        <f t="shared" si="60"/>
        <v>1</v>
      </c>
      <c r="BB1980" s="2" t="b">
        <f t="shared" si="61"/>
        <v>1</v>
      </c>
    </row>
    <row r="1981" spans="1:54" ht="15">
      <c r="A1981" s="1" t="s">
        <v>23997</v>
      </c>
      <c r="B1981" t="s">
        <v>53</v>
      </c>
      <c r="C1981" s="1" t="s">
        <v>54</v>
      </c>
      <c r="D1981" s="1" t="s">
        <v>97</v>
      </c>
      <c r="E1981" s="1" t="s">
        <v>23998</v>
      </c>
      <c r="F1981" s="1" t="s">
        <v>23999</v>
      </c>
      <c r="H1981" s="1" t="s">
        <v>58</v>
      </c>
      <c r="I1981" t="s">
        <v>59</v>
      </c>
      <c r="J1981" s="1" t="s">
        <v>58</v>
      </c>
      <c r="K1981" t="s">
        <v>60</v>
      </c>
      <c r="P1981" s="1" t="s">
        <v>24000</v>
      </c>
      <c r="Q1981" s="1" t="s">
        <v>24001</v>
      </c>
      <c r="R1981" s="1" t="s">
        <v>300</v>
      </c>
      <c r="S1981" t="s">
        <v>24002</v>
      </c>
      <c r="T1981" t="s">
        <v>24003</v>
      </c>
      <c r="U1981" s="1" t="s">
        <v>303</v>
      </c>
      <c r="V1981" t="s">
        <v>18081</v>
      </c>
      <c r="W1981" s="1" t="s">
        <v>24004</v>
      </c>
      <c r="X1981" s="1" t="s">
        <v>108</v>
      </c>
      <c r="Y1981" s="1" t="s">
        <v>109</v>
      </c>
      <c r="Z1981" t="s">
        <v>91</v>
      </c>
      <c r="AA1981" s="1" t="s">
        <v>24005</v>
      </c>
      <c r="AB1981" s="1" t="s">
        <v>24006</v>
      </c>
      <c r="AC1981" t="s">
        <v>91</v>
      </c>
      <c r="AD1981" s="1" t="s">
        <v>73</v>
      </c>
      <c r="AE1981" s="1" t="s">
        <v>73</v>
      </c>
      <c r="AF1981" t="s">
        <v>112</v>
      </c>
      <c r="AG1981" t="s">
        <v>112</v>
      </c>
      <c r="AQ1981" s="1" t="s">
        <v>75</v>
      </c>
      <c r="AR1981" s="1" t="s">
        <v>24007</v>
      </c>
      <c r="AV1981" t="s">
        <v>18081</v>
      </c>
      <c r="AW1981" t="s">
        <v>91</v>
      </c>
      <c r="AX1981" t="s">
        <v>24008</v>
      </c>
      <c r="AY1981" s="1" t="s">
        <v>24009</v>
      </c>
      <c r="AZ1981">
        <f>COUNTIF(시트2!A:A,AW1981)</f>
        <v>1</v>
      </c>
      <c r="BA1981" s="2" t="b">
        <f t="shared" si="60"/>
        <v>0</v>
      </c>
      <c r="BB1981" s="2" t="b">
        <f t="shared" si="61"/>
        <v>0</v>
      </c>
    </row>
    <row r="1982" spans="1:54" ht="15">
      <c r="A1982" s="1" t="s">
        <v>24010</v>
      </c>
      <c r="B1982" t="s">
        <v>53</v>
      </c>
      <c r="C1982" s="1" t="s">
        <v>54</v>
      </c>
      <c r="D1982" s="1" t="s">
        <v>97</v>
      </c>
      <c r="E1982" s="1" t="s">
        <v>24011</v>
      </c>
      <c r="F1982" s="1" t="s">
        <v>24012</v>
      </c>
      <c r="H1982" s="1" t="s">
        <v>58</v>
      </c>
      <c r="I1982" t="s">
        <v>59</v>
      </c>
      <c r="J1982" s="1" t="s">
        <v>58</v>
      </c>
      <c r="K1982" t="s">
        <v>60</v>
      </c>
      <c r="P1982" s="1" t="s">
        <v>24013</v>
      </c>
      <c r="Q1982" s="1" t="s">
        <v>24014</v>
      </c>
      <c r="R1982" s="1" t="s">
        <v>377</v>
      </c>
      <c r="S1982" t="s">
        <v>24015</v>
      </c>
      <c r="T1982" t="s">
        <v>24016</v>
      </c>
      <c r="U1982" s="1" t="s">
        <v>172</v>
      </c>
      <c r="V1982" t="s">
        <v>24017</v>
      </c>
      <c r="W1982" s="1" t="s">
        <v>24018</v>
      </c>
      <c r="X1982" s="1" t="s">
        <v>68</v>
      </c>
      <c r="Y1982" s="1" t="s">
        <v>24019</v>
      </c>
      <c r="Z1982" t="s">
        <v>1552</v>
      </c>
      <c r="AA1982" s="1" t="s">
        <v>24020</v>
      </c>
      <c r="AB1982" s="1" t="s">
        <v>24021</v>
      </c>
      <c r="AC1982" t="s">
        <v>1552</v>
      </c>
      <c r="AD1982" s="1" t="s">
        <v>73</v>
      </c>
      <c r="AE1982" s="1" t="s">
        <v>73</v>
      </c>
      <c r="AF1982" t="s">
        <v>112</v>
      </c>
      <c r="AG1982" t="s">
        <v>112</v>
      </c>
      <c r="AQ1982" s="1" t="s">
        <v>75</v>
      </c>
      <c r="AR1982" s="1" t="s">
        <v>24014</v>
      </c>
      <c r="AV1982" t="s">
        <v>24017</v>
      </c>
      <c r="AW1982" t="s">
        <v>1523</v>
      </c>
      <c r="AX1982" t="s">
        <v>24022</v>
      </c>
      <c r="AY1982" s="1" t="s">
        <v>24023</v>
      </c>
      <c r="AZ1982">
        <f>COUNTIF(시트2!A:A,AW1982)</f>
        <v>1</v>
      </c>
      <c r="BA1982" s="2" t="b">
        <f t="shared" si="60"/>
        <v>0</v>
      </c>
      <c r="BB1982" s="2" t="b">
        <f t="shared" si="61"/>
        <v>0</v>
      </c>
    </row>
    <row r="1983" spans="1:54" ht="15">
      <c r="A1983" s="1" t="s">
        <v>24024</v>
      </c>
      <c r="B1983" t="s">
        <v>53</v>
      </c>
      <c r="C1983" s="1" t="s">
        <v>54</v>
      </c>
      <c r="D1983" s="1" t="s">
        <v>97</v>
      </c>
      <c r="E1983" s="1" t="s">
        <v>24025</v>
      </c>
      <c r="F1983" s="1" t="s">
        <v>23945</v>
      </c>
      <c r="H1983" s="1" t="s">
        <v>58</v>
      </c>
      <c r="I1983" t="s">
        <v>59</v>
      </c>
      <c r="J1983" s="1" t="s">
        <v>58</v>
      </c>
      <c r="K1983" t="s">
        <v>60</v>
      </c>
      <c r="Q1983" s="1" t="s">
        <v>24026</v>
      </c>
      <c r="R1983" s="1" t="s">
        <v>654</v>
      </c>
      <c r="S1983" t="s">
        <v>24027</v>
      </c>
      <c r="T1983" t="s">
        <v>24028</v>
      </c>
      <c r="U1983" s="1" t="s">
        <v>657</v>
      </c>
      <c r="V1983" t="s">
        <v>24029</v>
      </c>
      <c r="W1983" s="1" t="s">
        <v>24030</v>
      </c>
      <c r="X1983" s="1" t="s">
        <v>68</v>
      </c>
      <c r="Y1983" s="1" t="s">
        <v>24031</v>
      </c>
      <c r="Z1983" t="s">
        <v>128</v>
      </c>
      <c r="AA1983" s="1" t="s">
        <v>24032</v>
      </c>
      <c r="AB1983" s="1" t="s">
        <v>24033</v>
      </c>
      <c r="AC1983" t="s">
        <v>128</v>
      </c>
      <c r="AD1983" s="1" t="s">
        <v>73</v>
      </c>
      <c r="AE1983" s="1" t="s">
        <v>73</v>
      </c>
      <c r="AF1983" t="s">
        <v>112</v>
      </c>
      <c r="AG1983" t="s">
        <v>112</v>
      </c>
      <c r="AQ1983" s="1" t="s">
        <v>75</v>
      </c>
      <c r="AR1983" s="1" t="s">
        <v>24034</v>
      </c>
      <c r="AV1983" t="s">
        <v>24029</v>
      </c>
      <c r="AW1983" t="s">
        <v>518</v>
      </c>
      <c r="AX1983" t="s">
        <v>24035</v>
      </c>
      <c r="AY1983" s="1" t="s">
        <v>24036</v>
      </c>
      <c r="AZ1983">
        <f>COUNTIF(시트2!A:A,AW1983)</f>
        <v>1</v>
      </c>
      <c r="BA1983" s="2" t="b">
        <f t="shared" si="60"/>
        <v>0</v>
      </c>
      <c r="BB1983" s="2" t="b">
        <f t="shared" si="61"/>
        <v>0</v>
      </c>
    </row>
    <row r="1984" spans="1:54" ht="15">
      <c r="A1984" s="1" t="s">
        <v>24037</v>
      </c>
      <c r="B1984" t="s">
        <v>53</v>
      </c>
      <c r="C1984" s="1" t="s">
        <v>54</v>
      </c>
      <c r="D1984" s="1" t="s">
        <v>97</v>
      </c>
      <c r="E1984" s="1" t="s">
        <v>24038</v>
      </c>
      <c r="F1984" s="1" t="s">
        <v>24039</v>
      </c>
      <c r="H1984" s="1" t="s">
        <v>58</v>
      </c>
      <c r="I1984" t="s">
        <v>59</v>
      </c>
      <c r="J1984" s="1" t="s">
        <v>58</v>
      </c>
      <c r="K1984" t="s">
        <v>60</v>
      </c>
      <c r="P1984" s="1" t="s">
        <v>24040</v>
      </c>
      <c r="Q1984" s="1" t="s">
        <v>24041</v>
      </c>
      <c r="R1984" s="1" t="s">
        <v>654</v>
      </c>
      <c r="S1984" t="s">
        <v>21276</v>
      </c>
      <c r="T1984" t="s">
        <v>21277</v>
      </c>
      <c r="U1984" s="1" t="s">
        <v>4840</v>
      </c>
      <c r="V1984" t="s">
        <v>24042</v>
      </c>
      <c r="W1984" s="1" t="s">
        <v>24043</v>
      </c>
      <c r="X1984" s="1" t="s">
        <v>68</v>
      </c>
      <c r="Y1984" s="1" t="s">
        <v>24044</v>
      </c>
      <c r="Z1984" t="s">
        <v>70</v>
      </c>
      <c r="AA1984" s="1" t="s">
        <v>21280</v>
      </c>
      <c r="AB1984" s="1" t="s">
        <v>21281</v>
      </c>
      <c r="AC1984" t="s">
        <v>70</v>
      </c>
      <c r="AD1984" s="1" t="s">
        <v>73</v>
      </c>
      <c r="AE1984" s="1" t="s">
        <v>73</v>
      </c>
      <c r="AF1984" t="s">
        <v>112</v>
      </c>
      <c r="AG1984" t="s">
        <v>112</v>
      </c>
      <c r="AI1984" s="1" t="s">
        <v>73</v>
      </c>
      <c r="AJ1984" s="1" t="s">
        <v>73</v>
      </c>
      <c r="AK1984" s="1" t="s">
        <v>73</v>
      </c>
      <c r="AL1984" s="1" t="s">
        <v>73</v>
      </c>
      <c r="AM1984" s="1" t="s">
        <v>73</v>
      </c>
      <c r="AO1984" s="1" t="s">
        <v>73</v>
      </c>
      <c r="AP1984" s="1" t="s">
        <v>73</v>
      </c>
      <c r="AQ1984" s="1" t="s">
        <v>75</v>
      </c>
      <c r="AR1984" s="1" t="s">
        <v>24045</v>
      </c>
      <c r="AV1984" t="s">
        <v>24042</v>
      </c>
      <c r="AW1984" t="s">
        <v>7867</v>
      </c>
      <c r="AX1984" t="s">
        <v>24046</v>
      </c>
      <c r="AY1984" s="1" t="s">
        <v>24047</v>
      </c>
      <c r="AZ1984">
        <f>COUNTIF(시트2!A:A,AW1984)</f>
        <v>1</v>
      </c>
      <c r="BA1984" s="2" t="b">
        <f t="shared" si="60"/>
        <v>0</v>
      </c>
      <c r="BB1984" s="2" t="b">
        <f t="shared" si="61"/>
        <v>0</v>
      </c>
    </row>
    <row r="1985" spans="1:54" ht="15">
      <c r="A1985" s="1" t="s">
        <v>24048</v>
      </c>
      <c r="B1985" t="s">
        <v>53</v>
      </c>
      <c r="C1985" s="1" t="s">
        <v>54</v>
      </c>
      <c r="D1985" s="1" t="s">
        <v>97</v>
      </c>
      <c r="E1985" s="1" t="s">
        <v>24049</v>
      </c>
      <c r="F1985" s="1" t="s">
        <v>24050</v>
      </c>
      <c r="H1985" s="1" t="s">
        <v>58</v>
      </c>
      <c r="I1985" t="s">
        <v>59</v>
      </c>
      <c r="J1985" s="1" t="s">
        <v>58</v>
      </c>
      <c r="K1985" t="s">
        <v>60</v>
      </c>
      <c r="P1985" s="1" t="s">
        <v>24051</v>
      </c>
      <c r="Q1985" s="1" t="s">
        <v>24052</v>
      </c>
      <c r="R1985" s="1" t="s">
        <v>122</v>
      </c>
      <c r="S1985" t="s">
        <v>24053</v>
      </c>
      <c r="T1985" t="s">
        <v>19931</v>
      </c>
      <c r="U1985" s="1" t="s">
        <v>142</v>
      </c>
      <c r="V1985" t="s">
        <v>24054</v>
      </c>
      <c r="W1985" s="1" t="s">
        <v>24055</v>
      </c>
      <c r="X1985" s="1" t="s">
        <v>68</v>
      </c>
      <c r="Y1985" s="1" t="s">
        <v>24056</v>
      </c>
      <c r="Z1985" t="s">
        <v>128</v>
      </c>
      <c r="AA1985" s="1" t="s">
        <v>19934</v>
      </c>
      <c r="AB1985" s="1" t="s">
        <v>19935</v>
      </c>
      <c r="AC1985" t="s">
        <v>128</v>
      </c>
      <c r="AD1985" s="1" t="s">
        <v>73</v>
      </c>
      <c r="AE1985" s="1" t="s">
        <v>73</v>
      </c>
      <c r="AF1985" t="s">
        <v>112</v>
      </c>
      <c r="AG1985" t="s">
        <v>112</v>
      </c>
      <c r="AH1985" t="s">
        <v>74</v>
      </c>
      <c r="AQ1985" s="1" t="s">
        <v>131</v>
      </c>
      <c r="AR1985" s="1" t="s">
        <v>24052</v>
      </c>
      <c r="AZ1985">
        <f>COUNTIF(시트2!A:A,AW1985)</f>
        <v>0</v>
      </c>
      <c r="BA1985" s="2" t="b">
        <f t="shared" si="60"/>
        <v>1</v>
      </c>
      <c r="BB1985" s="2" t="b">
        <f t="shared" si="61"/>
        <v>1</v>
      </c>
    </row>
    <row r="1986" spans="1:54" ht="15">
      <c r="A1986" s="1" t="s">
        <v>24057</v>
      </c>
      <c r="B1986" t="s">
        <v>53</v>
      </c>
      <c r="C1986" s="1" t="s">
        <v>54</v>
      </c>
      <c r="D1986" s="1" t="s">
        <v>97</v>
      </c>
      <c r="E1986" s="1" t="s">
        <v>24058</v>
      </c>
      <c r="F1986" s="1" t="s">
        <v>24059</v>
      </c>
      <c r="H1986" s="1" t="s">
        <v>58</v>
      </c>
      <c r="I1986" t="s">
        <v>59</v>
      </c>
      <c r="J1986" s="1" t="s">
        <v>58</v>
      </c>
      <c r="K1986" t="s">
        <v>60</v>
      </c>
      <c r="P1986" s="1" t="s">
        <v>24060</v>
      </c>
      <c r="Q1986" s="1" t="s">
        <v>24061</v>
      </c>
      <c r="R1986" s="1" t="s">
        <v>248</v>
      </c>
      <c r="S1986" t="s">
        <v>24062</v>
      </c>
      <c r="T1986" t="s">
        <v>24063</v>
      </c>
      <c r="U1986" s="1" t="s">
        <v>542</v>
      </c>
      <c r="V1986" t="s">
        <v>24064</v>
      </c>
      <c r="W1986" s="1" t="s">
        <v>24065</v>
      </c>
      <c r="X1986" s="1" t="s">
        <v>108</v>
      </c>
      <c r="Y1986" s="1" t="s">
        <v>109</v>
      </c>
      <c r="Z1986" t="s">
        <v>91</v>
      </c>
      <c r="AA1986" s="1" t="s">
        <v>24066</v>
      </c>
      <c r="AB1986" s="1" t="s">
        <v>24067</v>
      </c>
      <c r="AC1986" t="s">
        <v>91</v>
      </c>
      <c r="AF1986" t="s">
        <v>112</v>
      </c>
      <c r="AG1986" t="s">
        <v>112</v>
      </c>
      <c r="AQ1986" s="1" t="s">
        <v>75</v>
      </c>
      <c r="AR1986" s="1" t="s">
        <v>24061</v>
      </c>
      <c r="AV1986" t="s">
        <v>24064</v>
      </c>
      <c r="AW1986" t="s">
        <v>241</v>
      </c>
      <c r="AX1986" t="s">
        <v>24068</v>
      </c>
      <c r="AY1986" s="1" t="s">
        <v>24069</v>
      </c>
      <c r="AZ1986">
        <f>COUNTIF(시트2!A:A,AW1986)</f>
        <v>1</v>
      </c>
      <c r="BA1986" s="2" t="b">
        <f t="shared" ref="BA1986:BA2049" si="62">ISBLANK(AW1986)</f>
        <v>0</v>
      </c>
      <c r="BB1986" s="2" t="b">
        <f t="shared" ref="BB1986:BB2049" si="63">ISBLANK(AY1986)</f>
        <v>0</v>
      </c>
    </row>
    <row r="1987" spans="1:54" ht="15">
      <c r="A1987" s="1" t="s">
        <v>24070</v>
      </c>
      <c r="B1987" t="s">
        <v>53</v>
      </c>
      <c r="C1987" s="1" t="s">
        <v>54</v>
      </c>
      <c r="D1987" s="1" t="s">
        <v>97</v>
      </c>
      <c r="E1987" s="1" t="s">
        <v>24071</v>
      </c>
      <c r="F1987" s="1" t="s">
        <v>24072</v>
      </c>
      <c r="H1987" s="1" t="s">
        <v>58</v>
      </c>
      <c r="I1987" t="s">
        <v>59</v>
      </c>
      <c r="J1987" s="1" t="s">
        <v>58</v>
      </c>
      <c r="K1987" t="s">
        <v>60</v>
      </c>
      <c r="P1987" s="1" t="s">
        <v>24073</v>
      </c>
      <c r="Q1987" s="1" t="s">
        <v>24074</v>
      </c>
      <c r="R1987" s="1" t="s">
        <v>654</v>
      </c>
      <c r="S1987" t="s">
        <v>24027</v>
      </c>
      <c r="T1987" t="s">
        <v>24028</v>
      </c>
      <c r="U1987" s="1" t="s">
        <v>657</v>
      </c>
      <c r="V1987" t="s">
        <v>24075</v>
      </c>
      <c r="W1987" s="1" t="s">
        <v>24076</v>
      </c>
      <c r="X1987" s="1" t="s">
        <v>68</v>
      </c>
      <c r="Y1987" s="1" t="s">
        <v>854</v>
      </c>
      <c r="Z1987" t="s">
        <v>91</v>
      </c>
      <c r="AA1987" s="1" t="s">
        <v>24032</v>
      </c>
      <c r="AB1987" s="1" t="s">
        <v>24033</v>
      </c>
      <c r="AC1987" t="s">
        <v>91</v>
      </c>
      <c r="AD1987" s="1" t="s">
        <v>73</v>
      </c>
      <c r="AE1987" s="1" t="s">
        <v>73</v>
      </c>
      <c r="AF1987" t="s">
        <v>112</v>
      </c>
      <c r="AG1987" t="s">
        <v>112</v>
      </c>
      <c r="AQ1987" s="1" t="s">
        <v>75</v>
      </c>
      <c r="AR1987" s="1" t="s">
        <v>24077</v>
      </c>
      <c r="AV1987" t="s">
        <v>24078</v>
      </c>
      <c r="AW1987" t="s">
        <v>794</v>
      </c>
      <c r="AX1987" t="s">
        <v>24079</v>
      </c>
      <c r="AY1987" s="1" t="s">
        <v>24080</v>
      </c>
      <c r="AZ1987">
        <f>COUNTIF(시트2!A:A,AW1987)</f>
        <v>1</v>
      </c>
      <c r="BA1987" s="2" t="b">
        <f t="shared" si="62"/>
        <v>0</v>
      </c>
      <c r="BB1987" s="2" t="b">
        <f t="shared" si="63"/>
        <v>0</v>
      </c>
    </row>
    <row r="1988" spans="1:54" ht="15">
      <c r="A1988" s="1" t="s">
        <v>24081</v>
      </c>
      <c r="B1988" t="s">
        <v>53</v>
      </c>
      <c r="C1988" s="1" t="s">
        <v>54</v>
      </c>
      <c r="D1988" s="1" t="s">
        <v>97</v>
      </c>
      <c r="E1988" s="1" t="s">
        <v>24082</v>
      </c>
      <c r="F1988" s="1" t="s">
        <v>24083</v>
      </c>
      <c r="H1988" s="1" t="s">
        <v>58</v>
      </c>
      <c r="I1988" t="s">
        <v>59</v>
      </c>
      <c r="J1988" s="1" t="s">
        <v>58</v>
      </c>
      <c r="K1988" t="s">
        <v>60</v>
      </c>
      <c r="P1988" s="1" t="s">
        <v>24084</v>
      </c>
      <c r="Q1988" s="1" t="s">
        <v>5633</v>
      </c>
      <c r="R1988" s="1" t="s">
        <v>1178</v>
      </c>
      <c r="S1988" t="s">
        <v>24085</v>
      </c>
      <c r="T1988" t="s">
        <v>24086</v>
      </c>
      <c r="U1988" s="1" t="s">
        <v>172</v>
      </c>
      <c r="V1988" t="s">
        <v>24087</v>
      </c>
      <c r="W1988" s="1" t="s">
        <v>24088</v>
      </c>
      <c r="X1988" s="1" t="s">
        <v>108</v>
      </c>
      <c r="Y1988" s="1" t="s">
        <v>109</v>
      </c>
      <c r="Z1988" t="s">
        <v>91</v>
      </c>
      <c r="AA1988" s="1" t="s">
        <v>4494</v>
      </c>
      <c r="AB1988" s="1" t="s">
        <v>4495</v>
      </c>
      <c r="AC1988" t="s">
        <v>91</v>
      </c>
      <c r="AF1988" t="s">
        <v>112</v>
      </c>
      <c r="AG1988" t="s">
        <v>112</v>
      </c>
      <c r="AQ1988" s="1" t="s">
        <v>75</v>
      </c>
      <c r="AR1988" s="1" t="s">
        <v>5641</v>
      </c>
      <c r="AV1988" t="s">
        <v>24087</v>
      </c>
      <c r="AW1988" t="s">
        <v>91</v>
      </c>
      <c r="AX1988" t="s">
        <v>24089</v>
      </c>
      <c r="AY1988" s="1" t="s">
        <v>24090</v>
      </c>
      <c r="AZ1988">
        <f>COUNTIF(시트2!A:A,AW1988)</f>
        <v>1</v>
      </c>
      <c r="BA1988" s="2" t="b">
        <f t="shared" si="62"/>
        <v>0</v>
      </c>
      <c r="BB1988" s="2" t="b">
        <f t="shared" si="63"/>
        <v>0</v>
      </c>
    </row>
    <row r="1989" spans="1:54" ht="15">
      <c r="A1989" s="1" t="s">
        <v>24091</v>
      </c>
      <c r="B1989" t="s">
        <v>53</v>
      </c>
      <c r="C1989" s="1" t="s">
        <v>54</v>
      </c>
      <c r="D1989" s="1" t="s">
        <v>97</v>
      </c>
      <c r="E1989" s="1" t="s">
        <v>24092</v>
      </c>
      <c r="F1989" s="1" t="s">
        <v>23973</v>
      </c>
      <c r="H1989" s="1" t="s">
        <v>58</v>
      </c>
      <c r="I1989" t="s">
        <v>59</v>
      </c>
      <c r="J1989" s="1" t="s">
        <v>58</v>
      </c>
      <c r="K1989" t="s">
        <v>60</v>
      </c>
      <c r="Q1989" s="1" t="s">
        <v>24093</v>
      </c>
      <c r="R1989" s="1" t="s">
        <v>122</v>
      </c>
      <c r="S1989" t="s">
        <v>24094</v>
      </c>
      <c r="T1989" t="s">
        <v>24095</v>
      </c>
      <c r="U1989" s="1" t="s">
        <v>142</v>
      </c>
      <c r="V1989" t="s">
        <v>24096</v>
      </c>
      <c r="W1989" s="1" t="s">
        <v>24097</v>
      </c>
      <c r="X1989" s="1" t="s">
        <v>68</v>
      </c>
      <c r="Y1989" s="1" t="s">
        <v>9684</v>
      </c>
      <c r="Z1989" t="s">
        <v>70</v>
      </c>
      <c r="AA1989" s="1" t="s">
        <v>2141</v>
      </c>
      <c r="AB1989" s="1" t="s">
        <v>2142</v>
      </c>
      <c r="AC1989" t="s">
        <v>70</v>
      </c>
      <c r="AD1989" s="1" t="s">
        <v>73</v>
      </c>
      <c r="AE1989" s="1" t="s">
        <v>73</v>
      </c>
      <c r="AF1989" t="s">
        <v>112</v>
      </c>
      <c r="AG1989" t="s">
        <v>112</v>
      </c>
      <c r="AQ1989" s="1" t="s">
        <v>75</v>
      </c>
      <c r="AR1989" s="1" t="s">
        <v>24093</v>
      </c>
      <c r="AZ1989">
        <f>COUNTIF(시트2!A:A,AW1989)</f>
        <v>0</v>
      </c>
      <c r="BA1989" s="2" t="b">
        <f t="shared" si="62"/>
        <v>1</v>
      </c>
      <c r="BB1989" s="2" t="b">
        <f t="shared" si="63"/>
        <v>1</v>
      </c>
    </row>
    <row r="1990" spans="1:54" ht="15">
      <c r="A1990" s="1" t="s">
        <v>24098</v>
      </c>
      <c r="B1990" t="s">
        <v>53</v>
      </c>
      <c r="C1990" s="1" t="s">
        <v>54</v>
      </c>
      <c r="D1990" s="1" t="s">
        <v>97</v>
      </c>
      <c r="E1990" s="1" t="s">
        <v>24099</v>
      </c>
      <c r="F1990" s="1" t="s">
        <v>24100</v>
      </c>
      <c r="H1990" s="1" t="s">
        <v>58</v>
      </c>
      <c r="I1990" t="s">
        <v>59</v>
      </c>
      <c r="J1990" s="1" t="s">
        <v>58</v>
      </c>
      <c r="K1990" t="s">
        <v>60</v>
      </c>
      <c r="P1990" s="1" t="s">
        <v>24101</v>
      </c>
      <c r="Q1990" s="1" t="s">
        <v>24102</v>
      </c>
      <c r="R1990" s="1" t="s">
        <v>1424</v>
      </c>
      <c r="S1990" t="s">
        <v>2451</v>
      </c>
      <c r="T1990" t="s">
        <v>24103</v>
      </c>
      <c r="U1990" s="1" t="s">
        <v>1867</v>
      </c>
      <c r="V1990" t="s">
        <v>24104</v>
      </c>
      <c r="W1990" s="1" t="s">
        <v>24105</v>
      </c>
      <c r="X1990" s="1" t="s">
        <v>68</v>
      </c>
      <c r="Y1990" s="1" t="s">
        <v>10328</v>
      </c>
      <c r="Z1990" t="s">
        <v>91</v>
      </c>
      <c r="AA1990" s="1" t="s">
        <v>2456</v>
      </c>
      <c r="AB1990" s="1" t="s">
        <v>2457</v>
      </c>
      <c r="AC1990" t="s">
        <v>91</v>
      </c>
      <c r="AD1990" s="1" t="s">
        <v>73</v>
      </c>
      <c r="AE1990" s="1" t="s">
        <v>73</v>
      </c>
      <c r="AF1990" t="s">
        <v>112</v>
      </c>
      <c r="AG1990" t="s">
        <v>112</v>
      </c>
      <c r="AH1990" t="s">
        <v>74</v>
      </c>
      <c r="AQ1990" s="1" t="s">
        <v>131</v>
      </c>
      <c r="AR1990" s="1" t="s">
        <v>24102</v>
      </c>
      <c r="AZ1990">
        <f>COUNTIF(시트2!A:A,AW1990)</f>
        <v>0</v>
      </c>
      <c r="BA1990" s="2" t="b">
        <f t="shared" si="62"/>
        <v>1</v>
      </c>
      <c r="BB1990" s="2" t="b">
        <f t="shared" si="63"/>
        <v>1</v>
      </c>
    </row>
    <row r="1991" spans="1:54" ht="15">
      <c r="A1991" s="1" t="s">
        <v>24106</v>
      </c>
      <c r="B1991" t="s">
        <v>53</v>
      </c>
      <c r="C1991" s="1" t="s">
        <v>54</v>
      </c>
      <c r="D1991" s="1" t="s">
        <v>97</v>
      </c>
      <c r="E1991" s="1" t="s">
        <v>24107</v>
      </c>
      <c r="F1991" s="1" t="s">
        <v>24108</v>
      </c>
      <c r="H1991" s="1" t="s">
        <v>58</v>
      </c>
      <c r="I1991" t="s">
        <v>59</v>
      </c>
      <c r="J1991" s="1" t="s">
        <v>58</v>
      </c>
      <c r="K1991" t="s">
        <v>60</v>
      </c>
      <c r="P1991" s="1" t="s">
        <v>24109</v>
      </c>
      <c r="Q1991" s="1" t="s">
        <v>24110</v>
      </c>
      <c r="R1991" s="1" t="s">
        <v>122</v>
      </c>
      <c r="S1991" t="s">
        <v>14735</v>
      </c>
      <c r="T1991" t="s">
        <v>14736</v>
      </c>
      <c r="U1991" s="1" t="s">
        <v>1004</v>
      </c>
      <c r="V1991" t="s">
        <v>24111</v>
      </c>
      <c r="W1991" s="1" t="s">
        <v>24112</v>
      </c>
      <c r="X1991" s="1" t="s">
        <v>68</v>
      </c>
      <c r="Y1991" s="1" t="s">
        <v>24113</v>
      </c>
      <c r="Z1991" t="s">
        <v>395</v>
      </c>
      <c r="AA1991" s="1" t="s">
        <v>14740</v>
      </c>
      <c r="AB1991" s="1" t="s">
        <v>14741</v>
      </c>
      <c r="AC1991" t="s">
        <v>395</v>
      </c>
      <c r="AD1991" s="1" t="s">
        <v>73</v>
      </c>
      <c r="AE1991" s="1" t="s">
        <v>73</v>
      </c>
      <c r="AF1991" t="s">
        <v>112</v>
      </c>
      <c r="AG1991" t="s">
        <v>112</v>
      </c>
      <c r="AQ1991" s="1" t="s">
        <v>75</v>
      </c>
      <c r="AR1991" s="1" t="s">
        <v>24114</v>
      </c>
      <c r="AV1991" t="s">
        <v>24111</v>
      </c>
      <c r="AW1991" t="s">
        <v>1654</v>
      </c>
      <c r="AX1991" t="s">
        <v>24115</v>
      </c>
      <c r="AY1991" s="1" t="s">
        <v>24116</v>
      </c>
      <c r="AZ1991">
        <f>COUNTIF(시트2!A:A,AW1991)</f>
        <v>1</v>
      </c>
      <c r="BA1991" s="2" t="b">
        <f t="shared" si="62"/>
        <v>0</v>
      </c>
      <c r="BB1991" s="2" t="b">
        <f t="shared" si="63"/>
        <v>0</v>
      </c>
    </row>
    <row r="1992" spans="1:54" ht="15">
      <c r="A1992" s="1" t="s">
        <v>24117</v>
      </c>
      <c r="B1992" t="s">
        <v>53</v>
      </c>
      <c r="C1992" s="1" t="s">
        <v>54</v>
      </c>
      <c r="D1992" s="1" t="s">
        <v>97</v>
      </c>
      <c r="E1992" s="1" t="s">
        <v>24118</v>
      </c>
      <c r="F1992" s="1" t="s">
        <v>24059</v>
      </c>
      <c r="H1992" s="1" t="s">
        <v>58</v>
      </c>
      <c r="I1992" t="s">
        <v>59</v>
      </c>
      <c r="J1992" s="1" t="s">
        <v>58</v>
      </c>
      <c r="K1992" t="s">
        <v>60</v>
      </c>
      <c r="P1992" s="1" t="s">
        <v>24119</v>
      </c>
      <c r="Q1992" s="1" t="s">
        <v>24120</v>
      </c>
      <c r="R1992" s="1" t="s">
        <v>248</v>
      </c>
      <c r="S1992" t="s">
        <v>24121</v>
      </c>
      <c r="T1992" t="s">
        <v>24122</v>
      </c>
      <c r="U1992" s="1" t="s">
        <v>542</v>
      </c>
      <c r="V1992" t="s">
        <v>24123</v>
      </c>
      <c r="W1992" s="1" t="s">
        <v>24124</v>
      </c>
      <c r="X1992" s="1" t="s">
        <v>68</v>
      </c>
      <c r="Y1992" s="1" t="s">
        <v>12971</v>
      </c>
      <c r="Z1992" t="s">
        <v>91</v>
      </c>
      <c r="AA1992" s="1" t="s">
        <v>24125</v>
      </c>
      <c r="AB1992" s="1" t="s">
        <v>24126</v>
      </c>
      <c r="AC1992" t="s">
        <v>91</v>
      </c>
      <c r="AF1992" t="s">
        <v>112</v>
      </c>
      <c r="AG1992" t="s">
        <v>112</v>
      </c>
      <c r="AQ1992" s="1" t="s">
        <v>75</v>
      </c>
      <c r="AR1992" s="1" t="s">
        <v>24120</v>
      </c>
      <c r="AV1992" t="s">
        <v>24123</v>
      </c>
      <c r="AW1992" t="s">
        <v>91</v>
      </c>
      <c r="AX1992" t="s">
        <v>24127</v>
      </c>
      <c r="AY1992" s="1" t="s">
        <v>24128</v>
      </c>
      <c r="AZ1992">
        <f>COUNTIF(시트2!A:A,AW1992)</f>
        <v>1</v>
      </c>
      <c r="BA1992" s="2" t="b">
        <f t="shared" si="62"/>
        <v>0</v>
      </c>
      <c r="BB1992" s="2" t="b">
        <f t="shared" si="63"/>
        <v>0</v>
      </c>
    </row>
    <row r="1993" spans="1:54" ht="15">
      <c r="A1993" s="1" t="s">
        <v>24129</v>
      </c>
      <c r="B1993" t="s">
        <v>53</v>
      </c>
      <c r="C1993" s="1" t="s">
        <v>54</v>
      </c>
      <c r="D1993" s="1" t="s">
        <v>97</v>
      </c>
      <c r="E1993" s="1" t="s">
        <v>24130</v>
      </c>
      <c r="F1993" s="1" t="s">
        <v>24131</v>
      </c>
      <c r="H1993" s="1" t="s">
        <v>58</v>
      </c>
      <c r="I1993" t="s">
        <v>59</v>
      </c>
      <c r="J1993" s="1" t="s">
        <v>58</v>
      </c>
      <c r="K1993" t="s">
        <v>60</v>
      </c>
      <c r="P1993" s="1" t="s">
        <v>24132</v>
      </c>
      <c r="Q1993" s="1" t="s">
        <v>24133</v>
      </c>
      <c r="R1993" s="1" t="s">
        <v>421</v>
      </c>
      <c r="S1993" t="s">
        <v>24134</v>
      </c>
      <c r="T1993" t="s">
        <v>24135</v>
      </c>
      <c r="U1993" s="1" t="s">
        <v>2299</v>
      </c>
      <c r="V1993" t="s">
        <v>24136</v>
      </c>
      <c r="W1993" s="1" t="s">
        <v>24137</v>
      </c>
      <c r="X1993" s="1" t="s">
        <v>108</v>
      </c>
      <c r="Y1993" s="1" t="s">
        <v>109</v>
      </c>
      <c r="Z1993" t="s">
        <v>91</v>
      </c>
      <c r="AA1993" s="1" t="s">
        <v>24138</v>
      </c>
      <c r="AB1993" s="1" t="s">
        <v>24139</v>
      </c>
      <c r="AC1993" t="s">
        <v>91</v>
      </c>
      <c r="AD1993" s="1" t="s">
        <v>73</v>
      </c>
      <c r="AE1993" s="1" t="s">
        <v>73</v>
      </c>
      <c r="AF1993" t="s">
        <v>112</v>
      </c>
      <c r="AG1993" t="s">
        <v>112</v>
      </c>
      <c r="AQ1993" s="1" t="s">
        <v>75</v>
      </c>
      <c r="AR1993" s="1" t="s">
        <v>24133</v>
      </c>
      <c r="AV1993" t="s">
        <v>24140</v>
      </c>
      <c r="AW1993" t="s">
        <v>841</v>
      </c>
      <c r="AX1993" t="s">
        <v>24141</v>
      </c>
      <c r="AY1993" s="1" t="s">
        <v>24142</v>
      </c>
      <c r="AZ1993">
        <f>COUNTIF(시트2!A:A,AW1993)</f>
        <v>1</v>
      </c>
      <c r="BA1993" s="2" t="b">
        <f t="shared" si="62"/>
        <v>0</v>
      </c>
      <c r="BB1993" s="2" t="b">
        <f t="shared" si="63"/>
        <v>0</v>
      </c>
    </row>
    <row r="1994" spans="1:54" ht="15">
      <c r="A1994" s="1" t="s">
        <v>24143</v>
      </c>
      <c r="B1994" t="s">
        <v>53</v>
      </c>
      <c r="C1994" s="1" t="s">
        <v>54</v>
      </c>
      <c r="D1994" s="1" t="s">
        <v>97</v>
      </c>
      <c r="E1994" s="1" t="s">
        <v>24144</v>
      </c>
      <c r="F1994" s="1" t="s">
        <v>24145</v>
      </c>
      <c r="H1994" s="1" t="s">
        <v>58</v>
      </c>
      <c r="I1994" t="s">
        <v>59</v>
      </c>
      <c r="J1994" s="1" t="s">
        <v>58</v>
      </c>
      <c r="K1994" t="s">
        <v>60</v>
      </c>
      <c r="P1994" s="1" t="s">
        <v>24146</v>
      </c>
      <c r="Q1994" s="1" t="s">
        <v>24147</v>
      </c>
      <c r="R1994" s="1" t="s">
        <v>730</v>
      </c>
      <c r="S1994" t="s">
        <v>24148</v>
      </c>
      <c r="T1994" t="s">
        <v>24149</v>
      </c>
      <c r="U1994" s="1" t="s">
        <v>733</v>
      </c>
      <c r="V1994" t="s">
        <v>24150</v>
      </c>
      <c r="W1994" s="1" t="s">
        <v>24151</v>
      </c>
      <c r="X1994" s="1" t="s">
        <v>108</v>
      </c>
      <c r="Y1994" s="1" t="s">
        <v>109</v>
      </c>
      <c r="Z1994" t="s">
        <v>70</v>
      </c>
      <c r="AA1994" s="1" t="s">
        <v>24152</v>
      </c>
      <c r="AB1994" s="1" t="s">
        <v>24153</v>
      </c>
      <c r="AC1994" t="s">
        <v>70</v>
      </c>
      <c r="AD1994" s="1" t="s">
        <v>73</v>
      </c>
      <c r="AE1994" s="1" t="s">
        <v>73</v>
      </c>
      <c r="AF1994" t="s">
        <v>112</v>
      </c>
      <c r="AG1994" t="s">
        <v>112</v>
      </c>
      <c r="AQ1994" s="1" t="s">
        <v>75</v>
      </c>
      <c r="AR1994" s="1" t="s">
        <v>24154</v>
      </c>
      <c r="AV1994" t="s">
        <v>24150</v>
      </c>
      <c r="AW1994" t="s">
        <v>2650</v>
      </c>
      <c r="AX1994" t="s">
        <v>24155</v>
      </c>
      <c r="AY1994" s="1" t="s">
        <v>24156</v>
      </c>
      <c r="AZ1994">
        <f>COUNTIF(시트2!A:A,AW1994)</f>
        <v>1</v>
      </c>
      <c r="BA1994" s="2" t="b">
        <f t="shared" si="62"/>
        <v>0</v>
      </c>
      <c r="BB1994" s="2" t="b">
        <f t="shared" si="63"/>
        <v>0</v>
      </c>
    </row>
    <row r="1995" spans="1:54" ht="15">
      <c r="A1995" s="1" t="s">
        <v>24157</v>
      </c>
      <c r="B1995" t="s">
        <v>53</v>
      </c>
      <c r="C1995" s="1" t="s">
        <v>54</v>
      </c>
      <c r="D1995" s="1" t="s">
        <v>97</v>
      </c>
      <c r="E1995" s="1" t="s">
        <v>24158</v>
      </c>
      <c r="F1995" s="1" t="s">
        <v>24159</v>
      </c>
      <c r="H1995" s="1" t="s">
        <v>58</v>
      </c>
      <c r="I1995" t="s">
        <v>59</v>
      </c>
      <c r="J1995" s="1" t="s">
        <v>58</v>
      </c>
      <c r="K1995" t="s">
        <v>60</v>
      </c>
      <c r="P1995" s="1" t="s">
        <v>24160</v>
      </c>
      <c r="Q1995" s="1" t="s">
        <v>24161</v>
      </c>
      <c r="R1995" s="1" t="s">
        <v>216</v>
      </c>
      <c r="S1995" t="s">
        <v>24162</v>
      </c>
      <c r="T1995" t="s">
        <v>24163</v>
      </c>
      <c r="U1995" s="1" t="s">
        <v>219</v>
      </c>
      <c r="V1995" t="s">
        <v>24164</v>
      </c>
      <c r="W1995" s="1" t="s">
        <v>24165</v>
      </c>
      <c r="X1995" s="1" t="s">
        <v>108</v>
      </c>
      <c r="Y1995" s="1" t="s">
        <v>109</v>
      </c>
      <c r="Z1995" t="s">
        <v>70</v>
      </c>
      <c r="AA1995" s="1" t="s">
        <v>24166</v>
      </c>
      <c r="AB1995" s="1" t="s">
        <v>24167</v>
      </c>
      <c r="AC1995" t="s">
        <v>70</v>
      </c>
      <c r="AD1995" s="1" t="s">
        <v>73</v>
      </c>
      <c r="AE1995" s="1" t="s">
        <v>73</v>
      </c>
      <c r="AF1995" t="s">
        <v>112</v>
      </c>
      <c r="AG1995" t="s">
        <v>112</v>
      </c>
      <c r="AQ1995" s="1" t="s">
        <v>75</v>
      </c>
      <c r="AR1995" s="1" t="s">
        <v>24161</v>
      </c>
      <c r="AZ1995">
        <f>COUNTIF(시트2!A:A,AW1995)</f>
        <v>0</v>
      </c>
      <c r="BA1995" s="2" t="b">
        <f t="shared" si="62"/>
        <v>1</v>
      </c>
      <c r="BB1995" s="2" t="b">
        <f t="shared" si="63"/>
        <v>1</v>
      </c>
    </row>
    <row r="1996" spans="1:54" ht="15">
      <c r="A1996" s="1" t="s">
        <v>24168</v>
      </c>
      <c r="B1996" t="s">
        <v>53</v>
      </c>
      <c r="C1996" s="1" t="s">
        <v>54</v>
      </c>
      <c r="D1996" s="1" t="s">
        <v>97</v>
      </c>
      <c r="E1996" s="1" t="s">
        <v>24169</v>
      </c>
      <c r="F1996" s="1" t="s">
        <v>24131</v>
      </c>
      <c r="H1996" s="1" t="s">
        <v>58</v>
      </c>
      <c r="I1996" t="s">
        <v>59</v>
      </c>
      <c r="J1996" s="1" t="s">
        <v>58</v>
      </c>
      <c r="K1996" t="s">
        <v>60</v>
      </c>
      <c r="P1996" s="1" t="s">
        <v>24170</v>
      </c>
      <c r="Q1996" s="1" t="s">
        <v>20944</v>
      </c>
      <c r="R1996" s="1" t="s">
        <v>469</v>
      </c>
      <c r="S1996" t="s">
        <v>24171</v>
      </c>
      <c r="T1996" t="s">
        <v>18948</v>
      </c>
      <c r="U1996" s="1" t="s">
        <v>1879</v>
      </c>
      <c r="V1996" t="s">
        <v>24172</v>
      </c>
      <c r="W1996" s="1" t="s">
        <v>24173</v>
      </c>
      <c r="X1996" s="1" t="s">
        <v>108</v>
      </c>
      <c r="Y1996" s="1" t="s">
        <v>109</v>
      </c>
      <c r="Z1996" t="s">
        <v>91</v>
      </c>
      <c r="AA1996" s="1" t="s">
        <v>18951</v>
      </c>
      <c r="AB1996" s="1" t="s">
        <v>18952</v>
      </c>
      <c r="AC1996" t="s">
        <v>91</v>
      </c>
      <c r="AF1996" t="s">
        <v>112</v>
      </c>
      <c r="AG1996" t="s">
        <v>112</v>
      </c>
      <c r="AQ1996" s="1" t="s">
        <v>75</v>
      </c>
      <c r="AR1996" s="1" t="s">
        <v>20944</v>
      </c>
      <c r="AV1996" t="s">
        <v>24174</v>
      </c>
      <c r="AW1996" t="s">
        <v>342</v>
      </c>
      <c r="AX1996" t="s">
        <v>18953</v>
      </c>
      <c r="AY1996" s="1" t="s">
        <v>24175</v>
      </c>
      <c r="AZ1996">
        <f>COUNTIF(시트2!A:A,AW1996)</f>
        <v>1</v>
      </c>
      <c r="BA1996" s="2" t="b">
        <f t="shared" si="62"/>
        <v>0</v>
      </c>
      <c r="BB1996" s="2" t="b">
        <f t="shared" si="63"/>
        <v>0</v>
      </c>
    </row>
    <row r="1997" spans="1:54" ht="15">
      <c r="A1997" s="1" t="s">
        <v>24176</v>
      </c>
      <c r="B1997" t="s">
        <v>53</v>
      </c>
      <c r="C1997" s="1" t="s">
        <v>54</v>
      </c>
      <c r="D1997" s="1" t="s">
        <v>97</v>
      </c>
      <c r="E1997" s="1" t="s">
        <v>24177</v>
      </c>
      <c r="F1997" s="1" t="s">
        <v>24178</v>
      </c>
      <c r="H1997" s="1" t="s">
        <v>58</v>
      </c>
      <c r="I1997" t="s">
        <v>59</v>
      </c>
      <c r="J1997" s="1" t="s">
        <v>58</v>
      </c>
      <c r="K1997" t="s">
        <v>60</v>
      </c>
      <c r="P1997" s="1" t="s">
        <v>24179</v>
      </c>
      <c r="Q1997" s="1" t="s">
        <v>24180</v>
      </c>
      <c r="R1997" s="1" t="s">
        <v>494</v>
      </c>
      <c r="S1997" t="s">
        <v>24181</v>
      </c>
      <c r="T1997" t="s">
        <v>24182</v>
      </c>
      <c r="U1997" s="1" t="s">
        <v>1290</v>
      </c>
      <c r="V1997" t="s">
        <v>24183</v>
      </c>
      <c r="W1997" s="1" t="s">
        <v>24184</v>
      </c>
      <c r="X1997" s="1" t="s">
        <v>68</v>
      </c>
      <c r="Y1997" s="1" t="s">
        <v>16994</v>
      </c>
      <c r="Z1997" t="s">
        <v>994</v>
      </c>
      <c r="AA1997" s="1" t="s">
        <v>24185</v>
      </c>
      <c r="AB1997" s="1" t="s">
        <v>24186</v>
      </c>
      <c r="AC1997" t="s">
        <v>994</v>
      </c>
      <c r="AF1997" t="s">
        <v>112</v>
      </c>
      <c r="AG1997" t="s">
        <v>112</v>
      </c>
      <c r="AQ1997" s="1" t="s">
        <v>75</v>
      </c>
      <c r="AR1997" s="1" t="s">
        <v>24180</v>
      </c>
      <c r="AV1997" t="s">
        <v>24183</v>
      </c>
      <c r="AW1997" t="s">
        <v>179</v>
      </c>
      <c r="AX1997" t="s">
        <v>24187</v>
      </c>
      <c r="AY1997" s="1" t="s">
        <v>24188</v>
      </c>
      <c r="AZ1997">
        <f>COUNTIF(시트2!A:A,AW1997)</f>
        <v>1</v>
      </c>
      <c r="BA1997" s="2" t="b">
        <f t="shared" si="62"/>
        <v>0</v>
      </c>
      <c r="BB1997" s="2" t="b">
        <f t="shared" si="63"/>
        <v>0</v>
      </c>
    </row>
    <row r="1998" spans="1:54" ht="15">
      <c r="A1998" s="1" t="s">
        <v>24189</v>
      </c>
      <c r="B1998" t="s">
        <v>53</v>
      </c>
      <c r="C1998" s="1" t="s">
        <v>54</v>
      </c>
      <c r="D1998" s="1" t="s">
        <v>97</v>
      </c>
      <c r="E1998" s="1" t="s">
        <v>24190</v>
      </c>
      <c r="F1998" s="1" t="s">
        <v>24191</v>
      </c>
      <c r="H1998" s="1" t="s">
        <v>58</v>
      </c>
      <c r="I1998" t="s">
        <v>59</v>
      </c>
      <c r="J1998" s="1" t="s">
        <v>58</v>
      </c>
      <c r="K1998" t="s">
        <v>60</v>
      </c>
      <c r="P1998" s="1" t="s">
        <v>24192</v>
      </c>
      <c r="Q1998" s="1" t="s">
        <v>24193</v>
      </c>
      <c r="R1998" s="1" t="s">
        <v>265</v>
      </c>
      <c r="S1998" t="s">
        <v>24194</v>
      </c>
      <c r="T1998" t="s">
        <v>24195</v>
      </c>
      <c r="U1998" s="1" t="s">
        <v>787</v>
      </c>
      <c r="V1998" t="s">
        <v>24196</v>
      </c>
      <c r="W1998" s="1" t="s">
        <v>24197</v>
      </c>
      <c r="X1998" s="1" t="s">
        <v>68</v>
      </c>
      <c r="Y1998" s="1" t="s">
        <v>24198</v>
      </c>
      <c r="Z1998" t="s">
        <v>91</v>
      </c>
      <c r="AA1998" s="1" t="s">
        <v>24199</v>
      </c>
      <c r="AB1998" s="1" t="s">
        <v>24200</v>
      </c>
      <c r="AC1998" t="s">
        <v>91</v>
      </c>
      <c r="AD1998" s="1" t="s">
        <v>73</v>
      </c>
      <c r="AE1998" s="1" t="s">
        <v>73</v>
      </c>
      <c r="AF1998" t="s">
        <v>112</v>
      </c>
      <c r="AG1998" t="s">
        <v>112</v>
      </c>
      <c r="AQ1998" s="1" t="s">
        <v>75</v>
      </c>
      <c r="AR1998" s="1" t="s">
        <v>24193</v>
      </c>
      <c r="AV1998" t="s">
        <v>24196</v>
      </c>
      <c r="AW1998" t="s">
        <v>561</v>
      </c>
      <c r="AX1998" t="s">
        <v>24201</v>
      </c>
      <c r="AY1998" s="1" t="s">
        <v>24202</v>
      </c>
      <c r="AZ1998">
        <f>COUNTIF(시트2!A:A,AW1998)</f>
        <v>1</v>
      </c>
      <c r="BA1998" s="2" t="b">
        <f t="shared" si="62"/>
        <v>0</v>
      </c>
      <c r="BB1998" s="2" t="b">
        <f t="shared" si="63"/>
        <v>0</v>
      </c>
    </row>
    <row r="1999" spans="1:54" ht="15">
      <c r="A1999" s="1" t="s">
        <v>24203</v>
      </c>
      <c r="B1999" t="s">
        <v>53</v>
      </c>
      <c r="C1999" s="1" t="s">
        <v>54</v>
      </c>
      <c r="D1999" s="1" t="s">
        <v>97</v>
      </c>
      <c r="E1999" s="1" t="s">
        <v>24204</v>
      </c>
      <c r="F1999" s="1" t="s">
        <v>24205</v>
      </c>
      <c r="H1999" s="1" t="s">
        <v>58</v>
      </c>
      <c r="I1999" t="s">
        <v>59</v>
      </c>
      <c r="J1999" s="1" t="s">
        <v>58</v>
      </c>
      <c r="K1999" t="s">
        <v>60</v>
      </c>
      <c r="P1999" s="1" t="s">
        <v>24206</v>
      </c>
      <c r="Q1999" s="1" t="s">
        <v>24207</v>
      </c>
      <c r="R1999" s="1" t="s">
        <v>654</v>
      </c>
      <c r="S1999" t="s">
        <v>24208</v>
      </c>
      <c r="T1999" t="s">
        <v>24209</v>
      </c>
      <c r="U1999" s="1" t="s">
        <v>657</v>
      </c>
      <c r="V1999" t="s">
        <v>24210</v>
      </c>
      <c r="W1999" s="1" t="s">
        <v>24211</v>
      </c>
      <c r="X1999" s="1" t="s">
        <v>68</v>
      </c>
      <c r="Y1999" s="1" t="s">
        <v>24212</v>
      </c>
      <c r="Z1999" t="s">
        <v>162</v>
      </c>
      <c r="AA1999" s="1" t="s">
        <v>24213</v>
      </c>
      <c r="AB1999" s="1" t="s">
        <v>24214</v>
      </c>
      <c r="AC1999" t="s">
        <v>162</v>
      </c>
      <c r="AD1999" s="1" t="s">
        <v>73</v>
      </c>
      <c r="AE1999" s="1" t="s">
        <v>73</v>
      </c>
      <c r="AF1999" t="s">
        <v>112</v>
      </c>
      <c r="AG1999" t="s">
        <v>112</v>
      </c>
      <c r="AQ1999" s="1" t="s">
        <v>131</v>
      </c>
      <c r="AR1999" s="1" t="s">
        <v>24207</v>
      </c>
      <c r="AV1999" t="s">
        <v>24215</v>
      </c>
      <c r="AW1999" t="s">
        <v>326</v>
      </c>
      <c r="AX1999" t="s">
        <v>24216</v>
      </c>
      <c r="AY1999" s="1" t="s">
        <v>24217</v>
      </c>
      <c r="AZ1999">
        <f>COUNTIF(시트2!A:A,AW1999)</f>
        <v>1</v>
      </c>
      <c r="BA1999" s="2" t="b">
        <f t="shared" si="62"/>
        <v>0</v>
      </c>
      <c r="BB1999" s="2" t="b">
        <f t="shared" si="63"/>
        <v>0</v>
      </c>
    </row>
    <row r="2000" spans="1:54" ht="15">
      <c r="A2000" s="1" t="s">
        <v>24218</v>
      </c>
      <c r="B2000" t="s">
        <v>53</v>
      </c>
      <c r="C2000" s="1" t="s">
        <v>54</v>
      </c>
      <c r="D2000" s="1" t="s">
        <v>97</v>
      </c>
      <c r="E2000" s="1" t="s">
        <v>24219</v>
      </c>
      <c r="F2000" s="1" t="s">
        <v>24220</v>
      </c>
      <c r="H2000" s="1" t="s">
        <v>58</v>
      </c>
      <c r="I2000" t="s">
        <v>59</v>
      </c>
      <c r="J2000" s="1" t="s">
        <v>58</v>
      </c>
      <c r="K2000" t="s">
        <v>60</v>
      </c>
      <c r="Q2000" s="1" t="s">
        <v>24221</v>
      </c>
      <c r="R2000" s="1" t="s">
        <v>216</v>
      </c>
      <c r="S2000" t="s">
        <v>24222</v>
      </c>
      <c r="T2000" t="s">
        <v>6579</v>
      </c>
      <c r="U2000" s="1" t="s">
        <v>813</v>
      </c>
      <c r="V2000" t="s">
        <v>24223</v>
      </c>
      <c r="W2000" s="1" t="s">
        <v>24224</v>
      </c>
      <c r="X2000" s="1" t="s">
        <v>68</v>
      </c>
      <c r="Y2000" s="1" t="s">
        <v>24225</v>
      </c>
      <c r="Z2000" t="s">
        <v>162</v>
      </c>
      <c r="AA2000" s="1" t="s">
        <v>6582</v>
      </c>
      <c r="AB2000" s="1" t="s">
        <v>6583</v>
      </c>
      <c r="AC2000" t="s">
        <v>162</v>
      </c>
      <c r="AD2000" s="1" t="s">
        <v>73</v>
      </c>
      <c r="AE2000" s="1" t="s">
        <v>73</v>
      </c>
      <c r="AF2000" t="s">
        <v>112</v>
      </c>
      <c r="AG2000" t="s">
        <v>112</v>
      </c>
      <c r="AI2000" s="1" t="s">
        <v>73</v>
      </c>
      <c r="AJ2000" s="1" t="s">
        <v>73</v>
      </c>
      <c r="AK2000" s="1" t="s">
        <v>73</v>
      </c>
      <c r="AL2000" s="1" t="s">
        <v>73</v>
      </c>
      <c r="AM2000" s="1" t="s">
        <v>73</v>
      </c>
      <c r="AO2000" s="1" t="s">
        <v>73</v>
      </c>
      <c r="AP2000" s="1" t="s">
        <v>73</v>
      </c>
      <c r="AQ2000" s="1" t="s">
        <v>75</v>
      </c>
      <c r="AR2000" s="1" t="s">
        <v>24226</v>
      </c>
      <c r="AV2000" t="s">
        <v>24223</v>
      </c>
      <c r="AW2000" t="s">
        <v>1405</v>
      </c>
      <c r="AX2000" t="s">
        <v>6584</v>
      </c>
      <c r="AY2000" s="1" t="s">
        <v>24227</v>
      </c>
      <c r="AZ2000">
        <f>COUNTIF(시트2!A:A,AW2000)</f>
        <v>1</v>
      </c>
      <c r="BA2000" s="2" t="b">
        <f t="shared" si="62"/>
        <v>0</v>
      </c>
      <c r="BB2000" s="2" t="b">
        <f t="shared" si="63"/>
        <v>0</v>
      </c>
    </row>
    <row r="2001" spans="1:54" ht="15">
      <c r="A2001" s="1" t="s">
        <v>24228</v>
      </c>
      <c r="B2001" t="s">
        <v>53</v>
      </c>
      <c r="C2001" s="1" t="s">
        <v>54</v>
      </c>
      <c r="D2001" s="1" t="s">
        <v>97</v>
      </c>
      <c r="E2001" s="1" t="s">
        <v>24229</v>
      </c>
      <c r="F2001" s="1" t="s">
        <v>23855</v>
      </c>
      <c r="H2001" s="1" t="s">
        <v>58</v>
      </c>
      <c r="I2001" t="s">
        <v>59</v>
      </c>
      <c r="J2001" s="1" t="s">
        <v>58</v>
      </c>
      <c r="K2001" t="s">
        <v>60</v>
      </c>
      <c r="P2001" s="1" t="s">
        <v>24230</v>
      </c>
      <c r="Q2001" s="1" t="s">
        <v>16011</v>
      </c>
      <c r="R2001" s="1" t="s">
        <v>122</v>
      </c>
      <c r="S2001" t="s">
        <v>22524</v>
      </c>
      <c r="T2001" t="s">
        <v>24231</v>
      </c>
      <c r="U2001" s="1" t="s">
        <v>457</v>
      </c>
      <c r="V2001" t="s">
        <v>24232</v>
      </c>
      <c r="W2001" s="1" t="s">
        <v>24233</v>
      </c>
      <c r="X2001" s="1" t="s">
        <v>68</v>
      </c>
      <c r="Y2001" s="1" t="s">
        <v>24234</v>
      </c>
      <c r="Z2001" t="s">
        <v>91</v>
      </c>
      <c r="AA2001" s="1" t="s">
        <v>22528</v>
      </c>
      <c r="AB2001" s="1" t="s">
        <v>22529</v>
      </c>
      <c r="AC2001" t="s">
        <v>91</v>
      </c>
      <c r="AD2001" s="1" t="s">
        <v>73</v>
      </c>
      <c r="AE2001" s="1" t="s">
        <v>73</v>
      </c>
      <c r="AF2001" t="s">
        <v>112</v>
      </c>
      <c r="AG2001" t="s">
        <v>112</v>
      </c>
      <c r="AI2001" s="1" t="s">
        <v>73</v>
      </c>
      <c r="AJ2001" s="1" t="s">
        <v>73</v>
      </c>
      <c r="AK2001" s="1" t="s">
        <v>73</v>
      </c>
      <c r="AL2001" s="1" t="s">
        <v>73</v>
      </c>
      <c r="AM2001" s="1" t="s">
        <v>73</v>
      </c>
      <c r="AO2001" s="1" t="s">
        <v>73</v>
      </c>
      <c r="AP2001" s="1" t="s">
        <v>73</v>
      </c>
      <c r="AQ2001" s="1" t="s">
        <v>75</v>
      </c>
      <c r="AR2001" s="1" t="s">
        <v>16011</v>
      </c>
      <c r="AV2001" t="s">
        <v>24232</v>
      </c>
      <c r="AW2001" t="s">
        <v>77</v>
      </c>
      <c r="AX2001" t="s">
        <v>24235</v>
      </c>
      <c r="AY2001" s="1" t="s">
        <v>24236</v>
      </c>
      <c r="AZ2001">
        <f>COUNTIF(시트2!A:A,AW2001)</f>
        <v>1</v>
      </c>
      <c r="BA2001" s="2" t="b">
        <f t="shared" si="62"/>
        <v>0</v>
      </c>
      <c r="BB2001" s="2" t="b">
        <f t="shared" si="63"/>
        <v>0</v>
      </c>
    </row>
    <row r="2002" spans="1:54" ht="15">
      <c r="A2002" s="1" t="s">
        <v>24237</v>
      </c>
      <c r="B2002" t="s">
        <v>53</v>
      </c>
      <c r="C2002" s="1" t="s">
        <v>54</v>
      </c>
      <c r="D2002" s="1" t="s">
        <v>97</v>
      </c>
      <c r="E2002" s="1" t="s">
        <v>24238</v>
      </c>
      <c r="F2002" s="1" t="s">
        <v>24239</v>
      </c>
      <c r="H2002" s="1" t="s">
        <v>58</v>
      </c>
      <c r="I2002" t="s">
        <v>59</v>
      </c>
      <c r="J2002" s="1" t="s">
        <v>58</v>
      </c>
      <c r="K2002" t="s">
        <v>60</v>
      </c>
      <c r="P2002" s="1" t="s">
        <v>24240</v>
      </c>
      <c r="Q2002" s="1" t="s">
        <v>24241</v>
      </c>
      <c r="R2002" s="1" t="s">
        <v>300</v>
      </c>
      <c r="S2002" t="s">
        <v>24242</v>
      </c>
      <c r="T2002" t="s">
        <v>24243</v>
      </c>
      <c r="U2002" s="1" t="s">
        <v>303</v>
      </c>
      <c r="V2002" t="s">
        <v>20649</v>
      </c>
      <c r="W2002" s="1" t="s">
        <v>24244</v>
      </c>
      <c r="X2002" s="1" t="s">
        <v>68</v>
      </c>
      <c r="Y2002" s="1" t="s">
        <v>3507</v>
      </c>
      <c r="Z2002" t="s">
        <v>13401</v>
      </c>
      <c r="AA2002" s="1" t="s">
        <v>24245</v>
      </c>
      <c r="AB2002" s="1" t="s">
        <v>24246</v>
      </c>
      <c r="AC2002" t="s">
        <v>13401</v>
      </c>
      <c r="AD2002" s="1" t="s">
        <v>73</v>
      </c>
      <c r="AE2002" s="1" t="s">
        <v>73</v>
      </c>
      <c r="AF2002" t="s">
        <v>112</v>
      </c>
      <c r="AG2002" t="s">
        <v>112</v>
      </c>
      <c r="AQ2002" s="1" t="s">
        <v>75</v>
      </c>
      <c r="AR2002" s="1" t="s">
        <v>24241</v>
      </c>
      <c r="AV2002" t="s">
        <v>20649</v>
      </c>
      <c r="AW2002" t="s">
        <v>91</v>
      </c>
      <c r="AX2002" t="s">
        <v>24247</v>
      </c>
      <c r="AY2002" s="1" t="s">
        <v>24248</v>
      </c>
      <c r="AZ2002">
        <f>COUNTIF(시트2!A:A,AW2002)</f>
        <v>1</v>
      </c>
      <c r="BA2002" s="2" t="b">
        <f t="shared" si="62"/>
        <v>0</v>
      </c>
      <c r="BB2002" s="2" t="b">
        <f t="shared" si="63"/>
        <v>0</v>
      </c>
    </row>
    <row r="2003" spans="1:54" ht="15">
      <c r="A2003" s="1" t="s">
        <v>24249</v>
      </c>
      <c r="B2003" t="s">
        <v>53</v>
      </c>
      <c r="C2003" s="1" t="s">
        <v>54</v>
      </c>
      <c r="D2003" s="1" t="s">
        <v>97</v>
      </c>
      <c r="E2003" s="1" t="s">
        <v>24250</v>
      </c>
      <c r="F2003" s="1" t="s">
        <v>24251</v>
      </c>
      <c r="H2003" s="1" t="s">
        <v>58</v>
      </c>
      <c r="I2003" t="s">
        <v>59</v>
      </c>
      <c r="J2003" s="1" t="s">
        <v>58</v>
      </c>
      <c r="K2003" t="s">
        <v>60</v>
      </c>
      <c r="P2003" s="1" t="s">
        <v>24252</v>
      </c>
      <c r="Q2003" s="1" t="s">
        <v>18363</v>
      </c>
      <c r="R2003" s="1" t="s">
        <v>122</v>
      </c>
      <c r="S2003" t="s">
        <v>22045</v>
      </c>
      <c r="T2003" t="s">
        <v>22046</v>
      </c>
      <c r="U2003" s="1" t="s">
        <v>733</v>
      </c>
      <c r="V2003" t="s">
        <v>24253</v>
      </c>
      <c r="W2003" s="1" t="s">
        <v>24254</v>
      </c>
      <c r="X2003" s="1" t="s">
        <v>108</v>
      </c>
      <c r="Y2003" s="1" t="s">
        <v>109</v>
      </c>
      <c r="Z2003" t="s">
        <v>994</v>
      </c>
      <c r="AA2003" s="1" t="s">
        <v>22049</v>
      </c>
      <c r="AB2003" s="1" t="s">
        <v>22050</v>
      </c>
      <c r="AC2003" t="s">
        <v>994</v>
      </c>
      <c r="AD2003" s="1" t="s">
        <v>73</v>
      </c>
      <c r="AE2003" s="1" t="s">
        <v>73</v>
      </c>
      <c r="AF2003" t="s">
        <v>112</v>
      </c>
      <c r="AG2003" t="s">
        <v>112</v>
      </c>
      <c r="AQ2003" s="1" t="s">
        <v>75</v>
      </c>
      <c r="AR2003" s="1" t="s">
        <v>18371</v>
      </c>
      <c r="AV2003" t="s">
        <v>24255</v>
      </c>
      <c r="AW2003" t="s">
        <v>179</v>
      </c>
      <c r="AX2003" t="s">
        <v>22051</v>
      </c>
      <c r="AY2003" s="1" t="s">
        <v>24256</v>
      </c>
      <c r="AZ2003">
        <f>COUNTIF(시트2!A:A,AW2003)</f>
        <v>1</v>
      </c>
      <c r="BA2003" s="2" t="b">
        <f t="shared" si="62"/>
        <v>0</v>
      </c>
      <c r="BB2003" s="2" t="b">
        <f t="shared" si="63"/>
        <v>0</v>
      </c>
    </row>
    <row r="2004" spans="1:54" ht="15">
      <c r="A2004" s="1" t="s">
        <v>24257</v>
      </c>
      <c r="B2004" t="s">
        <v>53</v>
      </c>
      <c r="C2004" s="1" t="s">
        <v>54</v>
      </c>
      <c r="D2004" s="1" t="s">
        <v>97</v>
      </c>
      <c r="E2004" s="1" t="s">
        <v>24258</v>
      </c>
      <c r="F2004" s="1" t="s">
        <v>24259</v>
      </c>
      <c r="H2004" s="1" t="s">
        <v>58</v>
      </c>
      <c r="I2004" t="s">
        <v>59</v>
      </c>
      <c r="J2004" s="1" t="s">
        <v>58</v>
      </c>
      <c r="K2004" t="s">
        <v>60</v>
      </c>
      <c r="P2004" s="1" t="s">
        <v>24260</v>
      </c>
      <c r="Q2004" s="1" t="s">
        <v>24261</v>
      </c>
      <c r="R2004" s="1" t="s">
        <v>4150</v>
      </c>
      <c r="S2004" t="s">
        <v>24262</v>
      </c>
      <c r="T2004" t="s">
        <v>24263</v>
      </c>
      <c r="U2004" s="1" t="s">
        <v>172</v>
      </c>
      <c r="V2004" t="s">
        <v>24264</v>
      </c>
      <c r="W2004" s="1" t="s">
        <v>24265</v>
      </c>
      <c r="X2004" s="1" t="s">
        <v>108</v>
      </c>
      <c r="Y2004" s="1" t="s">
        <v>109</v>
      </c>
      <c r="Z2004" t="s">
        <v>518</v>
      </c>
      <c r="AA2004" s="1" t="s">
        <v>24266</v>
      </c>
      <c r="AB2004" s="1" t="s">
        <v>24267</v>
      </c>
      <c r="AC2004" t="s">
        <v>518</v>
      </c>
      <c r="AD2004" s="1" t="s">
        <v>73</v>
      </c>
      <c r="AE2004" s="1" t="s">
        <v>73</v>
      </c>
      <c r="AF2004" t="s">
        <v>112</v>
      </c>
      <c r="AG2004" t="s">
        <v>112</v>
      </c>
      <c r="AQ2004" s="1" t="s">
        <v>75</v>
      </c>
      <c r="AR2004" s="1" t="s">
        <v>24261</v>
      </c>
      <c r="AV2004" t="s">
        <v>24268</v>
      </c>
      <c r="AW2004" t="s">
        <v>648</v>
      </c>
      <c r="AX2004" t="s">
        <v>24269</v>
      </c>
      <c r="AY2004" s="1" t="s">
        <v>24270</v>
      </c>
      <c r="AZ2004">
        <f>COUNTIF(시트2!A:A,AW2004)</f>
        <v>1</v>
      </c>
      <c r="BA2004" s="2" t="b">
        <f t="shared" si="62"/>
        <v>0</v>
      </c>
      <c r="BB2004" s="2" t="b">
        <f t="shared" si="63"/>
        <v>0</v>
      </c>
    </row>
    <row r="2005" spans="1:54" ht="15">
      <c r="A2005" s="1" t="s">
        <v>24271</v>
      </c>
      <c r="B2005" t="s">
        <v>53</v>
      </c>
      <c r="C2005" s="1" t="s">
        <v>54</v>
      </c>
      <c r="D2005" s="1" t="s">
        <v>97</v>
      </c>
      <c r="E2005" s="1" t="s">
        <v>24272</v>
      </c>
      <c r="F2005" s="1" t="s">
        <v>24273</v>
      </c>
      <c r="H2005" s="1" t="s">
        <v>58</v>
      </c>
      <c r="I2005" t="s">
        <v>59</v>
      </c>
      <c r="J2005" s="1" t="s">
        <v>58</v>
      </c>
      <c r="K2005" t="s">
        <v>60</v>
      </c>
      <c r="P2005" s="1" t="s">
        <v>24274</v>
      </c>
      <c r="Q2005" s="1" t="s">
        <v>24275</v>
      </c>
      <c r="R2005" s="1" t="s">
        <v>1318</v>
      </c>
      <c r="S2005" t="s">
        <v>24276</v>
      </c>
      <c r="V2005" t="s">
        <v>24277</v>
      </c>
      <c r="W2005" s="1" t="s">
        <v>24278</v>
      </c>
      <c r="X2005" s="1" t="s">
        <v>68</v>
      </c>
      <c r="Y2005" s="1" t="s">
        <v>16994</v>
      </c>
      <c r="Z2005" t="s">
        <v>91</v>
      </c>
      <c r="AC2005" t="s">
        <v>91</v>
      </c>
      <c r="AD2005" s="1" t="s">
        <v>73</v>
      </c>
      <c r="AE2005" s="1" t="s">
        <v>73</v>
      </c>
      <c r="AF2005" t="s">
        <v>112</v>
      </c>
      <c r="AG2005" t="s">
        <v>112</v>
      </c>
      <c r="AQ2005" s="1" t="s">
        <v>75</v>
      </c>
      <c r="AR2005" s="1" t="s">
        <v>24275</v>
      </c>
      <c r="AZ2005">
        <f>COUNTIF(시트2!A:A,AW2005)</f>
        <v>0</v>
      </c>
      <c r="BA2005" s="2" t="b">
        <f t="shared" si="62"/>
        <v>1</v>
      </c>
      <c r="BB2005" s="2" t="b">
        <f t="shared" si="63"/>
        <v>1</v>
      </c>
    </row>
    <row r="2006" spans="1:54" ht="15">
      <c r="A2006" s="1" t="s">
        <v>24279</v>
      </c>
      <c r="B2006" t="s">
        <v>53</v>
      </c>
      <c r="C2006" s="1" t="s">
        <v>54</v>
      </c>
      <c r="D2006" s="1" t="s">
        <v>97</v>
      </c>
      <c r="E2006" s="1" t="s">
        <v>24280</v>
      </c>
      <c r="F2006" s="1" t="s">
        <v>24281</v>
      </c>
      <c r="H2006" s="1" t="s">
        <v>58</v>
      </c>
      <c r="I2006" t="s">
        <v>59</v>
      </c>
      <c r="J2006" s="1" t="s">
        <v>58</v>
      </c>
      <c r="K2006" t="s">
        <v>60</v>
      </c>
      <c r="P2006" s="1" t="s">
        <v>24282</v>
      </c>
      <c r="Q2006" s="1" t="s">
        <v>24283</v>
      </c>
      <c r="R2006" s="1" t="s">
        <v>469</v>
      </c>
      <c r="S2006" t="s">
        <v>17751</v>
      </c>
      <c r="T2006" t="s">
        <v>17752</v>
      </c>
      <c r="U2006" s="1" t="s">
        <v>1879</v>
      </c>
      <c r="V2006" t="s">
        <v>24284</v>
      </c>
      <c r="W2006" s="1" t="s">
        <v>24285</v>
      </c>
      <c r="X2006" s="1" t="s">
        <v>68</v>
      </c>
      <c r="Y2006" s="1" t="s">
        <v>24286</v>
      </c>
      <c r="Z2006" t="s">
        <v>271</v>
      </c>
      <c r="AA2006" s="1" t="s">
        <v>17755</v>
      </c>
      <c r="AB2006" s="1" t="s">
        <v>17756</v>
      </c>
      <c r="AC2006" t="s">
        <v>271</v>
      </c>
      <c r="AD2006" s="1" t="s">
        <v>73</v>
      </c>
      <c r="AE2006" s="1" t="s">
        <v>73</v>
      </c>
      <c r="AF2006" t="s">
        <v>112</v>
      </c>
      <c r="AG2006" t="s">
        <v>112</v>
      </c>
      <c r="AQ2006" s="1" t="s">
        <v>75</v>
      </c>
      <c r="AR2006" s="1" t="s">
        <v>24283</v>
      </c>
      <c r="AV2006" t="s">
        <v>24287</v>
      </c>
      <c r="AW2006" t="s">
        <v>342</v>
      </c>
      <c r="AX2006" t="s">
        <v>17758</v>
      </c>
      <c r="AY2006" s="1" t="s">
        <v>24288</v>
      </c>
      <c r="AZ2006">
        <f>COUNTIF(시트2!A:A,AW2006)</f>
        <v>1</v>
      </c>
      <c r="BA2006" s="2" t="b">
        <f t="shared" si="62"/>
        <v>0</v>
      </c>
      <c r="BB2006" s="2" t="b">
        <f t="shared" si="63"/>
        <v>0</v>
      </c>
    </row>
    <row r="2007" spans="1:54" ht="15">
      <c r="A2007" s="1" t="s">
        <v>24289</v>
      </c>
      <c r="B2007" t="s">
        <v>53</v>
      </c>
      <c r="C2007" s="1" t="s">
        <v>54</v>
      </c>
      <c r="D2007" s="1" t="s">
        <v>97</v>
      </c>
      <c r="E2007" s="1" t="s">
        <v>24290</v>
      </c>
      <c r="F2007" s="1" t="s">
        <v>24291</v>
      </c>
      <c r="H2007" s="1" t="s">
        <v>58</v>
      </c>
      <c r="I2007" t="s">
        <v>59</v>
      </c>
      <c r="J2007" s="1" t="s">
        <v>58</v>
      </c>
      <c r="K2007" t="s">
        <v>60</v>
      </c>
      <c r="P2007" s="1" t="s">
        <v>24292</v>
      </c>
      <c r="Q2007" s="1" t="s">
        <v>18484</v>
      </c>
      <c r="R2007" s="1" t="s">
        <v>511</v>
      </c>
      <c r="S2007" t="s">
        <v>24293</v>
      </c>
      <c r="T2007" t="s">
        <v>24294</v>
      </c>
      <c r="U2007" s="1" t="s">
        <v>514</v>
      </c>
      <c r="V2007" t="s">
        <v>24295</v>
      </c>
      <c r="W2007" s="1" t="s">
        <v>24296</v>
      </c>
      <c r="X2007" s="1" t="s">
        <v>68</v>
      </c>
      <c r="Y2007" s="1" t="s">
        <v>24297</v>
      </c>
      <c r="Z2007" t="s">
        <v>91</v>
      </c>
      <c r="AA2007" s="1" t="s">
        <v>24298</v>
      </c>
      <c r="AB2007" s="1" t="s">
        <v>24299</v>
      </c>
      <c r="AC2007" t="s">
        <v>91</v>
      </c>
      <c r="AF2007" t="s">
        <v>112</v>
      </c>
      <c r="AG2007" t="s">
        <v>112</v>
      </c>
      <c r="AQ2007" s="1" t="s">
        <v>75</v>
      </c>
      <c r="AR2007" s="1" t="s">
        <v>18487</v>
      </c>
      <c r="AV2007" t="s">
        <v>24295</v>
      </c>
      <c r="AW2007" t="s">
        <v>3676</v>
      </c>
      <c r="AX2007" t="s">
        <v>24300</v>
      </c>
      <c r="AY2007" s="1" t="s">
        <v>24301</v>
      </c>
      <c r="AZ2007">
        <f>COUNTIF(시트2!A:A,AW2007)</f>
        <v>1</v>
      </c>
      <c r="BA2007" s="2" t="b">
        <f t="shared" si="62"/>
        <v>0</v>
      </c>
      <c r="BB2007" s="2" t="b">
        <f t="shared" si="63"/>
        <v>0</v>
      </c>
    </row>
    <row r="2008" spans="1:54" ht="15">
      <c r="A2008" s="1" t="s">
        <v>24302</v>
      </c>
      <c r="B2008" t="s">
        <v>53</v>
      </c>
      <c r="C2008" s="1" t="s">
        <v>54</v>
      </c>
      <c r="D2008" s="1" t="s">
        <v>97</v>
      </c>
      <c r="E2008" s="1" t="s">
        <v>24303</v>
      </c>
      <c r="F2008" s="1" t="s">
        <v>24304</v>
      </c>
      <c r="H2008" s="1" t="s">
        <v>58</v>
      </c>
      <c r="I2008" t="s">
        <v>59</v>
      </c>
      <c r="J2008" s="1" t="s">
        <v>58</v>
      </c>
      <c r="K2008" t="s">
        <v>60</v>
      </c>
      <c r="P2008" s="1" t="s">
        <v>24305</v>
      </c>
      <c r="Q2008" s="1" t="s">
        <v>24306</v>
      </c>
      <c r="R2008" s="1" t="s">
        <v>169</v>
      </c>
      <c r="S2008" t="s">
        <v>24307</v>
      </c>
      <c r="T2008" t="s">
        <v>24308</v>
      </c>
      <c r="U2008" s="1" t="s">
        <v>172</v>
      </c>
      <c r="V2008" t="s">
        <v>23278</v>
      </c>
      <c r="W2008" s="1" t="s">
        <v>24309</v>
      </c>
      <c r="X2008" s="1" t="s">
        <v>68</v>
      </c>
      <c r="Y2008" s="1" t="s">
        <v>9940</v>
      </c>
      <c r="Z2008" t="s">
        <v>395</v>
      </c>
      <c r="AA2008" s="1" t="s">
        <v>24310</v>
      </c>
      <c r="AB2008" s="1" t="s">
        <v>24311</v>
      </c>
      <c r="AC2008" t="s">
        <v>395</v>
      </c>
      <c r="AD2008" s="1" t="s">
        <v>73</v>
      </c>
      <c r="AE2008" s="1" t="s">
        <v>73</v>
      </c>
      <c r="AF2008" t="s">
        <v>112</v>
      </c>
      <c r="AG2008" t="s">
        <v>112</v>
      </c>
      <c r="AQ2008" s="1" t="s">
        <v>75</v>
      </c>
      <c r="AR2008" s="1" t="s">
        <v>24306</v>
      </c>
      <c r="AZ2008">
        <f>COUNTIF(시트2!A:A,AW2008)</f>
        <v>0</v>
      </c>
      <c r="BA2008" s="2" t="b">
        <f t="shared" si="62"/>
        <v>1</v>
      </c>
      <c r="BB2008" s="2" t="b">
        <f t="shared" si="63"/>
        <v>1</v>
      </c>
    </row>
    <row r="2009" spans="1:54" ht="15">
      <c r="A2009" s="1" t="s">
        <v>24312</v>
      </c>
      <c r="B2009" t="s">
        <v>53</v>
      </c>
      <c r="C2009" s="1" t="s">
        <v>54</v>
      </c>
      <c r="D2009" s="1" t="s">
        <v>97</v>
      </c>
      <c r="E2009" s="1" t="s">
        <v>24313</v>
      </c>
      <c r="F2009" s="1" t="s">
        <v>24314</v>
      </c>
      <c r="H2009" s="1" t="s">
        <v>58</v>
      </c>
      <c r="I2009" t="s">
        <v>59</v>
      </c>
      <c r="J2009" s="1" t="s">
        <v>58</v>
      </c>
      <c r="K2009" t="s">
        <v>60</v>
      </c>
      <c r="P2009" s="1" t="s">
        <v>24315</v>
      </c>
      <c r="Q2009" s="1" t="s">
        <v>24316</v>
      </c>
      <c r="R2009" s="1" t="s">
        <v>406</v>
      </c>
      <c r="S2009" t="s">
        <v>24317</v>
      </c>
      <c r="T2009" t="s">
        <v>24318</v>
      </c>
      <c r="U2009" s="1" t="s">
        <v>5439</v>
      </c>
      <c r="V2009" t="s">
        <v>24319</v>
      </c>
      <c r="W2009" s="1" t="s">
        <v>24320</v>
      </c>
      <c r="X2009" s="1" t="s">
        <v>108</v>
      </c>
      <c r="Y2009" s="1" t="s">
        <v>109</v>
      </c>
      <c r="Z2009" t="s">
        <v>91</v>
      </c>
      <c r="AA2009" s="1" t="s">
        <v>24321</v>
      </c>
      <c r="AB2009" s="1" t="s">
        <v>24322</v>
      </c>
      <c r="AC2009" t="s">
        <v>91</v>
      </c>
      <c r="AD2009" s="1" t="s">
        <v>73</v>
      </c>
      <c r="AE2009" s="1" t="s">
        <v>73</v>
      </c>
      <c r="AF2009" t="s">
        <v>112</v>
      </c>
      <c r="AG2009" t="s">
        <v>112</v>
      </c>
      <c r="AQ2009" s="1" t="s">
        <v>75</v>
      </c>
      <c r="AR2009" s="1" t="s">
        <v>24316</v>
      </c>
      <c r="AV2009" t="s">
        <v>24323</v>
      </c>
      <c r="AW2009" t="s">
        <v>6490</v>
      </c>
      <c r="AX2009" t="s">
        <v>24324</v>
      </c>
      <c r="AY2009" s="1" t="s">
        <v>24325</v>
      </c>
      <c r="AZ2009">
        <f>COUNTIF(시트2!A:A,AW2009)</f>
        <v>1</v>
      </c>
      <c r="BA2009" s="2" t="b">
        <f t="shared" si="62"/>
        <v>0</v>
      </c>
      <c r="BB2009" s="2" t="b">
        <f t="shared" si="63"/>
        <v>0</v>
      </c>
    </row>
    <row r="2010" spans="1:54" ht="15">
      <c r="A2010" s="1" t="s">
        <v>24326</v>
      </c>
      <c r="B2010" t="s">
        <v>53</v>
      </c>
      <c r="C2010" s="1" t="s">
        <v>54</v>
      </c>
      <c r="D2010" s="1" t="s">
        <v>97</v>
      </c>
      <c r="E2010" s="1" t="s">
        <v>24327</v>
      </c>
      <c r="F2010" s="1" t="s">
        <v>23312</v>
      </c>
      <c r="H2010" s="1" t="s">
        <v>58</v>
      </c>
      <c r="I2010" t="s">
        <v>59</v>
      </c>
      <c r="J2010" s="1" t="s">
        <v>58</v>
      </c>
      <c r="K2010" t="s">
        <v>60</v>
      </c>
      <c r="P2010" s="1" t="s">
        <v>24328</v>
      </c>
      <c r="Q2010" s="1" t="s">
        <v>24329</v>
      </c>
      <c r="R2010" s="1" t="s">
        <v>122</v>
      </c>
      <c r="S2010" t="s">
        <v>24330</v>
      </c>
      <c r="T2010" t="s">
        <v>24331</v>
      </c>
      <c r="U2010" s="1" t="s">
        <v>125</v>
      </c>
      <c r="V2010" t="s">
        <v>24332</v>
      </c>
      <c r="W2010" s="1" t="s">
        <v>24333</v>
      </c>
      <c r="X2010" s="1" t="s">
        <v>68</v>
      </c>
      <c r="Y2010" s="1" t="s">
        <v>24056</v>
      </c>
      <c r="Z2010" t="s">
        <v>70</v>
      </c>
      <c r="AA2010" s="1" t="s">
        <v>24334</v>
      </c>
      <c r="AB2010" s="1" t="s">
        <v>24335</v>
      </c>
      <c r="AC2010" t="s">
        <v>70</v>
      </c>
      <c r="AD2010" s="1" t="s">
        <v>73</v>
      </c>
      <c r="AE2010" s="1" t="s">
        <v>73</v>
      </c>
      <c r="AF2010" t="s">
        <v>112</v>
      </c>
      <c r="AG2010" t="s">
        <v>112</v>
      </c>
      <c r="AQ2010" s="1" t="s">
        <v>75</v>
      </c>
      <c r="AR2010" s="1" t="s">
        <v>24329</v>
      </c>
      <c r="AV2010" t="s">
        <v>24336</v>
      </c>
      <c r="AW2010" t="s">
        <v>133</v>
      </c>
      <c r="AX2010" t="s">
        <v>24337</v>
      </c>
      <c r="AY2010" s="1" t="s">
        <v>24338</v>
      </c>
      <c r="AZ2010">
        <f>COUNTIF(시트2!A:A,AW2010)</f>
        <v>1</v>
      </c>
      <c r="BA2010" s="2" t="b">
        <f t="shared" si="62"/>
        <v>0</v>
      </c>
      <c r="BB2010" s="2" t="b">
        <f t="shared" si="63"/>
        <v>0</v>
      </c>
    </row>
    <row r="2011" spans="1:54" ht="15">
      <c r="A2011" s="1" t="s">
        <v>24339</v>
      </c>
      <c r="B2011" t="s">
        <v>53</v>
      </c>
      <c r="C2011" s="1" t="s">
        <v>54</v>
      </c>
      <c r="D2011" s="1" t="s">
        <v>97</v>
      </c>
      <c r="E2011" s="1" t="s">
        <v>24340</v>
      </c>
      <c r="F2011" s="1" t="s">
        <v>24341</v>
      </c>
      <c r="H2011" s="1" t="s">
        <v>58</v>
      </c>
      <c r="I2011" t="s">
        <v>59</v>
      </c>
      <c r="J2011" s="1" t="s">
        <v>58</v>
      </c>
      <c r="K2011" t="s">
        <v>60</v>
      </c>
      <c r="P2011" s="1" t="s">
        <v>24342</v>
      </c>
      <c r="Q2011" s="1" t="s">
        <v>11706</v>
      </c>
      <c r="R2011" s="1" t="s">
        <v>283</v>
      </c>
      <c r="S2011" t="s">
        <v>24343</v>
      </c>
      <c r="T2011" t="s">
        <v>24344</v>
      </c>
      <c r="U2011" s="1" t="s">
        <v>286</v>
      </c>
      <c r="V2011" t="s">
        <v>24345</v>
      </c>
      <c r="W2011" s="1" t="s">
        <v>24346</v>
      </c>
      <c r="X2011" s="1" t="s">
        <v>68</v>
      </c>
      <c r="Y2011" s="1" t="s">
        <v>24044</v>
      </c>
      <c r="Z2011" t="s">
        <v>91</v>
      </c>
      <c r="AA2011" s="1" t="s">
        <v>24347</v>
      </c>
      <c r="AB2011" s="1" t="s">
        <v>24348</v>
      </c>
      <c r="AC2011" t="s">
        <v>91</v>
      </c>
      <c r="AD2011" s="1" t="s">
        <v>73</v>
      </c>
      <c r="AE2011" s="1" t="s">
        <v>73</v>
      </c>
      <c r="AF2011" t="s">
        <v>112</v>
      </c>
      <c r="AG2011" t="s">
        <v>112</v>
      </c>
      <c r="AQ2011" s="1" t="s">
        <v>75</v>
      </c>
      <c r="AR2011" s="1" t="s">
        <v>11713</v>
      </c>
      <c r="AV2011" t="s">
        <v>24349</v>
      </c>
      <c r="AW2011" t="s">
        <v>91</v>
      </c>
      <c r="AX2011" t="s">
        <v>24350</v>
      </c>
      <c r="AY2011" s="1" t="s">
        <v>24351</v>
      </c>
      <c r="AZ2011">
        <f>COUNTIF(시트2!A:A,AW2011)</f>
        <v>1</v>
      </c>
      <c r="BA2011" s="2" t="b">
        <f t="shared" si="62"/>
        <v>0</v>
      </c>
      <c r="BB2011" s="2" t="b">
        <f t="shared" si="63"/>
        <v>0</v>
      </c>
    </row>
    <row r="2012" spans="1:54" ht="15">
      <c r="A2012" s="1" t="s">
        <v>24352</v>
      </c>
      <c r="B2012" t="s">
        <v>53</v>
      </c>
      <c r="C2012" s="1" t="s">
        <v>54</v>
      </c>
      <c r="D2012" s="1" t="s">
        <v>97</v>
      </c>
      <c r="E2012" s="1" t="s">
        <v>24353</v>
      </c>
      <c r="F2012" s="1" t="s">
        <v>24354</v>
      </c>
      <c r="H2012" s="1" t="s">
        <v>58</v>
      </c>
      <c r="I2012" t="s">
        <v>59</v>
      </c>
      <c r="J2012" s="1" t="s">
        <v>58</v>
      </c>
      <c r="K2012" t="s">
        <v>60</v>
      </c>
      <c r="Q2012" s="1" t="s">
        <v>24355</v>
      </c>
      <c r="R2012" s="1" t="s">
        <v>122</v>
      </c>
      <c r="S2012" t="s">
        <v>11793</v>
      </c>
      <c r="T2012" t="s">
        <v>11794</v>
      </c>
      <c r="U2012" s="1" t="s">
        <v>1004</v>
      </c>
      <c r="V2012" s="1" t="s">
        <v>11795</v>
      </c>
      <c r="W2012" s="1" t="s">
        <v>24356</v>
      </c>
      <c r="X2012" s="1" t="s">
        <v>68</v>
      </c>
      <c r="Y2012" s="1" t="s">
        <v>11797</v>
      </c>
      <c r="Z2012" t="s">
        <v>91</v>
      </c>
      <c r="AA2012" s="1" t="s">
        <v>11798</v>
      </c>
      <c r="AB2012" s="1" t="s">
        <v>11799</v>
      </c>
      <c r="AC2012" t="s">
        <v>91</v>
      </c>
      <c r="AD2012" s="1" t="s">
        <v>73</v>
      </c>
      <c r="AE2012" s="1" t="s">
        <v>73</v>
      </c>
      <c r="AF2012" t="s">
        <v>112</v>
      </c>
      <c r="AG2012" t="s">
        <v>112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73</v>
      </c>
      <c r="AO2012" s="1" t="s">
        <v>73</v>
      </c>
      <c r="AP2012" s="1" t="s">
        <v>73</v>
      </c>
      <c r="AQ2012" s="1" t="s">
        <v>75</v>
      </c>
      <c r="AR2012" s="1" t="s">
        <v>24357</v>
      </c>
      <c r="AV2012" s="1" t="s">
        <v>11795</v>
      </c>
      <c r="AW2012" t="s">
        <v>11800</v>
      </c>
      <c r="AX2012" t="s">
        <v>11801</v>
      </c>
      <c r="AY2012" s="1" t="s">
        <v>11802</v>
      </c>
      <c r="AZ2012">
        <f>COUNTIF(시트2!A:A,AW2012)</f>
        <v>1</v>
      </c>
      <c r="BA2012" s="2" t="b">
        <f t="shared" si="62"/>
        <v>0</v>
      </c>
      <c r="BB2012" s="2" t="b">
        <f t="shared" si="63"/>
        <v>0</v>
      </c>
    </row>
    <row r="2013" spans="1:54" ht="15">
      <c r="A2013" s="1" t="s">
        <v>24358</v>
      </c>
      <c r="B2013" t="s">
        <v>53</v>
      </c>
      <c r="C2013" s="1" t="s">
        <v>54</v>
      </c>
      <c r="D2013" s="1" t="s">
        <v>97</v>
      </c>
      <c r="E2013" s="1" t="s">
        <v>24359</v>
      </c>
      <c r="F2013" s="1" t="s">
        <v>24354</v>
      </c>
      <c r="H2013" s="1" t="s">
        <v>58</v>
      </c>
      <c r="I2013" t="s">
        <v>59</v>
      </c>
      <c r="J2013" s="1" t="s">
        <v>58</v>
      </c>
      <c r="K2013" t="s">
        <v>60</v>
      </c>
      <c r="P2013" s="1" t="s">
        <v>24360</v>
      </c>
      <c r="Q2013" s="1" t="s">
        <v>24361</v>
      </c>
      <c r="R2013" s="1" t="s">
        <v>216</v>
      </c>
      <c r="S2013" t="s">
        <v>24362</v>
      </c>
      <c r="T2013" t="s">
        <v>24363</v>
      </c>
      <c r="U2013" s="1" t="s">
        <v>813</v>
      </c>
      <c r="V2013" t="s">
        <v>24364</v>
      </c>
      <c r="W2013" s="1" t="s">
        <v>24365</v>
      </c>
      <c r="X2013" s="1" t="s">
        <v>68</v>
      </c>
      <c r="Y2013" s="1" t="s">
        <v>24366</v>
      </c>
      <c r="Z2013" t="s">
        <v>70</v>
      </c>
      <c r="AA2013" s="1" t="s">
        <v>24367</v>
      </c>
      <c r="AB2013" s="1" t="s">
        <v>24368</v>
      </c>
      <c r="AC2013" t="s">
        <v>70</v>
      </c>
      <c r="AD2013" s="1" t="s">
        <v>73</v>
      </c>
      <c r="AE2013" s="1" t="s">
        <v>73</v>
      </c>
      <c r="AF2013" t="s">
        <v>112</v>
      </c>
      <c r="AG2013" t="s">
        <v>112</v>
      </c>
      <c r="AQ2013" s="1" t="s">
        <v>75</v>
      </c>
      <c r="AR2013" s="1" t="s">
        <v>24361</v>
      </c>
      <c r="AZ2013">
        <f>COUNTIF(시트2!A:A,AW2013)</f>
        <v>0</v>
      </c>
      <c r="BA2013" s="2" t="b">
        <f t="shared" si="62"/>
        <v>1</v>
      </c>
      <c r="BB2013" s="2" t="b">
        <f t="shared" si="63"/>
        <v>1</v>
      </c>
    </row>
    <row r="2014" spans="1:54" ht="15">
      <c r="A2014" s="1" t="s">
        <v>24369</v>
      </c>
      <c r="B2014" t="s">
        <v>53</v>
      </c>
      <c r="C2014" s="1" t="s">
        <v>54</v>
      </c>
      <c r="D2014" s="1" t="s">
        <v>97</v>
      </c>
      <c r="E2014" s="1" t="s">
        <v>24370</v>
      </c>
      <c r="F2014" s="1" t="s">
        <v>24371</v>
      </c>
      <c r="H2014" s="1" t="s">
        <v>58</v>
      </c>
      <c r="I2014" t="s">
        <v>59</v>
      </c>
      <c r="J2014" s="1" t="s">
        <v>58</v>
      </c>
      <c r="K2014" t="s">
        <v>60</v>
      </c>
      <c r="P2014" s="1" t="s">
        <v>24372</v>
      </c>
      <c r="Q2014" s="1" t="s">
        <v>24373</v>
      </c>
      <c r="R2014" s="1" t="s">
        <v>421</v>
      </c>
      <c r="S2014" t="s">
        <v>24374</v>
      </c>
      <c r="T2014" t="s">
        <v>24375</v>
      </c>
      <c r="U2014" s="1" t="s">
        <v>12151</v>
      </c>
      <c r="V2014" t="s">
        <v>24376</v>
      </c>
      <c r="W2014" s="1" t="s">
        <v>24377</v>
      </c>
      <c r="X2014" s="1" t="s">
        <v>108</v>
      </c>
      <c r="Y2014" s="1" t="s">
        <v>109</v>
      </c>
      <c r="Z2014" t="s">
        <v>91</v>
      </c>
      <c r="AA2014" s="1" t="s">
        <v>24378</v>
      </c>
      <c r="AB2014" s="1" t="s">
        <v>24379</v>
      </c>
      <c r="AC2014" t="s">
        <v>91</v>
      </c>
      <c r="AF2014" t="s">
        <v>112</v>
      </c>
      <c r="AG2014" t="s">
        <v>112</v>
      </c>
      <c r="AQ2014" s="1" t="s">
        <v>75</v>
      </c>
      <c r="AR2014" s="1" t="s">
        <v>24373</v>
      </c>
      <c r="AV2014" t="s">
        <v>24376</v>
      </c>
      <c r="AW2014" t="s">
        <v>342</v>
      </c>
      <c r="AX2014" t="s">
        <v>24380</v>
      </c>
      <c r="AY2014" s="1" t="s">
        <v>24381</v>
      </c>
      <c r="AZ2014">
        <f>COUNTIF(시트2!A:A,AW2014)</f>
        <v>1</v>
      </c>
      <c r="BA2014" s="2" t="b">
        <f t="shared" si="62"/>
        <v>0</v>
      </c>
      <c r="BB2014" s="2" t="b">
        <f t="shared" si="63"/>
        <v>0</v>
      </c>
    </row>
    <row r="2015" spans="1:54" ht="15">
      <c r="A2015" s="1" t="s">
        <v>24382</v>
      </c>
      <c r="B2015" t="s">
        <v>53</v>
      </c>
      <c r="C2015" s="1" t="s">
        <v>54</v>
      </c>
      <c r="D2015" s="1" t="s">
        <v>97</v>
      </c>
      <c r="E2015" s="1" t="s">
        <v>24383</v>
      </c>
      <c r="F2015" s="1" t="s">
        <v>24384</v>
      </c>
      <c r="H2015" s="1" t="s">
        <v>58</v>
      </c>
      <c r="I2015" t="s">
        <v>59</v>
      </c>
      <c r="J2015" s="1" t="s">
        <v>58</v>
      </c>
      <c r="K2015" t="s">
        <v>60</v>
      </c>
      <c r="Q2015" s="1" t="s">
        <v>24385</v>
      </c>
      <c r="R2015" s="1" t="s">
        <v>2904</v>
      </c>
      <c r="S2015" t="s">
        <v>24386</v>
      </c>
      <c r="T2015" t="s">
        <v>24387</v>
      </c>
      <c r="U2015" s="1" t="s">
        <v>2907</v>
      </c>
      <c r="V2015" t="s">
        <v>24388</v>
      </c>
      <c r="W2015" s="1" t="s">
        <v>24389</v>
      </c>
      <c r="X2015" s="1" t="s">
        <v>108</v>
      </c>
      <c r="Y2015" s="1" t="s">
        <v>109</v>
      </c>
      <c r="Z2015" t="s">
        <v>91</v>
      </c>
      <c r="AA2015" s="1" t="s">
        <v>24390</v>
      </c>
      <c r="AB2015" s="1" t="s">
        <v>24391</v>
      </c>
      <c r="AC2015" t="s">
        <v>91</v>
      </c>
      <c r="AD2015" s="1" t="s">
        <v>73</v>
      </c>
      <c r="AE2015" s="1" t="s">
        <v>73</v>
      </c>
      <c r="AF2015" t="s">
        <v>112</v>
      </c>
      <c r="AG2015" t="s">
        <v>112</v>
      </c>
      <c r="AQ2015" s="1" t="s">
        <v>75</v>
      </c>
      <c r="AR2015" s="1" t="s">
        <v>24385</v>
      </c>
      <c r="AZ2015">
        <f>COUNTIF(시트2!A:A,AW2015)</f>
        <v>0</v>
      </c>
      <c r="BA2015" s="2" t="b">
        <f t="shared" si="62"/>
        <v>1</v>
      </c>
      <c r="BB2015" s="2" t="b">
        <f t="shared" si="63"/>
        <v>1</v>
      </c>
    </row>
    <row r="2016" spans="1:54" ht="15">
      <c r="A2016" s="1" t="s">
        <v>24392</v>
      </c>
      <c r="B2016" t="s">
        <v>53</v>
      </c>
      <c r="C2016" s="1" t="s">
        <v>54</v>
      </c>
      <c r="D2016" s="1" t="s">
        <v>97</v>
      </c>
      <c r="E2016" s="1" t="s">
        <v>24393</v>
      </c>
      <c r="F2016" s="1" t="s">
        <v>24394</v>
      </c>
      <c r="H2016" s="1" t="s">
        <v>58</v>
      </c>
      <c r="I2016" t="s">
        <v>59</v>
      </c>
      <c r="J2016" s="1" t="s">
        <v>58</v>
      </c>
      <c r="K2016" t="s">
        <v>60</v>
      </c>
      <c r="P2016" s="1" t="s">
        <v>24395</v>
      </c>
      <c r="Q2016" s="1" t="s">
        <v>20059</v>
      </c>
      <c r="R2016" s="1" t="s">
        <v>216</v>
      </c>
      <c r="S2016" t="s">
        <v>24396</v>
      </c>
      <c r="T2016" t="s">
        <v>23528</v>
      </c>
      <c r="U2016" s="1" t="s">
        <v>219</v>
      </c>
      <c r="V2016" t="s">
        <v>24397</v>
      </c>
      <c r="W2016" s="1" t="s">
        <v>24398</v>
      </c>
      <c r="X2016" s="1" t="s">
        <v>68</v>
      </c>
      <c r="Y2016" s="1" t="s">
        <v>24399</v>
      </c>
      <c r="Z2016" t="s">
        <v>91</v>
      </c>
      <c r="AA2016" s="1" t="s">
        <v>23530</v>
      </c>
      <c r="AB2016" s="1" t="s">
        <v>23531</v>
      </c>
      <c r="AC2016" t="s">
        <v>91</v>
      </c>
      <c r="AD2016" s="1" t="s">
        <v>73</v>
      </c>
      <c r="AE2016" s="1" t="s">
        <v>73</v>
      </c>
      <c r="AF2016" t="s">
        <v>112</v>
      </c>
      <c r="AG2016" t="s">
        <v>112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73</v>
      </c>
      <c r="AO2016" s="1" t="s">
        <v>73</v>
      </c>
      <c r="AP2016" s="1" t="s">
        <v>73</v>
      </c>
      <c r="AQ2016" s="1" t="s">
        <v>75</v>
      </c>
      <c r="AR2016" s="1" t="s">
        <v>20066</v>
      </c>
      <c r="AV2016" t="s">
        <v>24400</v>
      </c>
      <c r="AW2016" t="s">
        <v>6490</v>
      </c>
      <c r="AX2016" t="s">
        <v>24401</v>
      </c>
      <c r="AY2016" s="1" t="s">
        <v>24402</v>
      </c>
      <c r="AZ2016">
        <f>COUNTIF(시트2!A:A,AW2016)</f>
        <v>1</v>
      </c>
      <c r="BA2016" s="2" t="b">
        <f t="shared" si="62"/>
        <v>0</v>
      </c>
      <c r="BB2016" s="2" t="b">
        <f t="shared" si="63"/>
        <v>0</v>
      </c>
    </row>
    <row r="2017" spans="1:54" ht="15">
      <c r="A2017" s="1" t="s">
        <v>24403</v>
      </c>
      <c r="B2017" t="s">
        <v>53</v>
      </c>
      <c r="C2017" s="1" t="s">
        <v>54</v>
      </c>
      <c r="D2017" s="1" t="s">
        <v>97</v>
      </c>
      <c r="E2017" s="1" t="s">
        <v>24404</v>
      </c>
      <c r="F2017" s="1" t="s">
        <v>24354</v>
      </c>
      <c r="H2017" s="1" t="s">
        <v>58</v>
      </c>
      <c r="I2017" t="s">
        <v>59</v>
      </c>
      <c r="J2017" s="1" t="s">
        <v>58</v>
      </c>
      <c r="K2017" t="s">
        <v>60</v>
      </c>
      <c r="P2017" s="1" t="s">
        <v>24405</v>
      </c>
      <c r="Q2017" s="1" t="s">
        <v>24406</v>
      </c>
      <c r="R2017" s="1" t="s">
        <v>156</v>
      </c>
      <c r="S2017" t="s">
        <v>24407</v>
      </c>
      <c r="T2017" t="s">
        <v>24408</v>
      </c>
      <c r="U2017" s="1" t="s">
        <v>2026</v>
      </c>
      <c r="V2017" t="s">
        <v>24409</v>
      </c>
      <c r="W2017" s="1" t="s">
        <v>24410</v>
      </c>
      <c r="X2017" s="1" t="s">
        <v>68</v>
      </c>
      <c r="Y2017" s="1" t="s">
        <v>24411</v>
      </c>
      <c r="Z2017" t="s">
        <v>70</v>
      </c>
      <c r="AA2017" s="1" t="s">
        <v>24412</v>
      </c>
      <c r="AB2017" s="1" t="s">
        <v>24413</v>
      </c>
      <c r="AC2017" t="s">
        <v>70</v>
      </c>
      <c r="AD2017" s="1" t="s">
        <v>73</v>
      </c>
      <c r="AE2017" s="1" t="s">
        <v>73</v>
      </c>
      <c r="AF2017" t="s">
        <v>112</v>
      </c>
      <c r="AG2017" t="s">
        <v>112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</v>
      </c>
      <c r="AO2017" s="1" t="s">
        <v>73</v>
      </c>
      <c r="AP2017" s="1" t="s">
        <v>73</v>
      </c>
      <c r="AQ2017" s="1" t="s">
        <v>75</v>
      </c>
      <c r="AR2017" s="1" t="s">
        <v>24406</v>
      </c>
      <c r="AV2017" t="s">
        <v>24409</v>
      </c>
      <c r="AW2017" t="s">
        <v>70</v>
      </c>
      <c r="AX2017" t="s">
        <v>24414</v>
      </c>
      <c r="AY2017" s="1" t="s">
        <v>24415</v>
      </c>
      <c r="AZ2017">
        <f>COUNTIF(시트2!A:A,AW2017)</f>
        <v>1</v>
      </c>
      <c r="BA2017" s="2" t="b">
        <f t="shared" si="62"/>
        <v>0</v>
      </c>
      <c r="BB2017" s="2" t="b">
        <f t="shared" si="63"/>
        <v>0</v>
      </c>
    </row>
    <row r="2018" spans="1:54" ht="15">
      <c r="A2018" s="1" t="s">
        <v>24416</v>
      </c>
      <c r="B2018" t="s">
        <v>53</v>
      </c>
      <c r="C2018" s="1" t="s">
        <v>54</v>
      </c>
      <c r="D2018" s="1" t="s">
        <v>97</v>
      </c>
      <c r="E2018" s="1" t="s">
        <v>24417</v>
      </c>
      <c r="F2018" s="1" t="s">
        <v>24418</v>
      </c>
      <c r="H2018" s="1" t="s">
        <v>58</v>
      </c>
      <c r="I2018" t="s">
        <v>59</v>
      </c>
      <c r="J2018" s="1" t="s">
        <v>58</v>
      </c>
      <c r="K2018" t="s">
        <v>60</v>
      </c>
      <c r="P2018" s="1" t="s">
        <v>24419</v>
      </c>
      <c r="Q2018" s="1" t="s">
        <v>24420</v>
      </c>
      <c r="R2018" s="1" t="s">
        <v>421</v>
      </c>
      <c r="S2018" t="s">
        <v>24421</v>
      </c>
      <c r="T2018" t="s">
        <v>24422</v>
      </c>
      <c r="U2018" s="1" t="s">
        <v>2299</v>
      </c>
      <c r="V2018" t="s">
        <v>24423</v>
      </c>
      <c r="W2018" s="1" t="s">
        <v>24424</v>
      </c>
      <c r="X2018" s="1" t="s">
        <v>108</v>
      </c>
      <c r="Y2018" s="1" t="s">
        <v>109</v>
      </c>
      <c r="Z2018" t="s">
        <v>91</v>
      </c>
      <c r="AA2018" s="1" t="s">
        <v>24425</v>
      </c>
      <c r="AB2018" s="1" t="s">
        <v>24426</v>
      </c>
      <c r="AC2018" t="s">
        <v>91</v>
      </c>
      <c r="AD2018" s="1" t="s">
        <v>73</v>
      </c>
      <c r="AE2018" s="1" t="s">
        <v>73</v>
      </c>
      <c r="AF2018" t="s">
        <v>112</v>
      </c>
      <c r="AG2018" t="s">
        <v>112</v>
      </c>
      <c r="AQ2018" s="1" t="s">
        <v>75</v>
      </c>
      <c r="AR2018" s="1" t="s">
        <v>24420</v>
      </c>
      <c r="AV2018" t="s">
        <v>24427</v>
      </c>
      <c r="AW2018" t="s">
        <v>1523</v>
      </c>
      <c r="AX2018" t="s">
        <v>24428</v>
      </c>
      <c r="AY2018" s="1" t="s">
        <v>24429</v>
      </c>
      <c r="AZ2018">
        <f>COUNTIF(시트2!A:A,AW2018)</f>
        <v>1</v>
      </c>
      <c r="BA2018" s="2" t="b">
        <f t="shared" si="62"/>
        <v>0</v>
      </c>
      <c r="BB2018" s="2" t="b">
        <f t="shared" si="63"/>
        <v>0</v>
      </c>
    </row>
    <row r="2019" spans="1:54" ht="15">
      <c r="A2019" s="1" t="s">
        <v>24430</v>
      </c>
      <c r="B2019" t="s">
        <v>53</v>
      </c>
      <c r="C2019" s="1" t="s">
        <v>54</v>
      </c>
      <c r="D2019" s="1" t="s">
        <v>97</v>
      </c>
      <c r="E2019" s="1" t="s">
        <v>24431</v>
      </c>
      <c r="F2019" s="1" t="s">
        <v>24432</v>
      </c>
      <c r="H2019" s="1" t="s">
        <v>58</v>
      </c>
      <c r="I2019" t="s">
        <v>59</v>
      </c>
      <c r="J2019" s="1" t="s">
        <v>58</v>
      </c>
      <c r="K2019" t="s">
        <v>60</v>
      </c>
      <c r="P2019" s="1" t="s">
        <v>24433</v>
      </c>
      <c r="Q2019" s="1" t="s">
        <v>8732</v>
      </c>
      <c r="R2019" s="1" t="s">
        <v>1382</v>
      </c>
      <c r="S2019" t="s">
        <v>24434</v>
      </c>
      <c r="T2019" t="s">
        <v>24435</v>
      </c>
      <c r="U2019" s="1" t="s">
        <v>1385</v>
      </c>
      <c r="V2019" t="s">
        <v>24436</v>
      </c>
      <c r="W2019" s="1" t="s">
        <v>24437</v>
      </c>
      <c r="X2019" s="1" t="s">
        <v>108</v>
      </c>
      <c r="Y2019" s="1" t="s">
        <v>109</v>
      </c>
      <c r="Z2019" t="s">
        <v>128</v>
      </c>
      <c r="AA2019" s="1" t="s">
        <v>24438</v>
      </c>
      <c r="AB2019" s="1" t="s">
        <v>24439</v>
      </c>
      <c r="AC2019" t="s">
        <v>128</v>
      </c>
      <c r="AD2019" s="1" t="s">
        <v>73</v>
      </c>
      <c r="AE2019" s="1" t="s">
        <v>73</v>
      </c>
      <c r="AF2019" t="s">
        <v>112</v>
      </c>
      <c r="AG2019" t="s">
        <v>112</v>
      </c>
      <c r="AQ2019" s="1" t="s">
        <v>75</v>
      </c>
      <c r="AR2019" s="1" t="s">
        <v>8740</v>
      </c>
      <c r="AV2019" t="s">
        <v>24436</v>
      </c>
      <c r="AW2019" t="s">
        <v>148</v>
      </c>
      <c r="AX2019" t="s">
        <v>24440</v>
      </c>
      <c r="AY2019" s="1" t="s">
        <v>24441</v>
      </c>
      <c r="AZ2019">
        <f>COUNTIF(시트2!A:A,AW2019)</f>
        <v>1</v>
      </c>
      <c r="BA2019" s="2" t="b">
        <f t="shared" si="62"/>
        <v>0</v>
      </c>
      <c r="BB2019" s="2" t="b">
        <f t="shared" si="63"/>
        <v>0</v>
      </c>
    </row>
    <row r="2020" spans="1:54" ht="15">
      <c r="A2020" s="1" t="s">
        <v>24442</v>
      </c>
      <c r="B2020" t="s">
        <v>53</v>
      </c>
      <c r="C2020" s="1" t="s">
        <v>54</v>
      </c>
      <c r="D2020" s="1" t="s">
        <v>97</v>
      </c>
      <c r="E2020" s="1" t="s">
        <v>24443</v>
      </c>
      <c r="F2020" s="1" t="s">
        <v>24444</v>
      </c>
      <c r="H2020" s="1" t="s">
        <v>58</v>
      </c>
      <c r="I2020" t="s">
        <v>59</v>
      </c>
      <c r="J2020" s="1" t="s">
        <v>58</v>
      </c>
      <c r="K2020" t="s">
        <v>60</v>
      </c>
      <c r="Q2020" s="1" t="s">
        <v>24445</v>
      </c>
      <c r="R2020" s="1" t="s">
        <v>654</v>
      </c>
      <c r="S2020" t="s">
        <v>5599</v>
      </c>
      <c r="T2020" t="s">
        <v>5600</v>
      </c>
      <c r="U2020" s="1" t="s">
        <v>657</v>
      </c>
      <c r="V2020" t="s">
        <v>24446</v>
      </c>
      <c r="W2020" s="1" t="s">
        <v>24447</v>
      </c>
      <c r="X2020" s="1" t="s">
        <v>68</v>
      </c>
      <c r="Y2020" s="1" t="s">
        <v>12353</v>
      </c>
      <c r="Z2020" t="s">
        <v>112</v>
      </c>
      <c r="AA2020" s="1" t="s">
        <v>5603</v>
      </c>
      <c r="AB2020" s="1" t="s">
        <v>5604</v>
      </c>
      <c r="AC2020" t="s">
        <v>112</v>
      </c>
      <c r="AD2020" s="1" t="s">
        <v>73</v>
      </c>
      <c r="AE2020" s="1" t="s">
        <v>73</v>
      </c>
      <c r="AF2020" t="s">
        <v>112</v>
      </c>
      <c r="AG2020" t="s">
        <v>112</v>
      </c>
      <c r="AQ2020" s="1" t="s">
        <v>131</v>
      </c>
      <c r="AR2020" s="1" t="s">
        <v>24445</v>
      </c>
      <c r="AZ2020">
        <f>COUNTIF(시트2!A:A,AW2020)</f>
        <v>0</v>
      </c>
      <c r="BA2020" s="2" t="b">
        <f t="shared" si="62"/>
        <v>1</v>
      </c>
      <c r="BB2020" s="2" t="b">
        <f t="shared" si="63"/>
        <v>1</v>
      </c>
    </row>
    <row r="2021" spans="1:54" ht="15">
      <c r="A2021" s="1" t="s">
        <v>24448</v>
      </c>
      <c r="B2021" t="s">
        <v>53</v>
      </c>
      <c r="C2021" s="1" t="s">
        <v>54</v>
      </c>
      <c r="D2021" s="1" t="s">
        <v>97</v>
      </c>
      <c r="E2021" s="1" t="s">
        <v>24449</v>
      </c>
      <c r="F2021" s="1" t="s">
        <v>24450</v>
      </c>
      <c r="H2021" s="1" t="s">
        <v>58</v>
      </c>
      <c r="I2021" t="s">
        <v>59</v>
      </c>
      <c r="J2021" s="1" t="s">
        <v>58</v>
      </c>
      <c r="K2021" t="s">
        <v>60</v>
      </c>
      <c r="Q2021" s="1" t="s">
        <v>19198</v>
      </c>
      <c r="R2021" s="1" t="s">
        <v>232</v>
      </c>
      <c r="S2021" t="s">
        <v>23962</v>
      </c>
      <c r="T2021" t="s">
        <v>23963</v>
      </c>
      <c r="U2021" s="1" t="s">
        <v>352</v>
      </c>
      <c r="V2021" t="s">
        <v>24451</v>
      </c>
      <c r="W2021" s="1" t="s">
        <v>24452</v>
      </c>
      <c r="X2021" s="1" t="s">
        <v>108</v>
      </c>
      <c r="Y2021" s="1" t="s">
        <v>109</v>
      </c>
      <c r="Z2021" t="s">
        <v>395</v>
      </c>
      <c r="AA2021" s="1" t="s">
        <v>23967</v>
      </c>
      <c r="AB2021" s="1" t="s">
        <v>23968</v>
      </c>
      <c r="AC2021" t="s">
        <v>395</v>
      </c>
      <c r="AD2021" s="1" t="s">
        <v>73</v>
      </c>
      <c r="AE2021" s="1" t="s">
        <v>73</v>
      </c>
      <c r="AF2021" t="s">
        <v>112</v>
      </c>
      <c r="AG2021" t="s">
        <v>112</v>
      </c>
      <c r="AQ2021" s="1" t="s">
        <v>75</v>
      </c>
      <c r="AR2021" s="1" t="s">
        <v>19198</v>
      </c>
      <c r="AV2021" t="s">
        <v>24453</v>
      </c>
      <c r="AW2021" t="s">
        <v>1654</v>
      </c>
      <c r="AX2021" t="s">
        <v>24454</v>
      </c>
      <c r="AY2021" s="1" t="s">
        <v>24455</v>
      </c>
      <c r="AZ2021">
        <f>COUNTIF(시트2!A:A,AW2021)</f>
        <v>1</v>
      </c>
      <c r="BA2021" s="2" t="b">
        <f t="shared" si="62"/>
        <v>0</v>
      </c>
      <c r="BB2021" s="2" t="b">
        <f t="shared" si="63"/>
        <v>0</v>
      </c>
    </row>
    <row r="2022" spans="1:54" ht="15">
      <c r="A2022" s="1" t="s">
        <v>24456</v>
      </c>
      <c r="B2022" t="s">
        <v>53</v>
      </c>
      <c r="C2022" s="1" t="s">
        <v>54</v>
      </c>
      <c r="D2022" s="1" t="s">
        <v>97</v>
      </c>
      <c r="E2022" s="1" t="s">
        <v>24457</v>
      </c>
      <c r="F2022" s="1" t="s">
        <v>24341</v>
      </c>
      <c r="H2022" s="1" t="s">
        <v>58</v>
      </c>
      <c r="I2022" t="s">
        <v>59</v>
      </c>
      <c r="J2022" s="1" t="s">
        <v>58</v>
      </c>
      <c r="K2022" t="s">
        <v>60</v>
      </c>
      <c r="P2022" s="1" t="s">
        <v>24458</v>
      </c>
      <c r="Q2022" s="1" t="s">
        <v>24459</v>
      </c>
      <c r="R2022" s="1" t="s">
        <v>2904</v>
      </c>
      <c r="S2022" t="s">
        <v>24460</v>
      </c>
      <c r="T2022" t="s">
        <v>24461</v>
      </c>
      <c r="U2022" s="1" t="s">
        <v>6180</v>
      </c>
      <c r="V2022" t="s">
        <v>24462</v>
      </c>
      <c r="W2022" s="1" t="s">
        <v>24463</v>
      </c>
      <c r="X2022" s="1" t="s">
        <v>68</v>
      </c>
      <c r="Y2022" s="1" t="s">
        <v>24464</v>
      </c>
      <c r="Z2022" t="s">
        <v>91</v>
      </c>
      <c r="AA2022" s="1" t="s">
        <v>24465</v>
      </c>
      <c r="AB2022" s="1" t="s">
        <v>24466</v>
      </c>
      <c r="AC2022" t="s">
        <v>91</v>
      </c>
      <c r="AD2022" s="1" t="s">
        <v>73</v>
      </c>
      <c r="AE2022" s="1" t="s">
        <v>73</v>
      </c>
      <c r="AF2022" t="s">
        <v>112</v>
      </c>
      <c r="AG2022" t="s">
        <v>112</v>
      </c>
      <c r="AQ2022" s="1" t="s">
        <v>75</v>
      </c>
      <c r="AR2022" s="1" t="s">
        <v>24467</v>
      </c>
      <c r="AV2022" t="s">
        <v>24462</v>
      </c>
      <c r="AW2022" t="s">
        <v>342</v>
      </c>
      <c r="AX2022" t="s">
        <v>24468</v>
      </c>
      <c r="AY2022" s="1" t="s">
        <v>24469</v>
      </c>
      <c r="AZ2022">
        <f>COUNTIF(시트2!A:A,AW2022)</f>
        <v>1</v>
      </c>
      <c r="BA2022" s="2" t="b">
        <f t="shared" si="62"/>
        <v>0</v>
      </c>
      <c r="BB2022" s="2" t="b">
        <f t="shared" si="63"/>
        <v>0</v>
      </c>
    </row>
    <row r="2023" spans="1:54" ht="15">
      <c r="A2023" s="1" t="s">
        <v>24470</v>
      </c>
      <c r="B2023" t="s">
        <v>53</v>
      </c>
      <c r="C2023" s="1" t="s">
        <v>54</v>
      </c>
      <c r="D2023" s="1" t="s">
        <v>97</v>
      </c>
      <c r="E2023" s="1" t="s">
        <v>24471</v>
      </c>
      <c r="F2023" s="1" t="s">
        <v>24472</v>
      </c>
      <c r="H2023" s="1" t="s">
        <v>58</v>
      </c>
      <c r="I2023" t="s">
        <v>59</v>
      </c>
      <c r="J2023" s="1" t="s">
        <v>58</v>
      </c>
      <c r="K2023" t="s">
        <v>60</v>
      </c>
      <c r="P2023" s="1" t="s">
        <v>24473</v>
      </c>
      <c r="Q2023" s="1" t="s">
        <v>24474</v>
      </c>
      <c r="R2023" s="1" t="s">
        <v>187</v>
      </c>
      <c r="S2023" t="s">
        <v>24475</v>
      </c>
      <c r="T2023" t="s">
        <v>24476</v>
      </c>
      <c r="U2023" s="1" t="s">
        <v>190</v>
      </c>
      <c r="V2023" t="s">
        <v>24477</v>
      </c>
      <c r="W2023" s="1" t="s">
        <v>24478</v>
      </c>
      <c r="X2023" s="1" t="s">
        <v>68</v>
      </c>
      <c r="Y2023" s="1" t="s">
        <v>10128</v>
      </c>
      <c r="Z2023" t="s">
        <v>91</v>
      </c>
      <c r="AA2023" s="1" t="s">
        <v>24479</v>
      </c>
      <c r="AB2023" s="1" t="s">
        <v>24480</v>
      </c>
      <c r="AC2023" t="s">
        <v>91</v>
      </c>
      <c r="AD2023" s="1" t="s">
        <v>73</v>
      </c>
      <c r="AE2023" s="1" t="s">
        <v>73</v>
      </c>
      <c r="AF2023" t="s">
        <v>112</v>
      </c>
      <c r="AG2023" t="s">
        <v>112</v>
      </c>
      <c r="AQ2023" s="1" t="s">
        <v>75</v>
      </c>
      <c r="AR2023" s="1" t="s">
        <v>24474</v>
      </c>
      <c r="AV2023" t="s">
        <v>24481</v>
      </c>
      <c r="AW2023" t="s">
        <v>1186</v>
      </c>
      <c r="AX2023" t="s">
        <v>24482</v>
      </c>
      <c r="AY2023" s="1" t="s">
        <v>24483</v>
      </c>
      <c r="AZ2023">
        <f>COUNTIF(시트2!A:A,AW2023)</f>
        <v>1</v>
      </c>
      <c r="BA2023" s="2" t="b">
        <f t="shared" si="62"/>
        <v>0</v>
      </c>
      <c r="BB2023" s="2" t="b">
        <f t="shared" si="63"/>
        <v>0</v>
      </c>
    </row>
    <row r="2024" spans="1:54" ht="15">
      <c r="A2024" s="1" t="s">
        <v>24484</v>
      </c>
      <c r="B2024" t="s">
        <v>53</v>
      </c>
      <c r="C2024" s="1" t="s">
        <v>54</v>
      </c>
      <c r="D2024" s="1" t="s">
        <v>97</v>
      </c>
      <c r="E2024" s="1" t="s">
        <v>24485</v>
      </c>
      <c r="F2024" s="1" t="s">
        <v>24486</v>
      </c>
      <c r="H2024" s="1" t="s">
        <v>58</v>
      </c>
      <c r="I2024" t="s">
        <v>59</v>
      </c>
      <c r="J2024" s="1" t="s">
        <v>58</v>
      </c>
      <c r="K2024" t="s">
        <v>60</v>
      </c>
      <c r="P2024" s="1" t="s">
        <v>24487</v>
      </c>
      <c r="Q2024" s="1" t="s">
        <v>24488</v>
      </c>
      <c r="R2024" s="1" t="s">
        <v>697</v>
      </c>
      <c r="S2024" t="s">
        <v>13609</v>
      </c>
      <c r="T2024" t="s">
        <v>13610</v>
      </c>
      <c r="U2024" s="1" t="s">
        <v>1046</v>
      </c>
      <c r="V2024" t="s">
        <v>24489</v>
      </c>
      <c r="W2024" s="1" t="s">
        <v>24490</v>
      </c>
      <c r="X2024" s="1" t="s">
        <v>68</v>
      </c>
      <c r="Y2024" s="1" t="s">
        <v>4862</v>
      </c>
      <c r="Z2024" t="s">
        <v>91</v>
      </c>
      <c r="AA2024" s="1" t="s">
        <v>13613</v>
      </c>
      <c r="AB2024" s="1" t="s">
        <v>13614</v>
      </c>
      <c r="AC2024" t="s">
        <v>91</v>
      </c>
      <c r="AD2024" s="1" t="s">
        <v>73</v>
      </c>
      <c r="AE2024" s="1" t="s">
        <v>73</v>
      </c>
      <c r="AF2024" t="s">
        <v>112</v>
      </c>
      <c r="AG2024" t="s">
        <v>112</v>
      </c>
      <c r="AQ2024" s="1" t="s">
        <v>75</v>
      </c>
      <c r="AR2024" s="1" t="s">
        <v>24488</v>
      </c>
      <c r="AV2024" t="s">
        <v>24489</v>
      </c>
      <c r="AW2024" t="s">
        <v>1885</v>
      </c>
      <c r="AX2024" t="s">
        <v>13616</v>
      </c>
      <c r="AY2024" s="1" t="s">
        <v>24491</v>
      </c>
      <c r="AZ2024">
        <f>COUNTIF(시트2!A:A,AW2024)</f>
        <v>1</v>
      </c>
      <c r="BA2024" s="2" t="b">
        <f t="shared" si="62"/>
        <v>0</v>
      </c>
      <c r="BB2024" s="2" t="b">
        <f t="shared" si="63"/>
        <v>0</v>
      </c>
    </row>
    <row r="2025" spans="1:54" ht="15">
      <c r="A2025" s="1" t="s">
        <v>24492</v>
      </c>
      <c r="B2025" t="s">
        <v>53</v>
      </c>
      <c r="C2025" s="1" t="s">
        <v>54</v>
      </c>
      <c r="D2025" s="1" t="s">
        <v>97</v>
      </c>
      <c r="E2025" s="1" t="s">
        <v>24493</v>
      </c>
      <c r="F2025" s="1" t="s">
        <v>24494</v>
      </c>
      <c r="H2025" s="1" t="s">
        <v>58</v>
      </c>
      <c r="I2025" t="s">
        <v>59</v>
      </c>
      <c r="J2025" s="1" t="s">
        <v>58</v>
      </c>
      <c r="K2025" t="s">
        <v>60</v>
      </c>
      <c r="Q2025" s="1" t="s">
        <v>973</v>
      </c>
      <c r="R2025" s="1" t="s">
        <v>122</v>
      </c>
      <c r="S2025" t="s">
        <v>24495</v>
      </c>
      <c r="T2025" t="s">
        <v>715</v>
      </c>
      <c r="U2025" s="1" t="s">
        <v>457</v>
      </c>
      <c r="V2025" t="s">
        <v>24496</v>
      </c>
      <c r="W2025" s="1" t="s">
        <v>24497</v>
      </c>
      <c r="X2025" s="1" t="s">
        <v>68</v>
      </c>
      <c r="Y2025" s="1" t="s">
        <v>1761</v>
      </c>
      <c r="Z2025" t="s">
        <v>128</v>
      </c>
      <c r="AA2025" s="1" t="s">
        <v>719</v>
      </c>
      <c r="AB2025" s="1" t="s">
        <v>720</v>
      </c>
      <c r="AC2025" t="s">
        <v>128</v>
      </c>
      <c r="AD2025" s="1" t="s">
        <v>73</v>
      </c>
      <c r="AE2025" s="1" t="s">
        <v>73</v>
      </c>
      <c r="AF2025" t="s">
        <v>112</v>
      </c>
      <c r="AG2025" t="s">
        <v>112</v>
      </c>
      <c r="AQ2025" s="1" t="s">
        <v>75</v>
      </c>
      <c r="AR2025" s="1" t="s">
        <v>981</v>
      </c>
      <c r="AV2025" t="s">
        <v>24498</v>
      </c>
      <c r="AW2025" t="s">
        <v>504</v>
      </c>
      <c r="AX2025" t="s">
        <v>24499</v>
      </c>
      <c r="AY2025" s="1" t="s">
        <v>24500</v>
      </c>
      <c r="AZ2025">
        <f>COUNTIF(시트2!A:A,AW2025)</f>
        <v>1</v>
      </c>
      <c r="BA2025" s="2" t="b">
        <f t="shared" si="62"/>
        <v>0</v>
      </c>
      <c r="BB2025" s="2" t="b">
        <f t="shared" si="63"/>
        <v>0</v>
      </c>
    </row>
    <row r="2026" spans="1:54" ht="15">
      <c r="A2026" s="1" t="s">
        <v>24501</v>
      </c>
      <c r="B2026" t="s">
        <v>53</v>
      </c>
      <c r="C2026" s="1" t="s">
        <v>54</v>
      </c>
      <c r="D2026" s="1" t="s">
        <v>97</v>
      </c>
      <c r="E2026" s="1" t="s">
        <v>24502</v>
      </c>
      <c r="F2026" s="1" t="s">
        <v>24503</v>
      </c>
      <c r="H2026" s="1" t="s">
        <v>58</v>
      </c>
      <c r="I2026" t="s">
        <v>59</v>
      </c>
      <c r="J2026" s="1" t="s">
        <v>58</v>
      </c>
      <c r="K2026" t="s">
        <v>60</v>
      </c>
      <c r="P2026" s="1" t="s">
        <v>24504</v>
      </c>
      <c r="Q2026" s="1" t="s">
        <v>24505</v>
      </c>
      <c r="R2026" s="1" t="s">
        <v>248</v>
      </c>
      <c r="S2026" t="s">
        <v>24506</v>
      </c>
      <c r="T2026" t="s">
        <v>24507</v>
      </c>
      <c r="U2026" s="1" t="s">
        <v>251</v>
      </c>
      <c r="V2026" t="s">
        <v>24508</v>
      </c>
      <c r="W2026" s="1" t="s">
        <v>24509</v>
      </c>
      <c r="X2026" s="1" t="s">
        <v>108</v>
      </c>
      <c r="Y2026" s="1" t="s">
        <v>109</v>
      </c>
      <c r="Z2026" t="s">
        <v>91</v>
      </c>
      <c r="AA2026" s="1" t="s">
        <v>24510</v>
      </c>
      <c r="AB2026" s="1" t="s">
        <v>24511</v>
      </c>
      <c r="AC2026" t="s">
        <v>91</v>
      </c>
      <c r="AF2026" t="s">
        <v>112</v>
      </c>
      <c r="AG2026" t="s">
        <v>112</v>
      </c>
      <c r="AQ2026" s="1" t="s">
        <v>75</v>
      </c>
      <c r="AR2026" s="1" t="s">
        <v>24505</v>
      </c>
      <c r="AV2026" t="s">
        <v>24508</v>
      </c>
      <c r="AW2026" t="s">
        <v>257</v>
      </c>
      <c r="AX2026" t="s">
        <v>24512</v>
      </c>
      <c r="AY2026" s="1" t="s">
        <v>24513</v>
      </c>
      <c r="AZ2026">
        <f>COUNTIF(시트2!A:A,AW2026)</f>
        <v>1</v>
      </c>
      <c r="BA2026" s="2" t="b">
        <f t="shared" si="62"/>
        <v>0</v>
      </c>
      <c r="BB2026" s="2" t="b">
        <f t="shared" si="63"/>
        <v>0</v>
      </c>
    </row>
    <row r="2027" spans="1:54" ht="15">
      <c r="A2027" s="1" t="s">
        <v>24514</v>
      </c>
      <c r="B2027" t="s">
        <v>53</v>
      </c>
      <c r="C2027" s="1" t="s">
        <v>54</v>
      </c>
      <c r="D2027" s="1" t="s">
        <v>97</v>
      </c>
      <c r="E2027" s="1" t="s">
        <v>24515</v>
      </c>
      <c r="F2027" s="1" t="s">
        <v>24516</v>
      </c>
      <c r="H2027" s="1" t="s">
        <v>58</v>
      </c>
      <c r="I2027" t="s">
        <v>59</v>
      </c>
      <c r="J2027" s="1" t="s">
        <v>58</v>
      </c>
      <c r="K2027" t="s">
        <v>60</v>
      </c>
      <c r="P2027" s="1" t="s">
        <v>24517</v>
      </c>
      <c r="Q2027" s="1" t="s">
        <v>23396</v>
      </c>
      <c r="R2027" s="1" t="s">
        <v>593</v>
      </c>
      <c r="S2027" t="s">
        <v>24518</v>
      </c>
      <c r="T2027" t="s">
        <v>24519</v>
      </c>
      <c r="U2027" s="1" t="s">
        <v>612</v>
      </c>
      <c r="V2027" t="s">
        <v>24520</v>
      </c>
      <c r="W2027" s="1" t="s">
        <v>24521</v>
      </c>
      <c r="X2027" s="1" t="s">
        <v>68</v>
      </c>
      <c r="Y2027" s="1" t="s">
        <v>24522</v>
      </c>
      <c r="Z2027" t="s">
        <v>91</v>
      </c>
      <c r="AA2027" s="1" t="s">
        <v>24523</v>
      </c>
      <c r="AB2027" s="1" t="s">
        <v>24524</v>
      </c>
      <c r="AC2027" t="s">
        <v>91</v>
      </c>
      <c r="AD2027" s="1" t="s">
        <v>73</v>
      </c>
      <c r="AE2027" s="1" t="s">
        <v>73</v>
      </c>
      <c r="AF2027" t="s">
        <v>112</v>
      </c>
      <c r="AG2027" t="s">
        <v>112</v>
      </c>
      <c r="AI2027" s="1" t="s">
        <v>73</v>
      </c>
      <c r="AJ2027" s="1" t="s">
        <v>73</v>
      </c>
      <c r="AK2027" s="1" t="s">
        <v>73</v>
      </c>
      <c r="AL2027" s="1" t="s">
        <v>73</v>
      </c>
      <c r="AM2027" s="1" t="s">
        <v>73</v>
      </c>
      <c r="AO2027" s="1" t="s">
        <v>73</v>
      </c>
      <c r="AP2027" s="1" t="s">
        <v>73</v>
      </c>
      <c r="AQ2027" s="1" t="s">
        <v>75</v>
      </c>
      <c r="AR2027" s="1" t="s">
        <v>23401</v>
      </c>
      <c r="AV2027" t="s">
        <v>24520</v>
      </c>
      <c r="AW2027" t="s">
        <v>91</v>
      </c>
      <c r="AX2027" t="s">
        <v>24525</v>
      </c>
      <c r="AY2027" s="1" t="s">
        <v>24526</v>
      </c>
      <c r="AZ2027">
        <f>COUNTIF(시트2!A:A,AW2027)</f>
        <v>1</v>
      </c>
      <c r="BA2027" s="2" t="b">
        <f t="shared" si="62"/>
        <v>0</v>
      </c>
      <c r="BB2027" s="2" t="b">
        <f t="shared" si="63"/>
        <v>0</v>
      </c>
    </row>
    <row r="2028" spans="1:54" ht="15">
      <c r="A2028" s="1" t="s">
        <v>24527</v>
      </c>
      <c r="B2028" t="s">
        <v>53</v>
      </c>
      <c r="C2028" s="1" t="s">
        <v>54</v>
      </c>
      <c r="D2028" s="1" t="s">
        <v>97</v>
      </c>
      <c r="E2028" s="1" t="s">
        <v>24528</v>
      </c>
      <c r="F2028" s="1" t="s">
        <v>24529</v>
      </c>
      <c r="H2028" s="1" t="s">
        <v>58</v>
      </c>
      <c r="I2028" t="s">
        <v>59</v>
      </c>
      <c r="J2028" s="1" t="s">
        <v>58</v>
      </c>
      <c r="K2028" t="s">
        <v>60</v>
      </c>
      <c r="P2028" s="1" t="s">
        <v>24530</v>
      </c>
      <c r="Q2028" s="1" t="s">
        <v>24531</v>
      </c>
      <c r="R2028" s="1" t="s">
        <v>300</v>
      </c>
      <c r="S2028" t="s">
        <v>24532</v>
      </c>
      <c r="T2028" t="s">
        <v>24533</v>
      </c>
      <c r="U2028" s="1" t="s">
        <v>303</v>
      </c>
      <c r="V2028" t="s">
        <v>24534</v>
      </c>
      <c r="W2028" s="1" t="s">
        <v>24535</v>
      </c>
      <c r="X2028" s="1" t="s">
        <v>68</v>
      </c>
      <c r="Y2028" s="1" t="s">
        <v>19665</v>
      </c>
      <c r="Z2028" t="s">
        <v>91</v>
      </c>
      <c r="AA2028" s="1" t="s">
        <v>20734</v>
      </c>
      <c r="AB2028" s="1" t="s">
        <v>20735</v>
      </c>
      <c r="AC2028" t="s">
        <v>91</v>
      </c>
      <c r="AF2028" t="s">
        <v>112</v>
      </c>
      <c r="AG2028" t="s">
        <v>112</v>
      </c>
      <c r="AQ2028" s="1" t="s">
        <v>75</v>
      </c>
      <c r="AR2028" s="1" t="s">
        <v>24531</v>
      </c>
      <c r="AV2028" t="s">
        <v>24536</v>
      </c>
      <c r="AW2028" t="s">
        <v>293</v>
      </c>
      <c r="AX2028" t="s">
        <v>20737</v>
      </c>
      <c r="AY2028" s="1" t="s">
        <v>24537</v>
      </c>
      <c r="AZ2028">
        <f>COUNTIF(시트2!A:A,AW2028)</f>
        <v>1</v>
      </c>
      <c r="BA2028" s="2" t="b">
        <f t="shared" si="62"/>
        <v>0</v>
      </c>
      <c r="BB2028" s="2" t="b">
        <f t="shared" si="63"/>
        <v>0</v>
      </c>
    </row>
    <row r="2029" spans="1:54" ht="15">
      <c r="A2029" s="1" t="s">
        <v>24538</v>
      </c>
      <c r="B2029" t="s">
        <v>53</v>
      </c>
      <c r="C2029" s="1" t="s">
        <v>54</v>
      </c>
      <c r="D2029" s="1" t="s">
        <v>97</v>
      </c>
      <c r="E2029" s="1" t="s">
        <v>24539</v>
      </c>
      <c r="F2029" s="1" t="s">
        <v>24540</v>
      </c>
      <c r="H2029" s="1" t="s">
        <v>58</v>
      </c>
      <c r="I2029" t="s">
        <v>59</v>
      </c>
      <c r="J2029" s="1" t="s">
        <v>58</v>
      </c>
      <c r="K2029" t="s">
        <v>60</v>
      </c>
      <c r="P2029" s="1" t="s">
        <v>24541</v>
      </c>
      <c r="Q2029" s="1" t="s">
        <v>7874</v>
      </c>
      <c r="R2029" s="1" t="s">
        <v>187</v>
      </c>
      <c r="S2029" t="s">
        <v>24542</v>
      </c>
      <c r="T2029" t="s">
        <v>24543</v>
      </c>
      <c r="U2029" s="1" t="s">
        <v>190</v>
      </c>
      <c r="V2029" t="s">
        <v>24544</v>
      </c>
      <c r="W2029" s="1" t="s">
        <v>24545</v>
      </c>
      <c r="X2029" s="1" t="s">
        <v>68</v>
      </c>
      <c r="Y2029" s="1" t="s">
        <v>21981</v>
      </c>
      <c r="Z2029" t="s">
        <v>994</v>
      </c>
      <c r="AA2029" s="1" t="s">
        <v>24546</v>
      </c>
      <c r="AB2029" s="1" t="s">
        <v>24547</v>
      </c>
      <c r="AC2029" t="s">
        <v>994</v>
      </c>
      <c r="AD2029" s="1" t="s">
        <v>73</v>
      </c>
      <c r="AE2029" s="1" t="s">
        <v>73</v>
      </c>
      <c r="AF2029" t="s">
        <v>112</v>
      </c>
      <c r="AG2029" t="s">
        <v>112</v>
      </c>
      <c r="AQ2029" s="1" t="s">
        <v>75</v>
      </c>
      <c r="AR2029" s="1" t="s">
        <v>7874</v>
      </c>
      <c r="AV2029" t="s">
        <v>19520</v>
      </c>
      <c r="AW2029" t="s">
        <v>179</v>
      </c>
      <c r="AX2029" t="s">
        <v>19524</v>
      </c>
      <c r="AY2029" s="1" t="s">
        <v>19525</v>
      </c>
      <c r="AZ2029">
        <f>COUNTIF(시트2!A:A,AW2029)</f>
        <v>1</v>
      </c>
      <c r="BA2029" s="2" t="b">
        <f t="shared" si="62"/>
        <v>0</v>
      </c>
      <c r="BB2029" s="2" t="b">
        <f t="shared" si="63"/>
        <v>0</v>
      </c>
    </row>
    <row r="2030" spans="1:54" ht="15">
      <c r="A2030" s="1" t="s">
        <v>24548</v>
      </c>
      <c r="B2030" t="s">
        <v>53</v>
      </c>
      <c r="C2030" s="1" t="s">
        <v>54</v>
      </c>
      <c r="D2030" s="1" t="s">
        <v>97</v>
      </c>
      <c r="E2030" s="1" t="s">
        <v>24549</v>
      </c>
      <c r="F2030" s="1" t="s">
        <v>24550</v>
      </c>
      <c r="H2030" s="1" t="s">
        <v>58</v>
      </c>
      <c r="I2030" t="s">
        <v>59</v>
      </c>
      <c r="J2030" s="1" t="s">
        <v>58</v>
      </c>
      <c r="K2030" t="s">
        <v>60</v>
      </c>
      <c r="Q2030" s="1" t="s">
        <v>18207</v>
      </c>
      <c r="R2030" s="1" t="s">
        <v>1690</v>
      </c>
      <c r="S2030" t="s">
        <v>24551</v>
      </c>
      <c r="V2030" t="s">
        <v>24552</v>
      </c>
      <c r="W2030" s="1" t="s">
        <v>24553</v>
      </c>
      <c r="X2030" s="1" t="s">
        <v>68</v>
      </c>
      <c r="Y2030" s="1" t="s">
        <v>14831</v>
      </c>
      <c r="Z2030" t="s">
        <v>91</v>
      </c>
      <c r="AC2030" t="s">
        <v>91</v>
      </c>
      <c r="AD2030" s="1" t="s">
        <v>73</v>
      </c>
      <c r="AE2030" s="1" t="s">
        <v>73</v>
      </c>
      <c r="AF2030" t="s">
        <v>112</v>
      </c>
      <c r="AG2030" t="s">
        <v>112</v>
      </c>
      <c r="AQ2030" s="1" t="s">
        <v>75</v>
      </c>
      <c r="AR2030" s="1" t="s">
        <v>18215</v>
      </c>
      <c r="AZ2030">
        <f>COUNTIF(시트2!A:A,AW2030)</f>
        <v>0</v>
      </c>
      <c r="BA2030" s="2" t="b">
        <f t="shared" si="62"/>
        <v>1</v>
      </c>
      <c r="BB2030" s="2" t="b">
        <f t="shared" si="63"/>
        <v>1</v>
      </c>
    </row>
    <row r="2031" spans="1:54" ht="15">
      <c r="A2031" s="1" t="s">
        <v>24554</v>
      </c>
      <c r="B2031" t="s">
        <v>53</v>
      </c>
      <c r="C2031" s="1" t="s">
        <v>54</v>
      </c>
      <c r="D2031" s="1" t="s">
        <v>97</v>
      </c>
      <c r="E2031" s="1" t="s">
        <v>24555</v>
      </c>
      <c r="F2031" s="1" t="s">
        <v>24556</v>
      </c>
      <c r="H2031" s="1" t="s">
        <v>58</v>
      </c>
      <c r="I2031" t="s">
        <v>59</v>
      </c>
      <c r="J2031" s="1" t="s">
        <v>58</v>
      </c>
      <c r="K2031" t="s">
        <v>60</v>
      </c>
      <c r="P2031" s="1" t="s">
        <v>24557</v>
      </c>
      <c r="Q2031" s="1" t="s">
        <v>24558</v>
      </c>
      <c r="R2031" s="1" t="s">
        <v>122</v>
      </c>
      <c r="S2031" t="s">
        <v>15988</v>
      </c>
      <c r="T2031" t="s">
        <v>24559</v>
      </c>
      <c r="U2031" s="1" t="s">
        <v>1004</v>
      </c>
      <c r="V2031" t="s">
        <v>24560</v>
      </c>
      <c r="W2031" s="1" t="s">
        <v>24561</v>
      </c>
      <c r="X2031" s="1" t="s">
        <v>68</v>
      </c>
      <c r="Y2031" s="1" t="s">
        <v>23850</v>
      </c>
      <c r="Z2031" t="s">
        <v>994</v>
      </c>
      <c r="AA2031" s="1" t="s">
        <v>10117</v>
      </c>
      <c r="AB2031" s="1" t="s">
        <v>10118</v>
      </c>
      <c r="AC2031" t="s">
        <v>994</v>
      </c>
      <c r="AD2031" s="1" t="s">
        <v>73</v>
      </c>
      <c r="AE2031" s="1" t="s">
        <v>73</v>
      </c>
      <c r="AF2031" t="s">
        <v>112</v>
      </c>
      <c r="AG2031" t="s">
        <v>112</v>
      </c>
      <c r="AH2031" t="s">
        <v>74</v>
      </c>
      <c r="AQ2031" s="1" t="s">
        <v>75</v>
      </c>
      <c r="AR2031" s="1" t="s">
        <v>24558</v>
      </c>
      <c r="AV2031" t="s">
        <v>24560</v>
      </c>
      <c r="AW2031" t="s">
        <v>77</v>
      </c>
      <c r="AX2031" t="s">
        <v>24562</v>
      </c>
      <c r="AY2031" s="1" t="s">
        <v>24563</v>
      </c>
      <c r="AZ2031">
        <f>COUNTIF(시트2!A:A,AW2031)</f>
        <v>1</v>
      </c>
      <c r="BA2031" s="2" t="b">
        <f t="shared" si="62"/>
        <v>0</v>
      </c>
      <c r="BB2031" s="2" t="b">
        <f t="shared" si="63"/>
        <v>0</v>
      </c>
    </row>
    <row r="2032" spans="1:54" ht="15">
      <c r="A2032" s="1" t="s">
        <v>24564</v>
      </c>
      <c r="B2032" t="s">
        <v>53</v>
      </c>
      <c r="C2032" s="1" t="s">
        <v>54</v>
      </c>
      <c r="D2032" s="1" t="s">
        <v>97</v>
      </c>
      <c r="E2032" s="1" t="s">
        <v>24565</v>
      </c>
      <c r="F2032" s="1" t="s">
        <v>24566</v>
      </c>
      <c r="H2032" s="1" t="s">
        <v>58</v>
      </c>
      <c r="I2032" t="s">
        <v>59</v>
      </c>
      <c r="J2032" s="1" t="s">
        <v>58</v>
      </c>
      <c r="K2032" t="s">
        <v>60</v>
      </c>
      <c r="P2032" s="1" t="s">
        <v>15348</v>
      </c>
      <c r="Q2032" s="1" t="s">
        <v>22557</v>
      </c>
      <c r="R2032" s="1" t="s">
        <v>511</v>
      </c>
      <c r="S2032" t="s">
        <v>8292</v>
      </c>
      <c r="T2032" t="s">
        <v>8293</v>
      </c>
      <c r="U2032" s="1" t="s">
        <v>851</v>
      </c>
      <c r="V2032" t="s">
        <v>24567</v>
      </c>
      <c r="W2032" s="1" t="s">
        <v>24568</v>
      </c>
      <c r="X2032" s="1" t="s">
        <v>108</v>
      </c>
      <c r="Y2032" s="1" t="s">
        <v>109</v>
      </c>
      <c r="Z2032" t="s">
        <v>70</v>
      </c>
      <c r="AA2032" s="1" t="s">
        <v>8296</v>
      </c>
      <c r="AB2032" s="1" t="s">
        <v>8297</v>
      </c>
      <c r="AC2032" t="s">
        <v>70</v>
      </c>
      <c r="AD2032" s="1" t="s">
        <v>73</v>
      </c>
      <c r="AE2032" s="1" t="s">
        <v>73</v>
      </c>
      <c r="AF2032" t="s">
        <v>112</v>
      </c>
      <c r="AG2032" t="s">
        <v>112</v>
      </c>
      <c r="AQ2032" s="1" t="s">
        <v>75</v>
      </c>
      <c r="AR2032" s="1" t="s">
        <v>22564</v>
      </c>
      <c r="AZ2032">
        <f>COUNTIF(시트2!A:A,AW2032)</f>
        <v>0</v>
      </c>
      <c r="BA2032" s="2" t="b">
        <f t="shared" si="62"/>
        <v>1</v>
      </c>
      <c r="BB2032" s="2" t="b">
        <f t="shared" si="63"/>
        <v>1</v>
      </c>
    </row>
    <row r="2033" spans="1:54" ht="15">
      <c r="A2033" s="1" t="s">
        <v>24569</v>
      </c>
      <c r="B2033" t="s">
        <v>53</v>
      </c>
      <c r="C2033" s="1" t="s">
        <v>54</v>
      </c>
      <c r="D2033" s="1" t="s">
        <v>97</v>
      </c>
      <c r="E2033" s="1" t="s">
        <v>24570</v>
      </c>
      <c r="F2033" s="1" t="s">
        <v>24571</v>
      </c>
      <c r="H2033" s="1" t="s">
        <v>58</v>
      </c>
      <c r="I2033" t="s">
        <v>59</v>
      </c>
      <c r="J2033" s="1" t="s">
        <v>58</v>
      </c>
      <c r="K2033" t="s">
        <v>60</v>
      </c>
      <c r="Q2033" s="1" t="s">
        <v>16815</v>
      </c>
      <c r="R2033" s="1" t="s">
        <v>2353</v>
      </c>
      <c r="S2033" t="s">
        <v>24572</v>
      </c>
      <c r="T2033" t="s">
        <v>14925</v>
      </c>
      <c r="U2033" s="1" t="s">
        <v>2356</v>
      </c>
      <c r="V2033" t="s">
        <v>24573</v>
      </c>
      <c r="W2033" s="1" t="s">
        <v>24574</v>
      </c>
      <c r="X2033" s="1" t="s">
        <v>68</v>
      </c>
      <c r="Y2033" s="1" t="s">
        <v>19718</v>
      </c>
      <c r="Z2033" t="s">
        <v>91</v>
      </c>
      <c r="AA2033" s="1" t="s">
        <v>14928</v>
      </c>
      <c r="AB2033" s="1" t="s">
        <v>14929</v>
      </c>
      <c r="AC2033" t="s">
        <v>91</v>
      </c>
      <c r="AD2033" s="1" t="s">
        <v>73</v>
      </c>
      <c r="AE2033" s="1" t="s">
        <v>73</v>
      </c>
      <c r="AQ2033" s="1" t="s">
        <v>75</v>
      </c>
      <c r="AR2033" s="1" t="s">
        <v>16821</v>
      </c>
      <c r="AV2033" t="s">
        <v>24573</v>
      </c>
      <c r="AW2033" t="s">
        <v>518</v>
      </c>
      <c r="AX2033" t="s">
        <v>14930</v>
      </c>
      <c r="AY2033" s="1" t="s">
        <v>24575</v>
      </c>
      <c r="AZ2033">
        <f>COUNTIF(시트2!A:A,AW2033)</f>
        <v>1</v>
      </c>
      <c r="BA2033" s="2" t="b">
        <f t="shared" si="62"/>
        <v>0</v>
      </c>
      <c r="BB2033" s="2" t="b">
        <f t="shared" si="63"/>
        <v>0</v>
      </c>
    </row>
    <row r="2034" spans="1:54" ht="15">
      <c r="A2034" s="1" t="s">
        <v>24576</v>
      </c>
      <c r="B2034" t="s">
        <v>53</v>
      </c>
      <c r="C2034" s="1" t="s">
        <v>54</v>
      </c>
      <c r="D2034" s="1" t="s">
        <v>97</v>
      </c>
      <c r="E2034" s="1" t="s">
        <v>24577</v>
      </c>
      <c r="F2034" s="1" t="s">
        <v>24571</v>
      </c>
      <c r="H2034" s="1" t="s">
        <v>58</v>
      </c>
      <c r="I2034" t="s">
        <v>59</v>
      </c>
      <c r="J2034" s="1" t="s">
        <v>58</v>
      </c>
      <c r="K2034" t="s">
        <v>60</v>
      </c>
      <c r="P2034" s="1" t="s">
        <v>24578</v>
      </c>
      <c r="Q2034" s="1" t="s">
        <v>24579</v>
      </c>
      <c r="R2034" s="1" t="s">
        <v>2353</v>
      </c>
      <c r="S2034" t="s">
        <v>14924</v>
      </c>
      <c r="T2034" t="s">
        <v>14925</v>
      </c>
      <c r="U2034" s="1" t="s">
        <v>2356</v>
      </c>
      <c r="V2034" t="s">
        <v>24580</v>
      </c>
      <c r="W2034" s="1" t="s">
        <v>24581</v>
      </c>
      <c r="X2034" s="1" t="s">
        <v>108</v>
      </c>
      <c r="Y2034" s="1" t="s">
        <v>109</v>
      </c>
      <c r="Z2034" t="s">
        <v>91</v>
      </c>
      <c r="AA2034" s="1" t="s">
        <v>14928</v>
      </c>
      <c r="AB2034" s="1" t="s">
        <v>14929</v>
      </c>
      <c r="AC2034" t="s">
        <v>91</v>
      </c>
      <c r="AD2034" s="1" t="s">
        <v>73</v>
      </c>
      <c r="AE2034" s="1" t="s">
        <v>73</v>
      </c>
      <c r="AF2034" t="s">
        <v>112</v>
      </c>
      <c r="AG2034" t="s">
        <v>112</v>
      </c>
      <c r="AQ2034" s="1" t="s">
        <v>75</v>
      </c>
      <c r="AR2034" s="1" t="s">
        <v>24582</v>
      </c>
      <c r="AV2034" t="s">
        <v>24583</v>
      </c>
      <c r="AW2034" t="s">
        <v>1523</v>
      </c>
      <c r="AX2034" t="s">
        <v>14930</v>
      </c>
      <c r="AY2034" s="1" t="s">
        <v>24584</v>
      </c>
      <c r="AZ2034">
        <f>COUNTIF(시트2!A:A,AW2034)</f>
        <v>1</v>
      </c>
      <c r="BA2034" s="2" t="b">
        <f t="shared" si="62"/>
        <v>0</v>
      </c>
      <c r="BB2034" s="2" t="b">
        <f t="shared" si="63"/>
        <v>0</v>
      </c>
    </row>
    <row r="2035" spans="1:54" ht="15">
      <c r="A2035" s="1" t="s">
        <v>24585</v>
      </c>
      <c r="B2035" t="s">
        <v>53</v>
      </c>
      <c r="C2035" s="1" t="s">
        <v>54</v>
      </c>
      <c r="D2035" s="1" t="s">
        <v>97</v>
      </c>
      <c r="E2035" s="1" t="s">
        <v>24586</v>
      </c>
      <c r="F2035" s="1" t="s">
        <v>24587</v>
      </c>
      <c r="H2035" s="1" t="s">
        <v>58</v>
      </c>
      <c r="I2035" t="s">
        <v>59</v>
      </c>
      <c r="J2035" s="1" t="s">
        <v>58</v>
      </c>
      <c r="K2035" t="s">
        <v>60</v>
      </c>
      <c r="Q2035" s="1" t="s">
        <v>24588</v>
      </c>
      <c r="R2035" s="1" t="s">
        <v>697</v>
      </c>
      <c r="S2035" t="s">
        <v>24589</v>
      </c>
      <c r="T2035" t="s">
        <v>24590</v>
      </c>
      <c r="U2035" s="1" t="s">
        <v>2154</v>
      </c>
      <c r="V2035" t="s">
        <v>24591</v>
      </c>
      <c r="W2035" s="1" t="s">
        <v>24592</v>
      </c>
      <c r="X2035" s="1" t="s">
        <v>68</v>
      </c>
      <c r="Y2035" s="1" t="s">
        <v>24593</v>
      </c>
      <c r="Z2035" t="s">
        <v>91</v>
      </c>
      <c r="AA2035" s="1" t="s">
        <v>24594</v>
      </c>
      <c r="AB2035" s="1" t="s">
        <v>24595</v>
      </c>
      <c r="AC2035" t="s">
        <v>91</v>
      </c>
      <c r="AD2035" s="1" t="s">
        <v>73</v>
      </c>
      <c r="AE2035" s="1" t="s">
        <v>73</v>
      </c>
      <c r="AF2035" t="s">
        <v>112</v>
      </c>
      <c r="AG2035" t="s">
        <v>112</v>
      </c>
      <c r="AH2035" t="s">
        <v>74</v>
      </c>
      <c r="AQ2035" s="1" t="s">
        <v>75</v>
      </c>
      <c r="AR2035" s="1" t="s">
        <v>24588</v>
      </c>
      <c r="AV2035" t="s">
        <v>24591</v>
      </c>
      <c r="AW2035" t="s">
        <v>1523</v>
      </c>
      <c r="AX2035" t="s">
        <v>24596</v>
      </c>
      <c r="AY2035" s="1" t="s">
        <v>24597</v>
      </c>
      <c r="AZ2035">
        <f>COUNTIF(시트2!A:A,AW2035)</f>
        <v>1</v>
      </c>
      <c r="BA2035" s="2" t="b">
        <f t="shared" si="62"/>
        <v>0</v>
      </c>
      <c r="BB2035" s="2" t="b">
        <f t="shared" si="63"/>
        <v>0</v>
      </c>
    </row>
    <row r="2036" spans="1:54" ht="15">
      <c r="A2036" s="1" t="s">
        <v>24598</v>
      </c>
      <c r="B2036" t="s">
        <v>53</v>
      </c>
      <c r="C2036" s="1" t="s">
        <v>54</v>
      </c>
      <c r="D2036" s="1" t="s">
        <v>97</v>
      </c>
      <c r="E2036" s="1" t="s">
        <v>24599</v>
      </c>
      <c r="F2036" s="1" t="s">
        <v>24600</v>
      </c>
      <c r="H2036" s="1" t="s">
        <v>58</v>
      </c>
      <c r="I2036" t="s">
        <v>59</v>
      </c>
      <c r="J2036" s="1" t="s">
        <v>58</v>
      </c>
      <c r="K2036" t="s">
        <v>60</v>
      </c>
      <c r="P2036" s="1" t="s">
        <v>24601</v>
      </c>
      <c r="Q2036" s="1" t="s">
        <v>24602</v>
      </c>
      <c r="R2036" s="1" t="s">
        <v>187</v>
      </c>
      <c r="S2036" t="s">
        <v>24603</v>
      </c>
      <c r="T2036" t="s">
        <v>24604</v>
      </c>
      <c r="U2036" s="1" t="s">
        <v>5439</v>
      </c>
      <c r="V2036" t="s">
        <v>24605</v>
      </c>
      <c r="W2036" s="1" t="s">
        <v>24606</v>
      </c>
      <c r="X2036" s="1" t="s">
        <v>68</v>
      </c>
      <c r="Y2036" s="1" t="s">
        <v>11900</v>
      </c>
      <c r="Z2036" t="s">
        <v>162</v>
      </c>
      <c r="AA2036" s="1" t="s">
        <v>24607</v>
      </c>
      <c r="AB2036" s="1" t="s">
        <v>24608</v>
      </c>
      <c r="AC2036" t="s">
        <v>162</v>
      </c>
      <c r="AD2036" s="1" t="s">
        <v>73</v>
      </c>
      <c r="AE2036" s="1" t="s">
        <v>73</v>
      </c>
      <c r="AF2036" t="s">
        <v>112</v>
      </c>
      <c r="AG2036" t="s">
        <v>112</v>
      </c>
      <c r="AI2036" s="1" t="s">
        <v>73</v>
      </c>
      <c r="AJ2036" s="1" t="s">
        <v>73</v>
      </c>
      <c r="AK2036" s="1" t="s">
        <v>73</v>
      </c>
      <c r="AL2036" s="1" t="s">
        <v>73</v>
      </c>
      <c r="AM2036" s="1" t="s">
        <v>73</v>
      </c>
      <c r="AO2036" s="1" t="s">
        <v>73</v>
      </c>
      <c r="AP2036" s="1" t="s">
        <v>73</v>
      </c>
      <c r="AQ2036" s="1" t="s">
        <v>75</v>
      </c>
      <c r="AR2036" s="1" t="s">
        <v>24602</v>
      </c>
      <c r="AV2036" t="s">
        <v>24605</v>
      </c>
      <c r="AW2036" t="s">
        <v>209</v>
      </c>
      <c r="AX2036" t="s">
        <v>24609</v>
      </c>
      <c r="AY2036" s="1" t="s">
        <v>24610</v>
      </c>
      <c r="AZ2036">
        <f>COUNTIF(시트2!A:A,AW2036)</f>
        <v>1</v>
      </c>
      <c r="BA2036" s="2" t="b">
        <f t="shared" si="62"/>
        <v>0</v>
      </c>
      <c r="BB2036" s="2" t="b">
        <f t="shared" si="63"/>
        <v>0</v>
      </c>
    </row>
    <row r="2037" spans="1:54" ht="15">
      <c r="A2037" s="1" t="s">
        <v>24611</v>
      </c>
      <c r="B2037" t="s">
        <v>53</v>
      </c>
      <c r="C2037" s="1" t="s">
        <v>54</v>
      </c>
      <c r="D2037" s="1" t="s">
        <v>97</v>
      </c>
      <c r="E2037" s="1" t="s">
        <v>24612</v>
      </c>
      <c r="F2037" s="1" t="s">
        <v>24613</v>
      </c>
      <c r="H2037" s="1" t="s">
        <v>58</v>
      </c>
      <c r="I2037" t="s">
        <v>59</v>
      </c>
      <c r="J2037" s="1" t="s">
        <v>58</v>
      </c>
      <c r="K2037" t="s">
        <v>60</v>
      </c>
      <c r="Q2037" s="1" t="s">
        <v>12815</v>
      </c>
      <c r="R2037" s="1" t="s">
        <v>2904</v>
      </c>
      <c r="S2037" t="s">
        <v>24614</v>
      </c>
      <c r="T2037" t="s">
        <v>24615</v>
      </c>
      <c r="U2037" s="1" t="s">
        <v>2907</v>
      </c>
      <c r="V2037" t="s">
        <v>24616</v>
      </c>
      <c r="W2037" s="1" t="s">
        <v>24617</v>
      </c>
      <c r="X2037" s="1" t="s">
        <v>108</v>
      </c>
      <c r="Y2037" s="1" t="s">
        <v>109</v>
      </c>
      <c r="Z2037" t="s">
        <v>91</v>
      </c>
      <c r="AA2037" s="1" t="s">
        <v>24618</v>
      </c>
      <c r="AB2037" s="1" t="s">
        <v>24619</v>
      </c>
      <c r="AC2037" t="s">
        <v>91</v>
      </c>
      <c r="AD2037" s="1" t="s">
        <v>73</v>
      </c>
      <c r="AE2037" s="1" t="s">
        <v>73</v>
      </c>
      <c r="AF2037" t="s">
        <v>112</v>
      </c>
      <c r="AG2037" t="s">
        <v>112</v>
      </c>
      <c r="AQ2037" s="1" t="s">
        <v>75</v>
      </c>
      <c r="AR2037" s="1" t="s">
        <v>12821</v>
      </c>
      <c r="AZ2037">
        <f>COUNTIF(시트2!A:A,AW2037)</f>
        <v>0</v>
      </c>
      <c r="BA2037" s="2" t="b">
        <f t="shared" si="62"/>
        <v>1</v>
      </c>
      <c r="BB2037" s="2" t="b">
        <f t="shared" si="63"/>
        <v>1</v>
      </c>
    </row>
    <row r="2038" spans="1:54" ht="15">
      <c r="A2038" s="1" t="s">
        <v>24620</v>
      </c>
      <c r="B2038" t="s">
        <v>53</v>
      </c>
      <c r="C2038" s="1" t="s">
        <v>54</v>
      </c>
      <c r="D2038" s="1" t="s">
        <v>97</v>
      </c>
      <c r="E2038" s="1" t="s">
        <v>24621</v>
      </c>
      <c r="F2038" s="1" t="s">
        <v>24622</v>
      </c>
      <c r="H2038" s="1" t="s">
        <v>58</v>
      </c>
      <c r="I2038" t="s">
        <v>59</v>
      </c>
      <c r="J2038" s="1" t="s">
        <v>58</v>
      </c>
      <c r="K2038" t="s">
        <v>60</v>
      </c>
      <c r="Q2038" s="1" t="s">
        <v>24623</v>
      </c>
      <c r="R2038" s="1" t="s">
        <v>122</v>
      </c>
      <c r="S2038" t="s">
        <v>24624</v>
      </c>
      <c r="T2038" t="s">
        <v>24625</v>
      </c>
      <c r="U2038" s="1" t="s">
        <v>457</v>
      </c>
      <c r="V2038" t="s">
        <v>24626</v>
      </c>
      <c r="W2038" s="1" t="s">
        <v>24627</v>
      </c>
      <c r="X2038" s="1" t="s">
        <v>68</v>
      </c>
      <c r="Y2038" s="1" t="s">
        <v>6569</v>
      </c>
      <c r="Z2038" t="s">
        <v>128</v>
      </c>
      <c r="AA2038" s="1" t="s">
        <v>24628</v>
      </c>
      <c r="AB2038" s="1" t="s">
        <v>24629</v>
      </c>
      <c r="AC2038" t="s">
        <v>128</v>
      </c>
      <c r="AD2038" s="1" t="s">
        <v>73</v>
      </c>
      <c r="AE2038" s="1" t="s">
        <v>73</v>
      </c>
      <c r="AF2038" t="s">
        <v>112</v>
      </c>
      <c r="AG2038" t="s">
        <v>112</v>
      </c>
      <c r="AQ2038" s="1" t="s">
        <v>75</v>
      </c>
      <c r="AR2038" s="1" t="s">
        <v>24623</v>
      </c>
      <c r="AZ2038">
        <f>COUNTIF(시트2!A:A,AW2038)</f>
        <v>0</v>
      </c>
      <c r="BA2038" s="2" t="b">
        <f t="shared" si="62"/>
        <v>1</v>
      </c>
      <c r="BB2038" s="2" t="b">
        <f t="shared" si="63"/>
        <v>1</v>
      </c>
    </row>
    <row r="2039" spans="1:54" ht="15">
      <c r="A2039" s="1" t="s">
        <v>24630</v>
      </c>
      <c r="B2039" t="s">
        <v>53</v>
      </c>
      <c r="C2039" s="1" t="s">
        <v>54</v>
      </c>
      <c r="D2039" s="1" t="s">
        <v>97</v>
      </c>
      <c r="E2039" s="1" t="s">
        <v>24631</v>
      </c>
      <c r="F2039" s="1" t="s">
        <v>24632</v>
      </c>
      <c r="H2039" s="1" t="s">
        <v>58</v>
      </c>
      <c r="I2039" t="s">
        <v>59</v>
      </c>
      <c r="J2039" s="1" t="s">
        <v>58</v>
      </c>
      <c r="K2039" t="s">
        <v>60</v>
      </c>
      <c r="P2039" s="1" t="s">
        <v>24633</v>
      </c>
      <c r="Q2039" s="1" t="s">
        <v>20472</v>
      </c>
      <c r="R2039" s="1" t="s">
        <v>654</v>
      </c>
      <c r="S2039" t="s">
        <v>21544</v>
      </c>
      <c r="T2039" t="s">
        <v>24634</v>
      </c>
      <c r="U2039" s="1" t="s">
        <v>657</v>
      </c>
      <c r="V2039" t="s">
        <v>24635</v>
      </c>
      <c r="W2039" s="1" t="s">
        <v>24636</v>
      </c>
      <c r="X2039" s="1" t="s">
        <v>68</v>
      </c>
      <c r="Y2039" s="1" t="s">
        <v>24637</v>
      </c>
      <c r="Z2039" t="s">
        <v>91</v>
      </c>
      <c r="AA2039" s="1" t="s">
        <v>21549</v>
      </c>
      <c r="AB2039" s="1" t="s">
        <v>21550</v>
      </c>
      <c r="AC2039" t="s">
        <v>91</v>
      </c>
      <c r="AD2039" s="1" t="s">
        <v>73</v>
      </c>
      <c r="AE2039" s="1" t="s">
        <v>73</v>
      </c>
      <c r="AF2039" t="s">
        <v>112</v>
      </c>
      <c r="AG2039" t="s">
        <v>112</v>
      </c>
      <c r="AI2039" s="1" t="s">
        <v>73</v>
      </c>
      <c r="AJ2039" s="1" t="s">
        <v>73</v>
      </c>
      <c r="AK2039" s="1" t="s">
        <v>73</v>
      </c>
      <c r="AL2039" s="1" t="s">
        <v>73</v>
      </c>
      <c r="AM2039" s="1" t="s">
        <v>73</v>
      </c>
      <c r="AO2039" s="1" t="s">
        <v>73</v>
      </c>
      <c r="AP2039" s="1" t="s">
        <v>73</v>
      </c>
      <c r="AQ2039" s="1" t="s">
        <v>75</v>
      </c>
      <c r="AR2039" s="1" t="s">
        <v>20472</v>
      </c>
      <c r="AV2039" t="s">
        <v>24638</v>
      </c>
      <c r="AW2039" t="s">
        <v>133</v>
      </c>
      <c r="AX2039" t="s">
        <v>21552</v>
      </c>
      <c r="AY2039" s="1" t="s">
        <v>24639</v>
      </c>
      <c r="AZ2039">
        <f>COUNTIF(시트2!A:A,AW2039)</f>
        <v>1</v>
      </c>
      <c r="BA2039" s="2" t="b">
        <f t="shared" si="62"/>
        <v>0</v>
      </c>
      <c r="BB2039" s="2" t="b">
        <f t="shared" si="63"/>
        <v>0</v>
      </c>
    </row>
    <row r="2040" spans="1:54" ht="15">
      <c r="A2040" s="1" t="s">
        <v>24640</v>
      </c>
      <c r="B2040" t="s">
        <v>53</v>
      </c>
      <c r="C2040" s="1" t="s">
        <v>54</v>
      </c>
      <c r="D2040" s="1" t="s">
        <v>97</v>
      </c>
      <c r="E2040" s="1" t="s">
        <v>24641</v>
      </c>
      <c r="F2040" s="1" t="s">
        <v>24642</v>
      </c>
      <c r="H2040" s="1" t="s">
        <v>58</v>
      </c>
      <c r="I2040" t="s">
        <v>59</v>
      </c>
      <c r="J2040" s="1" t="s">
        <v>58</v>
      </c>
      <c r="K2040" t="s">
        <v>60</v>
      </c>
      <c r="P2040" s="1" t="s">
        <v>24643</v>
      </c>
      <c r="Q2040" s="1" t="s">
        <v>24644</v>
      </c>
      <c r="R2040" s="1" t="s">
        <v>122</v>
      </c>
      <c r="S2040" t="s">
        <v>24645</v>
      </c>
      <c r="T2040" t="s">
        <v>24646</v>
      </c>
      <c r="U2040" s="1" t="s">
        <v>733</v>
      </c>
      <c r="V2040" t="s">
        <v>24647</v>
      </c>
      <c r="W2040" s="1" t="s">
        <v>24648</v>
      </c>
      <c r="X2040" s="1" t="s">
        <v>68</v>
      </c>
      <c r="Y2040" s="1" t="s">
        <v>24649</v>
      </c>
      <c r="Z2040" t="s">
        <v>91</v>
      </c>
      <c r="AA2040" s="1" t="s">
        <v>24650</v>
      </c>
      <c r="AB2040" s="1" t="s">
        <v>24651</v>
      </c>
      <c r="AC2040" t="s">
        <v>91</v>
      </c>
      <c r="AD2040" s="1" t="s">
        <v>73</v>
      </c>
      <c r="AE2040" s="1" t="s">
        <v>73</v>
      </c>
      <c r="AQ2040" s="1" t="s">
        <v>75</v>
      </c>
      <c r="AR2040" s="1" t="s">
        <v>24644</v>
      </c>
      <c r="AV2040" t="s">
        <v>24647</v>
      </c>
      <c r="AW2040" t="s">
        <v>326</v>
      </c>
      <c r="AX2040" t="s">
        <v>24652</v>
      </c>
      <c r="AY2040" s="1" t="s">
        <v>24653</v>
      </c>
      <c r="AZ2040">
        <f>COUNTIF(시트2!A:A,AW2040)</f>
        <v>1</v>
      </c>
      <c r="BA2040" s="2" t="b">
        <f t="shared" si="62"/>
        <v>0</v>
      </c>
      <c r="BB2040" s="2" t="b">
        <f t="shared" si="63"/>
        <v>0</v>
      </c>
    </row>
    <row r="2041" spans="1:54" ht="15">
      <c r="A2041" s="1" t="s">
        <v>24654</v>
      </c>
      <c r="B2041" t="s">
        <v>53</v>
      </c>
      <c r="C2041" s="1" t="s">
        <v>54</v>
      </c>
      <c r="D2041" s="1" t="s">
        <v>97</v>
      </c>
      <c r="E2041" s="1" t="s">
        <v>24655</v>
      </c>
      <c r="F2041" s="1" t="s">
        <v>24642</v>
      </c>
      <c r="H2041" s="1" t="s">
        <v>58</v>
      </c>
      <c r="I2041" t="s">
        <v>59</v>
      </c>
      <c r="J2041" s="1" t="s">
        <v>58</v>
      </c>
      <c r="K2041" t="s">
        <v>60</v>
      </c>
      <c r="P2041" s="1" t="s">
        <v>24656</v>
      </c>
      <c r="Q2041" s="1" t="s">
        <v>24657</v>
      </c>
      <c r="R2041" s="1" t="s">
        <v>567</v>
      </c>
      <c r="S2041" t="s">
        <v>24658</v>
      </c>
      <c r="T2041" t="s">
        <v>24659</v>
      </c>
      <c r="U2041" s="1" t="s">
        <v>570</v>
      </c>
      <c r="V2041" t="s">
        <v>24660</v>
      </c>
      <c r="W2041" s="1" t="s">
        <v>24661</v>
      </c>
      <c r="X2041" s="1" t="s">
        <v>108</v>
      </c>
      <c r="Y2041" s="1" t="s">
        <v>109</v>
      </c>
      <c r="Z2041" t="s">
        <v>91</v>
      </c>
      <c r="AA2041" s="1" t="s">
        <v>24662</v>
      </c>
      <c r="AB2041" s="1" t="s">
        <v>24663</v>
      </c>
      <c r="AC2041" t="s">
        <v>91</v>
      </c>
      <c r="AQ2041" s="1" t="s">
        <v>75</v>
      </c>
      <c r="AR2041" s="1" t="s">
        <v>24664</v>
      </c>
      <c r="AV2041" t="s">
        <v>24665</v>
      </c>
      <c r="AW2041" t="s">
        <v>707</v>
      </c>
      <c r="AX2041" t="s">
        <v>24666</v>
      </c>
      <c r="AY2041" s="1" t="s">
        <v>24667</v>
      </c>
      <c r="AZ2041">
        <f>COUNTIF(시트2!A:A,AW2041)</f>
        <v>1</v>
      </c>
      <c r="BA2041" s="2" t="b">
        <f t="shared" si="62"/>
        <v>0</v>
      </c>
      <c r="BB2041" s="2" t="b">
        <f t="shared" si="63"/>
        <v>0</v>
      </c>
    </row>
    <row r="2042" spans="1:54" ht="15">
      <c r="A2042" s="1" t="s">
        <v>24668</v>
      </c>
      <c r="B2042" t="s">
        <v>53</v>
      </c>
      <c r="C2042" s="1" t="s">
        <v>54</v>
      </c>
      <c r="D2042" s="1" t="s">
        <v>97</v>
      </c>
      <c r="E2042" s="1" t="s">
        <v>24669</v>
      </c>
      <c r="F2042" s="1" t="s">
        <v>24670</v>
      </c>
      <c r="H2042" s="1" t="s">
        <v>58</v>
      </c>
      <c r="I2042" t="s">
        <v>59</v>
      </c>
      <c r="J2042" s="1" t="s">
        <v>58</v>
      </c>
      <c r="K2042" t="s">
        <v>60</v>
      </c>
      <c r="P2042" s="1" t="s">
        <v>24671</v>
      </c>
      <c r="Q2042" s="1" t="s">
        <v>24672</v>
      </c>
      <c r="R2042" s="1" t="s">
        <v>1424</v>
      </c>
      <c r="S2042" t="s">
        <v>24673</v>
      </c>
      <c r="T2042" t="s">
        <v>24674</v>
      </c>
      <c r="U2042" s="1" t="s">
        <v>1427</v>
      </c>
      <c r="V2042" t="s">
        <v>24675</v>
      </c>
      <c r="W2042" s="1" t="s">
        <v>24676</v>
      </c>
      <c r="X2042" s="1" t="s">
        <v>108</v>
      </c>
      <c r="Y2042" s="1" t="s">
        <v>109</v>
      </c>
      <c r="Z2042" t="s">
        <v>395</v>
      </c>
      <c r="AA2042" s="1" t="s">
        <v>24677</v>
      </c>
      <c r="AB2042" s="1" t="s">
        <v>24678</v>
      </c>
      <c r="AC2042" t="s">
        <v>395</v>
      </c>
      <c r="AQ2042" s="1" t="s">
        <v>75</v>
      </c>
      <c r="AR2042" s="1" t="s">
        <v>24672</v>
      </c>
      <c r="AZ2042">
        <f>COUNTIF(시트2!A:A,AW2042)</f>
        <v>0</v>
      </c>
      <c r="BA2042" s="2" t="b">
        <f t="shared" si="62"/>
        <v>1</v>
      </c>
      <c r="BB2042" s="2" t="b">
        <f t="shared" si="63"/>
        <v>1</v>
      </c>
    </row>
    <row r="2043" spans="1:54" ht="15">
      <c r="A2043" s="1" t="s">
        <v>24679</v>
      </c>
      <c r="B2043" t="s">
        <v>53</v>
      </c>
      <c r="C2043" s="1" t="s">
        <v>54</v>
      </c>
      <c r="D2043" s="1" t="s">
        <v>97</v>
      </c>
      <c r="E2043" s="1" t="s">
        <v>24680</v>
      </c>
      <c r="F2043" s="1" t="s">
        <v>24681</v>
      </c>
      <c r="H2043" s="1" t="s">
        <v>58</v>
      </c>
      <c r="I2043" t="s">
        <v>59</v>
      </c>
      <c r="J2043" s="1" t="s">
        <v>58</v>
      </c>
      <c r="K2043" t="s">
        <v>60</v>
      </c>
      <c r="P2043" s="1" t="s">
        <v>24682</v>
      </c>
      <c r="Q2043" s="1" t="s">
        <v>24683</v>
      </c>
      <c r="R2043" s="1" t="s">
        <v>567</v>
      </c>
      <c r="S2043" t="s">
        <v>24684</v>
      </c>
      <c r="T2043" t="s">
        <v>24685</v>
      </c>
      <c r="U2043" s="1" t="s">
        <v>3820</v>
      </c>
      <c r="V2043" t="s">
        <v>24686</v>
      </c>
      <c r="W2043" s="1" t="s">
        <v>24687</v>
      </c>
      <c r="X2043" s="1" t="s">
        <v>68</v>
      </c>
      <c r="Y2043" s="1" t="s">
        <v>4814</v>
      </c>
      <c r="Z2043" t="s">
        <v>70</v>
      </c>
      <c r="AA2043" s="1" t="s">
        <v>24688</v>
      </c>
      <c r="AB2043" s="1" t="s">
        <v>24689</v>
      </c>
      <c r="AC2043" t="s">
        <v>70</v>
      </c>
      <c r="AQ2043" s="1" t="s">
        <v>75</v>
      </c>
      <c r="AR2043" s="1" t="s">
        <v>24683</v>
      </c>
      <c r="AV2043" t="s">
        <v>24686</v>
      </c>
      <c r="AW2043" t="s">
        <v>91</v>
      </c>
      <c r="AX2043" t="s">
        <v>24690</v>
      </c>
      <c r="AY2043" s="1" t="s">
        <v>24691</v>
      </c>
      <c r="AZ2043">
        <f>COUNTIF(시트2!A:A,AW2043)</f>
        <v>1</v>
      </c>
      <c r="BA2043" s="2" t="b">
        <f t="shared" si="62"/>
        <v>0</v>
      </c>
      <c r="BB2043" s="2" t="b">
        <f t="shared" si="63"/>
        <v>0</v>
      </c>
    </row>
    <row r="2044" spans="1:54" ht="15">
      <c r="A2044" s="1" t="s">
        <v>24692</v>
      </c>
      <c r="B2044" t="s">
        <v>53</v>
      </c>
      <c r="C2044" s="1" t="s">
        <v>54</v>
      </c>
      <c r="D2044" s="1" t="s">
        <v>97</v>
      </c>
      <c r="E2044" s="1" t="s">
        <v>24693</v>
      </c>
      <c r="F2044" s="1" t="s">
        <v>24694</v>
      </c>
      <c r="H2044" s="1" t="s">
        <v>58</v>
      </c>
      <c r="I2044" t="s">
        <v>59</v>
      </c>
      <c r="J2044" s="1" t="s">
        <v>58</v>
      </c>
      <c r="K2044" t="s">
        <v>60</v>
      </c>
      <c r="P2044" s="1" t="s">
        <v>24695</v>
      </c>
      <c r="Q2044" s="1" t="s">
        <v>24696</v>
      </c>
      <c r="R2044" s="1" t="s">
        <v>300</v>
      </c>
      <c r="S2044" t="s">
        <v>24697</v>
      </c>
      <c r="T2044" t="s">
        <v>24698</v>
      </c>
      <c r="U2044" s="1" t="s">
        <v>303</v>
      </c>
      <c r="V2044" t="s">
        <v>24699</v>
      </c>
      <c r="W2044" s="1" t="s">
        <v>24700</v>
      </c>
      <c r="X2044" s="1" t="s">
        <v>68</v>
      </c>
      <c r="Y2044" s="1" t="s">
        <v>21981</v>
      </c>
      <c r="Z2044" t="s">
        <v>91</v>
      </c>
      <c r="AA2044" s="1" t="s">
        <v>24701</v>
      </c>
      <c r="AB2044" s="1" t="s">
        <v>24702</v>
      </c>
      <c r="AC2044" t="s">
        <v>91</v>
      </c>
      <c r="AD2044" s="1" t="s">
        <v>73</v>
      </c>
      <c r="AE2044" s="1" t="s">
        <v>73</v>
      </c>
      <c r="AF2044" t="s">
        <v>112</v>
      </c>
      <c r="AG2044" t="s">
        <v>112</v>
      </c>
      <c r="AQ2044" s="1" t="s">
        <v>75</v>
      </c>
      <c r="AR2044" s="1" t="s">
        <v>24696</v>
      </c>
      <c r="AZ2044">
        <f>COUNTIF(시트2!A:A,AW2044)</f>
        <v>0</v>
      </c>
      <c r="BA2044" s="2" t="b">
        <f t="shared" si="62"/>
        <v>1</v>
      </c>
      <c r="BB2044" s="2" t="b">
        <f t="shared" si="63"/>
        <v>1</v>
      </c>
    </row>
    <row r="2045" spans="1:54" ht="15">
      <c r="A2045" s="1" t="s">
        <v>24703</v>
      </c>
      <c r="B2045" t="s">
        <v>53</v>
      </c>
      <c r="C2045" s="1" t="s">
        <v>54</v>
      </c>
      <c r="D2045" s="1" t="s">
        <v>97</v>
      </c>
      <c r="E2045" s="1" t="s">
        <v>24704</v>
      </c>
      <c r="F2045" s="1" t="s">
        <v>24705</v>
      </c>
      <c r="H2045" s="1" t="s">
        <v>58</v>
      </c>
      <c r="I2045" t="s">
        <v>59</v>
      </c>
      <c r="J2045" s="1" t="s">
        <v>58</v>
      </c>
      <c r="K2045" t="s">
        <v>60</v>
      </c>
      <c r="P2045" s="1" t="s">
        <v>24706</v>
      </c>
      <c r="Q2045" s="1" t="s">
        <v>24707</v>
      </c>
      <c r="R2045" s="1" t="s">
        <v>2904</v>
      </c>
      <c r="S2045" t="s">
        <v>24708</v>
      </c>
      <c r="T2045" t="s">
        <v>24709</v>
      </c>
      <c r="U2045" s="1" t="s">
        <v>2907</v>
      </c>
      <c r="V2045" t="s">
        <v>24710</v>
      </c>
      <c r="W2045" s="1" t="s">
        <v>24711</v>
      </c>
      <c r="X2045" s="1" t="s">
        <v>108</v>
      </c>
      <c r="Y2045" s="1" t="s">
        <v>109</v>
      </c>
      <c r="Z2045" t="s">
        <v>91</v>
      </c>
      <c r="AA2045" s="1" t="s">
        <v>24712</v>
      </c>
      <c r="AB2045" s="1" t="s">
        <v>24713</v>
      </c>
      <c r="AC2045" t="s">
        <v>91</v>
      </c>
      <c r="AD2045" s="1" t="s">
        <v>73</v>
      </c>
      <c r="AE2045" s="1" t="s">
        <v>73</v>
      </c>
      <c r="AF2045" t="s">
        <v>112</v>
      </c>
      <c r="AG2045" t="s">
        <v>112</v>
      </c>
      <c r="AQ2045" s="1" t="s">
        <v>75</v>
      </c>
      <c r="AR2045" s="1" t="s">
        <v>24707</v>
      </c>
      <c r="AZ2045">
        <f>COUNTIF(시트2!A:A,AW2045)</f>
        <v>0</v>
      </c>
      <c r="BA2045" s="2" t="b">
        <f t="shared" si="62"/>
        <v>1</v>
      </c>
      <c r="BB2045" s="2" t="b">
        <f t="shared" si="63"/>
        <v>1</v>
      </c>
    </row>
    <row r="2046" spans="1:54" ht="15">
      <c r="A2046" s="1" t="s">
        <v>24714</v>
      </c>
      <c r="B2046" t="s">
        <v>53</v>
      </c>
      <c r="C2046" s="1" t="s">
        <v>54</v>
      </c>
      <c r="D2046" s="1" t="s">
        <v>97</v>
      </c>
      <c r="E2046" s="1" t="s">
        <v>24715</v>
      </c>
      <c r="F2046" s="1" t="s">
        <v>24716</v>
      </c>
      <c r="H2046" s="1" t="s">
        <v>58</v>
      </c>
      <c r="I2046" t="s">
        <v>59</v>
      </c>
      <c r="J2046" s="1" t="s">
        <v>58</v>
      </c>
      <c r="K2046" t="s">
        <v>60</v>
      </c>
      <c r="Q2046" s="1" t="s">
        <v>23109</v>
      </c>
      <c r="R2046" s="1" t="s">
        <v>122</v>
      </c>
      <c r="S2046" t="s">
        <v>24717</v>
      </c>
      <c r="T2046" t="s">
        <v>24718</v>
      </c>
      <c r="V2046" t="s">
        <v>24719</v>
      </c>
      <c r="W2046" s="1" t="s">
        <v>24720</v>
      </c>
      <c r="X2046" s="1" t="s">
        <v>108</v>
      </c>
      <c r="Y2046" s="1" t="s">
        <v>109</v>
      </c>
      <c r="Z2046" t="s">
        <v>91</v>
      </c>
      <c r="AC2046" t="s">
        <v>91</v>
      </c>
      <c r="AD2046" s="1" t="s">
        <v>73</v>
      </c>
      <c r="AE2046" s="1" t="s">
        <v>73</v>
      </c>
      <c r="AF2046" t="s">
        <v>112</v>
      </c>
      <c r="AG2046" t="s">
        <v>112</v>
      </c>
      <c r="AQ2046" s="1" t="s">
        <v>75</v>
      </c>
      <c r="AR2046" s="1" t="s">
        <v>23116</v>
      </c>
      <c r="AZ2046">
        <f>COUNTIF(시트2!A:A,AW2046)</f>
        <v>0</v>
      </c>
      <c r="BA2046" s="2" t="b">
        <f t="shared" si="62"/>
        <v>1</v>
      </c>
      <c r="BB2046" s="2" t="b">
        <f t="shared" si="63"/>
        <v>1</v>
      </c>
    </row>
    <row r="2047" spans="1:54" ht="15">
      <c r="A2047" s="1" t="s">
        <v>24721</v>
      </c>
      <c r="B2047" t="s">
        <v>53</v>
      </c>
      <c r="C2047" s="1" t="s">
        <v>54</v>
      </c>
      <c r="D2047" s="1" t="s">
        <v>97</v>
      </c>
      <c r="E2047" s="1" t="s">
        <v>24722</v>
      </c>
      <c r="F2047" s="1" t="s">
        <v>24723</v>
      </c>
      <c r="H2047" s="1" t="s">
        <v>58</v>
      </c>
      <c r="I2047" t="s">
        <v>59</v>
      </c>
      <c r="J2047" s="1" t="s">
        <v>58</v>
      </c>
      <c r="K2047" t="s">
        <v>60</v>
      </c>
      <c r="Q2047" s="1" t="s">
        <v>24724</v>
      </c>
      <c r="R2047" s="1" t="s">
        <v>2727</v>
      </c>
      <c r="S2047" t="s">
        <v>24725</v>
      </c>
      <c r="T2047" t="s">
        <v>24726</v>
      </c>
      <c r="U2047" s="1" t="s">
        <v>2730</v>
      </c>
      <c r="V2047" t="s">
        <v>24727</v>
      </c>
      <c r="W2047" s="1" t="s">
        <v>24728</v>
      </c>
      <c r="X2047" s="1" t="s">
        <v>108</v>
      </c>
      <c r="Y2047" s="1" t="s">
        <v>109</v>
      </c>
      <c r="Z2047" t="s">
        <v>162</v>
      </c>
      <c r="AA2047" s="1" t="s">
        <v>24729</v>
      </c>
      <c r="AB2047" s="1" t="s">
        <v>24730</v>
      </c>
      <c r="AC2047" t="s">
        <v>162</v>
      </c>
      <c r="AD2047" s="1" t="s">
        <v>73</v>
      </c>
      <c r="AE2047" s="1" t="s">
        <v>73</v>
      </c>
      <c r="AF2047" t="s">
        <v>112</v>
      </c>
      <c r="AG2047" t="s">
        <v>112</v>
      </c>
      <c r="AQ2047" s="1" t="s">
        <v>75</v>
      </c>
      <c r="AR2047" s="1" t="s">
        <v>24724</v>
      </c>
      <c r="AV2047" t="s">
        <v>24731</v>
      </c>
      <c r="AW2047" t="s">
        <v>326</v>
      </c>
      <c r="AX2047" t="s">
        <v>24732</v>
      </c>
      <c r="AY2047" s="1" t="s">
        <v>24733</v>
      </c>
      <c r="AZ2047">
        <f>COUNTIF(시트2!A:A,AW2047)</f>
        <v>1</v>
      </c>
      <c r="BA2047" s="2" t="b">
        <f t="shared" si="62"/>
        <v>0</v>
      </c>
      <c r="BB2047" s="2" t="b">
        <f t="shared" si="63"/>
        <v>0</v>
      </c>
    </row>
    <row r="2048" spans="1:54" ht="15">
      <c r="A2048" s="1" t="s">
        <v>24734</v>
      </c>
      <c r="B2048" t="s">
        <v>53</v>
      </c>
      <c r="C2048" s="1" t="s">
        <v>54</v>
      </c>
      <c r="D2048" s="1" t="s">
        <v>97</v>
      </c>
      <c r="E2048" s="1" t="s">
        <v>24735</v>
      </c>
      <c r="F2048" s="1" t="s">
        <v>24736</v>
      </c>
      <c r="H2048" s="1" t="s">
        <v>58</v>
      </c>
      <c r="I2048" t="s">
        <v>59</v>
      </c>
      <c r="J2048" s="1" t="s">
        <v>58</v>
      </c>
      <c r="K2048" t="s">
        <v>60</v>
      </c>
      <c r="Q2048" s="1" t="s">
        <v>4792</v>
      </c>
      <c r="R2048" s="1" t="s">
        <v>421</v>
      </c>
      <c r="S2048" t="s">
        <v>22603</v>
      </c>
      <c r="T2048" t="s">
        <v>22604</v>
      </c>
      <c r="U2048" s="1" t="s">
        <v>431</v>
      </c>
      <c r="V2048" t="s">
        <v>24737</v>
      </c>
      <c r="W2048" s="1" t="s">
        <v>24738</v>
      </c>
      <c r="X2048" s="1" t="s">
        <v>108</v>
      </c>
      <c r="Y2048" s="1" t="s">
        <v>109</v>
      </c>
      <c r="Z2048" t="s">
        <v>91</v>
      </c>
      <c r="AA2048" s="1" t="s">
        <v>22608</v>
      </c>
      <c r="AB2048" s="1" t="s">
        <v>22609</v>
      </c>
      <c r="AC2048" t="s">
        <v>91</v>
      </c>
      <c r="AF2048" t="s">
        <v>112</v>
      </c>
      <c r="AG2048" t="s">
        <v>112</v>
      </c>
      <c r="AQ2048" s="1" t="s">
        <v>75</v>
      </c>
      <c r="AR2048" s="1" t="s">
        <v>4792</v>
      </c>
      <c r="AZ2048">
        <f>COUNTIF(시트2!A:A,AW2048)</f>
        <v>0</v>
      </c>
      <c r="BA2048" s="2" t="b">
        <f t="shared" si="62"/>
        <v>1</v>
      </c>
      <c r="BB2048" s="2" t="b">
        <f t="shared" si="63"/>
        <v>1</v>
      </c>
    </row>
    <row r="2049" spans="1:54" ht="15">
      <c r="A2049" s="1" t="s">
        <v>24739</v>
      </c>
      <c r="B2049" t="s">
        <v>53</v>
      </c>
      <c r="C2049" s="1" t="s">
        <v>54</v>
      </c>
      <c r="D2049" s="1" t="s">
        <v>97</v>
      </c>
      <c r="E2049" s="1" t="s">
        <v>24740</v>
      </c>
      <c r="F2049" s="1" t="s">
        <v>24741</v>
      </c>
      <c r="H2049" s="1" t="s">
        <v>58</v>
      </c>
      <c r="I2049" t="s">
        <v>59</v>
      </c>
      <c r="J2049" s="1" t="s">
        <v>58</v>
      </c>
      <c r="K2049" t="s">
        <v>60</v>
      </c>
      <c r="P2049" s="1" t="s">
        <v>22738</v>
      </c>
      <c r="Q2049" s="1" t="s">
        <v>4419</v>
      </c>
      <c r="R2049" s="1" t="s">
        <v>3072</v>
      </c>
      <c r="S2049" t="s">
        <v>24742</v>
      </c>
      <c r="T2049" t="s">
        <v>22741</v>
      </c>
      <c r="U2049" s="1" t="s">
        <v>3075</v>
      </c>
      <c r="V2049" t="s">
        <v>24743</v>
      </c>
      <c r="W2049" s="1" t="s">
        <v>24744</v>
      </c>
      <c r="X2049" s="1" t="s">
        <v>68</v>
      </c>
      <c r="Y2049" s="1" t="s">
        <v>22744</v>
      </c>
      <c r="Z2049" t="s">
        <v>70</v>
      </c>
      <c r="AA2049" s="1" t="s">
        <v>3079</v>
      </c>
      <c r="AB2049" s="1" t="s">
        <v>3080</v>
      </c>
      <c r="AC2049" t="s">
        <v>70</v>
      </c>
      <c r="AD2049" s="1" t="s">
        <v>73</v>
      </c>
      <c r="AE2049" s="1" t="s">
        <v>73</v>
      </c>
      <c r="AF2049" t="s">
        <v>112</v>
      </c>
      <c r="AG2049" t="s">
        <v>112</v>
      </c>
      <c r="AQ2049" s="1" t="s">
        <v>75</v>
      </c>
      <c r="AR2049" s="1" t="s">
        <v>4426</v>
      </c>
      <c r="AZ2049">
        <f>COUNTIF(시트2!A:A,AW2049)</f>
        <v>0</v>
      </c>
      <c r="BA2049" s="2" t="b">
        <f t="shared" si="62"/>
        <v>1</v>
      </c>
      <c r="BB2049" s="2" t="b">
        <f t="shared" si="63"/>
        <v>1</v>
      </c>
    </row>
    <row r="2050" spans="1:54" ht="15">
      <c r="A2050" s="1" t="s">
        <v>24745</v>
      </c>
      <c r="B2050" t="s">
        <v>53</v>
      </c>
      <c r="C2050" s="1" t="s">
        <v>54</v>
      </c>
      <c r="D2050" s="1" t="s">
        <v>97</v>
      </c>
      <c r="E2050" s="1" t="s">
        <v>24746</v>
      </c>
      <c r="F2050" s="1" t="s">
        <v>24747</v>
      </c>
      <c r="H2050" s="1" t="s">
        <v>58</v>
      </c>
      <c r="I2050" t="s">
        <v>59</v>
      </c>
      <c r="J2050" s="1" t="s">
        <v>58</v>
      </c>
      <c r="K2050" t="s">
        <v>60</v>
      </c>
      <c r="P2050" s="1" t="s">
        <v>24748</v>
      </c>
      <c r="Q2050" s="1" t="s">
        <v>24749</v>
      </c>
      <c r="R2050" s="1" t="s">
        <v>1424</v>
      </c>
      <c r="S2050" t="s">
        <v>24750</v>
      </c>
      <c r="T2050" t="s">
        <v>10456</v>
      </c>
      <c r="U2050" s="1" t="s">
        <v>1427</v>
      </c>
      <c r="V2050" t="s">
        <v>24751</v>
      </c>
      <c r="W2050" s="1" t="s">
        <v>24752</v>
      </c>
      <c r="X2050" s="1" t="s">
        <v>108</v>
      </c>
      <c r="Y2050" s="1" t="s">
        <v>109</v>
      </c>
      <c r="Z2050" t="s">
        <v>9655</v>
      </c>
      <c r="AA2050" s="1" t="s">
        <v>10459</v>
      </c>
      <c r="AB2050" s="1" t="s">
        <v>10460</v>
      </c>
      <c r="AC2050" t="s">
        <v>9655</v>
      </c>
      <c r="AD2050" s="1" t="s">
        <v>73</v>
      </c>
      <c r="AE2050" s="1" t="s">
        <v>73</v>
      </c>
      <c r="AF2050" t="s">
        <v>112</v>
      </c>
      <c r="AG2050" t="s">
        <v>112</v>
      </c>
      <c r="AQ2050" s="1" t="s">
        <v>75</v>
      </c>
      <c r="AR2050" s="1" t="s">
        <v>24753</v>
      </c>
      <c r="AZ2050">
        <f>COUNTIF(시트2!A:A,AW2050)</f>
        <v>0</v>
      </c>
      <c r="BA2050" s="2" t="b">
        <f t="shared" ref="BA2050:BA2113" si="64">ISBLANK(AW2050)</f>
        <v>1</v>
      </c>
      <c r="BB2050" s="2" t="b">
        <f t="shared" ref="BB2050:BB2113" si="65">ISBLANK(AY2050)</f>
        <v>1</v>
      </c>
    </row>
    <row r="2051" spans="1:54" ht="15">
      <c r="A2051" s="1" t="s">
        <v>24754</v>
      </c>
      <c r="B2051" t="s">
        <v>53</v>
      </c>
      <c r="C2051" s="1" t="s">
        <v>54</v>
      </c>
      <c r="D2051" s="1" t="s">
        <v>97</v>
      </c>
      <c r="E2051" s="1" t="s">
        <v>24755</v>
      </c>
      <c r="F2051" s="1" t="s">
        <v>24756</v>
      </c>
      <c r="H2051" s="1" t="s">
        <v>58</v>
      </c>
      <c r="I2051" t="s">
        <v>59</v>
      </c>
      <c r="J2051" s="1" t="s">
        <v>58</v>
      </c>
      <c r="K2051" t="s">
        <v>60</v>
      </c>
      <c r="P2051" s="1" t="s">
        <v>24757</v>
      </c>
      <c r="Q2051" s="1" t="s">
        <v>5829</v>
      </c>
      <c r="R2051" s="1" t="s">
        <v>511</v>
      </c>
      <c r="S2051" t="s">
        <v>6776</v>
      </c>
      <c r="T2051" t="s">
        <v>6777</v>
      </c>
      <c r="U2051" s="1" t="s">
        <v>851</v>
      </c>
      <c r="V2051" t="s">
        <v>24758</v>
      </c>
      <c r="W2051" s="1" t="s">
        <v>24759</v>
      </c>
      <c r="X2051" s="1" t="s">
        <v>108</v>
      </c>
      <c r="Y2051" s="1" t="s">
        <v>109</v>
      </c>
      <c r="Z2051" t="s">
        <v>128</v>
      </c>
      <c r="AA2051" s="1" t="s">
        <v>6780</v>
      </c>
      <c r="AB2051" s="1" t="s">
        <v>6781</v>
      </c>
      <c r="AC2051" t="s">
        <v>128</v>
      </c>
      <c r="AD2051" s="1" t="s">
        <v>73</v>
      </c>
      <c r="AE2051" s="1" t="s">
        <v>73</v>
      </c>
      <c r="AF2051" t="s">
        <v>112</v>
      </c>
      <c r="AG2051" t="s">
        <v>112</v>
      </c>
      <c r="AQ2051" s="1" t="s">
        <v>131</v>
      </c>
      <c r="AR2051" s="1" t="s">
        <v>5836</v>
      </c>
      <c r="AZ2051">
        <f>COUNTIF(시트2!A:A,AW2051)</f>
        <v>0</v>
      </c>
      <c r="BA2051" s="2" t="b">
        <f t="shared" si="64"/>
        <v>1</v>
      </c>
      <c r="BB2051" s="2" t="b">
        <f t="shared" si="65"/>
        <v>1</v>
      </c>
    </row>
    <row r="2052" spans="1:54" ht="15">
      <c r="A2052" s="1" t="s">
        <v>24760</v>
      </c>
      <c r="B2052" t="s">
        <v>53</v>
      </c>
      <c r="C2052" s="1" t="s">
        <v>54</v>
      </c>
      <c r="D2052" s="1" t="s">
        <v>97</v>
      </c>
      <c r="E2052" s="1" t="s">
        <v>24761</v>
      </c>
      <c r="F2052" s="1" t="s">
        <v>24762</v>
      </c>
      <c r="H2052" s="1" t="s">
        <v>58</v>
      </c>
      <c r="I2052" t="s">
        <v>59</v>
      </c>
      <c r="J2052" s="1" t="s">
        <v>58</v>
      </c>
      <c r="K2052" t="s">
        <v>60</v>
      </c>
      <c r="Q2052" s="1" t="s">
        <v>24763</v>
      </c>
      <c r="R2052" s="1" t="s">
        <v>567</v>
      </c>
      <c r="S2052" t="s">
        <v>24764</v>
      </c>
      <c r="T2052" t="s">
        <v>24765</v>
      </c>
      <c r="U2052" s="1" t="s">
        <v>570</v>
      </c>
      <c r="V2052" t="s">
        <v>24766</v>
      </c>
      <c r="W2052" s="1" t="s">
        <v>24767</v>
      </c>
      <c r="X2052" s="1" t="s">
        <v>108</v>
      </c>
      <c r="Y2052" s="1" t="s">
        <v>109</v>
      </c>
      <c r="Z2052" t="s">
        <v>91</v>
      </c>
      <c r="AA2052" s="1" t="s">
        <v>24768</v>
      </c>
      <c r="AB2052" s="1" t="s">
        <v>24769</v>
      </c>
      <c r="AC2052" t="s">
        <v>91</v>
      </c>
      <c r="AF2052" t="s">
        <v>112</v>
      </c>
      <c r="AG2052" t="s">
        <v>112</v>
      </c>
      <c r="AQ2052" s="1" t="s">
        <v>75</v>
      </c>
      <c r="AR2052" s="1" t="s">
        <v>24763</v>
      </c>
      <c r="AV2052" t="s">
        <v>24770</v>
      </c>
      <c r="AW2052" t="s">
        <v>2161</v>
      </c>
      <c r="AX2052" t="s">
        <v>24771</v>
      </c>
      <c r="AY2052" s="1" t="s">
        <v>24772</v>
      </c>
      <c r="AZ2052">
        <f>COUNTIF(시트2!A:A,AW2052)</f>
        <v>1</v>
      </c>
      <c r="BA2052" s="2" t="b">
        <f t="shared" si="64"/>
        <v>0</v>
      </c>
      <c r="BB2052" s="2" t="b">
        <f t="shared" si="65"/>
        <v>0</v>
      </c>
    </row>
    <row r="2053" spans="1:54" ht="15">
      <c r="A2053" s="1" t="s">
        <v>24773</v>
      </c>
      <c r="B2053" t="s">
        <v>53</v>
      </c>
      <c r="C2053" s="1" t="s">
        <v>54</v>
      </c>
      <c r="D2053" s="1" t="s">
        <v>97</v>
      </c>
      <c r="E2053" s="1" t="s">
        <v>24774</v>
      </c>
      <c r="F2053" s="1" t="s">
        <v>24775</v>
      </c>
      <c r="H2053" s="1" t="s">
        <v>58</v>
      </c>
      <c r="I2053" t="s">
        <v>59</v>
      </c>
      <c r="J2053" s="1" t="s">
        <v>58</v>
      </c>
      <c r="K2053" t="s">
        <v>60</v>
      </c>
      <c r="Q2053" s="1" t="s">
        <v>24776</v>
      </c>
      <c r="R2053" s="1" t="s">
        <v>2353</v>
      </c>
      <c r="S2053" t="s">
        <v>24777</v>
      </c>
      <c r="T2053" t="s">
        <v>24778</v>
      </c>
      <c r="U2053" s="1" t="s">
        <v>2356</v>
      </c>
      <c r="V2053" t="s">
        <v>24779</v>
      </c>
      <c r="W2053" s="1" t="s">
        <v>24780</v>
      </c>
      <c r="X2053" s="1" t="s">
        <v>68</v>
      </c>
      <c r="Y2053" s="1" t="s">
        <v>24781</v>
      </c>
      <c r="Z2053" t="s">
        <v>994</v>
      </c>
      <c r="AA2053" s="1" t="s">
        <v>24782</v>
      </c>
      <c r="AB2053" s="1" t="s">
        <v>24783</v>
      </c>
      <c r="AC2053" t="s">
        <v>994</v>
      </c>
      <c r="AD2053" s="1" t="s">
        <v>73</v>
      </c>
      <c r="AE2053" s="1" t="s">
        <v>73</v>
      </c>
      <c r="AF2053" t="s">
        <v>112</v>
      </c>
      <c r="AG2053" t="s">
        <v>112</v>
      </c>
      <c r="AH2053" t="s">
        <v>74</v>
      </c>
      <c r="AQ2053" s="1" t="s">
        <v>75</v>
      </c>
      <c r="AR2053" s="1" t="s">
        <v>24776</v>
      </c>
      <c r="AV2053" s="1" t="s">
        <v>24784</v>
      </c>
      <c r="AW2053" t="s">
        <v>179</v>
      </c>
      <c r="AX2053" t="s">
        <v>24785</v>
      </c>
      <c r="AY2053" s="1" t="s">
        <v>24786</v>
      </c>
      <c r="AZ2053">
        <f>COUNTIF(시트2!A:A,AW2053)</f>
        <v>1</v>
      </c>
      <c r="BA2053" s="2" t="b">
        <f t="shared" si="64"/>
        <v>0</v>
      </c>
      <c r="BB2053" s="2" t="b">
        <f t="shared" si="65"/>
        <v>0</v>
      </c>
    </row>
    <row r="2054" spans="1:54" ht="15">
      <c r="A2054" s="1" t="s">
        <v>24787</v>
      </c>
      <c r="B2054" t="s">
        <v>53</v>
      </c>
      <c r="C2054" s="1" t="s">
        <v>54</v>
      </c>
      <c r="D2054" s="1" t="s">
        <v>97</v>
      </c>
      <c r="E2054" s="1" t="s">
        <v>24788</v>
      </c>
      <c r="F2054" s="1" t="s">
        <v>24775</v>
      </c>
      <c r="H2054" s="1" t="s">
        <v>58</v>
      </c>
      <c r="I2054" t="s">
        <v>59</v>
      </c>
      <c r="J2054" s="1" t="s">
        <v>58</v>
      </c>
      <c r="K2054" t="s">
        <v>60</v>
      </c>
      <c r="P2054" s="1" t="s">
        <v>24789</v>
      </c>
      <c r="Q2054" s="1" t="s">
        <v>24790</v>
      </c>
      <c r="R2054" s="1" t="s">
        <v>697</v>
      </c>
      <c r="S2054" t="s">
        <v>24791</v>
      </c>
      <c r="T2054" t="s">
        <v>23656</v>
      </c>
      <c r="U2054" s="1" t="s">
        <v>2154</v>
      </c>
      <c r="V2054" t="s">
        <v>24792</v>
      </c>
      <c r="W2054" s="1" t="s">
        <v>24793</v>
      </c>
      <c r="X2054" s="1" t="s">
        <v>68</v>
      </c>
      <c r="Y2054" s="1" t="s">
        <v>17882</v>
      </c>
      <c r="Z2054" t="s">
        <v>70</v>
      </c>
      <c r="AA2054" s="1" t="s">
        <v>23659</v>
      </c>
      <c r="AB2054" s="1" t="s">
        <v>23660</v>
      </c>
      <c r="AC2054" t="s">
        <v>70</v>
      </c>
      <c r="AD2054" s="1" t="s">
        <v>73</v>
      </c>
      <c r="AE2054" s="1" t="s">
        <v>73</v>
      </c>
      <c r="AF2054" t="s">
        <v>112</v>
      </c>
      <c r="AG2054" t="s">
        <v>112</v>
      </c>
      <c r="AI2054" s="1" t="s">
        <v>73</v>
      </c>
      <c r="AJ2054" s="1" t="s">
        <v>73</v>
      </c>
      <c r="AK2054" s="1" t="s">
        <v>73</v>
      </c>
      <c r="AL2054" s="1" t="s">
        <v>73</v>
      </c>
      <c r="AM2054" s="1" t="s">
        <v>73</v>
      </c>
      <c r="AO2054" s="1" t="s">
        <v>73</v>
      </c>
      <c r="AP2054" s="1" t="s">
        <v>73</v>
      </c>
      <c r="AQ2054" s="1" t="s">
        <v>75</v>
      </c>
      <c r="AR2054" s="1" t="s">
        <v>24790</v>
      </c>
      <c r="AV2054" t="s">
        <v>24792</v>
      </c>
      <c r="AW2054" t="s">
        <v>91</v>
      </c>
      <c r="AX2054" t="s">
        <v>23661</v>
      </c>
      <c r="AY2054" s="1" t="s">
        <v>24794</v>
      </c>
      <c r="AZ2054">
        <f>COUNTIF(시트2!A:A,AW2054)</f>
        <v>1</v>
      </c>
      <c r="BA2054" s="2" t="b">
        <f t="shared" si="64"/>
        <v>0</v>
      </c>
      <c r="BB2054" s="2" t="b">
        <f t="shared" si="65"/>
        <v>0</v>
      </c>
    </row>
    <row r="2055" spans="1:54" ht="15">
      <c r="A2055" s="1" t="s">
        <v>24795</v>
      </c>
      <c r="B2055" t="s">
        <v>53</v>
      </c>
      <c r="C2055" s="1" t="s">
        <v>54</v>
      </c>
      <c r="D2055" s="1" t="s">
        <v>97</v>
      </c>
      <c r="E2055" s="1" t="s">
        <v>24796</v>
      </c>
      <c r="F2055" s="1" t="s">
        <v>24797</v>
      </c>
      <c r="H2055" s="1" t="s">
        <v>58</v>
      </c>
      <c r="I2055" t="s">
        <v>59</v>
      </c>
      <c r="J2055" s="1" t="s">
        <v>58</v>
      </c>
      <c r="K2055" t="s">
        <v>60</v>
      </c>
      <c r="Q2055" s="1" t="s">
        <v>24798</v>
      </c>
      <c r="R2055" s="1" t="s">
        <v>122</v>
      </c>
      <c r="S2055" t="s">
        <v>24799</v>
      </c>
      <c r="T2055" t="s">
        <v>24800</v>
      </c>
      <c r="U2055" s="1" t="s">
        <v>457</v>
      </c>
      <c r="V2055" t="s">
        <v>24801</v>
      </c>
      <c r="W2055" s="1" t="s">
        <v>24802</v>
      </c>
      <c r="X2055" s="1" t="s">
        <v>108</v>
      </c>
      <c r="Y2055" s="1" t="s">
        <v>109</v>
      </c>
      <c r="Z2055" t="s">
        <v>91</v>
      </c>
      <c r="AA2055" s="1" t="s">
        <v>24803</v>
      </c>
      <c r="AB2055" s="1" t="s">
        <v>24804</v>
      </c>
      <c r="AC2055" t="s">
        <v>91</v>
      </c>
      <c r="AD2055" s="1" t="s">
        <v>73</v>
      </c>
      <c r="AE2055" s="1" t="s">
        <v>73</v>
      </c>
      <c r="AF2055" t="s">
        <v>112</v>
      </c>
      <c r="AG2055" t="s">
        <v>112</v>
      </c>
      <c r="AQ2055" s="1" t="s">
        <v>75</v>
      </c>
      <c r="AR2055" s="1" t="s">
        <v>24798</v>
      </c>
      <c r="AV2055" t="s">
        <v>24801</v>
      </c>
      <c r="AW2055" t="s">
        <v>12251</v>
      </c>
      <c r="AX2055" t="s">
        <v>24805</v>
      </c>
      <c r="AY2055" s="1" t="s">
        <v>24806</v>
      </c>
      <c r="AZ2055">
        <f>COUNTIF(시트2!A:A,AW2055)</f>
        <v>1</v>
      </c>
      <c r="BA2055" s="2" t="b">
        <f t="shared" si="64"/>
        <v>0</v>
      </c>
      <c r="BB2055" s="2" t="b">
        <f t="shared" si="65"/>
        <v>0</v>
      </c>
    </row>
    <row r="2056" spans="1:54" ht="15">
      <c r="A2056" s="1" t="s">
        <v>24807</v>
      </c>
      <c r="B2056" t="s">
        <v>53</v>
      </c>
      <c r="C2056" s="1" t="s">
        <v>54</v>
      </c>
      <c r="D2056" s="1" t="s">
        <v>97</v>
      </c>
      <c r="E2056" s="1" t="s">
        <v>24808</v>
      </c>
      <c r="F2056" s="1" t="s">
        <v>24809</v>
      </c>
      <c r="H2056" s="1" t="s">
        <v>58</v>
      </c>
      <c r="I2056" t="s">
        <v>59</v>
      </c>
      <c r="J2056" s="1" t="s">
        <v>58</v>
      </c>
      <c r="K2056" t="s">
        <v>60</v>
      </c>
      <c r="Q2056" s="1" t="s">
        <v>24810</v>
      </c>
      <c r="R2056" s="1" t="s">
        <v>156</v>
      </c>
      <c r="S2056" t="s">
        <v>24811</v>
      </c>
      <c r="T2056" t="s">
        <v>24812</v>
      </c>
      <c r="U2056" s="1" t="s">
        <v>159</v>
      </c>
      <c r="V2056" t="s">
        <v>24813</v>
      </c>
      <c r="W2056" s="1" t="s">
        <v>24814</v>
      </c>
      <c r="X2056" s="1" t="s">
        <v>108</v>
      </c>
      <c r="Y2056" s="1" t="s">
        <v>109</v>
      </c>
      <c r="Z2056" t="s">
        <v>91</v>
      </c>
      <c r="AA2056" s="1" t="s">
        <v>24815</v>
      </c>
      <c r="AB2056" s="1" t="s">
        <v>24816</v>
      </c>
      <c r="AC2056" t="s">
        <v>91</v>
      </c>
      <c r="AF2056" t="s">
        <v>112</v>
      </c>
      <c r="AG2056" t="s">
        <v>112</v>
      </c>
      <c r="AQ2056" s="1" t="s">
        <v>75</v>
      </c>
      <c r="AR2056" s="1" t="s">
        <v>24810</v>
      </c>
      <c r="AV2056" t="s">
        <v>24813</v>
      </c>
      <c r="AW2056" t="s">
        <v>91</v>
      </c>
      <c r="AX2056" t="s">
        <v>24817</v>
      </c>
      <c r="AY2056" s="1" t="s">
        <v>24818</v>
      </c>
      <c r="AZ2056">
        <f>COUNTIF(시트2!A:A,AW2056)</f>
        <v>1</v>
      </c>
      <c r="BA2056" s="2" t="b">
        <f t="shared" si="64"/>
        <v>0</v>
      </c>
      <c r="BB2056" s="2" t="b">
        <f t="shared" si="65"/>
        <v>0</v>
      </c>
    </row>
    <row r="2057" spans="1:54" ht="15">
      <c r="A2057" s="1" t="s">
        <v>24819</v>
      </c>
      <c r="B2057" t="s">
        <v>53</v>
      </c>
      <c r="C2057" s="1" t="s">
        <v>54</v>
      </c>
      <c r="D2057" s="1" t="s">
        <v>97</v>
      </c>
      <c r="E2057" s="1" t="s">
        <v>24820</v>
      </c>
      <c r="F2057" s="1" t="s">
        <v>24821</v>
      </c>
      <c r="H2057" s="1" t="s">
        <v>58</v>
      </c>
      <c r="I2057" t="s">
        <v>59</v>
      </c>
      <c r="J2057" s="1" t="s">
        <v>58</v>
      </c>
      <c r="K2057" t="s">
        <v>60</v>
      </c>
      <c r="P2057" s="1" t="s">
        <v>24822</v>
      </c>
      <c r="Q2057" s="1" t="s">
        <v>24823</v>
      </c>
      <c r="R2057" s="1" t="s">
        <v>697</v>
      </c>
      <c r="S2057" t="s">
        <v>24824</v>
      </c>
      <c r="T2057" t="s">
        <v>24825</v>
      </c>
      <c r="U2057" s="1" t="s">
        <v>1046</v>
      </c>
      <c r="V2057" t="s">
        <v>24826</v>
      </c>
      <c r="W2057" s="1" t="s">
        <v>24827</v>
      </c>
      <c r="X2057" s="1" t="s">
        <v>108</v>
      </c>
      <c r="Y2057" s="1" t="s">
        <v>109</v>
      </c>
      <c r="Z2057" t="s">
        <v>162</v>
      </c>
      <c r="AA2057" s="1" t="s">
        <v>24828</v>
      </c>
      <c r="AB2057" s="1" t="s">
        <v>24829</v>
      </c>
      <c r="AC2057" t="s">
        <v>162</v>
      </c>
      <c r="AD2057" s="1" t="s">
        <v>73</v>
      </c>
      <c r="AE2057" s="1" t="s">
        <v>73</v>
      </c>
      <c r="AF2057" t="s">
        <v>112</v>
      </c>
      <c r="AG2057" t="s">
        <v>112</v>
      </c>
      <c r="AQ2057" s="1" t="s">
        <v>75</v>
      </c>
      <c r="AR2057" s="1" t="s">
        <v>24823</v>
      </c>
      <c r="AZ2057">
        <f>COUNTIF(시트2!A:A,AW2057)</f>
        <v>0</v>
      </c>
      <c r="BA2057" s="2" t="b">
        <f t="shared" si="64"/>
        <v>1</v>
      </c>
      <c r="BB2057" s="2" t="b">
        <f t="shared" si="65"/>
        <v>1</v>
      </c>
    </row>
    <row r="2058" spans="1:54" ht="15">
      <c r="A2058" s="1" t="s">
        <v>24830</v>
      </c>
      <c r="B2058" t="s">
        <v>53</v>
      </c>
      <c r="C2058" s="1" t="s">
        <v>54</v>
      </c>
      <c r="D2058" s="1" t="s">
        <v>97</v>
      </c>
      <c r="E2058" s="1" t="s">
        <v>24831</v>
      </c>
      <c r="F2058" s="1" t="s">
        <v>24832</v>
      </c>
      <c r="H2058" s="1" t="s">
        <v>58</v>
      </c>
      <c r="I2058" t="s">
        <v>59</v>
      </c>
      <c r="J2058" s="1" t="s">
        <v>58</v>
      </c>
      <c r="K2058" t="s">
        <v>60</v>
      </c>
      <c r="P2058" s="1" t="s">
        <v>24833</v>
      </c>
      <c r="Q2058" s="1" t="s">
        <v>24834</v>
      </c>
      <c r="R2058" s="1" t="s">
        <v>1690</v>
      </c>
      <c r="S2058" t="s">
        <v>24835</v>
      </c>
      <c r="T2058" t="s">
        <v>24836</v>
      </c>
      <c r="U2058" s="1" t="s">
        <v>1693</v>
      </c>
      <c r="V2058" t="s">
        <v>24837</v>
      </c>
      <c r="W2058" s="1" t="s">
        <v>24838</v>
      </c>
      <c r="X2058" s="1" t="s">
        <v>68</v>
      </c>
      <c r="Y2058" s="1" t="s">
        <v>24839</v>
      </c>
      <c r="Z2058" t="s">
        <v>91</v>
      </c>
      <c r="AA2058" s="1" t="s">
        <v>24840</v>
      </c>
      <c r="AB2058" s="1" t="s">
        <v>24841</v>
      </c>
      <c r="AC2058" t="s">
        <v>91</v>
      </c>
      <c r="AD2058" s="1" t="s">
        <v>73</v>
      </c>
      <c r="AE2058" s="1" t="s">
        <v>73</v>
      </c>
      <c r="AF2058" t="s">
        <v>112</v>
      </c>
      <c r="AG2058" t="s">
        <v>112</v>
      </c>
      <c r="AQ2058" s="1" t="s">
        <v>75</v>
      </c>
      <c r="AR2058" s="1" t="s">
        <v>24834</v>
      </c>
      <c r="AV2058" t="s">
        <v>24837</v>
      </c>
      <c r="AW2058" t="s">
        <v>1638</v>
      </c>
      <c r="AX2058" t="s">
        <v>24842</v>
      </c>
      <c r="AY2058" s="1" t="s">
        <v>24843</v>
      </c>
      <c r="AZ2058">
        <f>COUNTIF(시트2!A:A,AW2058)</f>
        <v>1</v>
      </c>
      <c r="BA2058" s="2" t="b">
        <f t="shared" si="64"/>
        <v>0</v>
      </c>
      <c r="BB2058" s="2" t="b">
        <f t="shared" si="65"/>
        <v>0</v>
      </c>
    </row>
    <row r="2059" spans="1:54" ht="15">
      <c r="A2059" s="1" t="s">
        <v>24844</v>
      </c>
      <c r="B2059" t="s">
        <v>53</v>
      </c>
      <c r="C2059" s="1" t="s">
        <v>54</v>
      </c>
      <c r="D2059" s="1" t="s">
        <v>97</v>
      </c>
      <c r="E2059" s="1" t="s">
        <v>24845</v>
      </c>
      <c r="F2059" s="1" t="s">
        <v>24846</v>
      </c>
      <c r="H2059" s="1" t="s">
        <v>58</v>
      </c>
      <c r="I2059" t="s">
        <v>59</v>
      </c>
      <c r="J2059" s="1" t="s">
        <v>58</v>
      </c>
      <c r="K2059" t="s">
        <v>60</v>
      </c>
      <c r="Q2059" s="1" t="s">
        <v>5815</v>
      </c>
      <c r="R2059" s="1" t="s">
        <v>654</v>
      </c>
      <c r="S2059" t="s">
        <v>24847</v>
      </c>
      <c r="T2059" t="s">
        <v>24848</v>
      </c>
      <c r="U2059" s="1" t="s">
        <v>657</v>
      </c>
      <c r="V2059" t="s">
        <v>24849</v>
      </c>
      <c r="W2059" s="1" t="s">
        <v>24850</v>
      </c>
      <c r="X2059" s="1" t="s">
        <v>108</v>
      </c>
      <c r="Y2059" s="1" t="s">
        <v>109</v>
      </c>
      <c r="Z2059" t="s">
        <v>91</v>
      </c>
      <c r="AA2059" s="1" t="s">
        <v>24851</v>
      </c>
      <c r="AB2059" s="1" t="s">
        <v>24852</v>
      </c>
      <c r="AC2059" t="s">
        <v>91</v>
      </c>
      <c r="AD2059" s="1" t="s">
        <v>73</v>
      </c>
      <c r="AE2059" s="1" t="s">
        <v>73</v>
      </c>
      <c r="AF2059" t="s">
        <v>112</v>
      </c>
      <c r="AG2059" t="s">
        <v>112</v>
      </c>
      <c r="AQ2059" s="1" t="s">
        <v>75</v>
      </c>
      <c r="AR2059" s="1" t="s">
        <v>5823</v>
      </c>
      <c r="AV2059" t="s">
        <v>24849</v>
      </c>
      <c r="AW2059" t="s">
        <v>1654</v>
      </c>
      <c r="AX2059" t="s">
        <v>18544</v>
      </c>
      <c r="AY2059" s="1" t="s">
        <v>24853</v>
      </c>
      <c r="AZ2059">
        <f>COUNTIF(시트2!A:A,AW2059)</f>
        <v>1</v>
      </c>
      <c r="BA2059" s="2" t="b">
        <f t="shared" si="64"/>
        <v>0</v>
      </c>
      <c r="BB2059" s="2" t="b">
        <f t="shared" si="65"/>
        <v>0</v>
      </c>
    </row>
    <row r="2060" spans="1:54" ht="15">
      <c r="A2060" s="1" t="s">
        <v>24854</v>
      </c>
      <c r="B2060" t="s">
        <v>53</v>
      </c>
      <c r="C2060" s="1" t="s">
        <v>54</v>
      </c>
      <c r="D2060" s="1" t="s">
        <v>97</v>
      </c>
      <c r="E2060" s="1" t="s">
        <v>24855</v>
      </c>
      <c r="F2060" s="1" t="s">
        <v>24856</v>
      </c>
      <c r="H2060" s="1" t="s">
        <v>58</v>
      </c>
      <c r="I2060" t="s">
        <v>59</v>
      </c>
      <c r="J2060" s="1" t="s">
        <v>58</v>
      </c>
      <c r="K2060" t="s">
        <v>60</v>
      </c>
      <c r="Q2060" s="1" t="s">
        <v>24857</v>
      </c>
      <c r="R2060" s="1" t="s">
        <v>1318</v>
      </c>
      <c r="S2060" t="s">
        <v>24858</v>
      </c>
      <c r="T2060" t="s">
        <v>24859</v>
      </c>
      <c r="U2060" s="1" t="s">
        <v>5548</v>
      </c>
      <c r="V2060" t="s">
        <v>9174</v>
      </c>
      <c r="W2060" s="1" t="s">
        <v>24860</v>
      </c>
      <c r="X2060" s="1" t="s">
        <v>68</v>
      </c>
      <c r="Y2060" s="1" t="s">
        <v>24861</v>
      </c>
      <c r="Z2060" t="s">
        <v>91</v>
      </c>
      <c r="AA2060" s="1" t="s">
        <v>24862</v>
      </c>
      <c r="AB2060" s="1" t="s">
        <v>24863</v>
      </c>
      <c r="AC2060" t="s">
        <v>91</v>
      </c>
      <c r="AF2060" t="s">
        <v>112</v>
      </c>
      <c r="AG2060" t="s">
        <v>112</v>
      </c>
      <c r="AQ2060" s="1" t="s">
        <v>75</v>
      </c>
      <c r="AR2060" s="1" t="s">
        <v>24857</v>
      </c>
      <c r="AV2060" t="s">
        <v>9174</v>
      </c>
      <c r="AW2060" t="s">
        <v>91</v>
      </c>
      <c r="AX2060" t="s">
        <v>24864</v>
      </c>
      <c r="AY2060" s="1" t="s">
        <v>24865</v>
      </c>
      <c r="AZ2060">
        <f>COUNTIF(시트2!A:A,AW2060)</f>
        <v>1</v>
      </c>
      <c r="BA2060" s="2" t="b">
        <f t="shared" si="64"/>
        <v>0</v>
      </c>
      <c r="BB2060" s="2" t="b">
        <f t="shared" si="65"/>
        <v>0</v>
      </c>
    </row>
    <row r="2061" spans="1:54" ht="15">
      <c r="A2061" s="1" t="s">
        <v>24866</v>
      </c>
      <c r="B2061" t="s">
        <v>53</v>
      </c>
      <c r="C2061" s="1" t="s">
        <v>54</v>
      </c>
      <c r="D2061" s="1" t="s">
        <v>97</v>
      </c>
      <c r="E2061" s="1" t="s">
        <v>24867</v>
      </c>
      <c r="F2061" s="1" t="s">
        <v>24868</v>
      </c>
      <c r="H2061" s="1" t="s">
        <v>58</v>
      </c>
      <c r="I2061" t="s">
        <v>59</v>
      </c>
      <c r="J2061" s="1" t="s">
        <v>58</v>
      </c>
      <c r="K2061" t="s">
        <v>60</v>
      </c>
      <c r="Q2061" s="1" t="s">
        <v>24869</v>
      </c>
      <c r="R2061" s="1" t="s">
        <v>156</v>
      </c>
      <c r="S2061" t="s">
        <v>24870</v>
      </c>
      <c r="T2061" t="s">
        <v>24871</v>
      </c>
      <c r="U2061" s="1" t="s">
        <v>159</v>
      </c>
      <c r="V2061" t="s">
        <v>24872</v>
      </c>
      <c r="W2061" s="1" t="s">
        <v>24873</v>
      </c>
      <c r="X2061" s="1" t="s">
        <v>108</v>
      </c>
      <c r="Y2061" s="1" t="s">
        <v>109</v>
      </c>
      <c r="Z2061" t="s">
        <v>91</v>
      </c>
      <c r="AA2061" s="1" t="s">
        <v>24874</v>
      </c>
      <c r="AB2061" s="1" t="s">
        <v>24875</v>
      </c>
      <c r="AC2061" t="s">
        <v>91</v>
      </c>
      <c r="AF2061" t="s">
        <v>112</v>
      </c>
      <c r="AG2061" t="s">
        <v>112</v>
      </c>
      <c r="AQ2061" s="1" t="s">
        <v>75</v>
      </c>
      <c r="AR2061" s="1" t="s">
        <v>24876</v>
      </c>
      <c r="AV2061" t="s">
        <v>24872</v>
      </c>
      <c r="AW2061" t="s">
        <v>504</v>
      </c>
      <c r="AX2061" t="s">
        <v>24877</v>
      </c>
      <c r="AY2061" s="1" t="s">
        <v>24878</v>
      </c>
      <c r="AZ2061">
        <f>COUNTIF(시트2!A:A,AW2061)</f>
        <v>1</v>
      </c>
      <c r="BA2061" s="2" t="b">
        <f t="shared" si="64"/>
        <v>0</v>
      </c>
      <c r="BB2061" s="2" t="b">
        <f t="shared" si="65"/>
        <v>0</v>
      </c>
    </row>
    <row r="2062" spans="1:54" ht="15">
      <c r="A2062" s="1" t="s">
        <v>24879</v>
      </c>
      <c r="B2062" t="s">
        <v>53</v>
      </c>
      <c r="C2062" s="1" t="s">
        <v>54</v>
      </c>
      <c r="D2062" s="1" t="s">
        <v>97</v>
      </c>
      <c r="E2062" s="1" t="s">
        <v>24880</v>
      </c>
      <c r="F2062" s="1" t="s">
        <v>24881</v>
      </c>
      <c r="H2062" s="1" t="s">
        <v>58</v>
      </c>
      <c r="I2062" t="s">
        <v>59</v>
      </c>
      <c r="J2062" s="1" t="s">
        <v>58</v>
      </c>
      <c r="K2062" t="s">
        <v>60</v>
      </c>
      <c r="P2062" s="1" t="s">
        <v>24882</v>
      </c>
      <c r="R2062" s="1" t="s">
        <v>2673</v>
      </c>
      <c r="S2062" t="s">
        <v>24883</v>
      </c>
      <c r="T2062" t="s">
        <v>24884</v>
      </c>
      <c r="U2062" s="1" t="s">
        <v>3808</v>
      </c>
      <c r="V2062" t="s">
        <v>24885</v>
      </c>
      <c r="W2062" s="1" t="s">
        <v>24886</v>
      </c>
      <c r="X2062" s="1" t="s">
        <v>108</v>
      </c>
      <c r="Y2062" s="1" t="s">
        <v>109</v>
      </c>
      <c r="Z2062" t="s">
        <v>70</v>
      </c>
      <c r="AA2062" s="1" t="s">
        <v>24887</v>
      </c>
      <c r="AB2062" s="1" t="s">
        <v>24888</v>
      </c>
      <c r="AC2062" t="s">
        <v>70</v>
      </c>
      <c r="AD2062" s="1" t="s">
        <v>73</v>
      </c>
      <c r="AE2062" s="1" t="s">
        <v>73</v>
      </c>
      <c r="AF2062" t="s">
        <v>112</v>
      </c>
      <c r="AG2062" t="s">
        <v>112</v>
      </c>
      <c r="AQ2062" s="1" t="s">
        <v>75</v>
      </c>
      <c r="AR2062" s="1" t="s">
        <v>73</v>
      </c>
      <c r="AV2062" t="s">
        <v>24889</v>
      </c>
      <c r="AW2062" t="s">
        <v>70</v>
      </c>
      <c r="AX2062" t="s">
        <v>24890</v>
      </c>
      <c r="AY2062" s="1" t="s">
        <v>24891</v>
      </c>
      <c r="AZ2062">
        <f>COUNTIF(시트2!A:A,AW2062)</f>
        <v>1</v>
      </c>
      <c r="BA2062" s="2" t="b">
        <f t="shared" si="64"/>
        <v>0</v>
      </c>
      <c r="BB2062" s="2" t="b">
        <f t="shared" si="65"/>
        <v>0</v>
      </c>
    </row>
    <row r="2063" spans="1:54" ht="15">
      <c r="A2063" s="1" t="s">
        <v>24892</v>
      </c>
      <c r="B2063" t="s">
        <v>53</v>
      </c>
      <c r="C2063" s="1" t="s">
        <v>54</v>
      </c>
      <c r="D2063" s="1" t="s">
        <v>97</v>
      </c>
      <c r="E2063" s="1" t="s">
        <v>24893</v>
      </c>
      <c r="F2063" s="1" t="s">
        <v>24881</v>
      </c>
      <c r="H2063" s="1" t="s">
        <v>58</v>
      </c>
      <c r="I2063" t="s">
        <v>59</v>
      </c>
      <c r="J2063" s="1" t="s">
        <v>58</v>
      </c>
      <c r="K2063" t="s">
        <v>60</v>
      </c>
      <c r="Q2063" s="1" t="s">
        <v>24894</v>
      </c>
      <c r="R2063" s="1" t="s">
        <v>122</v>
      </c>
      <c r="S2063" t="s">
        <v>18958</v>
      </c>
      <c r="T2063" t="s">
        <v>18959</v>
      </c>
      <c r="U2063" s="1" t="s">
        <v>1004</v>
      </c>
      <c r="V2063" t="s">
        <v>24895</v>
      </c>
      <c r="W2063" s="1" t="s">
        <v>24896</v>
      </c>
      <c r="X2063" s="1" t="s">
        <v>68</v>
      </c>
      <c r="Y2063" s="1" t="s">
        <v>6145</v>
      </c>
      <c r="Z2063" t="s">
        <v>128</v>
      </c>
      <c r="AA2063" s="1" t="s">
        <v>18962</v>
      </c>
      <c r="AB2063" s="1" t="s">
        <v>18963</v>
      </c>
      <c r="AC2063" t="s">
        <v>128</v>
      </c>
      <c r="AD2063" s="1" t="s">
        <v>73</v>
      </c>
      <c r="AE2063" s="1" t="s">
        <v>73</v>
      </c>
      <c r="AF2063" t="s">
        <v>112</v>
      </c>
      <c r="AG2063" t="s">
        <v>112</v>
      </c>
      <c r="AI2063" s="1" t="s">
        <v>73</v>
      </c>
      <c r="AJ2063" s="1" t="s">
        <v>73</v>
      </c>
      <c r="AK2063" s="1" t="s">
        <v>73</v>
      </c>
      <c r="AL2063" s="1" t="s">
        <v>73</v>
      </c>
      <c r="AM2063" s="1" t="s">
        <v>73</v>
      </c>
      <c r="AO2063" s="1" t="s">
        <v>73</v>
      </c>
      <c r="AP2063" s="1" t="s">
        <v>73</v>
      </c>
      <c r="AQ2063" s="1" t="s">
        <v>75</v>
      </c>
      <c r="AR2063" s="1" t="s">
        <v>24897</v>
      </c>
      <c r="AV2063" t="s">
        <v>24895</v>
      </c>
      <c r="AW2063" t="s">
        <v>148</v>
      </c>
      <c r="AX2063" t="s">
        <v>18964</v>
      </c>
      <c r="AY2063" s="1" t="s">
        <v>24898</v>
      </c>
      <c r="AZ2063">
        <f>COUNTIF(시트2!A:A,AW2063)</f>
        <v>1</v>
      </c>
      <c r="BA2063" s="2" t="b">
        <f t="shared" si="64"/>
        <v>0</v>
      </c>
      <c r="BB2063" s="2" t="b">
        <f t="shared" si="65"/>
        <v>0</v>
      </c>
    </row>
    <row r="2064" spans="1:54" ht="15">
      <c r="A2064" s="1" t="s">
        <v>24899</v>
      </c>
      <c r="B2064" t="s">
        <v>53</v>
      </c>
      <c r="C2064" s="1" t="s">
        <v>54</v>
      </c>
      <c r="D2064" s="1" t="s">
        <v>97</v>
      </c>
      <c r="E2064" s="1" t="s">
        <v>24900</v>
      </c>
      <c r="F2064" s="1" t="s">
        <v>24901</v>
      </c>
      <c r="H2064" s="1" t="s">
        <v>58</v>
      </c>
      <c r="I2064" t="s">
        <v>59</v>
      </c>
      <c r="J2064" s="1" t="s">
        <v>58</v>
      </c>
      <c r="K2064" t="s">
        <v>60</v>
      </c>
      <c r="P2064" s="1" t="s">
        <v>24902</v>
      </c>
      <c r="Q2064" s="1" t="s">
        <v>7129</v>
      </c>
      <c r="R2064" s="1" t="s">
        <v>406</v>
      </c>
      <c r="S2064" t="s">
        <v>24903</v>
      </c>
      <c r="T2064" t="s">
        <v>24904</v>
      </c>
      <c r="U2064" s="1" t="s">
        <v>1533</v>
      </c>
      <c r="V2064" t="s">
        <v>24905</v>
      </c>
      <c r="W2064" s="1" t="s">
        <v>24906</v>
      </c>
      <c r="X2064" s="1" t="s">
        <v>108</v>
      </c>
      <c r="Y2064" s="1" t="s">
        <v>109</v>
      </c>
      <c r="Z2064" t="s">
        <v>91</v>
      </c>
      <c r="AA2064" s="1" t="s">
        <v>24907</v>
      </c>
      <c r="AB2064" s="1" t="s">
        <v>24908</v>
      </c>
      <c r="AC2064" t="s">
        <v>91</v>
      </c>
      <c r="AF2064" t="s">
        <v>112</v>
      </c>
      <c r="AG2064" t="s">
        <v>112</v>
      </c>
      <c r="AQ2064" s="1" t="s">
        <v>75</v>
      </c>
      <c r="AR2064" s="1" t="s">
        <v>8408</v>
      </c>
      <c r="AV2064" t="s">
        <v>24905</v>
      </c>
      <c r="AW2064" t="s">
        <v>938</v>
      </c>
      <c r="AX2064" t="s">
        <v>24909</v>
      </c>
      <c r="AY2064" s="1" t="s">
        <v>24910</v>
      </c>
      <c r="AZ2064">
        <f>COUNTIF(시트2!A:A,AW2064)</f>
        <v>1</v>
      </c>
      <c r="BA2064" s="2" t="b">
        <f t="shared" si="64"/>
        <v>0</v>
      </c>
      <c r="BB2064" s="2" t="b">
        <f t="shared" si="65"/>
        <v>0</v>
      </c>
    </row>
    <row r="2065" spans="1:54" ht="15">
      <c r="A2065" s="1" t="s">
        <v>24911</v>
      </c>
      <c r="B2065" t="s">
        <v>53</v>
      </c>
      <c r="C2065" s="1" t="s">
        <v>54</v>
      </c>
      <c r="D2065" s="1" t="s">
        <v>97</v>
      </c>
      <c r="E2065" s="1" t="s">
        <v>24912</v>
      </c>
      <c r="F2065" s="1" t="s">
        <v>24901</v>
      </c>
      <c r="H2065" s="1" t="s">
        <v>58</v>
      </c>
      <c r="I2065" t="s">
        <v>59</v>
      </c>
      <c r="J2065" s="1" t="s">
        <v>58</v>
      </c>
      <c r="K2065" t="s">
        <v>60</v>
      </c>
      <c r="P2065" s="1" t="s">
        <v>24913</v>
      </c>
      <c r="Q2065" s="1" t="s">
        <v>24914</v>
      </c>
      <c r="R2065" s="1" t="s">
        <v>406</v>
      </c>
      <c r="S2065" t="s">
        <v>24915</v>
      </c>
      <c r="T2065" t="s">
        <v>24916</v>
      </c>
      <c r="U2065" s="1" t="s">
        <v>409</v>
      </c>
      <c r="V2065" t="s">
        <v>13414</v>
      </c>
      <c r="W2065" s="1" t="s">
        <v>24917</v>
      </c>
      <c r="X2065" s="1" t="s">
        <v>108</v>
      </c>
      <c r="Y2065" s="1" t="s">
        <v>109</v>
      </c>
      <c r="Z2065" t="s">
        <v>91</v>
      </c>
      <c r="AA2065" s="1" t="s">
        <v>24918</v>
      </c>
      <c r="AB2065" s="1" t="s">
        <v>24919</v>
      </c>
      <c r="AC2065" t="s">
        <v>91</v>
      </c>
      <c r="AD2065" s="1" t="s">
        <v>73</v>
      </c>
      <c r="AE2065" s="1" t="s">
        <v>73</v>
      </c>
      <c r="AF2065" t="s">
        <v>112</v>
      </c>
      <c r="AG2065" t="s">
        <v>112</v>
      </c>
      <c r="AQ2065" s="1" t="s">
        <v>75</v>
      </c>
      <c r="AR2065" s="1" t="s">
        <v>24914</v>
      </c>
      <c r="AV2065" t="s">
        <v>24920</v>
      </c>
      <c r="AW2065" t="s">
        <v>114</v>
      </c>
      <c r="AX2065" t="s">
        <v>24921</v>
      </c>
      <c r="AY2065" s="1" t="s">
        <v>24922</v>
      </c>
      <c r="AZ2065">
        <f>COUNTIF(시트2!A:A,AW2065)</f>
        <v>1</v>
      </c>
      <c r="BA2065" s="2" t="b">
        <f t="shared" si="64"/>
        <v>0</v>
      </c>
      <c r="BB2065" s="2" t="b">
        <f t="shared" si="65"/>
        <v>0</v>
      </c>
    </row>
    <row r="2066" spans="1:54" ht="15">
      <c r="A2066" s="1" t="s">
        <v>24923</v>
      </c>
      <c r="B2066" t="s">
        <v>53</v>
      </c>
      <c r="C2066" s="1" t="s">
        <v>54</v>
      </c>
      <c r="D2066" s="1" t="s">
        <v>97</v>
      </c>
      <c r="E2066" s="1" t="s">
        <v>24924</v>
      </c>
      <c r="F2066" s="1" t="s">
        <v>24925</v>
      </c>
      <c r="H2066" s="1" t="s">
        <v>58</v>
      </c>
      <c r="I2066" t="s">
        <v>59</v>
      </c>
      <c r="J2066" s="1" t="s">
        <v>58</v>
      </c>
      <c r="K2066" t="s">
        <v>60</v>
      </c>
      <c r="P2066" s="1" t="s">
        <v>24926</v>
      </c>
      <c r="Q2066" s="1" t="s">
        <v>3284</v>
      </c>
      <c r="R2066" s="1" t="s">
        <v>122</v>
      </c>
      <c r="S2066" t="s">
        <v>24927</v>
      </c>
      <c r="T2066" t="s">
        <v>24928</v>
      </c>
      <c r="U2066" s="1" t="s">
        <v>457</v>
      </c>
      <c r="V2066" t="s">
        <v>24929</v>
      </c>
      <c r="W2066" s="1" t="s">
        <v>24930</v>
      </c>
      <c r="X2066" s="1" t="s">
        <v>68</v>
      </c>
      <c r="Y2066" s="1" t="s">
        <v>21778</v>
      </c>
      <c r="Z2066" t="s">
        <v>128</v>
      </c>
      <c r="AA2066" s="1" t="s">
        <v>24931</v>
      </c>
      <c r="AB2066" s="1" t="s">
        <v>24932</v>
      </c>
      <c r="AC2066" t="s">
        <v>128</v>
      </c>
      <c r="AD2066" s="1" t="s">
        <v>73</v>
      </c>
      <c r="AE2066" s="1" t="s">
        <v>73</v>
      </c>
      <c r="AF2066" t="s">
        <v>112</v>
      </c>
      <c r="AG2066" t="s">
        <v>112</v>
      </c>
      <c r="AI2066" s="1" t="s">
        <v>73</v>
      </c>
      <c r="AJ2066" s="1" t="s">
        <v>73</v>
      </c>
      <c r="AK2066" s="1" t="s">
        <v>73</v>
      </c>
      <c r="AL2066" s="1" t="s">
        <v>73</v>
      </c>
      <c r="AM2066" s="1" t="s">
        <v>73</v>
      </c>
      <c r="AO2066" s="1" t="s">
        <v>73</v>
      </c>
      <c r="AP2066" s="1" t="s">
        <v>73</v>
      </c>
      <c r="AQ2066" s="1" t="s">
        <v>75</v>
      </c>
      <c r="AR2066" s="1" t="s">
        <v>3293</v>
      </c>
      <c r="AV2066" t="s">
        <v>24933</v>
      </c>
      <c r="AW2066" t="s">
        <v>518</v>
      </c>
      <c r="AX2066" t="s">
        <v>24934</v>
      </c>
      <c r="AY2066" s="1" t="s">
        <v>24935</v>
      </c>
      <c r="AZ2066">
        <f>COUNTIF(시트2!A:A,AW2066)</f>
        <v>1</v>
      </c>
      <c r="BA2066" s="2" t="b">
        <f t="shared" si="64"/>
        <v>0</v>
      </c>
      <c r="BB2066" s="2" t="b">
        <f t="shared" si="65"/>
        <v>0</v>
      </c>
    </row>
    <row r="2067" spans="1:54" ht="15">
      <c r="A2067" s="1" t="s">
        <v>24936</v>
      </c>
      <c r="B2067" t="s">
        <v>53</v>
      </c>
      <c r="C2067" s="1" t="s">
        <v>54</v>
      </c>
      <c r="D2067" s="1" t="s">
        <v>97</v>
      </c>
      <c r="E2067" s="1" t="s">
        <v>24937</v>
      </c>
      <c r="F2067" s="1" t="s">
        <v>24938</v>
      </c>
      <c r="H2067" s="1" t="s">
        <v>58</v>
      </c>
      <c r="I2067" t="s">
        <v>59</v>
      </c>
      <c r="J2067" s="1" t="s">
        <v>58</v>
      </c>
      <c r="K2067" t="s">
        <v>60</v>
      </c>
      <c r="P2067" s="1" t="s">
        <v>24939</v>
      </c>
      <c r="Q2067" s="1" t="s">
        <v>24940</v>
      </c>
      <c r="R2067" s="1" t="s">
        <v>3182</v>
      </c>
      <c r="S2067" t="s">
        <v>24941</v>
      </c>
      <c r="T2067" t="s">
        <v>24942</v>
      </c>
      <c r="U2067" s="1" t="s">
        <v>7413</v>
      </c>
      <c r="V2067" t="s">
        <v>24943</v>
      </c>
      <c r="W2067" s="1" t="s">
        <v>24944</v>
      </c>
      <c r="X2067" s="1" t="s">
        <v>108</v>
      </c>
      <c r="Y2067" s="1" t="s">
        <v>109</v>
      </c>
      <c r="Z2067" t="s">
        <v>91</v>
      </c>
      <c r="AA2067" s="1" t="s">
        <v>24945</v>
      </c>
      <c r="AB2067" s="1" t="s">
        <v>24946</v>
      </c>
      <c r="AC2067" t="s">
        <v>91</v>
      </c>
      <c r="AD2067" s="1" t="s">
        <v>73</v>
      </c>
      <c r="AE2067" s="1" t="s">
        <v>73</v>
      </c>
      <c r="AF2067" t="s">
        <v>112</v>
      </c>
      <c r="AG2067" t="s">
        <v>112</v>
      </c>
      <c r="AQ2067" s="1" t="s">
        <v>75</v>
      </c>
      <c r="AR2067" s="1" t="s">
        <v>24940</v>
      </c>
      <c r="AZ2067">
        <f>COUNTIF(시트2!A:A,AW2067)</f>
        <v>0</v>
      </c>
      <c r="BA2067" s="2" t="b">
        <f t="shared" si="64"/>
        <v>1</v>
      </c>
      <c r="BB2067" s="2" t="b">
        <f t="shared" si="65"/>
        <v>1</v>
      </c>
    </row>
    <row r="2068" spans="1:54" ht="15">
      <c r="A2068" s="1" t="s">
        <v>24947</v>
      </c>
      <c r="B2068" t="s">
        <v>53</v>
      </c>
      <c r="C2068" s="1" t="s">
        <v>54</v>
      </c>
      <c r="D2068" s="1" t="s">
        <v>97</v>
      </c>
      <c r="E2068" s="1" t="s">
        <v>24948</v>
      </c>
      <c r="F2068" s="1" t="s">
        <v>24949</v>
      </c>
      <c r="H2068" s="1" t="s">
        <v>58</v>
      </c>
      <c r="I2068" t="s">
        <v>59</v>
      </c>
      <c r="J2068" s="1" t="s">
        <v>58</v>
      </c>
      <c r="K2068" t="s">
        <v>60</v>
      </c>
      <c r="P2068" s="1" t="s">
        <v>24950</v>
      </c>
      <c r="Q2068" s="1" t="s">
        <v>24951</v>
      </c>
      <c r="R2068" s="1" t="s">
        <v>2904</v>
      </c>
      <c r="S2068" t="s">
        <v>24952</v>
      </c>
      <c r="T2068" t="s">
        <v>24953</v>
      </c>
      <c r="U2068" s="1" t="s">
        <v>6180</v>
      </c>
      <c r="V2068" t="s">
        <v>24954</v>
      </c>
      <c r="W2068" s="1" t="s">
        <v>24955</v>
      </c>
      <c r="X2068" s="1" t="s">
        <v>108</v>
      </c>
      <c r="Y2068" s="1" t="s">
        <v>109</v>
      </c>
      <c r="Z2068" t="s">
        <v>91</v>
      </c>
      <c r="AA2068" s="1" t="s">
        <v>24956</v>
      </c>
      <c r="AB2068" s="1" t="s">
        <v>24957</v>
      </c>
      <c r="AC2068" t="s">
        <v>91</v>
      </c>
      <c r="AD2068" s="1" t="s">
        <v>73</v>
      </c>
      <c r="AE2068" s="1" t="s">
        <v>73</v>
      </c>
      <c r="AF2068" t="s">
        <v>112</v>
      </c>
      <c r="AG2068" t="s">
        <v>112</v>
      </c>
      <c r="AQ2068" s="1" t="s">
        <v>75</v>
      </c>
      <c r="AR2068" s="1" t="s">
        <v>24958</v>
      </c>
      <c r="AV2068" t="s">
        <v>24954</v>
      </c>
      <c r="AW2068" t="s">
        <v>342</v>
      </c>
      <c r="AX2068" t="s">
        <v>24959</v>
      </c>
      <c r="AY2068" s="1" t="s">
        <v>24960</v>
      </c>
      <c r="AZ2068">
        <f>COUNTIF(시트2!A:A,AW2068)</f>
        <v>1</v>
      </c>
      <c r="BA2068" s="2" t="b">
        <f t="shared" si="64"/>
        <v>0</v>
      </c>
      <c r="BB2068" s="2" t="b">
        <f t="shared" si="65"/>
        <v>0</v>
      </c>
    </row>
    <row r="2069" spans="1:54" ht="15">
      <c r="A2069" s="1" t="s">
        <v>24961</v>
      </c>
      <c r="B2069" t="s">
        <v>53</v>
      </c>
      <c r="C2069" s="1" t="s">
        <v>54</v>
      </c>
      <c r="D2069" s="1" t="s">
        <v>97</v>
      </c>
      <c r="E2069" s="1" t="s">
        <v>24962</v>
      </c>
      <c r="F2069" s="1" t="s">
        <v>24963</v>
      </c>
      <c r="H2069" s="1" t="s">
        <v>58</v>
      </c>
      <c r="I2069" t="s">
        <v>59</v>
      </c>
      <c r="J2069" s="1" t="s">
        <v>58</v>
      </c>
      <c r="K2069" t="s">
        <v>60</v>
      </c>
      <c r="P2069" s="1" t="s">
        <v>24964</v>
      </c>
      <c r="Q2069" s="1" t="s">
        <v>24965</v>
      </c>
      <c r="R2069" s="1" t="s">
        <v>156</v>
      </c>
      <c r="S2069" t="s">
        <v>24966</v>
      </c>
      <c r="T2069" t="s">
        <v>24967</v>
      </c>
      <c r="U2069" s="1" t="s">
        <v>1580</v>
      </c>
      <c r="V2069" t="s">
        <v>24968</v>
      </c>
      <c r="W2069" s="1" t="s">
        <v>24969</v>
      </c>
      <c r="X2069" s="1" t="s">
        <v>68</v>
      </c>
      <c r="Y2069" s="1" t="s">
        <v>15909</v>
      </c>
      <c r="Z2069" t="s">
        <v>91</v>
      </c>
      <c r="AA2069" s="1" t="s">
        <v>24970</v>
      </c>
      <c r="AB2069" s="1" t="s">
        <v>24971</v>
      </c>
      <c r="AC2069" t="s">
        <v>91</v>
      </c>
      <c r="AF2069" t="s">
        <v>112</v>
      </c>
      <c r="AG2069" t="s">
        <v>112</v>
      </c>
      <c r="AQ2069" s="1" t="s">
        <v>75</v>
      </c>
      <c r="AR2069" s="1" t="s">
        <v>24965</v>
      </c>
      <c r="AV2069" t="s">
        <v>24968</v>
      </c>
      <c r="AW2069" t="s">
        <v>1654</v>
      </c>
      <c r="AX2069" t="s">
        <v>24972</v>
      </c>
      <c r="AY2069" s="1" t="s">
        <v>24973</v>
      </c>
      <c r="AZ2069">
        <f>COUNTIF(시트2!A:A,AW2069)</f>
        <v>1</v>
      </c>
      <c r="BA2069" s="2" t="b">
        <f t="shared" si="64"/>
        <v>0</v>
      </c>
      <c r="BB2069" s="2" t="b">
        <f t="shared" si="65"/>
        <v>0</v>
      </c>
    </row>
    <row r="2070" spans="1:54" ht="15">
      <c r="A2070" s="1" t="s">
        <v>24974</v>
      </c>
      <c r="B2070" t="s">
        <v>53</v>
      </c>
      <c r="C2070" s="1" t="s">
        <v>54</v>
      </c>
      <c r="D2070" s="1" t="s">
        <v>97</v>
      </c>
      <c r="E2070" s="1" t="s">
        <v>24975</v>
      </c>
      <c r="F2070" s="1" t="s">
        <v>24976</v>
      </c>
      <c r="H2070" s="1" t="s">
        <v>58</v>
      </c>
      <c r="I2070" t="s">
        <v>59</v>
      </c>
      <c r="J2070" s="1" t="s">
        <v>58</v>
      </c>
      <c r="K2070" t="s">
        <v>60</v>
      </c>
      <c r="Q2070" s="1" t="s">
        <v>24977</v>
      </c>
      <c r="R2070" s="1" t="s">
        <v>3182</v>
      </c>
      <c r="S2070" t="s">
        <v>24978</v>
      </c>
      <c r="T2070" t="s">
        <v>24979</v>
      </c>
      <c r="U2070" s="1" t="s">
        <v>7413</v>
      </c>
      <c r="V2070" t="s">
        <v>5440</v>
      </c>
      <c r="W2070" s="1" t="s">
        <v>24980</v>
      </c>
      <c r="X2070" s="1" t="s">
        <v>108</v>
      </c>
      <c r="Y2070" s="1" t="s">
        <v>109</v>
      </c>
      <c r="Z2070" t="s">
        <v>162</v>
      </c>
      <c r="AA2070" s="1" t="s">
        <v>24981</v>
      </c>
      <c r="AB2070" s="1" t="s">
        <v>24982</v>
      </c>
      <c r="AC2070" t="s">
        <v>162</v>
      </c>
      <c r="AF2070" t="s">
        <v>112</v>
      </c>
      <c r="AG2070" t="s">
        <v>112</v>
      </c>
      <c r="AQ2070" s="1" t="s">
        <v>75</v>
      </c>
      <c r="AR2070" s="1" t="s">
        <v>24983</v>
      </c>
      <c r="AV2070" t="s">
        <v>5440</v>
      </c>
      <c r="AW2070" t="s">
        <v>326</v>
      </c>
      <c r="AX2070" t="s">
        <v>24984</v>
      </c>
      <c r="AY2070" s="1" t="s">
        <v>24985</v>
      </c>
      <c r="AZ2070">
        <f>COUNTIF(시트2!A:A,AW2070)</f>
        <v>1</v>
      </c>
      <c r="BA2070" s="2" t="b">
        <f t="shared" si="64"/>
        <v>0</v>
      </c>
      <c r="BB2070" s="2" t="b">
        <f t="shared" si="65"/>
        <v>0</v>
      </c>
    </row>
    <row r="2071" spans="1:54" ht="15">
      <c r="A2071" s="1" t="s">
        <v>24986</v>
      </c>
      <c r="B2071" t="s">
        <v>53</v>
      </c>
      <c r="C2071" s="1" t="s">
        <v>54</v>
      </c>
      <c r="D2071" s="1" t="s">
        <v>97</v>
      </c>
      <c r="E2071" s="1" t="s">
        <v>24987</v>
      </c>
      <c r="F2071" s="1" t="s">
        <v>24988</v>
      </c>
      <c r="H2071" s="1" t="s">
        <v>58</v>
      </c>
      <c r="I2071" t="s">
        <v>59</v>
      </c>
      <c r="J2071" s="1" t="s">
        <v>58</v>
      </c>
      <c r="K2071" t="s">
        <v>60</v>
      </c>
      <c r="Q2071" s="1" t="s">
        <v>24989</v>
      </c>
      <c r="R2071" s="1" t="s">
        <v>5668</v>
      </c>
      <c r="S2071" t="s">
        <v>24990</v>
      </c>
      <c r="T2071" t="s">
        <v>24991</v>
      </c>
      <c r="U2071" s="1" t="s">
        <v>5671</v>
      </c>
      <c r="V2071" t="s">
        <v>24992</v>
      </c>
      <c r="W2071" s="1" t="s">
        <v>24993</v>
      </c>
      <c r="X2071" s="1" t="s">
        <v>108</v>
      </c>
      <c r="Y2071" s="1" t="s">
        <v>109</v>
      </c>
      <c r="Z2071" t="s">
        <v>91</v>
      </c>
      <c r="AA2071" s="1" t="s">
        <v>24994</v>
      </c>
      <c r="AB2071" s="1" t="s">
        <v>24995</v>
      </c>
      <c r="AC2071" t="s">
        <v>91</v>
      </c>
      <c r="AD2071" s="1" t="s">
        <v>73</v>
      </c>
      <c r="AE2071" s="1" t="s">
        <v>73</v>
      </c>
      <c r="AF2071" t="s">
        <v>112</v>
      </c>
      <c r="AG2071" t="s">
        <v>112</v>
      </c>
      <c r="AQ2071" s="1" t="s">
        <v>75</v>
      </c>
      <c r="AR2071" s="1" t="s">
        <v>24996</v>
      </c>
      <c r="AV2071" t="s">
        <v>24992</v>
      </c>
      <c r="AW2071" t="s">
        <v>10754</v>
      </c>
      <c r="AX2071" t="s">
        <v>24997</v>
      </c>
      <c r="AY2071" s="1" t="s">
        <v>24998</v>
      </c>
      <c r="AZ2071">
        <f>COUNTIF(시트2!A:A,AW2071)</f>
        <v>1</v>
      </c>
      <c r="BA2071" s="2" t="b">
        <f t="shared" si="64"/>
        <v>0</v>
      </c>
      <c r="BB2071" s="2" t="b">
        <f t="shared" si="65"/>
        <v>0</v>
      </c>
    </row>
    <row r="2072" spans="1:54" ht="15">
      <c r="A2072" s="1" t="s">
        <v>24999</v>
      </c>
      <c r="B2072" t="s">
        <v>53</v>
      </c>
      <c r="C2072" s="1" t="s">
        <v>54</v>
      </c>
      <c r="D2072" s="1" t="s">
        <v>97</v>
      </c>
      <c r="E2072" s="1" t="s">
        <v>25000</v>
      </c>
      <c r="F2072" s="1" t="s">
        <v>25001</v>
      </c>
      <c r="H2072" s="1" t="s">
        <v>58</v>
      </c>
      <c r="I2072" t="s">
        <v>59</v>
      </c>
      <c r="J2072" s="1" t="s">
        <v>58</v>
      </c>
      <c r="K2072" t="s">
        <v>60</v>
      </c>
      <c r="P2072" s="1" t="s">
        <v>25002</v>
      </c>
      <c r="Q2072" s="1" t="s">
        <v>25003</v>
      </c>
      <c r="R2072" s="1" t="s">
        <v>494</v>
      </c>
      <c r="S2072" t="s">
        <v>25004</v>
      </c>
      <c r="T2072" t="s">
        <v>25005</v>
      </c>
      <c r="U2072" s="1" t="s">
        <v>5521</v>
      </c>
      <c r="V2072" t="s">
        <v>25006</v>
      </c>
      <c r="W2072" s="1" t="s">
        <v>25007</v>
      </c>
      <c r="X2072" s="1" t="s">
        <v>68</v>
      </c>
      <c r="Y2072" s="1" t="s">
        <v>25008</v>
      </c>
      <c r="Z2072" t="s">
        <v>91</v>
      </c>
      <c r="AA2072" s="1" t="s">
        <v>25009</v>
      </c>
      <c r="AB2072" s="1" t="s">
        <v>25010</v>
      </c>
      <c r="AC2072" t="s">
        <v>91</v>
      </c>
      <c r="AF2072" t="s">
        <v>112</v>
      </c>
      <c r="AG2072" t="s">
        <v>112</v>
      </c>
      <c r="AQ2072" s="1" t="s">
        <v>75</v>
      </c>
      <c r="AR2072" s="1" t="s">
        <v>25003</v>
      </c>
      <c r="AV2072" t="s">
        <v>25006</v>
      </c>
      <c r="AW2072" t="s">
        <v>1523</v>
      </c>
      <c r="AX2072" t="s">
        <v>25011</v>
      </c>
      <c r="AY2072" s="1" t="s">
        <v>25012</v>
      </c>
      <c r="AZ2072">
        <f>COUNTIF(시트2!A:A,AW2072)</f>
        <v>1</v>
      </c>
      <c r="BA2072" s="2" t="b">
        <f t="shared" si="64"/>
        <v>0</v>
      </c>
      <c r="BB2072" s="2" t="b">
        <f t="shared" si="65"/>
        <v>0</v>
      </c>
    </row>
    <row r="2073" spans="1:54" ht="15">
      <c r="A2073" s="1" t="s">
        <v>25013</v>
      </c>
      <c r="B2073" t="s">
        <v>53</v>
      </c>
      <c r="C2073" s="1" t="s">
        <v>54</v>
      </c>
      <c r="D2073" s="1" t="s">
        <v>97</v>
      </c>
      <c r="E2073" s="1" t="s">
        <v>25014</v>
      </c>
      <c r="F2073" s="1" t="s">
        <v>25015</v>
      </c>
      <c r="H2073" s="1" t="s">
        <v>58</v>
      </c>
      <c r="I2073" t="s">
        <v>59</v>
      </c>
      <c r="J2073" s="1" t="s">
        <v>58</v>
      </c>
      <c r="K2073" t="s">
        <v>60</v>
      </c>
      <c r="P2073" s="1" t="s">
        <v>25016</v>
      </c>
      <c r="Q2073" s="1" t="s">
        <v>24894</v>
      </c>
      <c r="R2073" s="1" t="s">
        <v>567</v>
      </c>
      <c r="S2073" t="s">
        <v>7022</v>
      </c>
      <c r="T2073" t="s">
        <v>7023</v>
      </c>
      <c r="U2073" s="1" t="s">
        <v>570</v>
      </c>
      <c r="V2073" t="s">
        <v>25017</v>
      </c>
      <c r="W2073" s="1" t="s">
        <v>25018</v>
      </c>
      <c r="X2073" s="1" t="s">
        <v>68</v>
      </c>
      <c r="Y2073" s="1" t="s">
        <v>16332</v>
      </c>
      <c r="Z2073" t="s">
        <v>70</v>
      </c>
      <c r="AA2073" s="1" t="s">
        <v>7026</v>
      </c>
      <c r="AB2073" s="1" t="s">
        <v>7027</v>
      </c>
      <c r="AC2073" t="s">
        <v>70</v>
      </c>
      <c r="AD2073" s="1" t="s">
        <v>73</v>
      </c>
      <c r="AE2073" s="1" t="s">
        <v>73</v>
      </c>
      <c r="AF2073" t="s">
        <v>112</v>
      </c>
      <c r="AG2073" t="s">
        <v>112</v>
      </c>
      <c r="AQ2073" s="1" t="s">
        <v>75</v>
      </c>
      <c r="AR2073" s="1" t="s">
        <v>24897</v>
      </c>
      <c r="AV2073" t="s">
        <v>25017</v>
      </c>
      <c r="AW2073" t="s">
        <v>326</v>
      </c>
      <c r="AX2073" t="s">
        <v>25019</v>
      </c>
      <c r="AY2073" s="1" t="s">
        <v>25020</v>
      </c>
      <c r="AZ2073">
        <f>COUNTIF(시트2!A:A,AW2073)</f>
        <v>1</v>
      </c>
      <c r="BA2073" s="2" t="b">
        <f t="shared" si="64"/>
        <v>0</v>
      </c>
      <c r="BB2073" s="2" t="b">
        <f t="shared" si="65"/>
        <v>0</v>
      </c>
    </row>
    <row r="2074" spans="1:54" ht="15">
      <c r="A2074" s="1" t="s">
        <v>25021</v>
      </c>
      <c r="B2074" t="s">
        <v>53</v>
      </c>
      <c r="C2074" s="1" t="s">
        <v>54</v>
      </c>
      <c r="D2074" s="1" t="s">
        <v>97</v>
      </c>
      <c r="E2074" s="1" t="s">
        <v>25022</v>
      </c>
      <c r="F2074" s="1" t="s">
        <v>25023</v>
      </c>
      <c r="H2074" s="1" t="s">
        <v>58</v>
      </c>
      <c r="I2074" t="s">
        <v>59</v>
      </c>
      <c r="J2074" s="1" t="s">
        <v>58</v>
      </c>
      <c r="K2074" t="s">
        <v>60</v>
      </c>
      <c r="P2074" s="1" t="s">
        <v>25024</v>
      </c>
      <c r="Q2074" s="1" t="s">
        <v>25025</v>
      </c>
      <c r="R2074" s="1" t="s">
        <v>654</v>
      </c>
      <c r="S2074" t="s">
        <v>25026</v>
      </c>
      <c r="T2074" t="s">
        <v>25027</v>
      </c>
      <c r="U2074" s="1" t="s">
        <v>4274</v>
      </c>
      <c r="V2074" t="s">
        <v>25028</v>
      </c>
      <c r="W2074" s="1" t="s">
        <v>25029</v>
      </c>
      <c r="X2074" s="1" t="s">
        <v>68</v>
      </c>
      <c r="Y2074" s="1" t="s">
        <v>7707</v>
      </c>
      <c r="Z2074" t="s">
        <v>162</v>
      </c>
      <c r="AA2074" s="1" t="s">
        <v>25030</v>
      </c>
      <c r="AB2074" s="1" t="s">
        <v>25031</v>
      </c>
      <c r="AC2074" t="s">
        <v>162</v>
      </c>
      <c r="AD2074" s="1" t="s">
        <v>73</v>
      </c>
      <c r="AE2074" s="1" t="s">
        <v>73</v>
      </c>
      <c r="AF2074" t="s">
        <v>112</v>
      </c>
      <c r="AG2074" t="s">
        <v>112</v>
      </c>
      <c r="AQ2074" s="1" t="s">
        <v>75</v>
      </c>
      <c r="AR2074" s="1" t="s">
        <v>25032</v>
      </c>
      <c r="AV2074" t="s">
        <v>25028</v>
      </c>
      <c r="AW2074" t="s">
        <v>326</v>
      </c>
      <c r="AX2074" t="s">
        <v>25033</v>
      </c>
      <c r="AY2074" s="1" t="s">
        <v>25034</v>
      </c>
      <c r="AZ2074">
        <f>COUNTIF(시트2!A:A,AW2074)</f>
        <v>1</v>
      </c>
      <c r="BA2074" s="2" t="b">
        <f t="shared" si="64"/>
        <v>0</v>
      </c>
      <c r="BB2074" s="2" t="b">
        <f t="shared" si="65"/>
        <v>0</v>
      </c>
    </row>
    <row r="2075" spans="1:54" ht="15">
      <c r="A2075" s="1" t="s">
        <v>25035</v>
      </c>
      <c r="B2075" t="s">
        <v>53</v>
      </c>
      <c r="C2075" s="1" t="s">
        <v>54</v>
      </c>
      <c r="D2075" s="1" t="s">
        <v>97</v>
      </c>
      <c r="E2075" s="1" t="s">
        <v>25036</v>
      </c>
      <c r="F2075" s="1" t="s">
        <v>25037</v>
      </c>
      <c r="H2075" s="1" t="s">
        <v>58</v>
      </c>
      <c r="I2075" t="s">
        <v>59</v>
      </c>
      <c r="J2075" s="1" t="s">
        <v>58</v>
      </c>
      <c r="K2075" t="s">
        <v>60</v>
      </c>
      <c r="P2075" s="1" t="s">
        <v>25038</v>
      </c>
      <c r="Q2075" s="1" t="s">
        <v>25039</v>
      </c>
      <c r="R2075" s="1" t="s">
        <v>2904</v>
      </c>
      <c r="S2075" t="s">
        <v>25040</v>
      </c>
      <c r="T2075" t="s">
        <v>25041</v>
      </c>
      <c r="U2075" s="1" t="s">
        <v>6180</v>
      </c>
      <c r="V2075" t="s">
        <v>25042</v>
      </c>
      <c r="W2075" s="1" t="s">
        <v>25043</v>
      </c>
      <c r="X2075" s="1" t="s">
        <v>68</v>
      </c>
      <c r="Y2075" s="1" t="s">
        <v>25044</v>
      </c>
      <c r="Z2075" t="s">
        <v>91</v>
      </c>
      <c r="AA2075" s="1" t="s">
        <v>25045</v>
      </c>
      <c r="AB2075" s="1" t="s">
        <v>25046</v>
      </c>
      <c r="AC2075" t="s">
        <v>91</v>
      </c>
      <c r="AD2075" s="1" t="s">
        <v>73</v>
      </c>
      <c r="AE2075" s="1" t="s">
        <v>73</v>
      </c>
      <c r="AF2075" t="s">
        <v>112</v>
      </c>
      <c r="AG2075" t="s">
        <v>112</v>
      </c>
      <c r="AI2075" s="1" t="s">
        <v>73</v>
      </c>
      <c r="AJ2075" s="1" t="s">
        <v>73</v>
      </c>
      <c r="AK2075" s="1" t="s">
        <v>73</v>
      </c>
      <c r="AL2075" s="1" t="s">
        <v>73</v>
      </c>
      <c r="AM2075" s="1" t="s">
        <v>73</v>
      </c>
      <c r="AO2075" s="1" t="s">
        <v>73</v>
      </c>
      <c r="AP2075" s="1" t="s">
        <v>73</v>
      </c>
      <c r="AQ2075" s="1" t="s">
        <v>131</v>
      </c>
      <c r="AR2075" s="1" t="s">
        <v>25047</v>
      </c>
      <c r="AV2075" t="s">
        <v>25048</v>
      </c>
      <c r="AW2075" t="s">
        <v>342</v>
      </c>
      <c r="AX2075" t="s">
        <v>25049</v>
      </c>
      <c r="AY2075" s="1" t="s">
        <v>25050</v>
      </c>
      <c r="AZ2075">
        <f>COUNTIF(시트2!A:A,AW2075)</f>
        <v>1</v>
      </c>
      <c r="BA2075" s="2" t="b">
        <f t="shared" si="64"/>
        <v>0</v>
      </c>
      <c r="BB2075" s="2" t="b">
        <f t="shared" si="65"/>
        <v>0</v>
      </c>
    </row>
    <row r="2076" spans="1:54" ht="15">
      <c r="A2076" s="1" t="s">
        <v>25051</v>
      </c>
      <c r="B2076" t="s">
        <v>53</v>
      </c>
      <c r="C2076" s="1" t="s">
        <v>54</v>
      </c>
      <c r="D2076" s="1" t="s">
        <v>97</v>
      </c>
      <c r="E2076" s="1" t="s">
        <v>25052</v>
      </c>
      <c r="F2076" s="1" t="s">
        <v>25053</v>
      </c>
      <c r="H2076" s="1" t="s">
        <v>58</v>
      </c>
      <c r="I2076" t="s">
        <v>59</v>
      </c>
      <c r="J2076" s="1" t="s">
        <v>58</v>
      </c>
      <c r="K2076" t="s">
        <v>60</v>
      </c>
      <c r="P2076" s="1" t="s">
        <v>25054</v>
      </c>
      <c r="Q2076" s="1" t="s">
        <v>25055</v>
      </c>
      <c r="R2076" s="1" t="s">
        <v>421</v>
      </c>
      <c r="S2076" t="s">
        <v>25056</v>
      </c>
      <c r="T2076" t="s">
        <v>25057</v>
      </c>
      <c r="U2076" s="1" t="s">
        <v>431</v>
      </c>
      <c r="V2076" t="s">
        <v>25058</v>
      </c>
      <c r="W2076" s="1" t="s">
        <v>25059</v>
      </c>
      <c r="X2076" s="1" t="s">
        <v>108</v>
      </c>
      <c r="Y2076" s="1" t="s">
        <v>109</v>
      </c>
      <c r="Z2076" t="s">
        <v>395</v>
      </c>
      <c r="AA2076" s="1" t="s">
        <v>19045</v>
      </c>
      <c r="AB2076" s="1" t="s">
        <v>19046</v>
      </c>
      <c r="AC2076" t="s">
        <v>395</v>
      </c>
      <c r="AD2076" s="1" t="s">
        <v>73</v>
      </c>
      <c r="AE2076" s="1" t="s">
        <v>73</v>
      </c>
      <c r="AF2076" t="s">
        <v>112</v>
      </c>
      <c r="AG2076" t="s">
        <v>112</v>
      </c>
      <c r="AQ2076" s="1" t="s">
        <v>75</v>
      </c>
      <c r="AR2076" s="1" t="s">
        <v>25055</v>
      </c>
      <c r="AV2076" t="s">
        <v>25060</v>
      </c>
      <c r="AW2076" t="s">
        <v>326</v>
      </c>
      <c r="AX2076" t="s">
        <v>25061</v>
      </c>
      <c r="AY2076" s="1" t="s">
        <v>25062</v>
      </c>
      <c r="AZ2076">
        <f>COUNTIF(시트2!A:A,AW2076)</f>
        <v>1</v>
      </c>
      <c r="BA2076" s="2" t="b">
        <f t="shared" si="64"/>
        <v>0</v>
      </c>
      <c r="BB2076" s="2" t="b">
        <f t="shared" si="65"/>
        <v>0</v>
      </c>
    </row>
    <row r="2077" spans="1:54" ht="15">
      <c r="A2077" s="1" t="s">
        <v>25063</v>
      </c>
      <c r="B2077" t="s">
        <v>53</v>
      </c>
      <c r="C2077" s="1" t="s">
        <v>54</v>
      </c>
      <c r="D2077" s="1" t="s">
        <v>97</v>
      </c>
      <c r="E2077" s="1" t="s">
        <v>25064</v>
      </c>
      <c r="F2077" s="1" t="s">
        <v>25065</v>
      </c>
      <c r="H2077" s="1" t="s">
        <v>58</v>
      </c>
      <c r="I2077" t="s">
        <v>59</v>
      </c>
      <c r="J2077" s="1" t="s">
        <v>58</v>
      </c>
      <c r="K2077" t="s">
        <v>60</v>
      </c>
      <c r="P2077" s="1" t="s">
        <v>25066</v>
      </c>
      <c r="Q2077" s="1" t="s">
        <v>25067</v>
      </c>
      <c r="R2077" s="1" t="s">
        <v>187</v>
      </c>
      <c r="S2077" t="s">
        <v>25068</v>
      </c>
      <c r="T2077" t="s">
        <v>25069</v>
      </c>
      <c r="U2077" s="1" t="s">
        <v>1533</v>
      </c>
      <c r="V2077" t="s">
        <v>25070</v>
      </c>
      <c r="W2077" s="1" t="s">
        <v>25071</v>
      </c>
      <c r="X2077" s="1" t="s">
        <v>108</v>
      </c>
      <c r="Y2077" s="1" t="s">
        <v>109</v>
      </c>
      <c r="Z2077" t="s">
        <v>91</v>
      </c>
      <c r="AA2077" s="1" t="s">
        <v>25072</v>
      </c>
      <c r="AB2077" s="1" t="s">
        <v>25073</v>
      </c>
      <c r="AC2077" t="s">
        <v>91</v>
      </c>
      <c r="AD2077" s="1" t="s">
        <v>73</v>
      </c>
      <c r="AE2077" s="1" t="s">
        <v>73</v>
      </c>
      <c r="AF2077" t="s">
        <v>112</v>
      </c>
      <c r="AG2077" t="s">
        <v>112</v>
      </c>
      <c r="AQ2077" s="1" t="s">
        <v>131</v>
      </c>
      <c r="AR2077" s="1" t="s">
        <v>25067</v>
      </c>
      <c r="AV2077" t="s">
        <v>25070</v>
      </c>
      <c r="AW2077" t="s">
        <v>841</v>
      </c>
      <c r="AX2077" t="s">
        <v>25074</v>
      </c>
      <c r="AY2077" s="1" t="s">
        <v>25075</v>
      </c>
      <c r="AZ2077">
        <f>COUNTIF(시트2!A:A,AW2077)</f>
        <v>1</v>
      </c>
      <c r="BA2077" s="2" t="b">
        <f t="shared" si="64"/>
        <v>0</v>
      </c>
      <c r="BB2077" s="2" t="b">
        <f t="shared" si="65"/>
        <v>0</v>
      </c>
    </row>
    <row r="2078" spans="1:54" ht="15">
      <c r="A2078" s="1" t="s">
        <v>25076</v>
      </c>
      <c r="B2078" t="s">
        <v>53</v>
      </c>
      <c r="C2078" s="1" t="s">
        <v>54</v>
      </c>
      <c r="D2078" s="1" t="s">
        <v>97</v>
      </c>
      <c r="E2078" s="1" t="s">
        <v>25077</v>
      </c>
      <c r="F2078" s="1" t="s">
        <v>25078</v>
      </c>
      <c r="H2078" s="1" t="s">
        <v>58</v>
      </c>
      <c r="I2078" t="s">
        <v>59</v>
      </c>
      <c r="J2078" s="1" t="s">
        <v>58</v>
      </c>
      <c r="K2078" t="s">
        <v>60</v>
      </c>
      <c r="P2078" s="1" t="s">
        <v>25079</v>
      </c>
      <c r="Q2078" s="1" t="s">
        <v>11594</v>
      </c>
      <c r="R2078" s="1" t="s">
        <v>2673</v>
      </c>
      <c r="S2078" t="s">
        <v>25080</v>
      </c>
      <c r="T2078" t="s">
        <v>25081</v>
      </c>
      <c r="U2078" s="1" t="s">
        <v>612</v>
      </c>
      <c r="V2078" t="s">
        <v>25082</v>
      </c>
      <c r="W2078" s="1" t="s">
        <v>25083</v>
      </c>
      <c r="X2078" s="1" t="s">
        <v>108</v>
      </c>
      <c r="Y2078" s="1" t="s">
        <v>109</v>
      </c>
      <c r="Z2078" t="s">
        <v>162</v>
      </c>
      <c r="AA2078" s="1" t="s">
        <v>25084</v>
      </c>
      <c r="AB2078" s="1" t="s">
        <v>25085</v>
      </c>
      <c r="AC2078" t="s">
        <v>162</v>
      </c>
      <c r="AD2078" s="1" t="s">
        <v>73</v>
      </c>
      <c r="AE2078" s="1" t="s">
        <v>73</v>
      </c>
      <c r="AF2078" t="s">
        <v>112</v>
      </c>
      <c r="AG2078" t="s">
        <v>112</v>
      </c>
      <c r="AQ2078" s="1" t="s">
        <v>75</v>
      </c>
      <c r="AR2078" s="1" t="s">
        <v>11594</v>
      </c>
      <c r="AV2078" t="s">
        <v>25082</v>
      </c>
      <c r="AW2078" t="s">
        <v>209</v>
      </c>
      <c r="AX2078" t="s">
        <v>25086</v>
      </c>
      <c r="AY2078" s="1" t="s">
        <v>25087</v>
      </c>
      <c r="AZ2078">
        <f>COUNTIF(시트2!A:A,AW2078)</f>
        <v>1</v>
      </c>
      <c r="BA2078" s="2" t="b">
        <f t="shared" si="64"/>
        <v>0</v>
      </c>
      <c r="BB2078" s="2" t="b">
        <f t="shared" si="65"/>
        <v>0</v>
      </c>
    </row>
    <row r="2079" spans="1:54" ht="15">
      <c r="A2079" s="1" t="s">
        <v>25088</v>
      </c>
      <c r="B2079" t="s">
        <v>53</v>
      </c>
      <c r="C2079" s="1" t="s">
        <v>54</v>
      </c>
      <c r="D2079" s="1" t="s">
        <v>97</v>
      </c>
      <c r="E2079" s="1" t="s">
        <v>25089</v>
      </c>
      <c r="F2079" s="1" t="s">
        <v>25090</v>
      </c>
      <c r="H2079" s="1" t="s">
        <v>58</v>
      </c>
      <c r="I2079" t="s">
        <v>59</v>
      </c>
      <c r="J2079" s="1" t="s">
        <v>58</v>
      </c>
      <c r="K2079" t="s">
        <v>60</v>
      </c>
      <c r="Q2079" s="1" t="s">
        <v>25091</v>
      </c>
      <c r="R2079" s="1" t="s">
        <v>156</v>
      </c>
      <c r="S2079" t="s">
        <v>25092</v>
      </c>
      <c r="T2079" t="s">
        <v>25093</v>
      </c>
      <c r="U2079" s="1" t="s">
        <v>1580</v>
      </c>
      <c r="V2079" t="s">
        <v>25094</v>
      </c>
      <c r="W2079" s="1" t="s">
        <v>25095</v>
      </c>
      <c r="X2079" s="1" t="s">
        <v>68</v>
      </c>
      <c r="Y2079" s="1" t="s">
        <v>22585</v>
      </c>
      <c r="Z2079" t="s">
        <v>91</v>
      </c>
      <c r="AA2079" s="1" t="s">
        <v>25096</v>
      </c>
      <c r="AB2079" s="1" t="s">
        <v>25097</v>
      </c>
      <c r="AC2079" t="s">
        <v>91</v>
      </c>
      <c r="AD2079" s="1" t="s">
        <v>73</v>
      </c>
      <c r="AE2079" s="1" t="s">
        <v>73</v>
      </c>
      <c r="AF2079" t="s">
        <v>112</v>
      </c>
      <c r="AG2079" t="s">
        <v>112</v>
      </c>
      <c r="AQ2079" s="1" t="s">
        <v>75</v>
      </c>
      <c r="AR2079" s="1" t="s">
        <v>25091</v>
      </c>
      <c r="AV2079" t="s">
        <v>25094</v>
      </c>
      <c r="AW2079" t="s">
        <v>342</v>
      </c>
      <c r="AX2079" t="s">
        <v>25098</v>
      </c>
      <c r="AY2079" s="1" t="s">
        <v>25099</v>
      </c>
      <c r="AZ2079">
        <f>COUNTIF(시트2!A:A,AW2079)</f>
        <v>1</v>
      </c>
      <c r="BA2079" s="2" t="b">
        <f t="shared" si="64"/>
        <v>0</v>
      </c>
      <c r="BB2079" s="2" t="b">
        <f t="shared" si="65"/>
        <v>0</v>
      </c>
    </row>
    <row r="2080" spans="1:54" ht="15">
      <c r="A2080" s="1" t="s">
        <v>25100</v>
      </c>
      <c r="B2080" t="s">
        <v>53</v>
      </c>
      <c r="C2080" s="1" t="s">
        <v>54</v>
      </c>
      <c r="D2080" s="1" t="s">
        <v>97</v>
      </c>
      <c r="E2080" s="1" t="s">
        <v>25101</v>
      </c>
      <c r="F2080" s="1" t="s">
        <v>25102</v>
      </c>
      <c r="H2080" s="1" t="s">
        <v>58</v>
      </c>
      <c r="I2080" t="s">
        <v>59</v>
      </c>
      <c r="J2080" s="1" t="s">
        <v>58</v>
      </c>
      <c r="K2080" t="s">
        <v>60</v>
      </c>
      <c r="P2080" s="1" t="s">
        <v>25103</v>
      </c>
      <c r="Q2080" s="1" t="s">
        <v>8177</v>
      </c>
      <c r="R2080" s="1" t="s">
        <v>697</v>
      </c>
      <c r="S2080" t="s">
        <v>25104</v>
      </c>
      <c r="T2080" t="s">
        <v>25105</v>
      </c>
      <c r="U2080" s="1" t="s">
        <v>1046</v>
      </c>
      <c r="V2080" t="s">
        <v>13414</v>
      </c>
      <c r="W2080" s="1" t="s">
        <v>25106</v>
      </c>
      <c r="X2080" s="1" t="s">
        <v>68</v>
      </c>
      <c r="Y2080" s="1" t="s">
        <v>25107</v>
      </c>
      <c r="Z2080" t="s">
        <v>91</v>
      </c>
      <c r="AA2080" s="1" t="s">
        <v>25108</v>
      </c>
      <c r="AB2080" s="1" t="s">
        <v>25109</v>
      </c>
      <c r="AC2080" t="s">
        <v>91</v>
      </c>
      <c r="AD2080" s="1" t="s">
        <v>73</v>
      </c>
      <c r="AE2080" s="1" t="s">
        <v>73</v>
      </c>
      <c r="AF2080" t="s">
        <v>112</v>
      </c>
      <c r="AG2080" t="s">
        <v>112</v>
      </c>
      <c r="AI2080" s="1" t="s">
        <v>73</v>
      </c>
      <c r="AJ2080" s="1" t="s">
        <v>73</v>
      </c>
      <c r="AK2080" s="1" t="s">
        <v>73</v>
      </c>
      <c r="AL2080" s="1" t="s">
        <v>73</v>
      </c>
      <c r="AM2080" s="1" t="s">
        <v>73</v>
      </c>
      <c r="AO2080" s="1" t="s">
        <v>73</v>
      </c>
      <c r="AP2080" s="1" t="s">
        <v>73</v>
      </c>
      <c r="AQ2080" s="1" t="s">
        <v>75</v>
      </c>
      <c r="AR2080" s="1" t="s">
        <v>8184</v>
      </c>
      <c r="AV2080" t="s">
        <v>25110</v>
      </c>
      <c r="AW2080" t="s">
        <v>114</v>
      </c>
      <c r="AX2080" t="s">
        <v>25111</v>
      </c>
      <c r="AY2080" s="1" t="s">
        <v>25112</v>
      </c>
      <c r="AZ2080">
        <f>COUNTIF(시트2!A:A,AW2080)</f>
        <v>1</v>
      </c>
      <c r="BA2080" s="2" t="b">
        <f t="shared" si="64"/>
        <v>0</v>
      </c>
      <c r="BB2080" s="2" t="b">
        <f t="shared" si="65"/>
        <v>0</v>
      </c>
    </row>
    <row r="2081" spans="1:54" ht="15">
      <c r="A2081" s="1" t="s">
        <v>25113</v>
      </c>
      <c r="B2081" t="s">
        <v>53</v>
      </c>
      <c r="C2081" s="1" t="s">
        <v>54</v>
      </c>
      <c r="D2081" s="1" t="s">
        <v>97</v>
      </c>
      <c r="E2081" s="1" t="s">
        <v>25114</v>
      </c>
      <c r="F2081" s="1" t="s">
        <v>24716</v>
      </c>
      <c r="H2081" s="1" t="s">
        <v>58</v>
      </c>
      <c r="I2081" t="s">
        <v>59</v>
      </c>
      <c r="J2081" s="1" t="s">
        <v>58</v>
      </c>
      <c r="K2081" t="s">
        <v>60</v>
      </c>
      <c r="P2081" s="1" t="s">
        <v>25115</v>
      </c>
      <c r="Q2081" s="1" t="s">
        <v>25116</v>
      </c>
      <c r="R2081" s="1" t="s">
        <v>122</v>
      </c>
      <c r="S2081" t="s">
        <v>25117</v>
      </c>
      <c r="T2081" t="s">
        <v>25118</v>
      </c>
      <c r="U2081" s="1" t="s">
        <v>1004</v>
      </c>
      <c r="V2081" t="s">
        <v>25119</v>
      </c>
      <c r="W2081" s="1" t="s">
        <v>25120</v>
      </c>
      <c r="X2081" s="1" t="s">
        <v>108</v>
      </c>
      <c r="Y2081" s="1" t="s">
        <v>109</v>
      </c>
      <c r="Z2081" t="s">
        <v>91</v>
      </c>
      <c r="AA2081" s="1" t="s">
        <v>25121</v>
      </c>
      <c r="AB2081" s="1" t="s">
        <v>25122</v>
      </c>
      <c r="AC2081" t="s">
        <v>91</v>
      </c>
      <c r="AD2081" s="1" t="s">
        <v>73</v>
      </c>
      <c r="AE2081" s="1" t="s">
        <v>73</v>
      </c>
      <c r="AF2081" t="s">
        <v>112</v>
      </c>
      <c r="AG2081" t="s">
        <v>112</v>
      </c>
      <c r="AQ2081" s="1" t="s">
        <v>75</v>
      </c>
      <c r="AR2081" s="1" t="s">
        <v>25116</v>
      </c>
      <c r="AV2081" t="s">
        <v>25119</v>
      </c>
      <c r="AW2081" t="s">
        <v>462</v>
      </c>
      <c r="AX2081" t="s">
        <v>25123</v>
      </c>
      <c r="AY2081" s="1" t="s">
        <v>25124</v>
      </c>
      <c r="AZ2081">
        <f>COUNTIF(시트2!A:A,AW2081)</f>
        <v>1</v>
      </c>
      <c r="BA2081" s="2" t="b">
        <f t="shared" si="64"/>
        <v>0</v>
      </c>
      <c r="BB2081" s="2" t="b">
        <f t="shared" si="65"/>
        <v>0</v>
      </c>
    </row>
    <row r="2082" spans="1:54" ht="15">
      <c r="A2082" s="1" t="s">
        <v>25125</v>
      </c>
      <c r="B2082" t="s">
        <v>53</v>
      </c>
      <c r="C2082" s="1" t="s">
        <v>54</v>
      </c>
      <c r="D2082" s="1" t="s">
        <v>97</v>
      </c>
      <c r="E2082" s="1" t="s">
        <v>25126</v>
      </c>
      <c r="F2082" s="1" t="s">
        <v>25127</v>
      </c>
      <c r="H2082" s="1" t="s">
        <v>58</v>
      </c>
      <c r="I2082" t="s">
        <v>59</v>
      </c>
      <c r="J2082" s="1" t="s">
        <v>58</v>
      </c>
      <c r="K2082" t="s">
        <v>60</v>
      </c>
      <c r="Q2082" s="1" t="s">
        <v>8239</v>
      </c>
      <c r="R2082" s="1" t="s">
        <v>283</v>
      </c>
      <c r="S2082" t="s">
        <v>25128</v>
      </c>
      <c r="T2082" t="s">
        <v>25129</v>
      </c>
      <c r="U2082" s="1" t="s">
        <v>787</v>
      </c>
      <c r="V2082" t="s">
        <v>25130</v>
      </c>
      <c r="W2082" s="1" t="s">
        <v>25131</v>
      </c>
      <c r="X2082" s="1" t="s">
        <v>108</v>
      </c>
      <c r="Y2082" s="1" t="s">
        <v>109</v>
      </c>
      <c r="Z2082" t="s">
        <v>91</v>
      </c>
      <c r="AA2082" s="1" t="s">
        <v>25132</v>
      </c>
      <c r="AB2082" s="1" t="s">
        <v>25133</v>
      </c>
      <c r="AC2082" t="s">
        <v>91</v>
      </c>
      <c r="AD2082" s="1" t="s">
        <v>73</v>
      </c>
      <c r="AE2082" s="1" t="s">
        <v>73</v>
      </c>
      <c r="AF2082" t="s">
        <v>112</v>
      </c>
      <c r="AG2082" t="s">
        <v>112</v>
      </c>
      <c r="AH2082" t="s">
        <v>74</v>
      </c>
      <c r="AQ2082" s="1" t="s">
        <v>75</v>
      </c>
      <c r="AR2082" s="1" t="s">
        <v>8246</v>
      </c>
      <c r="AV2082" t="s">
        <v>25134</v>
      </c>
      <c r="AW2082" t="s">
        <v>1024</v>
      </c>
      <c r="AX2082" t="s">
        <v>25135</v>
      </c>
      <c r="AY2082" s="1" t="s">
        <v>25136</v>
      </c>
      <c r="AZ2082">
        <f>COUNTIF(시트2!A:A,AW2082)</f>
        <v>1</v>
      </c>
      <c r="BA2082" s="2" t="b">
        <f t="shared" si="64"/>
        <v>0</v>
      </c>
      <c r="BB2082" s="2" t="b">
        <f t="shared" si="65"/>
        <v>0</v>
      </c>
    </row>
    <row r="2083" spans="1:54" ht="15">
      <c r="A2083" s="1" t="s">
        <v>25137</v>
      </c>
      <c r="B2083" t="s">
        <v>53</v>
      </c>
      <c r="C2083" s="1" t="s">
        <v>54</v>
      </c>
      <c r="D2083" s="1" t="s">
        <v>97</v>
      </c>
      <c r="E2083" s="1" t="s">
        <v>25138</v>
      </c>
      <c r="F2083" s="1" t="s">
        <v>25139</v>
      </c>
      <c r="H2083" s="1" t="s">
        <v>58</v>
      </c>
      <c r="I2083" t="s">
        <v>59</v>
      </c>
      <c r="J2083" s="1" t="s">
        <v>58</v>
      </c>
      <c r="K2083" t="s">
        <v>60</v>
      </c>
      <c r="P2083" s="1" t="s">
        <v>25140</v>
      </c>
      <c r="Q2083" s="1" t="s">
        <v>23163</v>
      </c>
      <c r="R2083" s="1" t="s">
        <v>216</v>
      </c>
      <c r="S2083" t="s">
        <v>25141</v>
      </c>
      <c r="T2083" t="s">
        <v>25142</v>
      </c>
      <c r="U2083" s="1" t="s">
        <v>219</v>
      </c>
      <c r="V2083" t="s">
        <v>25143</v>
      </c>
      <c r="W2083" s="1" t="s">
        <v>25144</v>
      </c>
      <c r="X2083" s="1" t="s">
        <v>68</v>
      </c>
      <c r="Y2083" s="1" t="s">
        <v>13729</v>
      </c>
      <c r="Z2083" t="s">
        <v>91</v>
      </c>
      <c r="AA2083" s="1" t="s">
        <v>25145</v>
      </c>
      <c r="AB2083" s="1" t="s">
        <v>25146</v>
      </c>
      <c r="AC2083" t="s">
        <v>91</v>
      </c>
      <c r="AF2083" t="s">
        <v>112</v>
      </c>
      <c r="AG2083" t="s">
        <v>112</v>
      </c>
      <c r="AQ2083" s="1" t="s">
        <v>75</v>
      </c>
      <c r="AR2083" s="1" t="s">
        <v>23163</v>
      </c>
      <c r="AV2083" t="s">
        <v>25143</v>
      </c>
      <c r="AW2083" t="s">
        <v>293</v>
      </c>
      <c r="AX2083" t="s">
        <v>25147</v>
      </c>
      <c r="AY2083" s="1" t="s">
        <v>25148</v>
      </c>
      <c r="AZ2083">
        <f>COUNTIF(시트2!A:A,AW2083)</f>
        <v>1</v>
      </c>
      <c r="BA2083" s="2" t="b">
        <f t="shared" si="64"/>
        <v>0</v>
      </c>
      <c r="BB2083" s="2" t="b">
        <f t="shared" si="65"/>
        <v>0</v>
      </c>
    </row>
    <row r="2084" spans="1:54" ht="15">
      <c r="A2084" s="1" t="s">
        <v>25149</v>
      </c>
      <c r="B2084" t="s">
        <v>53</v>
      </c>
      <c r="C2084" s="1" t="s">
        <v>54</v>
      </c>
      <c r="D2084" s="1" t="s">
        <v>97</v>
      </c>
      <c r="E2084" s="1" t="s">
        <v>25150</v>
      </c>
      <c r="F2084" s="1" t="s">
        <v>25151</v>
      </c>
      <c r="H2084" s="1" t="s">
        <v>58</v>
      </c>
      <c r="I2084" t="s">
        <v>59</v>
      </c>
      <c r="J2084" s="1" t="s">
        <v>58</v>
      </c>
      <c r="K2084" t="s">
        <v>60</v>
      </c>
      <c r="P2084" s="1" t="s">
        <v>25152</v>
      </c>
      <c r="Q2084" s="1" t="s">
        <v>22602</v>
      </c>
      <c r="R2084" s="1" t="s">
        <v>216</v>
      </c>
      <c r="S2084" t="s">
        <v>25153</v>
      </c>
      <c r="T2084" t="s">
        <v>19113</v>
      </c>
      <c r="U2084" s="1" t="s">
        <v>219</v>
      </c>
      <c r="V2084" t="s">
        <v>25154</v>
      </c>
      <c r="W2084" s="1" t="s">
        <v>25155</v>
      </c>
      <c r="X2084" s="1" t="s">
        <v>108</v>
      </c>
      <c r="Y2084" s="1" t="s">
        <v>109</v>
      </c>
      <c r="Z2084" t="s">
        <v>91</v>
      </c>
      <c r="AA2084" s="1" t="s">
        <v>19116</v>
      </c>
      <c r="AB2084" s="1" t="s">
        <v>19117</v>
      </c>
      <c r="AC2084" t="s">
        <v>91</v>
      </c>
      <c r="AD2084" s="1" t="s">
        <v>73</v>
      </c>
      <c r="AE2084" s="1" t="s">
        <v>73</v>
      </c>
      <c r="AF2084" t="s">
        <v>112</v>
      </c>
      <c r="AG2084" t="s">
        <v>112</v>
      </c>
      <c r="AQ2084" s="1" t="s">
        <v>75</v>
      </c>
      <c r="AR2084" s="1" t="s">
        <v>22602</v>
      </c>
      <c r="AV2084" t="s">
        <v>25154</v>
      </c>
      <c r="AW2084" t="s">
        <v>91</v>
      </c>
      <c r="AX2084" t="s">
        <v>19118</v>
      </c>
      <c r="AY2084" s="1" t="s">
        <v>25156</v>
      </c>
      <c r="AZ2084">
        <f>COUNTIF(시트2!A:A,AW2084)</f>
        <v>1</v>
      </c>
      <c r="BA2084" s="2" t="b">
        <f t="shared" si="64"/>
        <v>0</v>
      </c>
      <c r="BB2084" s="2" t="b">
        <f t="shared" si="65"/>
        <v>0</v>
      </c>
    </row>
    <row r="2085" spans="1:54" ht="15">
      <c r="A2085" s="1" t="s">
        <v>25157</v>
      </c>
      <c r="B2085" t="s">
        <v>53</v>
      </c>
      <c r="C2085" s="1" t="s">
        <v>54</v>
      </c>
      <c r="D2085" s="1" t="s">
        <v>97</v>
      </c>
      <c r="E2085" s="1" t="s">
        <v>25158</v>
      </c>
      <c r="F2085" s="1" t="s">
        <v>25159</v>
      </c>
      <c r="H2085" s="1" t="s">
        <v>58</v>
      </c>
      <c r="I2085" t="s">
        <v>59</v>
      </c>
      <c r="J2085" s="1" t="s">
        <v>58</v>
      </c>
      <c r="K2085" t="s">
        <v>60</v>
      </c>
      <c r="Q2085" s="1" t="s">
        <v>25160</v>
      </c>
      <c r="R2085" s="1" t="s">
        <v>654</v>
      </c>
      <c r="S2085" t="s">
        <v>25161</v>
      </c>
      <c r="V2085" t="s">
        <v>25162</v>
      </c>
      <c r="W2085" s="1" t="s">
        <v>25163</v>
      </c>
      <c r="X2085" s="1" t="s">
        <v>108</v>
      </c>
      <c r="Y2085" s="1" t="s">
        <v>109</v>
      </c>
      <c r="Z2085" t="s">
        <v>91</v>
      </c>
      <c r="AC2085" t="s">
        <v>91</v>
      </c>
      <c r="AF2085" t="s">
        <v>112</v>
      </c>
      <c r="AG2085" t="s">
        <v>112</v>
      </c>
      <c r="AQ2085" s="1" t="s">
        <v>75</v>
      </c>
      <c r="AR2085" s="1" t="s">
        <v>25160</v>
      </c>
      <c r="AZ2085">
        <f>COUNTIF(시트2!A:A,AW2085)</f>
        <v>0</v>
      </c>
      <c r="BA2085" s="2" t="b">
        <f t="shared" si="64"/>
        <v>1</v>
      </c>
      <c r="BB2085" s="2" t="b">
        <f t="shared" si="65"/>
        <v>1</v>
      </c>
    </row>
    <row r="2086" spans="1:54" ht="15">
      <c r="A2086" s="1" t="s">
        <v>25164</v>
      </c>
      <c r="B2086" t="s">
        <v>53</v>
      </c>
      <c r="C2086" s="1" t="s">
        <v>54</v>
      </c>
      <c r="D2086" s="1" t="s">
        <v>97</v>
      </c>
      <c r="E2086" s="1" t="s">
        <v>25165</v>
      </c>
      <c r="F2086" s="1" t="s">
        <v>25166</v>
      </c>
      <c r="H2086" s="1" t="s">
        <v>58</v>
      </c>
      <c r="I2086" t="s">
        <v>59</v>
      </c>
      <c r="J2086" s="1" t="s">
        <v>58</v>
      </c>
      <c r="K2086" t="s">
        <v>60</v>
      </c>
      <c r="P2086" s="1" t="s">
        <v>25167</v>
      </c>
      <c r="Q2086" s="1" t="s">
        <v>25168</v>
      </c>
      <c r="R2086" s="1" t="s">
        <v>469</v>
      </c>
      <c r="S2086" t="s">
        <v>25169</v>
      </c>
      <c r="T2086" t="s">
        <v>25170</v>
      </c>
      <c r="U2086" s="1" t="s">
        <v>1879</v>
      </c>
      <c r="V2086" t="s">
        <v>25171</v>
      </c>
      <c r="W2086" s="1" t="s">
        <v>25172</v>
      </c>
      <c r="X2086" s="1" t="s">
        <v>108</v>
      </c>
      <c r="Y2086" s="1" t="s">
        <v>109</v>
      </c>
      <c r="Z2086" t="s">
        <v>91</v>
      </c>
      <c r="AA2086" s="1" t="s">
        <v>25173</v>
      </c>
      <c r="AB2086" s="1" t="s">
        <v>25174</v>
      </c>
      <c r="AC2086" t="s">
        <v>91</v>
      </c>
      <c r="AD2086" s="1" t="s">
        <v>73</v>
      </c>
      <c r="AE2086" s="1" t="s">
        <v>73</v>
      </c>
      <c r="AF2086" t="s">
        <v>112</v>
      </c>
      <c r="AG2086" t="s">
        <v>112</v>
      </c>
      <c r="AQ2086" s="1" t="s">
        <v>75</v>
      </c>
      <c r="AR2086" s="1" t="s">
        <v>25175</v>
      </c>
      <c r="AZ2086">
        <f>COUNTIF(시트2!A:A,AW2086)</f>
        <v>0</v>
      </c>
      <c r="BA2086" s="2" t="b">
        <f t="shared" si="64"/>
        <v>1</v>
      </c>
      <c r="BB2086" s="2" t="b">
        <f t="shared" si="65"/>
        <v>1</v>
      </c>
    </row>
    <row r="2087" spans="1:54" ht="15">
      <c r="A2087" s="1" t="s">
        <v>25176</v>
      </c>
      <c r="B2087" t="s">
        <v>53</v>
      </c>
      <c r="C2087" s="1" t="s">
        <v>54</v>
      </c>
      <c r="D2087" s="1" t="s">
        <v>97</v>
      </c>
      <c r="E2087" s="1" t="s">
        <v>25177</v>
      </c>
      <c r="F2087" s="1" t="s">
        <v>25178</v>
      </c>
      <c r="H2087" s="1" t="s">
        <v>58</v>
      </c>
      <c r="I2087" t="s">
        <v>59</v>
      </c>
      <c r="J2087" s="1" t="s">
        <v>58</v>
      </c>
      <c r="K2087" t="s">
        <v>60</v>
      </c>
      <c r="Q2087" s="1" t="s">
        <v>22346</v>
      </c>
      <c r="R2087" s="1" t="s">
        <v>2904</v>
      </c>
      <c r="S2087" t="s">
        <v>25179</v>
      </c>
      <c r="T2087" t="s">
        <v>25180</v>
      </c>
      <c r="U2087" s="1" t="s">
        <v>2907</v>
      </c>
      <c r="V2087" t="s">
        <v>25181</v>
      </c>
      <c r="W2087" s="1" t="s">
        <v>25182</v>
      </c>
      <c r="X2087" s="1" t="s">
        <v>108</v>
      </c>
      <c r="Y2087" s="1" t="s">
        <v>109</v>
      </c>
      <c r="Z2087" t="s">
        <v>91</v>
      </c>
      <c r="AA2087" s="1" t="s">
        <v>25183</v>
      </c>
      <c r="AB2087" s="1" t="s">
        <v>25184</v>
      </c>
      <c r="AC2087" t="s">
        <v>91</v>
      </c>
      <c r="AD2087" s="1" t="s">
        <v>73</v>
      </c>
      <c r="AE2087" s="1" t="s">
        <v>73</v>
      </c>
      <c r="AF2087" t="s">
        <v>112</v>
      </c>
      <c r="AG2087" t="s">
        <v>112</v>
      </c>
      <c r="AQ2087" s="1" t="s">
        <v>75</v>
      </c>
      <c r="AR2087" s="1" t="s">
        <v>22346</v>
      </c>
      <c r="AV2087" t="s">
        <v>25181</v>
      </c>
      <c r="AW2087" t="s">
        <v>91</v>
      </c>
      <c r="AX2087" t="s">
        <v>25185</v>
      </c>
      <c r="AY2087" s="1" t="s">
        <v>25186</v>
      </c>
      <c r="AZ2087">
        <f>COUNTIF(시트2!A:A,AW2087)</f>
        <v>1</v>
      </c>
      <c r="BA2087" s="2" t="b">
        <f t="shared" si="64"/>
        <v>0</v>
      </c>
      <c r="BB2087" s="2" t="b">
        <f t="shared" si="65"/>
        <v>0</v>
      </c>
    </row>
    <row r="2088" spans="1:54" ht="15">
      <c r="A2088" s="1" t="s">
        <v>25187</v>
      </c>
      <c r="B2088" t="s">
        <v>53</v>
      </c>
      <c r="C2088" s="1" t="s">
        <v>54</v>
      </c>
      <c r="D2088" s="1" t="s">
        <v>97</v>
      </c>
      <c r="E2088" s="1" t="s">
        <v>25188</v>
      </c>
      <c r="F2088" s="1" t="s">
        <v>25189</v>
      </c>
      <c r="H2088" s="1" t="s">
        <v>58</v>
      </c>
      <c r="I2088" t="s">
        <v>59</v>
      </c>
      <c r="J2088" s="1" t="s">
        <v>58</v>
      </c>
      <c r="K2088" t="s">
        <v>60</v>
      </c>
      <c r="Q2088" s="1" t="s">
        <v>25190</v>
      </c>
      <c r="R2088" s="1" t="s">
        <v>469</v>
      </c>
      <c r="S2088" t="s">
        <v>25191</v>
      </c>
      <c r="T2088" t="s">
        <v>25192</v>
      </c>
      <c r="U2088" s="1" t="s">
        <v>1879</v>
      </c>
      <c r="V2088" t="s">
        <v>25193</v>
      </c>
      <c r="W2088" s="1" t="s">
        <v>25194</v>
      </c>
      <c r="X2088" s="1" t="s">
        <v>108</v>
      </c>
      <c r="Y2088" s="1" t="s">
        <v>109</v>
      </c>
      <c r="Z2088" t="s">
        <v>91</v>
      </c>
      <c r="AA2088" s="1" t="s">
        <v>25195</v>
      </c>
      <c r="AB2088" s="1" t="s">
        <v>25196</v>
      </c>
      <c r="AC2088" t="s">
        <v>91</v>
      </c>
      <c r="AF2088" t="s">
        <v>112</v>
      </c>
      <c r="AG2088" t="s">
        <v>112</v>
      </c>
      <c r="AH2088" t="s">
        <v>74</v>
      </c>
      <c r="AQ2088" s="1" t="s">
        <v>75</v>
      </c>
      <c r="AR2088" s="1" t="s">
        <v>25190</v>
      </c>
      <c r="AV2088" t="s">
        <v>25193</v>
      </c>
      <c r="AW2088" t="s">
        <v>342</v>
      </c>
      <c r="AX2088" t="s">
        <v>25197</v>
      </c>
      <c r="AY2088" s="1" t="s">
        <v>25198</v>
      </c>
      <c r="AZ2088">
        <f>COUNTIF(시트2!A:A,AW2088)</f>
        <v>1</v>
      </c>
      <c r="BA2088" s="2" t="b">
        <f t="shared" si="64"/>
        <v>0</v>
      </c>
      <c r="BB2088" s="2" t="b">
        <f t="shared" si="65"/>
        <v>0</v>
      </c>
    </row>
    <row r="2089" spans="1:54" ht="15">
      <c r="A2089" s="1" t="s">
        <v>25199</v>
      </c>
      <c r="B2089" t="s">
        <v>53</v>
      </c>
      <c r="C2089" s="1" t="s">
        <v>54</v>
      </c>
      <c r="D2089" s="1" t="s">
        <v>97</v>
      </c>
      <c r="E2089" s="1" t="s">
        <v>25200</v>
      </c>
      <c r="F2089" s="1" t="s">
        <v>25201</v>
      </c>
      <c r="H2089" s="1" t="s">
        <v>58</v>
      </c>
      <c r="I2089" t="s">
        <v>59</v>
      </c>
      <c r="J2089" s="1" t="s">
        <v>58</v>
      </c>
      <c r="K2089" t="s">
        <v>60</v>
      </c>
      <c r="P2089" s="1" t="s">
        <v>25202</v>
      </c>
      <c r="Q2089" s="1" t="s">
        <v>25203</v>
      </c>
      <c r="R2089" s="1" t="s">
        <v>169</v>
      </c>
      <c r="S2089" t="s">
        <v>25204</v>
      </c>
      <c r="T2089" t="s">
        <v>25205</v>
      </c>
      <c r="U2089" s="1" t="s">
        <v>172</v>
      </c>
      <c r="V2089" t="s">
        <v>25206</v>
      </c>
      <c r="W2089" s="1" t="s">
        <v>25207</v>
      </c>
      <c r="X2089" s="1" t="s">
        <v>68</v>
      </c>
      <c r="Y2089" s="1" t="s">
        <v>25208</v>
      </c>
      <c r="Z2089" t="s">
        <v>994</v>
      </c>
      <c r="AA2089" s="1" t="s">
        <v>25209</v>
      </c>
      <c r="AB2089" s="1" t="s">
        <v>25210</v>
      </c>
      <c r="AC2089" t="s">
        <v>994</v>
      </c>
      <c r="AD2089" s="1" t="s">
        <v>73</v>
      </c>
      <c r="AE2089" s="1" t="s">
        <v>73</v>
      </c>
      <c r="AF2089" t="s">
        <v>112</v>
      </c>
      <c r="AG2089" t="s">
        <v>112</v>
      </c>
      <c r="AQ2089" s="1" t="s">
        <v>75</v>
      </c>
      <c r="AR2089" s="1" t="s">
        <v>25203</v>
      </c>
      <c r="AV2089" t="s">
        <v>25206</v>
      </c>
      <c r="AW2089" t="s">
        <v>4324</v>
      </c>
      <c r="AX2089" t="s">
        <v>25211</v>
      </c>
      <c r="AY2089" s="1" t="s">
        <v>25212</v>
      </c>
      <c r="AZ2089">
        <f>COUNTIF(시트2!A:A,AW2089)</f>
        <v>1</v>
      </c>
      <c r="BA2089" s="2" t="b">
        <f t="shared" si="64"/>
        <v>0</v>
      </c>
      <c r="BB2089" s="2" t="b">
        <f t="shared" si="65"/>
        <v>0</v>
      </c>
    </row>
    <row r="2090" spans="1:54" ht="15">
      <c r="A2090" s="1" t="s">
        <v>25213</v>
      </c>
      <c r="B2090" t="s">
        <v>53</v>
      </c>
      <c r="C2090" s="1" t="s">
        <v>54</v>
      </c>
      <c r="D2090" s="1" t="s">
        <v>97</v>
      </c>
      <c r="E2090" s="1" t="s">
        <v>25214</v>
      </c>
      <c r="F2090" s="1" t="s">
        <v>25215</v>
      </c>
      <c r="H2090" s="1" t="s">
        <v>58</v>
      </c>
      <c r="I2090" t="s">
        <v>59</v>
      </c>
      <c r="J2090" s="1" t="s">
        <v>58</v>
      </c>
      <c r="K2090" t="s">
        <v>60</v>
      </c>
      <c r="Q2090" s="1" t="s">
        <v>25216</v>
      </c>
      <c r="R2090" s="1" t="s">
        <v>122</v>
      </c>
      <c r="S2090" t="s">
        <v>25217</v>
      </c>
      <c r="T2090" t="s">
        <v>25218</v>
      </c>
      <c r="U2090" s="1" t="s">
        <v>125</v>
      </c>
      <c r="V2090" t="s">
        <v>25219</v>
      </c>
      <c r="W2090" s="1" t="s">
        <v>25220</v>
      </c>
      <c r="X2090" s="1" t="s">
        <v>68</v>
      </c>
      <c r="Y2090" s="1" t="s">
        <v>1361</v>
      </c>
      <c r="Z2090" t="s">
        <v>162</v>
      </c>
      <c r="AA2090" s="1" t="s">
        <v>25221</v>
      </c>
      <c r="AB2090" s="1" t="s">
        <v>25222</v>
      </c>
      <c r="AC2090" t="s">
        <v>162</v>
      </c>
      <c r="AF2090" t="s">
        <v>112</v>
      </c>
      <c r="AG2090" t="s">
        <v>112</v>
      </c>
      <c r="AQ2090" s="1" t="s">
        <v>75</v>
      </c>
      <c r="AR2090" s="1" t="s">
        <v>25216</v>
      </c>
      <c r="AV2090" t="s">
        <v>2237</v>
      </c>
      <c r="AW2090" t="s">
        <v>326</v>
      </c>
      <c r="AX2090" t="s">
        <v>25223</v>
      </c>
      <c r="AY2090" s="1" t="s">
        <v>25224</v>
      </c>
      <c r="AZ2090">
        <f>COUNTIF(시트2!A:A,AW2090)</f>
        <v>1</v>
      </c>
      <c r="BA2090" s="2" t="b">
        <f t="shared" si="64"/>
        <v>0</v>
      </c>
      <c r="BB2090" s="2" t="b">
        <f t="shared" si="65"/>
        <v>0</v>
      </c>
    </row>
    <row r="2091" spans="1:54" ht="15">
      <c r="A2091" s="1" t="s">
        <v>25225</v>
      </c>
      <c r="B2091" t="s">
        <v>53</v>
      </c>
      <c r="C2091" s="1" t="s">
        <v>54</v>
      </c>
      <c r="D2091" s="1" t="s">
        <v>97</v>
      </c>
      <c r="E2091" s="1" t="s">
        <v>25226</v>
      </c>
      <c r="F2091" s="1" t="s">
        <v>25215</v>
      </c>
      <c r="H2091" s="1" t="s">
        <v>58</v>
      </c>
      <c r="I2091" t="s">
        <v>59</v>
      </c>
      <c r="J2091" s="1" t="s">
        <v>58</v>
      </c>
      <c r="K2091" t="s">
        <v>60</v>
      </c>
      <c r="P2091" s="1" t="s">
        <v>25227</v>
      </c>
      <c r="Q2091" s="1" t="s">
        <v>4636</v>
      </c>
      <c r="R2091" s="1" t="s">
        <v>3182</v>
      </c>
      <c r="S2091" t="s">
        <v>3183</v>
      </c>
      <c r="T2091" t="s">
        <v>3184</v>
      </c>
      <c r="U2091" s="1" t="s">
        <v>3185</v>
      </c>
      <c r="V2091" t="s">
        <v>1322</v>
      </c>
      <c r="W2091" s="1" t="s">
        <v>25228</v>
      </c>
      <c r="X2091" s="1" t="s">
        <v>68</v>
      </c>
      <c r="Y2091" s="1" t="s">
        <v>4107</v>
      </c>
      <c r="Z2091" t="s">
        <v>91</v>
      </c>
      <c r="AA2091" s="1" t="s">
        <v>3189</v>
      </c>
      <c r="AB2091" s="1" t="s">
        <v>3190</v>
      </c>
      <c r="AC2091" t="s">
        <v>91</v>
      </c>
      <c r="AD2091" s="1" t="s">
        <v>73</v>
      </c>
      <c r="AE2091" s="1" t="s">
        <v>73</v>
      </c>
      <c r="AF2091" t="s">
        <v>112</v>
      </c>
      <c r="AG2091" t="s">
        <v>112</v>
      </c>
      <c r="AQ2091" s="1" t="s">
        <v>75</v>
      </c>
      <c r="AR2091" s="1" t="s">
        <v>4643</v>
      </c>
      <c r="AV2091" t="s">
        <v>1322</v>
      </c>
      <c r="AW2091" t="s">
        <v>293</v>
      </c>
      <c r="AX2091" t="s">
        <v>25229</v>
      </c>
      <c r="AY2091" s="1" t="s">
        <v>25230</v>
      </c>
      <c r="AZ2091">
        <f>COUNTIF(시트2!A:A,AW2091)</f>
        <v>1</v>
      </c>
      <c r="BA2091" s="2" t="b">
        <f t="shared" si="64"/>
        <v>0</v>
      </c>
      <c r="BB2091" s="2" t="b">
        <f t="shared" si="65"/>
        <v>0</v>
      </c>
    </row>
    <row r="2092" spans="1:54" ht="15">
      <c r="A2092" s="1" t="s">
        <v>25231</v>
      </c>
      <c r="B2092" t="s">
        <v>53</v>
      </c>
      <c r="C2092" s="1" t="s">
        <v>54</v>
      </c>
      <c r="D2092" s="1" t="s">
        <v>97</v>
      </c>
      <c r="E2092" s="1" t="s">
        <v>25232</v>
      </c>
      <c r="F2092" s="1" t="s">
        <v>25233</v>
      </c>
      <c r="H2092" s="1" t="s">
        <v>58</v>
      </c>
      <c r="I2092" t="s">
        <v>59</v>
      </c>
      <c r="J2092" s="1" t="s">
        <v>58</v>
      </c>
      <c r="K2092" t="s">
        <v>60</v>
      </c>
      <c r="P2092" s="1" t="s">
        <v>25234</v>
      </c>
      <c r="Q2092" s="1" t="s">
        <v>12364</v>
      </c>
      <c r="R2092" s="1" t="s">
        <v>654</v>
      </c>
      <c r="S2092" t="s">
        <v>7193</v>
      </c>
      <c r="T2092" t="s">
        <v>7194</v>
      </c>
      <c r="U2092" s="1" t="s">
        <v>657</v>
      </c>
      <c r="V2092" t="s">
        <v>25235</v>
      </c>
      <c r="W2092" s="1" t="s">
        <v>25236</v>
      </c>
      <c r="X2092" s="1" t="s">
        <v>68</v>
      </c>
      <c r="Y2092" s="1" t="s">
        <v>25237</v>
      </c>
      <c r="Z2092" t="s">
        <v>162</v>
      </c>
      <c r="AA2092" s="1" t="s">
        <v>7197</v>
      </c>
      <c r="AB2092" s="1" t="s">
        <v>7198</v>
      </c>
      <c r="AC2092" t="s">
        <v>162</v>
      </c>
      <c r="AD2092" s="1" t="s">
        <v>73</v>
      </c>
      <c r="AE2092" s="1" t="s">
        <v>73</v>
      </c>
      <c r="AF2092" t="s">
        <v>112</v>
      </c>
      <c r="AG2092" t="s">
        <v>112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73</v>
      </c>
      <c r="AO2092" s="1" t="s">
        <v>73</v>
      </c>
      <c r="AP2092" s="1" t="s">
        <v>73</v>
      </c>
      <c r="AQ2092" s="1" t="s">
        <v>75</v>
      </c>
      <c r="AR2092" s="1" t="s">
        <v>12364</v>
      </c>
      <c r="AV2092" t="s">
        <v>25238</v>
      </c>
      <c r="AW2092" t="s">
        <v>6170</v>
      </c>
      <c r="AX2092" t="s">
        <v>25239</v>
      </c>
      <c r="AY2092" s="1" t="s">
        <v>25240</v>
      </c>
      <c r="AZ2092">
        <f>COUNTIF(시트2!A:A,AW2092)</f>
        <v>1</v>
      </c>
      <c r="BA2092" s="2" t="b">
        <f t="shared" si="64"/>
        <v>0</v>
      </c>
      <c r="BB2092" s="2" t="b">
        <f t="shared" si="65"/>
        <v>0</v>
      </c>
    </row>
    <row r="2093" spans="1:54" ht="15">
      <c r="A2093" s="1" t="s">
        <v>25241</v>
      </c>
      <c r="B2093" t="s">
        <v>53</v>
      </c>
      <c r="C2093" s="1" t="s">
        <v>54</v>
      </c>
      <c r="D2093" s="1" t="s">
        <v>97</v>
      </c>
      <c r="E2093" s="1" t="s">
        <v>25242</v>
      </c>
      <c r="F2093" s="1" t="s">
        <v>25243</v>
      </c>
      <c r="H2093" s="1" t="s">
        <v>58</v>
      </c>
      <c r="I2093" t="s">
        <v>59</v>
      </c>
      <c r="J2093" s="1" t="s">
        <v>58</v>
      </c>
      <c r="K2093" t="s">
        <v>60</v>
      </c>
      <c r="P2093" s="1" t="s">
        <v>25244</v>
      </c>
      <c r="Q2093" s="1" t="s">
        <v>25245</v>
      </c>
      <c r="R2093" s="1" t="s">
        <v>654</v>
      </c>
      <c r="S2093" t="s">
        <v>25246</v>
      </c>
      <c r="T2093" t="s">
        <v>25247</v>
      </c>
      <c r="U2093" s="1" t="s">
        <v>657</v>
      </c>
      <c r="V2093" t="s">
        <v>17097</v>
      </c>
      <c r="W2093" s="1" t="s">
        <v>25248</v>
      </c>
      <c r="X2093" s="1" t="s">
        <v>108</v>
      </c>
      <c r="Y2093" s="1" t="s">
        <v>109</v>
      </c>
      <c r="Z2093" t="s">
        <v>91</v>
      </c>
      <c r="AA2093" s="1" t="s">
        <v>25249</v>
      </c>
      <c r="AB2093" s="1" t="s">
        <v>25250</v>
      </c>
      <c r="AC2093" t="s">
        <v>91</v>
      </c>
      <c r="AD2093" s="1" t="s">
        <v>73</v>
      </c>
      <c r="AE2093" s="1" t="s">
        <v>73</v>
      </c>
      <c r="AF2093" t="s">
        <v>112</v>
      </c>
      <c r="AG2093" t="s">
        <v>112</v>
      </c>
      <c r="AQ2093" s="1" t="s">
        <v>75</v>
      </c>
      <c r="AR2093" s="1" t="s">
        <v>25245</v>
      </c>
      <c r="AV2093" t="s">
        <v>25251</v>
      </c>
      <c r="AW2093" t="s">
        <v>1405</v>
      </c>
      <c r="AX2093" t="s">
        <v>25252</v>
      </c>
      <c r="AY2093" s="1" t="s">
        <v>25253</v>
      </c>
      <c r="AZ2093">
        <f>COUNTIF(시트2!A:A,AW2093)</f>
        <v>1</v>
      </c>
      <c r="BA2093" s="2" t="b">
        <f t="shared" si="64"/>
        <v>0</v>
      </c>
      <c r="BB2093" s="2" t="b">
        <f t="shared" si="65"/>
        <v>0</v>
      </c>
    </row>
    <row r="2094" spans="1:54" ht="15">
      <c r="A2094" s="1" t="s">
        <v>25254</v>
      </c>
      <c r="B2094" t="s">
        <v>53</v>
      </c>
      <c r="C2094" s="1" t="s">
        <v>54</v>
      </c>
      <c r="D2094" s="1" t="s">
        <v>97</v>
      </c>
      <c r="E2094" s="1" t="s">
        <v>25255</v>
      </c>
      <c r="F2094" s="1" t="s">
        <v>25256</v>
      </c>
      <c r="H2094" s="1" t="s">
        <v>58</v>
      </c>
      <c r="I2094" t="s">
        <v>59</v>
      </c>
      <c r="J2094" s="1" t="s">
        <v>58</v>
      </c>
      <c r="K2094" t="s">
        <v>60</v>
      </c>
      <c r="P2094" s="1" t="s">
        <v>25257</v>
      </c>
      <c r="Q2094" s="1" t="s">
        <v>25258</v>
      </c>
      <c r="R2094" s="1" t="s">
        <v>494</v>
      </c>
      <c r="S2094" t="s">
        <v>23947</v>
      </c>
      <c r="T2094" t="s">
        <v>23948</v>
      </c>
      <c r="U2094" s="1" t="s">
        <v>1290</v>
      </c>
      <c r="V2094" t="s">
        <v>25259</v>
      </c>
      <c r="W2094" s="1" t="s">
        <v>25260</v>
      </c>
      <c r="X2094" s="1" t="s">
        <v>68</v>
      </c>
      <c r="Y2094" s="1" t="s">
        <v>13262</v>
      </c>
      <c r="Z2094" t="s">
        <v>9655</v>
      </c>
      <c r="AA2094" s="1" t="s">
        <v>23951</v>
      </c>
      <c r="AB2094" s="1" t="s">
        <v>23952</v>
      </c>
      <c r="AC2094" t="s">
        <v>9655</v>
      </c>
      <c r="AD2094" s="1" t="s">
        <v>73</v>
      </c>
      <c r="AE2094" s="1" t="s">
        <v>73</v>
      </c>
      <c r="AF2094" t="s">
        <v>112</v>
      </c>
      <c r="AG2094" t="s">
        <v>112</v>
      </c>
      <c r="AQ2094" s="1" t="s">
        <v>75</v>
      </c>
      <c r="AR2094" s="1" t="s">
        <v>25261</v>
      </c>
      <c r="AZ2094">
        <f>COUNTIF(시트2!A:A,AW2094)</f>
        <v>0</v>
      </c>
      <c r="BA2094" s="2" t="b">
        <f t="shared" si="64"/>
        <v>1</v>
      </c>
      <c r="BB2094" s="2" t="b">
        <f t="shared" si="65"/>
        <v>1</v>
      </c>
    </row>
    <row r="2095" spans="1:54" ht="15">
      <c r="A2095" s="1" t="s">
        <v>25262</v>
      </c>
      <c r="B2095" t="s">
        <v>53</v>
      </c>
      <c r="C2095" s="1" t="s">
        <v>54</v>
      </c>
      <c r="D2095" s="1" t="s">
        <v>97</v>
      </c>
      <c r="E2095" s="1" t="s">
        <v>25263</v>
      </c>
      <c r="F2095" s="1" t="s">
        <v>25264</v>
      </c>
      <c r="H2095" s="1" t="s">
        <v>58</v>
      </c>
      <c r="I2095" t="s">
        <v>59</v>
      </c>
      <c r="J2095" s="1" t="s">
        <v>58</v>
      </c>
      <c r="K2095" t="s">
        <v>60</v>
      </c>
      <c r="P2095" s="1" t="s">
        <v>25265</v>
      </c>
      <c r="Q2095" s="1" t="s">
        <v>6116</v>
      </c>
      <c r="R2095" s="1" t="s">
        <v>697</v>
      </c>
      <c r="S2095" t="s">
        <v>9081</v>
      </c>
      <c r="T2095" t="s">
        <v>6104</v>
      </c>
      <c r="U2095" s="1" t="s">
        <v>286</v>
      </c>
      <c r="V2095" t="s">
        <v>25266</v>
      </c>
      <c r="W2095" s="1" t="s">
        <v>25267</v>
      </c>
      <c r="X2095" s="1" t="s">
        <v>108</v>
      </c>
      <c r="Y2095" s="1" t="s">
        <v>109</v>
      </c>
      <c r="Z2095" t="s">
        <v>70</v>
      </c>
      <c r="AA2095" s="1" t="s">
        <v>6108</v>
      </c>
      <c r="AB2095" s="1" t="s">
        <v>6109</v>
      </c>
      <c r="AC2095" t="s">
        <v>70</v>
      </c>
      <c r="AF2095" t="s">
        <v>112</v>
      </c>
      <c r="AG2095" t="s">
        <v>112</v>
      </c>
      <c r="AQ2095" s="1" t="s">
        <v>75</v>
      </c>
      <c r="AR2095" s="1" t="s">
        <v>6123</v>
      </c>
      <c r="AV2095" t="s">
        <v>21489</v>
      </c>
      <c r="AW2095" t="s">
        <v>91</v>
      </c>
      <c r="AX2095" t="s">
        <v>6110</v>
      </c>
      <c r="AY2095" s="1" t="s">
        <v>21492</v>
      </c>
      <c r="AZ2095">
        <f>COUNTIF(시트2!A:A,AW2095)</f>
        <v>1</v>
      </c>
      <c r="BA2095" s="2" t="b">
        <f t="shared" si="64"/>
        <v>0</v>
      </c>
      <c r="BB2095" s="2" t="b">
        <f t="shared" si="65"/>
        <v>0</v>
      </c>
    </row>
    <row r="2096" spans="1:54" ht="15">
      <c r="A2096" s="1" t="s">
        <v>25268</v>
      </c>
      <c r="B2096" t="s">
        <v>53</v>
      </c>
      <c r="C2096" s="1" t="s">
        <v>54</v>
      </c>
      <c r="D2096" s="1" t="s">
        <v>97</v>
      </c>
      <c r="E2096" s="1" t="s">
        <v>25269</v>
      </c>
      <c r="F2096" s="1" t="s">
        <v>25270</v>
      </c>
      <c r="H2096" s="1" t="s">
        <v>58</v>
      </c>
      <c r="I2096" t="s">
        <v>59</v>
      </c>
      <c r="J2096" s="1" t="s">
        <v>58</v>
      </c>
      <c r="K2096" t="s">
        <v>60</v>
      </c>
      <c r="P2096" s="1" t="s">
        <v>25271</v>
      </c>
      <c r="Q2096" s="1" t="s">
        <v>25272</v>
      </c>
      <c r="R2096" s="1" t="s">
        <v>406</v>
      </c>
      <c r="S2096" t="s">
        <v>1370</v>
      </c>
      <c r="T2096" t="s">
        <v>1371</v>
      </c>
      <c r="U2096" s="1" t="s">
        <v>409</v>
      </c>
      <c r="V2096" t="s">
        <v>25273</v>
      </c>
      <c r="W2096" s="1" t="s">
        <v>25274</v>
      </c>
      <c r="X2096" s="1" t="s">
        <v>68</v>
      </c>
      <c r="Y2096" s="1" t="s">
        <v>25275</v>
      </c>
      <c r="Z2096" t="s">
        <v>112</v>
      </c>
      <c r="AA2096" s="1" t="s">
        <v>1375</v>
      </c>
      <c r="AB2096" s="1" t="s">
        <v>1376</v>
      </c>
      <c r="AC2096" t="s">
        <v>112</v>
      </c>
      <c r="AD2096" s="1" t="s">
        <v>73</v>
      </c>
      <c r="AE2096" s="1" t="s">
        <v>73</v>
      </c>
      <c r="AF2096" t="s">
        <v>112</v>
      </c>
      <c r="AG2096" t="s">
        <v>112</v>
      </c>
      <c r="AQ2096" s="1" t="s">
        <v>75</v>
      </c>
      <c r="AR2096" s="1" t="s">
        <v>25276</v>
      </c>
      <c r="AZ2096">
        <f>COUNTIF(시트2!A:A,AW2096)</f>
        <v>0</v>
      </c>
      <c r="BA2096" s="2" t="b">
        <f t="shared" si="64"/>
        <v>1</v>
      </c>
      <c r="BB2096" s="2" t="b">
        <f t="shared" si="65"/>
        <v>1</v>
      </c>
    </row>
    <row r="2097" spans="1:54" ht="15">
      <c r="A2097" s="1" t="s">
        <v>25277</v>
      </c>
      <c r="B2097" t="s">
        <v>53</v>
      </c>
      <c r="C2097" s="1" t="s">
        <v>54</v>
      </c>
      <c r="D2097" s="1" t="s">
        <v>97</v>
      </c>
      <c r="E2097" s="1" t="s">
        <v>25278</v>
      </c>
      <c r="F2097" s="1" t="s">
        <v>25279</v>
      </c>
      <c r="H2097" s="1" t="s">
        <v>58</v>
      </c>
      <c r="I2097" t="s">
        <v>59</v>
      </c>
      <c r="J2097" s="1" t="s">
        <v>58</v>
      </c>
      <c r="K2097" t="s">
        <v>60</v>
      </c>
      <c r="P2097" s="1" t="s">
        <v>25280</v>
      </c>
      <c r="Q2097" s="1" t="s">
        <v>25281</v>
      </c>
      <c r="R2097" s="1" t="s">
        <v>654</v>
      </c>
      <c r="S2097" t="s">
        <v>13139</v>
      </c>
      <c r="T2097" t="s">
        <v>13140</v>
      </c>
      <c r="U2097" s="1" t="s">
        <v>657</v>
      </c>
      <c r="V2097" t="s">
        <v>25282</v>
      </c>
      <c r="W2097" s="1" t="s">
        <v>25283</v>
      </c>
      <c r="X2097" s="1" t="s">
        <v>68</v>
      </c>
      <c r="Y2097" s="1" t="s">
        <v>25284</v>
      </c>
      <c r="Z2097" t="s">
        <v>70</v>
      </c>
      <c r="AA2097" s="1" t="s">
        <v>13143</v>
      </c>
      <c r="AB2097" s="1" t="s">
        <v>13144</v>
      </c>
      <c r="AC2097" t="s">
        <v>70</v>
      </c>
      <c r="AD2097" s="1" t="s">
        <v>73</v>
      </c>
      <c r="AE2097" s="1" t="s">
        <v>73</v>
      </c>
      <c r="AF2097" t="s">
        <v>112</v>
      </c>
      <c r="AG2097" t="s">
        <v>112</v>
      </c>
      <c r="AQ2097" s="1" t="s">
        <v>75</v>
      </c>
      <c r="AR2097" s="1" t="s">
        <v>25281</v>
      </c>
      <c r="AV2097" t="s">
        <v>25285</v>
      </c>
      <c r="AW2097" t="s">
        <v>603</v>
      </c>
      <c r="AX2097" t="s">
        <v>13145</v>
      </c>
      <c r="AY2097" s="1" t="s">
        <v>25286</v>
      </c>
      <c r="AZ2097">
        <f>COUNTIF(시트2!A:A,AW2097)</f>
        <v>1</v>
      </c>
      <c r="BA2097" s="2" t="b">
        <f t="shared" si="64"/>
        <v>0</v>
      </c>
      <c r="BB2097" s="2" t="b">
        <f t="shared" si="65"/>
        <v>0</v>
      </c>
    </row>
    <row r="2098" spans="1:54" ht="15">
      <c r="A2098" s="1" t="s">
        <v>25287</v>
      </c>
      <c r="B2098" t="s">
        <v>53</v>
      </c>
      <c r="C2098" s="1" t="s">
        <v>54</v>
      </c>
      <c r="D2098" s="1" t="s">
        <v>97</v>
      </c>
      <c r="E2098" s="1" t="s">
        <v>25288</v>
      </c>
      <c r="F2098" s="1" t="s">
        <v>25289</v>
      </c>
      <c r="H2098" s="1" t="s">
        <v>58</v>
      </c>
      <c r="I2098" t="s">
        <v>59</v>
      </c>
      <c r="J2098" s="1" t="s">
        <v>58</v>
      </c>
      <c r="K2098" t="s">
        <v>60</v>
      </c>
      <c r="P2098" s="1" t="s">
        <v>25290</v>
      </c>
      <c r="Q2098" s="1" t="s">
        <v>25291</v>
      </c>
      <c r="R2098" s="1" t="s">
        <v>567</v>
      </c>
      <c r="S2098" t="s">
        <v>25292</v>
      </c>
      <c r="T2098" t="s">
        <v>25293</v>
      </c>
      <c r="U2098" s="1" t="s">
        <v>485</v>
      </c>
      <c r="V2098" t="s">
        <v>25294</v>
      </c>
      <c r="W2098" s="1" t="s">
        <v>25295</v>
      </c>
      <c r="X2098" s="1" t="s">
        <v>108</v>
      </c>
      <c r="Y2098" s="1" t="s">
        <v>109</v>
      </c>
      <c r="Z2098" t="s">
        <v>91</v>
      </c>
      <c r="AA2098" s="1" t="s">
        <v>25296</v>
      </c>
      <c r="AB2098" s="1" t="s">
        <v>25297</v>
      </c>
      <c r="AC2098" t="s">
        <v>91</v>
      </c>
      <c r="AF2098" t="s">
        <v>112</v>
      </c>
      <c r="AG2098" t="s">
        <v>112</v>
      </c>
      <c r="AQ2098" s="1" t="s">
        <v>75</v>
      </c>
      <c r="AR2098" s="1" t="s">
        <v>25291</v>
      </c>
      <c r="AV2098" t="s">
        <v>25294</v>
      </c>
      <c r="AW2098" t="s">
        <v>91</v>
      </c>
      <c r="AX2098" t="s">
        <v>25298</v>
      </c>
      <c r="AY2098" s="1" t="s">
        <v>25299</v>
      </c>
      <c r="AZ2098">
        <f>COUNTIF(시트2!A:A,AW2098)</f>
        <v>1</v>
      </c>
      <c r="BA2098" s="2" t="b">
        <f t="shared" si="64"/>
        <v>0</v>
      </c>
      <c r="BB2098" s="2" t="b">
        <f t="shared" si="65"/>
        <v>0</v>
      </c>
    </row>
    <row r="2099" spans="1:54" ht="15">
      <c r="A2099" s="1" t="s">
        <v>25300</v>
      </c>
      <c r="B2099" t="s">
        <v>53</v>
      </c>
      <c r="C2099" s="1" t="s">
        <v>54</v>
      </c>
      <c r="D2099" s="1" t="s">
        <v>97</v>
      </c>
      <c r="E2099" s="1" t="s">
        <v>25301</v>
      </c>
      <c r="F2099" s="1" t="s">
        <v>25302</v>
      </c>
      <c r="H2099" s="1" t="s">
        <v>58</v>
      </c>
      <c r="I2099" t="s">
        <v>59</v>
      </c>
      <c r="J2099" s="1" t="s">
        <v>58</v>
      </c>
      <c r="K2099" t="s">
        <v>60</v>
      </c>
      <c r="P2099" s="1" t="s">
        <v>25303</v>
      </c>
      <c r="Q2099" s="1" t="s">
        <v>2309</v>
      </c>
      <c r="R2099" s="1" t="s">
        <v>156</v>
      </c>
      <c r="S2099" t="s">
        <v>17345</v>
      </c>
      <c r="T2099" t="s">
        <v>17346</v>
      </c>
      <c r="U2099" s="1" t="s">
        <v>3736</v>
      </c>
      <c r="V2099" t="s">
        <v>3022</v>
      </c>
      <c r="W2099" s="1" t="s">
        <v>25304</v>
      </c>
      <c r="X2099" s="1" t="s">
        <v>108</v>
      </c>
      <c r="Y2099" s="1" t="s">
        <v>109</v>
      </c>
      <c r="Z2099" t="s">
        <v>91</v>
      </c>
      <c r="AA2099" s="1" t="s">
        <v>17349</v>
      </c>
      <c r="AB2099" s="1" t="s">
        <v>17350</v>
      </c>
      <c r="AC2099" t="s">
        <v>91</v>
      </c>
      <c r="AF2099" t="s">
        <v>112</v>
      </c>
      <c r="AG2099" t="s">
        <v>112</v>
      </c>
      <c r="AQ2099" s="1" t="s">
        <v>75</v>
      </c>
      <c r="AR2099" s="1" t="s">
        <v>2309</v>
      </c>
      <c r="AZ2099">
        <f>COUNTIF(시트2!A:A,AW2099)</f>
        <v>0</v>
      </c>
      <c r="BA2099" s="2" t="b">
        <f t="shared" si="64"/>
        <v>1</v>
      </c>
      <c r="BB2099" s="2" t="b">
        <f t="shared" si="65"/>
        <v>1</v>
      </c>
    </row>
    <row r="2100" spans="1:54" ht="15">
      <c r="A2100" s="1" t="s">
        <v>25305</v>
      </c>
      <c r="B2100" t="s">
        <v>53</v>
      </c>
      <c r="C2100" s="1" t="s">
        <v>54</v>
      </c>
      <c r="D2100" s="1" t="s">
        <v>97</v>
      </c>
      <c r="E2100" s="1" t="s">
        <v>25306</v>
      </c>
      <c r="F2100" s="1" t="s">
        <v>25307</v>
      </c>
      <c r="H2100" s="1" t="s">
        <v>58</v>
      </c>
      <c r="I2100" t="s">
        <v>59</v>
      </c>
      <c r="J2100" s="1" t="s">
        <v>58</v>
      </c>
      <c r="K2100" t="s">
        <v>60</v>
      </c>
      <c r="P2100" s="1" t="s">
        <v>25308</v>
      </c>
      <c r="Q2100" s="1" t="s">
        <v>25309</v>
      </c>
      <c r="R2100" s="1" t="s">
        <v>2353</v>
      </c>
      <c r="S2100" t="s">
        <v>19431</v>
      </c>
      <c r="T2100" t="s">
        <v>11922</v>
      </c>
      <c r="U2100" s="1" t="s">
        <v>2356</v>
      </c>
      <c r="V2100" t="s">
        <v>25310</v>
      </c>
      <c r="W2100" s="1" t="s">
        <v>25311</v>
      </c>
      <c r="X2100" s="1" t="s">
        <v>68</v>
      </c>
      <c r="Y2100" s="1" t="s">
        <v>25312</v>
      </c>
      <c r="Z2100" t="s">
        <v>70</v>
      </c>
      <c r="AA2100" s="1" t="s">
        <v>11925</v>
      </c>
      <c r="AB2100" s="1" t="s">
        <v>11926</v>
      </c>
      <c r="AC2100" t="s">
        <v>70</v>
      </c>
      <c r="AD2100" s="1" t="s">
        <v>73</v>
      </c>
      <c r="AE2100" s="1" t="s">
        <v>73</v>
      </c>
      <c r="AF2100" t="s">
        <v>112</v>
      </c>
      <c r="AG2100" t="s">
        <v>112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73</v>
      </c>
      <c r="AO2100" s="1" t="s">
        <v>73</v>
      </c>
      <c r="AP2100" s="1" t="s">
        <v>73</v>
      </c>
      <c r="AQ2100" s="1" t="s">
        <v>75</v>
      </c>
      <c r="AR2100" s="1" t="s">
        <v>25313</v>
      </c>
      <c r="AV2100" t="s">
        <v>25314</v>
      </c>
      <c r="AW2100" t="s">
        <v>1405</v>
      </c>
      <c r="AX2100" t="s">
        <v>11928</v>
      </c>
      <c r="AY2100" s="1" t="s">
        <v>25315</v>
      </c>
      <c r="AZ2100">
        <f>COUNTIF(시트2!A:A,AW2100)</f>
        <v>1</v>
      </c>
      <c r="BA2100" s="2" t="b">
        <f t="shared" si="64"/>
        <v>0</v>
      </c>
      <c r="BB2100" s="2" t="b">
        <f t="shared" si="65"/>
        <v>0</v>
      </c>
    </row>
    <row r="2101" spans="1:54" ht="15">
      <c r="A2101" s="1" t="s">
        <v>25316</v>
      </c>
      <c r="B2101" t="s">
        <v>53</v>
      </c>
      <c r="C2101" s="1" t="s">
        <v>54</v>
      </c>
      <c r="D2101" s="1" t="s">
        <v>97</v>
      </c>
      <c r="E2101" s="1" t="s">
        <v>25317</v>
      </c>
      <c r="F2101" s="1" t="s">
        <v>23993</v>
      </c>
      <c r="H2101" s="1" t="s">
        <v>58</v>
      </c>
      <c r="I2101" t="s">
        <v>59</v>
      </c>
      <c r="J2101" s="1" t="s">
        <v>58</v>
      </c>
      <c r="K2101" t="s">
        <v>60</v>
      </c>
      <c r="P2101" s="1" t="s">
        <v>25318</v>
      </c>
      <c r="Q2101" s="1" t="s">
        <v>25319</v>
      </c>
      <c r="R2101" s="1" t="s">
        <v>482</v>
      </c>
      <c r="S2101" t="s">
        <v>25320</v>
      </c>
      <c r="T2101" t="s">
        <v>25321</v>
      </c>
      <c r="U2101" s="1" t="s">
        <v>485</v>
      </c>
      <c r="V2101" t="s">
        <v>11385</v>
      </c>
      <c r="W2101" s="1" t="s">
        <v>25322</v>
      </c>
      <c r="X2101" s="1" t="s">
        <v>108</v>
      </c>
      <c r="Y2101" s="1" t="s">
        <v>109</v>
      </c>
      <c r="Z2101" t="s">
        <v>91</v>
      </c>
      <c r="AA2101" s="1" t="s">
        <v>25323</v>
      </c>
      <c r="AB2101" s="1" t="s">
        <v>25324</v>
      </c>
      <c r="AC2101" t="s">
        <v>91</v>
      </c>
      <c r="AF2101" t="s">
        <v>112</v>
      </c>
      <c r="AG2101" t="s">
        <v>112</v>
      </c>
      <c r="AQ2101" s="1" t="s">
        <v>75</v>
      </c>
      <c r="AR2101" s="1" t="s">
        <v>25325</v>
      </c>
      <c r="AV2101" t="s">
        <v>22132</v>
      </c>
      <c r="AW2101" t="s">
        <v>619</v>
      </c>
      <c r="AX2101" t="s">
        <v>25326</v>
      </c>
      <c r="AY2101" s="1" t="s">
        <v>25327</v>
      </c>
      <c r="AZ2101">
        <f>COUNTIF(시트2!A:A,AW2101)</f>
        <v>1</v>
      </c>
      <c r="BA2101" s="2" t="b">
        <f t="shared" si="64"/>
        <v>0</v>
      </c>
      <c r="BB2101" s="2" t="b">
        <f t="shared" si="65"/>
        <v>0</v>
      </c>
    </row>
    <row r="2102" spans="1:54" ht="15">
      <c r="A2102" s="1" t="s">
        <v>25328</v>
      </c>
      <c r="B2102" t="s">
        <v>53</v>
      </c>
      <c r="C2102" s="1" t="s">
        <v>54</v>
      </c>
      <c r="D2102" s="1" t="s">
        <v>97</v>
      </c>
      <c r="E2102" s="1" t="s">
        <v>25329</v>
      </c>
      <c r="F2102" s="1" t="s">
        <v>25330</v>
      </c>
      <c r="H2102" s="1" t="s">
        <v>58</v>
      </c>
      <c r="I2102" t="s">
        <v>59</v>
      </c>
      <c r="J2102" s="1" t="s">
        <v>58</v>
      </c>
      <c r="K2102" t="s">
        <v>60</v>
      </c>
      <c r="P2102" s="1" t="s">
        <v>25331</v>
      </c>
      <c r="Q2102" s="1" t="s">
        <v>25332</v>
      </c>
      <c r="R2102" s="1" t="s">
        <v>248</v>
      </c>
      <c r="S2102" t="s">
        <v>25333</v>
      </c>
      <c r="T2102" t="s">
        <v>25334</v>
      </c>
      <c r="U2102" s="1" t="s">
        <v>542</v>
      </c>
      <c r="V2102" t="s">
        <v>25335</v>
      </c>
      <c r="W2102" s="1" t="s">
        <v>25336</v>
      </c>
      <c r="X2102" s="1" t="s">
        <v>108</v>
      </c>
      <c r="Y2102" s="1" t="s">
        <v>109</v>
      </c>
      <c r="Z2102" t="s">
        <v>91</v>
      </c>
      <c r="AA2102" s="1" t="s">
        <v>25337</v>
      </c>
      <c r="AB2102" s="1" t="s">
        <v>25338</v>
      </c>
      <c r="AC2102" t="s">
        <v>91</v>
      </c>
      <c r="AD2102" s="1" t="s">
        <v>73</v>
      </c>
      <c r="AE2102" s="1" t="s">
        <v>73</v>
      </c>
      <c r="AF2102" t="s">
        <v>112</v>
      </c>
      <c r="AG2102" t="s">
        <v>112</v>
      </c>
      <c r="AQ2102" s="1" t="s">
        <v>75</v>
      </c>
      <c r="AR2102" s="1" t="s">
        <v>25339</v>
      </c>
      <c r="AV2102" t="s">
        <v>25335</v>
      </c>
      <c r="AW2102" t="s">
        <v>91</v>
      </c>
      <c r="AX2102" t="s">
        <v>25340</v>
      </c>
      <c r="AY2102" s="1" t="s">
        <v>25341</v>
      </c>
      <c r="AZ2102">
        <f>COUNTIF(시트2!A:A,AW2102)</f>
        <v>1</v>
      </c>
      <c r="BA2102" s="2" t="b">
        <f t="shared" si="64"/>
        <v>0</v>
      </c>
      <c r="BB2102" s="2" t="b">
        <f t="shared" si="65"/>
        <v>0</v>
      </c>
    </row>
    <row r="2103" spans="1:54" ht="15">
      <c r="A2103" s="1" t="s">
        <v>25342</v>
      </c>
      <c r="B2103" t="s">
        <v>53</v>
      </c>
      <c r="C2103" s="1" t="s">
        <v>54</v>
      </c>
      <c r="D2103" s="1" t="s">
        <v>97</v>
      </c>
      <c r="E2103" s="1" t="s">
        <v>25343</v>
      </c>
      <c r="F2103" s="1" t="s">
        <v>25344</v>
      </c>
      <c r="H2103" s="1" t="s">
        <v>58</v>
      </c>
      <c r="I2103" t="s">
        <v>59</v>
      </c>
      <c r="J2103" s="1" t="s">
        <v>58</v>
      </c>
      <c r="K2103" t="s">
        <v>60</v>
      </c>
      <c r="Q2103" s="1" t="s">
        <v>15094</v>
      </c>
      <c r="R2103" s="1" t="s">
        <v>421</v>
      </c>
      <c r="S2103" t="s">
        <v>25345</v>
      </c>
      <c r="T2103" t="s">
        <v>13599</v>
      </c>
      <c r="U2103" s="1" t="s">
        <v>431</v>
      </c>
      <c r="V2103" t="s">
        <v>25346</v>
      </c>
      <c r="W2103" s="1" t="s">
        <v>25347</v>
      </c>
      <c r="X2103" s="1" t="s">
        <v>68</v>
      </c>
      <c r="Y2103" s="1" t="s">
        <v>25348</v>
      </c>
      <c r="Z2103" t="s">
        <v>271</v>
      </c>
      <c r="AA2103" s="1" t="s">
        <v>13602</v>
      </c>
      <c r="AB2103" s="1" t="s">
        <v>13603</v>
      </c>
      <c r="AC2103" t="s">
        <v>271</v>
      </c>
      <c r="AD2103" s="1" t="s">
        <v>73</v>
      </c>
      <c r="AE2103" s="1" t="s">
        <v>73</v>
      </c>
      <c r="AF2103" t="s">
        <v>112</v>
      </c>
      <c r="AG2103" t="s">
        <v>112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73</v>
      </c>
      <c r="AO2103" s="1" t="s">
        <v>73</v>
      </c>
      <c r="AP2103" s="1" t="s">
        <v>73</v>
      </c>
      <c r="AQ2103" s="1" t="s">
        <v>75</v>
      </c>
      <c r="AR2103" s="1" t="s">
        <v>15098</v>
      </c>
      <c r="AV2103" t="s">
        <v>25349</v>
      </c>
      <c r="AW2103" t="s">
        <v>241</v>
      </c>
      <c r="AX2103" t="s">
        <v>25350</v>
      </c>
      <c r="AY2103" s="1" t="s">
        <v>25351</v>
      </c>
      <c r="AZ2103">
        <f>COUNTIF(시트2!A:A,AW2103)</f>
        <v>1</v>
      </c>
      <c r="BA2103" s="2" t="b">
        <f t="shared" si="64"/>
        <v>0</v>
      </c>
      <c r="BB2103" s="2" t="b">
        <f t="shared" si="65"/>
        <v>0</v>
      </c>
    </row>
    <row r="2104" spans="1:54" ht="15">
      <c r="A2104" s="1" t="s">
        <v>25352</v>
      </c>
      <c r="B2104" t="s">
        <v>53</v>
      </c>
      <c r="C2104" s="1" t="s">
        <v>54</v>
      </c>
      <c r="D2104" s="1" t="s">
        <v>97</v>
      </c>
      <c r="E2104" s="1" t="s">
        <v>25353</v>
      </c>
      <c r="F2104" s="1" t="s">
        <v>25354</v>
      </c>
      <c r="H2104" s="1" t="s">
        <v>58</v>
      </c>
      <c r="I2104" t="s">
        <v>59</v>
      </c>
      <c r="J2104" s="1" t="s">
        <v>58</v>
      </c>
      <c r="K2104" t="s">
        <v>60</v>
      </c>
      <c r="P2104" s="1" t="s">
        <v>25355</v>
      </c>
      <c r="Q2104" s="1" t="s">
        <v>25356</v>
      </c>
      <c r="R2104" s="1" t="s">
        <v>494</v>
      </c>
      <c r="S2104" t="s">
        <v>25357</v>
      </c>
      <c r="T2104" t="s">
        <v>25358</v>
      </c>
      <c r="U2104" s="1" t="s">
        <v>5521</v>
      </c>
      <c r="V2104" t="s">
        <v>25359</v>
      </c>
      <c r="W2104" s="1" t="s">
        <v>25360</v>
      </c>
      <c r="X2104" s="1" t="s">
        <v>108</v>
      </c>
      <c r="Y2104" s="1" t="s">
        <v>109</v>
      </c>
      <c r="Z2104" t="s">
        <v>70</v>
      </c>
      <c r="AA2104" s="1" t="s">
        <v>25361</v>
      </c>
      <c r="AB2104" s="1" t="s">
        <v>25362</v>
      </c>
      <c r="AC2104" t="s">
        <v>70</v>
      </c>
      <c r="AF2104" t="s">
        <v>112</v>
      </c>
      <c r="AG2104" t="s">
        <v>112</v>
      </c>
      <c r="AQ2104" s="1" t="s">
        <v>75</v>
      </c>
      <c r="AR2104" s="1" t="s">
        <v>25363</v>
      </c>
      <c r="AV2104" t="s">
        <v>25364</v>
      </c>
      <c r="AW2104" t="s">
        <v>70</v>
      </c>
      <c r="AX2104" t="s">
        <v>25365</v>
      </c>
      <c r="AY2104" s="1" t="s">
        <v>25366</v>
      </c>
      <c r="AZ2104">
        <f>COUNTIF(시트2!A:A,AW2104)</f>
        <v>1</v>
      </c>
      <c r="BA2104" s="2" t="b">
        <f t="shared" si="64"/>
        <v>0</v>
      </c>
      <c r="BB2104" s="2" t="b">
        <f t="shared" si="65"/>
        <v>0</v>
      </c>
    </row>
    <row r="2105" spans="1:54" ht="15">
      <c r="A2105" s="1" t="s">
        <v>25367</v>
      </c>
      <c r="B2105" t="s">
        <v>53</v>
      </c>
      <c r="C2105" s="1" t="s">
        <v>54</v>
      </c>
      <c r="D2105" s="1" t="s">
        <v>97</v>
      </c>
      <c r="E2105" s="1" t="s">
        <v>25368</v>
      </c>
      <c r="F2105" s="1" t="s">
        <v>25369</v>
      </c>
      <c r="H2105" s="1" t="s">
        <v>58</v>
      </c>
      <c r="I2105" t="s">
        <v>59</v>
      </c>
      <c r="J2105" s="1" t="s">
        <v>58</v>
      </c>
      <c r="K2105" t="s">
        <v>60</v>
      </c>
      <c r="Q2105" s="1" t="s">
        <v>25370</v>
      </c>
      <c r="R2105" s="1" t="s">
        <v>697</v>
      </c>
      <c r="S2105" t="s">
        <v>25371</v>
      </c>
      <c r="T2105" t="s">
        <v>25372</v>
      </c>
      <c r="U2105" s="1" t="s">
        <v>1046</v>
      </c>
      <c r="V2105" t="s">
        <v>25373</v>
      </c>
      <c r="W2105" s="1" t="s">
        <v>25374</v>
      </c>
      <c r="X2105" s="1" t="s">
        <v>68</v>
      </c>
      <c r="Y2105" s="1" t="s">
        <v>25375</v>
      </c>
      <c r="Z2105" t="s">
        <v>91</v>
      </c>
      <c r="AA2105" s="1" t="s">
        <v>25376</v>
      </c>
      <c r="AB2105" s="1" t="s">
        <v>25377</v>
      </c>
      <c r="AC2105" t="s">
        <v>91</v>
      </c>
      <c r="AD2105" s="1" t="s">
        <v>73</v>
      </c>
      <c r="AE2105" s="1" t="s">
        <v>73</v>
      </c>
      <c r="AF2105" t="s">
        <v>112</v>
      </c>
      <c r="AG2105" t="s">
        <v>112</v>
      </c>
      <c r="AQ2105" s="1" t="s">
        <v>75</v>
      </c>
      <c r="AR2105" s="1" t="s">
        <v>25370</v>
      </c>
      <c r="AV2105" t="s">
        <v>25373</v>
      </c>
      <c r="AW2105" t="s">
        <v>1934</v>
      </c>
      <c r="AX2105" t="s">
        <v>25378</v>
      </c>
      <c r="AY2105" s="1" t="s">
        <v>25379</v>
      </c>
      <c r="AZ2105">
        <f>COUNTIF(시트2!A:A,AW2105)</f>
        <v>0</v>
      </c>
      <c r="BA2105" s="2" t="b">
        <f t="shared" si="64"/>
        <v>0</v>
      </c>
      <c r="BB2105" s="2" t="b">
        <f t="shared" si="65"/>
        <v>0</v>
      </c>
    </row>
    <row r="2106" spans="1:54" ht="15">
      <c r="A2106" s="1" t="s">
        <v>25380</v>
      </c>
      <c r="B2106" t="s">
        <v>53</v>
      </c>
      <c r="C2106" s="1" t="s">
        <v>54</v>
      </c>
      <c r="D2106" s="1" t="s">
        <v>97</v>
      </c>
      <c r="E2106" s="1" t="s">
        <v>25381</v>
      </c>
      <c r="F2106" s="1" t="s">
        <v>25369</v>
      </c>
      <c r="H2106" s="1" t="s">
        <v>58</v>
      </c>
      <c r="I2106" t="s">
        <v>59</v>
      </c>
      <c r="J2106" s="1" t="s">
        <v>58</v>
      </c>
      <c r="K2106" t="s">
        <v>60</v>
      </c>
      <c r="P2106" s="1" t="s">
        <v>25382</v>
      </c>
      <c r="Q2106" s="1" t="s">
        <v>25383</v>
      </c>
      <c r="R2106" s="1" t="s">
        <v>156</v>
      </c>
      <c r="S2106" t="s">
        <v>25384</v>
      </c>
      <c r="T2106" t="s">
        <v>25385</v>
      </c>
      <c r="U2106" s="1" t="s">
        <v>1580</v>
      </c>
      <c r="V2106" t="s">
        <v>25386</v>
      </c>
      <c r="W2106" s="1" t="s">
        <v>25387</v>
      </c>
      <c r="X2106" s="1" t="s">
        <v>108</v>
      </c>
      <c r="Y2106" s="1" t="s">
        <v>109</v>
      </c>
      <c r="Z2106" t="s">
        <v>395</v>
      </c>
      <c r="AA2106" s="1" t="s">
        <v>25388</v>
      </c>
      <c r="AB2106" s="1" t="s">
        <v>25389</v>
      </c>
      <c r="AC2106" t="s">
        <v>395</v>
      </c>
      <c r="AD2106" s="1" t="s">
        <v>73</v>
      </c>
      <c r="AE2106" s="1" t="s">
        <v>73</v>
      </c>
      <c r="AF2106" t="s">
        <v>112</v>
      </c>
      <c r="AG2106" t="s">
        <v>112</v>
      </c>
      <c r="AQ2106" s="1" t="s">
        <v>75</v>
      </c>
      <c r="AR2106" s="1" t="s">
        <v>25383</v>
      </c>
      <c r="AV2106" t="s">
        <v>25386</v>
      </c>
      <c r="AW2106" t="s">
        <v>77</v>
      </c>
      <c r="AX2106" t="s">
        <v>25390</v>
      </c>
      <c r="AY2106" s="1" t="s">
        <v>25391</v>
      </c>
      <c r="AZ2106">
        <f>COUNTIF(시트2!A:A,AW2106)</f>
        <v>1</v>
      </c>
      <c r="BA2106" s="2" t="b">
        <f t="shared" si="64"/>
        <v>0</v>
      </c>
      <c r="BB2106" s="2" t="b">
        <f t="shared" si="65"/>
        <v>0</v>
      </c>
    </row>
    <row r="2107" spans="1:54" ht="15">
      <c r="A2107" s="1" t="s">
        <v>25392</v>
      </c>
      <c r="B2107" t="s">
        <v>53</v>
      </c>
      <c r="C2107" s="1" t="s">
        <v>54</v>
      </c>
      <c r="D2107" s="1" t="s">
        <v>97</v>
      </c>
      <c r="E2107" s="1" t="s">
        <v>25393</v>
      </c>
      <c r="F2107" s="1" t="s">
        <v>25394</v>
      </c>
      <c r="H2107" s="1" t="s">
        <v>58</v>
      </c>
      <c r="I2107" t="s">
        <v>59</v>
      </c>
      <c r="J2107" s="1" t="s">
        <v>58</v>
      </c>
      <c r="K2107" t="s">
        <v>60</v>
      </c>
      <c r="P2107" s="1" t="s">
        <v>25395</v>
      </c>
      <c r="Q2107" s="1" t="s">
        <v>25396</v>
      </c>
      <c r="R2107" s="1" t="s">
        <v>2353</v>
      </c>
      <c r="S2107" t="s">
        <v>25397</v>
      </c>
      <c r="T2107" t="s">
        <v>25398</v>
      </c>
      <c r="U2107" s="1" t="s">
        <v>2356</v>
      </c>
      <c r="V2107" t="s">
        <v>25399</v>
      </c>
      <c r="W2107" s="1" t="s">
        <v>25400</v>
      </c>
      <c r="X2107" s="1" t="s">
        <v>68</v>
      </c>
      <c r="Y2107" s="1" t="s">
        <v>488</v>
      </c>
      <c r="Z2107" t="s">
        <v>128</v>
      </c>
      <c r="AA2107" s="1" t="s">
        <v>25401</v>
      </c>
      <c r="AB2107" s="1" t="s">
        <v>25402</v>
      </c>
      <c r="AC2107" t="s">
        <v>128</v>
      </c>
      <c r="AF2107" t="s">
        <v>112</v>
      </c>
      <c r="AG2107" t="s">
        <v>112</v>
      </c>
      <c r="AQ2107" s="1" t="s">
        <v>75</v>
      </c>
      <c r="AR2107" s="1" t="s">
        <v>25396</v>
      </c>
      <c r="AZ2107">
        <f>COUNTIF(시트2!A:A,AW2107)</f>
        <v>0</v>
      </c>
      <c r="BA2107" s="2" t="b">
        <f t="shared" si="64"/>
        <v>1</v>
      </c>
      <c r="BB2107" s="2" t="b">
        <f t="shared" si="65"/>
        <v>1</v>
      </c>
    </row>
    <row r="2108" spans="1:54" ht="15">
      <c r="A2108" s="1" t="s">
        <v>25403</v>
      </c>
      <c r="B2108" t="s">
        <v>53</v>
      </c>
      <c r="C2108" s="1" t="s">
        <v>54</v>
      </c>
      <c r="D2108" s="1" t="s">
        <v>97</v>
      </c>
      <c r="E2108" s="1" t="s">
        <v>25404</v>
      </c>
      <c r="F2108" s="1" t="s">
        <v>25405</v>
      </c>
      <c r="H2108" s="1" t="s">
        <v>58</v>
      </c>
      <c r="I2108" t="s">
        <v>59</v>
      </c>
      <c r="J2108" s="1" t="s">
        <v>58</v>
      </c>
      <c r="K2108" t="s">
        <v>60</v>
      </c>
      <c r="P2108" s="1" t="s">
        <v>25406</v>
      </c>
      <c r="Q2108" s="1" t="s">
        <v>25407</v>
      </c>
      <c r="R2108" s="1" t="s">
        <v>122</v>
      </c>
      <c r="S2108" t="s">
        <v>25408</v>
      </c>
      <c r="T2108" t="s">
        <v>25409</v>
      </c>
      <c r="U2108" s="1" t="s">
        <v>1004</v>
      </c>
      <c r="V2108" t="s">
        <v>25410</v>
      </c>
      <c r="W2108" s="1" t="s">
        <v>25411</v>
      </c>
      <c r="X2108" s="1" t="s">
        <v>68</v>
      </c>
      <c r="Y2108" s="1" t="s">
        <v>15255</v>
      </c>
      <c r="Z2108" t="s">
        <v>1139</v>
      </c>
      <c r="AA2108" s="1" t="s">
        <v>25412</v>
      </c>
      <c r="AB2108" s="1" t="s">
        <v>25413</v>
      </c>
      <c r="AC2108" t="s">
        <v>1139</v>
      </c>
      <c r="AD2108" s="1" t="s">
        <v>73</v>
      </c>
      <c r="AE2108" s="1" t="s">
        <v>73</v>
      </c>
      <c r="AF2108" t="s">
        <v>112</v>
      </c>
      <c r="AG2108" t="s">
        <v>112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73</v>
      </c>
      <c r="AO2108" s="1" t="s">
        <v>73</v>
      </c>
      <c r="AP2108" s="1" t="s">
        <v>73</v>
      </c>
      <c r="AQ2108" s="1" t="s">
        <v>131</v>
      </c>
      <c r="AR2108" s="1" t="s">
        <v>25407</v>
      </c>
      <c r="AV2108" t="s">
        <v>25410</v>
      </c>
      <c r="AW2108" t="s">
        <v>1885</v>
      </c>
      <c r="AX2108" t="s">
        <v>25414</v>
      </c>
      <c r="AY2108" s="1" t="s">
        <v>25415</v>
      </c>
      <c r="AZ2108">
        <f>COUNTIF(시트2!A:A,AW2108)</f>
        <v>1</v>
      </c>
      <c r="BA2108" s="2" t="b">
        <f t="shared" si="64"/>
        <v>0</v>
      </c>
      <c r="BB2108" s="2" t="b">
        <f t="shared" si="65"/>
        <v>0</v>
      </c>
    </row>
    <row r="2109" spans="1:54" ht="15">
      <c r="A2109" s="1" t="s">
        <v>25416</v>
      </c>
      <c r="B2109" t="s">
        <v>53</v>
      </c>
      <c r="C2109" s="1" t="s">
        <v>54</v>
      </c>
      <c r="D2109" s="1" t="s">
        <v>97</v>
      </c>
      <c r="E2109" s="1" t="s">
        <v>25417</v>
      </c>
      <c r="F2109" s="1" t="s">
        <v>25405</v>
      </c>
      <c r="H2109" s="1" t="s">
        <v>58</v>
      </c>
      <c r="I2109" t="s">
        <v>59</v>
      </c>
      <c r="J2109" s="1" t="s">
        <v>58</v>
      </c>
      <c r="K2109" t="s">
        <v>60</v>
      </c>
      <c r="P2109" s="1" t="s">
        <v>25418</v>
      </c>
      <c r="Q2109" s="1" t="s">
        <v>11696</v>
      </c>
      <c r="R2109" s="1" t="s">
        <v>216</v>
      </c>
      <c r="S2109" t="s">
        <v>24162</v>
      </c>
      <c r="T2109" t="s">
        <v>24163</v>
      </c>
      <c r="U2109" s="1" t="s">
        <v>219</v>
      </c>
      <c r="V2109" t="s">
        <v>25419</v>
      </c>
      <c r="W2109" s="1" t="s">
        <v>25420</v>
      </c>
      <c r="X2109" s="1" t="s">
        <v>108</v>
      </c>
      <c r="Y2109" s="1" t="s">
        <v>109</v>
      </c>
      <c r="Z2109" t="s">
        <v>91</v>
      </c>
      <c r="AA2109" s="1" t="s">
        <v>24166</v>
      </c>
      <c r="AB2109" s="1" t="s">
        <v>24167</v>
      </c>
      <c r="AC2109" t="s">
        <v>91</v>
      </c>
      <c r="AD2109" s="1" t="s">
        <v>73</v>
      </c>
      <c r="AE2109" s="1" t="s">
        <v>73</v>
      </c>
      <c r="AF2109" t="s">
        <v>112</v>
      </c>
      <c r="AG2109" t="s">
        <v>112</v>
      </c>
      <c r="AQ2109" s="1" t="s">
        <v>75</v>
      </c>
      <c r="AR2109" s="1" t="s">
        <v>11696</v>
      </c>
      <c r="AZ2109">
        <f>COUNTIF(시트2!A:A,AW2109)</f>
        <v>0</v>
      </c>
      <c r="BA2109" s="2" t="b">
        <f t="shared" si="64"/>
        <v>1</v>
      </c>
      <c r="BB2109" s="2" t="b">
        <f t="shared" si="65"/>
        <v>1</v>
      </c>
    </row>
    <row r="2110" spans="1:54" ht="15">
      <c r="A2110" s="1" t="s">
        <v>25421</v>
      </c>
      <c r="B2110" t="s">
        <v>53</v>
      </c>
      <c r="C2110" s="1" t="s">
        <v>54</v>
      </c>
      <c r="D2110" s="1" t="s">
        <v>97</v>
      </c>
      <c r="E2110" s="1" t="s">
        <v>25422</v>
      </c>
      <c r="F2110" s="1" t="s">
        <v>25423</v>
      </c>
      <c r="H2110" s="1" t="s">
        <v>58</v>
      </c>
      <c r="I2110" t="s">
        <v>59</v>
      </c>
      <c r="J2110" s="1" t="s">
        <v>58</v>
      </c>
      <c r="K2110" t="s">
        <v>60</v>
      </c>
      <c r="P2110" s="1" t="s">
        <v>25424</v>
      </c>
      <c r="Q2110" s="1" t="s">
        <v>5891</v>
      </c>
      <c r="R2110" s="1" t="s">
        <v>1318</v>
      </c>
      <c r="S2110" t="s">
        <v>25425</v>
      </c>
      <c r="T2110" t="s">
        <v>21873</v>
      </c>
      <c r="U2110" s="1" t="s">
        <v>1321</v>
      </c>
      <c r="V2110" t="s">
        <v>25426</v>
      </c>
      <c r="W2110" s="1" t="s">
        <v>25427</v>
      </c>
      <c r="X2110" s="1" t="s">
        <v>68</v>
      </c>
      <c r="Y2110" s="1" t="s">
        <v>8683</v>
      </c>
      <c r="Z2110" t="s">
        <v>91</v>
      </c>
      <c r="AA2110" s="1" t="s">
        <v>4424</v>
      </c>
      <c r="AB2110" s="1" t="s">
        <v>4425</v>
      </c>
      <c r="AC2110" t="s">
        <v>91</v>
      </c>
      <c r="AD2110" s="1" t="s">
        <v>73</v>
      </c>
      <c r="AE2110" s="1" t="s">
        <v>73</v>
      </c>
      <c r="AF2110" t="s">
        <v>112</v>
      </c>
      <c r="AG2110" t="s">
        <v>112</v>
      </c>
      <c r="AQ2110" s="1" t="s">
        <v>75</v>
      </c>
      <c r="AR2110" s="1" t="s">
        <v>5891</v>
      </c>
      <c r="AV2110" t="s">
        <v>25426</v>
      </c>
      <c r="AW2110" t="s">
        <v>342</v>
      </c>
      <c r="AX2110" t="s">
        <v>21877</v>
      </c>
      <c r="AY2110" s="1" t="s">
        <v>25428</v>
      </c>
      <c r="AZ2110">
        <f>COUNTIF(시트2!A:A,AW2110)</f>
        <v>1</v>
      </c>
      <c r="BA2110" s="2" t="b">
        <f t="shared" si="64"/>
        <v>0</v>
      </c>
      <c r="BB2110" s="2" t="b">
        <f t="shared" si="65"/>
        <v>0</v>
      </c>
    </row>
    <row r="2111" spans="1:54" ht="15">
      <c r="A2111" s="1" t="s">
        <v>25429</v>
      </c>
      <c r="B2111" t="s">
        <v>53</v>
      </c>
      <c r="C2111" s="1" t="s">
        <v>54</v>
      </c>
      <c r="D2111" s="1" t="s">
        <v>97</v>
      </c>
      <c r="E2111" s="1" t="s">
        <v>25430</v>
      </c>
      <c r="F2111" s="1" t="s">
        <v>25431</v>
      </c>
      <c r="H2111" s="1" t="s">
        <v>58</v>
      </c>
      <c r="I2111" t="s">
        <v>59</v>
      </c>
      <c r="J2111" s="1" t="s">
        <v>58</v>
      </c>
      <c r="K2111" t="s">
        <v>60</v>
      </c>
      <c r="P2111" s="1" t="s">
        <v>25432</v>
      </c>
      <c r="Q2111" s="1" t="s">
        <v>25433</v>
      </c>
      <c r="R2111" s="1" t="s">
        <v>265</v>
      </c>
      <c r="S2111" t="s">
        <v>16837</v>
      </c>
      <c r="T2111" t="s">
        <v>16838</v>
      </c>
      <c r="U2111" s="1" t="s">
        <v>2299</v>
      </c>
      <c r="V2111" t="s">
        <v>25434</v>
      </c>
      <c r="W2111" s="1" t="s">
        <v>25435</v>
      </c>
      <c r="X2111" s="1" t="s">
        <v>108</v>
      </c>
      <c r="Y2111" s="1" t="s">
        <v>109</v>
      </c>
      <c r="Z2111" t="s">
        <v>91</v>
      </c>
      <c r="AA2111" s="1" t="s">
        <v>16841</v>
      </c>
      <c r="AB2111" s="1" t="s">
        <v>16842</v>
      </c>
      <c r="AC2111" t="s">
        <v>91</v>
      </c>
      <c r="AF2111" t="s">
        <v>112</v>
      </c>
      <c r="AG2111" t="s">
        <v>112</v>
      </c>
      <c r="AQ2111" s="1" t="s">
        <v>75</v>
      </c>
      <c r="AR2111" s="1" t="s">
        <v>25433</v>
      </c>
      <c r="AV2111" t="s">
        <v>25434</v>
      </c>
      <c r="AW2111" t="s">
        <v>1186</v>
      </c>
      <c r="AX2111" t="s">
        <v>25436</v>
      </c>
      <c r="AY2111" s="1" t="s">
        <v>25437</v>
      </c>
      <c r="AZ2111">
        <f>COUNTIF(시트2!A:A,AW2111)</f>
        <v>1</v>
      </c>
      <c r="BA2111" s="2" t="b">
        <f t="shared" si="64"/>
        <v>0</v>
      </c>
      <c r="BB2111" s="2" t="b">
        <f t="shared" si="65"/>
        <v>0</v>
      </c>
    </row>
    <row r="2112" spans="1:54" ht="15">
      <c r="A2112" s="1" t="s">
        <v>25438</v>
      </c>
      <c r="B2112" t="s">
        <v>53</v>
      </c>
      <c r="C2112" s="1" t="s">
        <v>54</v>
      </c>
      <c r="D2112" s="1" t="s">
        <v>97</v>
      </c>
      <c r="E2112" s="1" t="s">
        <v>25439</v>
      </c>
      <c r="F2112" s="1" t="s">
        <v>25431</v>
      </c>
      <c r="H2112" s="1" t="s">
        <v>58</v>
      </c>
      <c r="I2112" t="s">
        <v>59</v>
      </c>
      <c r="J2112" s="1" t="s">
        <v>58</v>
      </c>
      <c r="K2112" t="s">
        <v>60</v>
      </c>
      <c r="P2112" s="1" t="s">
        <v>25440</v>
      </c>
      <c r="Q2112" s="1" t="s">
        <v>8090</v>
      </c>
      <c r="R2112" s="1" t="s">
        <v>406</v>
      </c>
      <c r="S2112" t="s">
        <v>25441</v>
      </c>
      <c r="T2112" t="s">
        <v>25442</v>
      </c>
      <c r="U2112" s="1" t="s">
        <v>5439</v>
      </c>
      <c r="V2112" t="s">
        <v>25443</v>
      </c>
      <c r="W2112" s="1" t="s">
        <v>25444</v>
      </c>
      <c r="X2112" s="1" t="s">
        <v>68</v>
      </c>
      <c r="Y2112" s="1" t="s">
        <v>25445</v>
      </c>
      <c r="Z2112" t="s">
        <v>91</v>
      </c>
      <c r="AA2112" s="1" t="s">
        <v>25446</v>
      </c>
      <c r="AB2112" s="1" t="s">
        <v>25447</v>
      </c>
      <c r="AC2112" t="s">
        <v>91</v>
      </c>
      <c r="AD2112" s="1" t="s">
        <v>73</v>
      </c>
      <c r="AE2112" s="1" t="s">
        <v>73</v>
      </c>
      <c r="AF2112" t="s">
        <v>112</v>
      </c>
      <c r="AG2112" t="s">
        <v>112</v>
      </c>
      <c r="AQ2112" s="1" t="s">
        <v>75</v>
      </c>
      <c r="AR2112" s="1" t="s">
        <v>8098</v>
      </c>
      <c r="AZ2112">
        <f>COUNTIF(시트2!A:A,AW2112)</f>
        <v>0</v>
      </c>
      <c r="BA2112" s="2" t="b">
        <f t="shared" si="64"/>
        <v>1</v>
      </c>
      <c r="BB2112" s="2" t="b">
        <f t="shared" si="65"/>
        <v>1</v>
      </c>
    </row>
    <row r="2113" spans="1:54" ht="15">
      <c r="A2113" s="1" t="s">
        <v>25448</v>
      </c>
      <c r="B2113" t="s">
        <v>53</v>
      </c>
      <c r="C2113" s="1" t="s">
        <v>54</v>
      </c>
      <c r="D2113" s="1" t="s">
        <v>97</v>
      </c>
      <c r="E2113" s="1" t="s">
        <v>25449</v>
      </c>
      <c r="F2113" s="1" t="s">
        <v>25450</v>
      </c>
      <c r="H2113" s="1" t="s">
        <v>58</v>
      </c>
      <c r="I2113" t="s">
        <v>59</v>
      </c>
      <c r="J2113" s="1" t="s">
        <v>58</v>
      </c>
      <c r="K2113" t="s">
        <v>60</v>
      </c>
      <c r="P2113" s="1" t="s">
        <v>25451</v>
      </c>
      <c r="Q2113" s="1" t="s">
        <v>25452</v>
      </c>
      <c r="R2113" s="1" t="s">
        <v>2727</v>
      </c>
      <c r="S2113" t="s">
        <v>25453</v>
      </c>
      <c r="T2113" t="s">
        <v>25454</v>
      </c>
      <c r="U2113" s="1" t="s">
        <v>485</v>
      </c>
      <c r="V2113" t="s">
        <v>25455</v>
      </c>
      <c r="W2113" s="1" t="s">
        <v>25456</v>
      </c>
      <c r="X2113" s="1" t="s">
        <v>108</v>
      </c>
      <c r="Y2113" s="1" t="s">
        <v>109</v>
      </c>
      <c r="Z2113" t="s">
        <v>91</v>
      </c>
      <c r="AA2113" s="1" t="s">
        <v>25457</v>
      </c>
      <c r="AB2113" s="1" t="s">
        <v>25458</v>
      </c>
      <c r="AC2113" t="s">
        <v>91</v>
      </c>
      <c r="AF2113" t="s">
        <v>112</v>
      </c>
      <c r="AG2113" t="s">
        <v>112</v>
      </c>
      <c r="AQ2113" s="1" t="s">
        <v>75</v>
      </c>
      <c r="AR2113" s="1" t="s">
        <v>25452</v>
      </c>
      <c r="AV2113" t="s">
        <v>25455</v>
      </c>
      <c r="AW2113" t="s">
        <v>561</v>
      </c>
      <c r="AX2113" t="s">
        <v>25459</v>
      </c>
      <c r="AY2113" s="1" t="s">
        <v>25460</v>
      </c>
      <c r="AZ2113">
        <f>COUNTIF(시트2!A:A,AW2113)</f>
        <v>1</v>
      </c>
      <c r="BA2113" s="2" t="b">
        <f t="shared" si="64"/>
        <v>0</v>
      </c>
      <c r="BB2113" s="2" t="b">
        <f t="shared" si="65"/>
        <v>0</v>
      </c>
    </row>
    <row r="2114" spans="1:54" ht="15">
      <c r="A2114" s="1" t="s">
        <v>25461</v>
      </c>
      <c r="B2114" t="s">
        <v>53</v>
      </c>
      <c r="C2114" s="1" t="s">
        <v>54</v>
      </c>
      <c r="D2114" s="1" t="s">
        <v>97</v>
      </c>
      <c r="E2114" s="1" t="s">
        <v>25462</v>
      </c>
      <c r="F2114" s="1" t="s">
        <v>25463</v>
      </c>
      <c r="H2114" s="1" t="s">
        <v>58</v>
      </c>
      <c r="I2114" t="s">
        <v>59</v>
      </c>
      <c r="J2114" s="1" t="s">
        <v>58</v>
      </c>
      <c r="K2114" t="s">
        <v>60</v>
      </c>
      <c r="P2114" s="1" t="s">
        <v>25464</v>
      </c>
      <c r="Q2114" s="1" t="s">
        <v>19265</v>
      </c>
      <c r="R2114" s="1" t="s">
        <v>122</v>
      </c>
      <c r="S2114" t="s">
        <v>25465</v>
      </c>
      <c r="T2114" t="s">
        <v>25466</v>
      </c>
      <c r="U2114" s="1" t="s">
        <v>457</v>
      </c>
      <c r="V2114" t="s">
        <v>25467</v>
      </c>
      <c r="W2114" s="1" t="s">
        <v>25468</v>
      </c>
      <c r="X2114" s="1" t="s">
        <v>68</v>
      </c>
      <c r="Y2114" s="1" t="s">
        <v>909</v>
      </c>
      <c r="Z2114" t="s">
        <v>91</v>
      </c>
      <c r="AA2114" s="1" t="s">
        <v>25469</v>
      </c>
      <c r="AB2114" s="1" t="s">
        <v>25470</v>
      </c>
      <c r="AC2114" t="s">
        <v>91</v>
      </c>
      <c r="AD2114" s="1" t="s">
        <v>73</v>
      </c>
      <c r="AE2114" s="1" t="s">
        <v>73</v>
      </c>
      <c r="AF2114" t="s">
        <v>112</v>
      </c>
      <c r="AG2114" t="s">
        <v>112</v>
      </c>
      <c r="AQ2114" s="1" t="s">
        <v>75</v>
      </c>
      <c r="AR2114" s="1" t="s">
        <v>19270</v>
      </c>
      <c r="AZ2114">
        <f>COUNTIF(시트2!A:A,AW2114)</f>
        <v>0</v>
      </c>
      <c r="BA2114" s="2" t="b">
        <f t="shared" ref="BA2114:BA2177" si="66">ISBLANK(AW2114)</f>
        <v>1</v>
      </c>
      <c r="BB2114" s="2" t="b">
        <f t="shared" ref="BB2114:BB2177" si="67">ISBLANK(AY2114)</f>
        <v>1</v>
      </c>
    </row>
    <row r="2115" spans="1:54" ht="15">
      <c r="A2115" s="1" t="s">
        <v>25471</v>
      </c>
      <c r="B2115" t="s">
        <v>53</v>
      </c>
      <c r="C2115" s="1" t="s">
        <v>54</v>
      </c>
      <c r="D2115" s="1" t="s">
        <v>97</v>
      </c>
      <c r="E2115" s="1" t="s">
        <v>25472</v>
      </c>
      <c r="F2115" s="1" t="s">
        <v>25344</v>
      </c>
      <c r="H2115" s="1" t="s">
        <v>58</v>
      </c>
      <c r="I2115" t="s">
        <v>59</v>
      </c>
      <c r="J2115" s="1" t="s">
        <v>58</v>
      </c>
      <c r="K2115" t="s">
        <v>60</v>
      </c>
      <c r="P2115" s="1" t="s">
        <v>25473</v>
      </c>
      <c r="Q2115" s="1" t="s">
        <v>25474</v>
      </c>
      <c r="R2115" s="1" t="s">
        <v>232</v>
      </c>
      <c r="S2115" t="s">
        <v>25475</v>
      </c>
      <c r="T2115" t="s">
        <v>23087</v>
      </c>
      <c r="U2115" s="1" t="s">
        <v>352</v>
      </c>
      <c r="V2115" t="s">
        <v>25476</v>
      </c>
      <c r="W2115" s="1" t="s">
        <v>25477</v>
      </c>
      <c r="X2115" s="1" t="s">
        <v>68</v>
      </c>
      <c r="Y2115" s="1" t="s">
        <v>25478</v>
      </c>
      <c r="Z2115" t="s">
        <v>128</v>
      </c>
      <c r="AA2115" s="1" t="s">
        <v>23090</v>
      </c>
      <c r="AB2115" s="1" t="s">
        <v>23091</v>
      </c>
      <c r="AC2115" t="s">
        <v>128</v>
      </c>
      <c r="AD2115" s="1" t="s">
        <v>73</v>
      </c>
      <c r="AE2115" s="1" t="s">
        <v>73</v>
      </c>
      <c r="AF2115" t="s">
        <v>112</v>
      </c>
      <c r="AG2115" t="s">
        <v>112</v>
      </c>
      <c r="AI2115" s="1" t="s">
        <v>73</v>
      </c>
      <c r="AJ2115" s="1" t="s">
        <v>73</v>
      </c>
      <c r="AK2115" s="1" t="s">
        <v>73</v>
      </c>
      <c r="AL2115" s="1" t="s">
        <v>73</v>
      </c>
      <c r="AM2115" s="1" t="s">
        <v>73</v>
      </c>
      <c r="AO2115" s="1" t="s">
        <v>73</v>
      </c>
      <c r="AP2115" s="1" t="s">
        <v>73</v>
      </c>
      <c r="AQ2115" s="1" t="s">
        <v>75</v>
      </c>
      <c r="AR2115" s="1" t="s">
        <v>25474</v>
      </c>
      <c r="AZ2115">
        <f>COUNTIF(시트2!A:A,AW2115)</f>
        <v>0</v>
      </c>
      <c r="BA2115" s="2" t="b">
        <f t="shared" si="66"/>
        <v>1</v>
      </c>
      <c r="BB2115" s="2" t="b">
        <f t="shared" si="67"/>
        <v>1</v>
      </c>
    </row>
    <row r="2116" spans="1:54" ht="15">
      <c r="A2116" s="1" t="s">
        <v>25479</v>
      </c>
      <c r="B2116" t="s">
        <v>53</v>
      </c>
      <c r="C2116" s="1" t="s">
        <v>54</v>
      </c>
      <c r="D2116" s="1" t="s">
        <v>97</v>
      </c>
      <c r="E2116" s="1" t="s">
        <v>25480</v>
      </c>
      <c r="F2116" s="1" t="s">
        <v>25481</v>
      </c>
      <c r="H2116" s="1" t="s">
        <v>58</v>
      </c>
      <c r="I2116" t="s">
        <v>59</v>
      </c>
      <c r="J2116" s="1" t="s">
        <v>58</v>
      </c>
      <c r="K2116" t="s">
        <v>60</v>
      </c>
      <c r="P2116" s="1" t="s">
        <v>25482</v>
      </c>
      <c r="Q2116" s="1" t="s">
        <v>25483</v>
      </c>
      <c r="R2116" s="1" t="s">
        <v>4683</v>
      </c>
      <c r="S2116" t="s">
        <v>25484</v>
      </c>
      <c r="T2116" t="s">
        <v>25485</v>
      </c>
      <c r="U2116" s="1" t="s">
        <v>2356</v>
      </c>
      <c r="V2116" t="s">
        <v>6803</v>
      </c>
      <c r="W2116" s="1" t="s">
        <v>25486</v>
      </c>
      <c r="X2116" s="1" t="s">
        <v>108</v>
      </c>
      <c r="Y2116" s="1" t="s">
        <v>109</v>
      </c>
      <c r="Z2116" t="s">
        <v>112</v>
      </c>
      <c r="AA2116" s="1" t="s">
        <v>4688</v>
      </c>
      <c r="AB2116" s="1" t="s">
        <v>4689</v>
      </c>
      <c r="AC2116" t="s">
        <v>112</v>
      </c>
      <c r="AF2116" t="s">
        <v>112</v>
      </c>
      <c r="AG2116" t="s">
        <v>112</v>
      </c>
      <c r="AQ2116" s="1" t="s">
        <v>75</v>
      </c>
      <c r="AR2116" s="1" t="s">
        <v>25483</v>
      </c>
      <c r="AZ2116">
        <f>COUNTIF(시트2!A:A,AW2116)</f>
        <v>0</v>
      </c>
      <c r="BA2116" s="2" t="b">
        <f t="shared" si="66"/>
        <v>1</v>
      </c>
      <c r="BB2116" s="2" t="b">
        <f t="shared" si="67"/>
        <v>1</v>
      </c>
    </row>
    <row r="2117" spans="1:54" ht="15">
      <c r="A2117" s="1" t="s">
        <v>25487</v>
      </c>
      <c r="B2117" t="s">
        <v>53</v>
      </c>
      <c r="C2117" s="1" t="s">
        <v>54</v>
      </c>
      <c r="D2117" s="1" t="s">
        <v>97</v>
      </c>
      <c r="E2117" s="1" t="s">
        <v>25488</v>
      </c>
      <c r="F2117" s="1" t="s">
        <v>24159</v>
      </c>
      <c r="H2117" s="1" t="s">
        <v>58</v>
      </c>
      <c r="I2117" t="s">
        <v>59</v>
      </c>
      <c r="J2117" s="1" t="s">
        <v>58</v>
      </c>
      <c r="K2117" t="s">
        <v>60</v>
      </c>
      <c r="P2117" s="1" t="s">
        <v>25489</v>
      </c>
      <c r="Q2117" s="1" t="s">
        <v>5244</v>
      </c>
      <c r="R2117" s="1" t="s">
        <v>593</v>
      </c>
      <c r="S2117" t="s">
        <v>25490</v>
      </c>
      <c r="T2117" t="s">
        <v>25491</v>
      </c>
      <c r="U2117" s="1" t="s">
        <v>612</v>
      </c>
      <c r="V2117" t="s">
        <v>25492</v>
      </c>
      <c r="W2117" s="1" t="s">
        <v>25493</v>
      </c>
      <c r="X2117" s="1" t="s">
        <v>68</v>
      </c>
      <c r="Y2117" s="1" t="s">
        <v>24522</v>
      </c>
      <c r="Z2117" t="s">
        <v>91</v>
      </c>
      <c r="AA2117" s="1" t="s">
        <v>16504</v>
      </c>
      <c r="AB2117" s="1" t="s">
        <v>16505</v>
      </c>
      <c r="AC2117" t="s">
        <v>91</v>
      </c>
      <c r="AD2117" s="1" t="s">
        <v>73</v>
      </c>
      <c r="AE2117" s="1" t="s">
        <v>73</v>
      </c>
      <c r="AF2117" t="s">
        <v>112</v>
      </c>
      <c r="AG2117" t="s">
        <v>112</v>
      </c>
      <c r="AQ2117" s="1" t="s">
        <v>75</v>
      </c>
      <c r="AR2117" s="1" t="s">
        <v>5251</v>
      </c>
      <c r="AV2117" t="s">
        <v>25492</v>
      </c>
      <c r="AW2117" t="s">
        <v>462</v>
      </c>
      <c r="AX2117" t="s">
        <v>25494</v>
      </c>
      <c r="AY2117" s="1" t="s">
        <v>25495</v>
      </c>
      <c r="AZ2117">
        <f>COUNTIF(시트2!A:A,AW2117)</f>
        <v>1</v>
      </c>
      <c r="BA2117" s="2" t="b">
        <f t="shared" si="66"/>
        <v>0</v>
      </c>
      <c r="BB2117" s="2" t="b">
        <f t="shared" si="67"/>
        <v>0</v>
      </c>
    </row>
    <row r="2118" spans="1:54" ht="15">
      <c r="A2118" s="1" t="s">
        <v>25496</v>
      </c>
      <c r="B2118" t="s">
        <v>53</v>
      </c>
      <c r="C2118" s="1" t="s">
        <v>54</v>
      </c>
      <c r="D2118" s="1" t="s">
        <v>97</v>
      </c>
      <c r="E2118" s="1" t="s">
        <v>25497</v>
      </c>
      <c r="F2118" s="1" t="s">
        <v>25498</v>
      </c>
      <c r="H2118" s="1" t="s">
        <v>58</v>
      </c>
      <c r="I2118" t="s">
        <v>59</v>
      </c>
      <c r="J2118" s="1" t="s">
        <v>58</v>
      </c>
      <c r="K2118" t="s">
        <v>60</v>
      </c>
      <c r="P2118" s="1" t="s">
        <v>25499</v>
      </c>
      <c r="Q2118" s="1" t="s">
        <v>25500</v>
      </c>
      <c r="R2118" s="1" t="s">
        <v>122</v>
      </c>
      <c r="S2118" t="s">
        <v>25501</v>
      </c>
      <c r="T2118" t="s">
        <v>14268</v>
      </c>
      <c r="U2118" s="1" t="s">
        <v>1004</v>
      </c>
      <c r="V2118" t="s">
        <v>25502</v>
      </c>
      <c r="W2118" s="1" t="s">
        <v>25503</v>
      </c>
      <c r="X2118" s="1" t="s">
        <v>68</v>
      </c>
      <c r="Y2118" s="1" t="s">
        <v>4876</v>
      </c>
      <c r="Z2118" t="s">
        <v>91</v>
      </c>
      <c r="AA2118" s="1" t="s">
        <v>14271</v>
      </c>
      <c r="AB2118" s="1" t="s">
        <v>14272</v>
      </c>
      <c r="AC2118" t="s">
        <v>91</v>
      </c>
      <c r="AD2118" s="1" t="s">
        <v>73</v>
      </c>
      <c r="AE2118" s="1" t="s">
        <v>73</v>
      </c>
      <c r="AF2118" t="s">
        <v>112</v>
      </c>
      <c r="AG2118" t="s">
        <v>112</v>
      </c>
      <c r="AQ2118" s="1" t="s">
        <v>75</v>
      </c>
      <c r="AR2118" s="1" t="s">
        <v>25504</v>
      </c>
      <c r="AV2118" t="s">
        <v>25502</v>
      </c>
      <c r="AW2118" t="s">
        <v>1885</v>
      </c>
      <c r="AX2118" t="s">
        <v>25505</v>
      </c>
      <c r="AY2118" s="1" t="s">
        <v>25506</v>
      </c>
      <c r="AZ2118">
        <f>COUNTIF(시트2!A:A,AW2118)</f>
        <v>1</v>
      </c>
      <c r="BA2118" s="2" t="b">
        <f t="shared" si="66"/>
        <v>0</v>
      </c>
      <c r="BB2118" s="2" t="b">
        <f t="shared" si="67"/>
        <v>0</v>
      </c>
    </row>
    <row r="2119" spans="1:54" ht="15">
      <c r="A2119" s="1" t="s">
        <v>25507</v>
      </c>
      <c r="B2119" t="s">
        <v>53</v>
      </c>
      <c r="C2119" s="1" t="s">
        <v>54</v>
      </c>
      <c r="D2119" s="1" t="s">
        <v>97</v>
      </c>
      <c r="E2119" s="1" t="s">
        <v>25508</v>
      </c>
      <c r="F2119" s="1" t="s">
        <v>25509</v>
      </c>
      <c r="H2119" s="1" t="s">
        <v>58</v>
      </c>
      <c r="I2119" t="s">
        <v>59</v>
      </c>
      <c r="J2119" s="1" t="s">
        <v>58</v>
      </c>
      <c r="K2119" t="s">
        <v>60</v>
      </c>
      <c r="Q2119" s="1" t="s">
        <v>24221</v>
      </c>
      <c r="R2119" s="1" t="s">
        <v>156</v>
      </c>
      <c r="S2119" t="s">
        <v>25510</v>
      </c>
      <c r="T2119" t="s">
        <v>25511</v>
      </c>
      <c r="U2119" s="1" t="s">
        <v>159</v>
      </c>
      <c r="V2119" t="s">
        <v>25512</v>
      </c>
      <c r="W2119" s="1" t="s">
        <v>25513</v>
      </c>
      <c r="X2119" s="1" t="s">
        <v>108</v>
      </c>
      <c r="Y2119" s="1" t="s">
        <v>109</v>
      </c>
      <c r="Z2119" t="s">
        <v>91</v>
      </c>
      <c r="AA2119" s="1" t="s">
        <v>25514</v>
      </c>
      <c r="AB2119" s="1" t="s">
        <v>25515</v>
      </c>
      <c r="AC2119" t="s">
        <v>91</v>
      </c>
      <c r="AF2119" t="s">
        <v>112</v>
      </c>
      <c r="AG2119" t="s">
        <v>112</v>
      </c>
      <c r="AQ2119" s="1" t="s">
        <v>75</v>
      </c>
      <c r="AR2119" s="1" t="s">
        <v>24226</v>
      </c>
      <c r="AZ2119">
        <f>COUNTIF(시트2!A:A,AW2119)</f>
        <v>0</v>
      </c>
      <c r="BA2119" s="2" t="b">
        <f t="shared" si="66"/>
        <v>1</v>
      </c>
      <c r="BB2119" s="2" t="b">
        <f t="shared" si="67"/>
        <v>1</v>
      </c>
    </row>
    <row r="2120" spans="1:54" ht="15">
      <c r="A2120" s="1" t="s">
        <v>25516</v>
      </c>
      <c r="B2120" t="s">
        <v>53</v>
      </c>
      <c r="C2120" s="1" t="s">
        <v>54</v>
      </c>
      <c r="D2120" s="1" t="s">
        <v>97</v>
      </c>
      <c r="E2120" s="1" t="s">
        <v>25517</v>
      </c>
      <c r="F2120" s="1" t="s">
        <v>25518</v>
      </c>
      <c r="H2120" s="1" t="s">
        <v>58</v>
      </c>
      <c r="I2120" t="s">
        <v>59</v>
      </c>
      <c r="J2120" s="1" t="s">
        <v>58</v>
      </c>
      <c r="K2120" t="s">
        <v>60</v>
      </c>
      <c r="P2120" s="1" t="s">
        <v>25519</v>
      </c>
      <c r="Q2120" s="1" t="s">
        <v>25520</v>
      </c>
      <c r="R2120" s="1" t="s">
        <v>421</v>
      </c>
      <c r="S2120" t="s">
        <v>946</v>
      </c>
      <c r="T2120" t="s">
        <v>947</v>
      </c>
      <c r="U2120" s="1" t="s">
        <v>431</v>
      </c>
      <c r="V2120" t="s">
        <v>25521</v>
      </c>
      <c r="W2120" s="1" t="s">
        <v>25522</v>
      </c>
      <c r="X2120" s="1" t="s">
        <v>68</v>
      </c>
      <c r="Y2120" s="1" t="s">
        <v>10561</v>
      </c>
      <c r="Z2120" t="s">
        <v>128</v>
      </c>
      <c r="AA2120" s="1" t="s">
        <v>951</v>
      </c>
      <c r="AB2120" s="1" t="s">
        <v>952</v>
      </c>
      <c r="AC2120" t="s">
        <v>128</v>
      </c>
      <c r="AD2120" s="1" t="s">
        <v>73</v>
      </c>
      <c r="AE2120" s="1" t="s">
        <v>73</v>
      </c>
      <c r="AF2120" t="s">
        <v>112</v>
      </c>
      <c r="AG2120" t="s">
        <v>112</v>
      </c>
      <c r="AI2120" s="1" t="s">
        <v>73</v>
      </c>
      <c r="AJ2120" s="1" t="s">
        <v>73</v>
      </c>
      <c r="AK2120" s="1" t="s">
        <v>73</v>
      </c>
      <c r="AL2120" s="1" t="s">
        <v>73</v>
      </c>
      <c r="AM2120" s="1" t="s">
        <v>73</v>
      </c>
      <c r="AO2120" s="1" t="s">
        <v>73</v>
      </c>
      <c r="AP2120" s="1" t="s">
        <v>73</v>
      </c>
      <c r="AQ2120" s="1" t="s">
        <v>75</v>
      </c>
      <c r="AR2120" s="1" t="s">
        <v>25520</v>
      </c>
      <c r="AV2120" t="s">
        <v>25521</v>
      </c>
      <c r="AW2120" t="s">
        <v>2331</v>
      </c>
      <c r="AX2120" t="s">
        <v>953</v>
      </c>
      <c r="AY2120" s="1" t="s">
        <v>25523</v>
      </c>
      <c r="AZ2120">
        <f>COUNTIF(시트2!A:A,AW2120)</f>
        <v>1</v>
      </c>
      <c r="BA2120" s="2" t="b">
        <f t="shared" si="66"/>
        <v>0</v>
      </c>
      <c r="BB2120" s="2" t="b">
        <f t="shared" si="67"/>
        <v>0</v>
      </c>
    </row>
    <row r="2121" spans="1:54" ht="15">
      <c r="A2121" s="1" t="s">
        <v>25524</v>
      </c>
      <c r="B2121" t="s">
        <v>53</v>
      </c>
      <c r="C2121" s="1" t="s">
        <v>54</v>
      </c>
      <c r="D2121" s="1" t="s">
        <v>97</v>
      </c>
      <c r="E2121" s="1" t="s">
        <v>25525</v>
      </c>
      <c r="F2121" s="1" t="s">
        <v>25526</v>
      </c>
      <c r="H2121" s="1" t="s">
        <v>58</v>
      </c>
      <c r="I2121" t="s">
        <v>59</v>
      </c>
      <c r="J2121" s="1" t="s">
        <v>58</v>
      </c>
      <c r="K2121" t="s">
        <v>60</v>
      </c>
      <c r="Q2121" s="1" t="s">
        <v>25527</v>
      </c>
      <c r="R2121" s="1" t="s">
        <v>156</v>
      </c>
      <c r="S2121" t="s">
        <v>19475</v>
      </c>
      <c r="T2121" t="s">
        <v>19476</v>
      </c>
      <c r="U2121" s="1" t="s">
        <v>159</v>
      </c>
      <c r="V2121" t="s">
        <v>25528</v>
      </c>
      <c r="W2121" s="1" t="s">
        <v>25529</v>
      </c>
      <c r="X2121" s="1" t="s">
        <v>108</v>
      </c>
      <c r="Y2121" s="1" t="s">
        <v>109</v>
      </c>
      <c r="Z2121" t="s">
        <v>91</v>
      </c>
      <c r="AA2121" s="1" t="s">
        <v>19479</v>
      </c>
      <c r="AB2121" s="1" t="s">
        <v>19480</v>
      </c>
      <c r="AC2121" t="s">
        <v>91</v>
      </c>
      <c r="AF2121" t="s">
        <v>112</v>
      </c>
      <c r="AG2121" t="s">
        <v>112</v>
      </c>
      <c r="AH2121" t="s">
        <v>74</v>
      </c>
      <c r="AQ2121" s="1" t="s">
        <v>75</v>
      </c>
      <c r="AR2121" s="1" t="s">
        <v>25527</v>
      </c>
      <c r="AV2121" t="s">
        <v>25528</v>
      </c>
      <c r="AW2121" t="s">
        <v>91</v>
      </c>
      <c r="AX2121" t="s">
        <v>19482</v>
      </c>
      <c r="AY2121" s="1" t="s">
        <v>25530</v>
      </c>
      <c r="AZ2121">
        <f>COUNTIF(시트2!A:A,AW2121)</f>
        <v>1</v>
      </c>
      <c r="BA2121" s="2" t="b">
        <f t="shared" si="66"/>
        <v>0</v>
      </c>
      <c r="BB2121" s="2" t="b">
        <f t="shared" si="67"/>
        <v>0</v>
      </c>
    </row>
    <row r="2122" spans="1:54" ht="15">
      <c r="A2122" s="1" t="s">
        <v>25531</v>
      </c>
      <c r="B2122" t="s">
        <v>53</v>
      </c>
      <c r="C2122" s="1" t="s">
        <v>54</v>
      </c>
      <c r="D2122" s="1" t="s">
        <v>97</v>
      </c>
      <c r="E2122" s="1" t="s">
        <v>25532</v>
      </c>
      <c r="F2122" s="1" t="s">
        <v>25533</v>
      </c>
      <c r="H2122" s="1" t="s">
        <v>58</v>
      </c>
      <c r="I2122" t="s">
        <v>59</v>
      </c>
      <c r="J2122" s="1" t="s">
        <v>58</v>
      </c>
      <c r="K2122" t="s">
        <v>60</v>
      </c>
      <c r="P2122" s="1" t="s">
        <v>25534</v>
      </c>
      <c r="Q2122" s="1" t="s">
        <v>25535</v>
      </c>
      <c r="R2122" s="1" t="s">
        <v>2381</v>
      </c>
      <c r="S2122" t="s">
        <v>25536</v>
      </c>
      <c r="T2122" t="s">
        <v>25537</v>
      </c>
      <c r="U2122" s="1" t="s">
        <v>2384</v>
      </c>
      <c r="V2122" t="s">
        <v>25538</v>
      </c>
      <c r="W2122" s="1" t="s">
        <v>25539</v>
      </c>
      <c r="X2122" s="1" t="s">
        <v>68</v>
      </c>
      <c r="Y2122" s="1" t="s">
        <v>9332</v>
      </c>
      <c r="Z2122" t="s">
        <v>91</v>
      </c>
      <c r="AA2122" s="1" t="s">
        <v>25540</v>
      </c>
      <c r="AB2122" s="1" t="s">
        <v>25541</v>
      </c>
      <c r="AC2122" t="s">
        <v>91</v>
      </c>
      <c r="AF2122" t="s">
        <v>112</v>
      </c>
      <c r="AG2122" t="s">
        <v>112</v>
      </c>
      <c r="AQ2122" s="1" t="s">
        <v>75</v>
      </c>
      <c r="AR2122" s="1" t="s">
        <v>25535</v>
      </c>
      <c r="AV2122" t="s">
        <v>25542</v>
      </c>
      <c r="AW2122" t="s">
        <v>841</v>
      </c>
      <c r="AX2122" t="s">
        <v>25543</v>
      </c>
      <c r="AY2122" s="1" t="s">
        <v>25544</v>
      </c>
      <c r="AZ2122">
        <f>COUNTIF(시트2!A:A,AW2122)</f>
        <v>1</v>
      </c>
      <c r="BA2122" s="2" t="b">
        <f t="shared" si="66"/>
        <v>0</v>
      </c>
      <c r="BB2122" s="2" t="b">
        <f t="shared" si="67"/>
        <v>0</v>
      </c>
    </row>
    <row r="2123" spans="1:54" ht="15">
      <c r="A2123" s="1" t="s">
        <v>25545</v>
      </c>
      <c r="B2123" t="s">
        <v>53</v>
      </c>
      <c r="C2123" s="1" t="s">
        <v>54</v>
      </c>
      <c r="D2123" s="1" t="s">
        <v>97</v>
      </c>
      <c r="E2123" s="1" t="s">
        <v>25546</v>
      </c>
      <c r="F2123" s="1" t="s">
        <v>25547</v>
      </c>
      <c r="H2123" s="1" t="s">
        <v>58</v>
      </c>
      <c r="I2123" t="s">
        <v>59</v>
      </c>
      <c r="J2123" s="1" t="s">
        <v>58</v>
      </c>
      <c r="K2123" t="s">
        <v>60</v>
      </c>
      <c r="P2123" s="1" t="s">
        <v>25548</v>
      </c>
      <c r="Q2123" s="1" t="s">
        <v>25549</v>
      </c>
      <c r="R2123" s="1" t="s">
        <v>697</v>
      </c>
      <c r="S2123" t="s">
        <v>13609</v>
      </c>
      <c r="V2123" t="s">
        <v>25550</v>
      </c>
      <c r="W2123" s="1" t="s">
        <v>25551</v>
      </c>
      <c r="X2123" s="1" t="s">
        <v>108</v>
      </c>
      <c r="Y2123" s="1" t="s">
        <v>109</v>
      </c>
      <c r="Z2123" t="s">
        <v>91</v>
      </c>
      <c r="AA2123" s="1" t="s">
        <v>13613</v>
      </c>
      <c r="AB2123" s="1" t="s">
        <v>13614</v>
      </c>
      <c r="AC2123" t="s">
        <v>91</v>
      </c>
      <c r="AD2123" s="1" t="s">
        <v>73</v>
      </c>
      <c r="AE2123" s="1" t="s">
        <v>73</v>
      </c>
      <c r="AF2123" t="s">
        <v>112</v>
      </c>
      <c r="AG2123" t="s">
        <v>112</v>
      </c>
      <c r="AQ2123" s="1" t="s">
        <v>75</v>
      </c>
      <c r="AR2123" s="1" t="s">
        <v>25549</v>
      </c>
      <c r="AZ2123">
        <f>COUNTIF(시트2!A:A,AW2123)</f>
        <v>0</v>
      </c>
      <c r="BA2123" s="2" t="b">
        <f t="shared" si="66"/>
        <v>1</v>
      </c>
      <c r="BB2123" s="2" t="b">
        <f t="shared" si="67"/>
        <v>1</v>
      </c>
    </row>
    <row r="2124" spans="1:54" ht="15">
      <c r="A2124" s="1" t="s">
        <v>25552</v>
      </c>
      <c r="B2124" t="s">
        <v>53</v>
      </c>
      <c r="C2124" s="1" t="s">
        <v>54</v>
      </c>
      <c r="D2124" s="1" t="s">
        <v>97</v>
      </c>
      <c r="E2124" s="1" t="s">
        <v>25553</v>
      </c>
      <c r="F2124" s="1" t="s">
        <v>25554</v>
      </c>
      <c r="H2124" s="1" t="s">
        <v>58</v>
      </c>
      <c r="I2124" t="s">
        <v>59</v>
      </c>
      <c r="J2124" s="1" t="s">
        <v>58</v>
      </c>
      <c r="K2124" t="s">
        <v>60</v>
      </c>
      <c r="P2124" s="1" t="s">
        <v>25555</v>
      </c>
      <c r="Q2124" s="1" t="s">
        <v>25556</v>
      </c>
      <c r="R2124" s="1" t="s">
        <v>1318</v>
      </c>
      <c r="S2124" t="s">
        <v>25557</v>
      </c>
      <c r="T2124" t="s">
        <v>1320</v>
      </c>
      <c r="U2124" s="1" t="s">
        <v>1321</v>
      </c>
      <c r="V2124" t="s">
        <v>25558</v>
      </c>
      <c r="W2124" s="1" t="s">
        <v>25559</v>
      </c>
      <c r="X2124" s="1" t="s">
        <v>68</v>
      </c>
      <c r="Y2124" s="1" t="s">
        <v>25560</v>
      </c>
      <c r="Z2124" t="s">
        <v>91</v>
      </c>
      <c r="AA2124" s="1" t="s">
        <v>1325</v>
      </c>
      <c r="AB2124" s="1" t="s">
        <v>1326</v>
      </c>
      <c r="AC2124" t="s">
        <v>91</v>
      </c>
      <c r="AD2124" s="1" t="s">
        <v>73</v>
      </c>
      <c r="AE2124" s="1" t="s">
        <v>73</v>
      </c>
      <c r="AF2124" t="s">
        <v>112</v>
      </c>
      <c r="AG2124" t="s">
        <v>112</v>
      </c>
      <c r="AQ2124" s="1" t="s">
        <v>75</v>
      </c>
      <c r="AR2124" s="1" t="s">
        <v>25561</v>
      </c>
      <c r="AV2124" t="s">
        <v>25558</v>
      </c>
      <c r="AW2124" t="s">
        <v>561</v>
      </c>
      <c r="AX2124" t="s">
        <v>1327</v>
      </c>
      <c r="AY2124" s="1" t="s">
        <v>25562</v>
      </c>
      <c r="AZ2124">
        <f>COUNTIF(시트2!A:A,AW2124)</f>
        <v>1</v>
      </c>
      <c r="BA2124" s="2" t="b">
        <f t="shared" si="66"/>
        <v>0</v>
      </c>
      <c r="BB2124" s="2" t="b">
        <f t="shared" si="67"/>
        <v>0</v>
      </c>
    </row>
    <row r="2125" spans="1:54" ht="15">
      <c r="A2125" s="1" t="s">
        <v>25563</v>
      </c>
      <c r="B2125" t="s">
        <v>53</v>
      </c>
      <c r="C2125" s="1" t="s">
        <v>54</v>
      </c>
      <c r="D2125" s="1" t="s">
        <v>97</v>
      </c>
      <c r="E2125" s="1" t="s">
        <v>25564</v>
      </c>
      <c r="F2125" s="1" t="s">
        <v>25565</v>
      </c>
      <c r="H2125" s="1" t="s">
        <v>58</v>
      </c>
      <c r="I2125" t="s">
        <v>59</v>
      </c>
      <c r="J2125" s="1" t="s">
        <v>58</v>
      </c>
      <c r="K2125" t="s">
        <v>60</v>
      </c>
      <c r="Q2125" s="1" t="s">
        <v>7234</v>
      </c>
      <c r="R2125" s="1" t="s">
        <v>122</v>
      </c>
      <c r="S2125" t="s">
        <v>2957</v>
      </c>
      <c r="T2125" t="s">
        <v>2958</v>
      </c>
      <c r="U2125" s="1" t="s">
        <v>125</v>
      </c>
      <c r="V2125" t="s">
        <v>25566</v>
      </c>
      <c r="W2125" s="1" t="s">
        <v>25567</v>
      </c>
      <c r="X2125" s="1" t="s">
        <v>108</v>
      </c>
      <c r="Y2125" s="1" t="s">
        <v>109</v>
      </c>
      <c r="Z2125" t="s">
        <v>395</v>
      </c>
      <c r="AA2125" s="1" t="s">
        <v>2961</v>
      </c>
      <c r="AB2125" s="1" t="s">
        <v>2962</v>
      </c>
      <c r="AC2125" t="s">
        <v>395</v>
      </c>
      <c r="AD2125" s="1" t="s">
        <v>73</v>
      </c>
      <c r="AE2125" s="1" t="s">
        <v>73</v>
      </c>
      <c r="AF2125" t="s">
        <v>112</v>
      </c>
      <c r="AG2125" t="s">
        <v>112</v>
      </c>
      <c r="AQ2125" s="1" t="s">
        <v>75</v>
      </c>
      <c r="AR2125" s="1" t="s">
        <v>7241</v>
      </c>
      <c r="AZ2125">
        <f>COUNTIF(시트2!A:A,AW2125)</f>
        <v>0</v>
      </c>
      <c r="BA2125" s="2" t="b">
        <f t="shared" si="66"/>
        <v>1</v>
      </c>
      <c r="BB2125" s="2" t="b">
        <f t="shared" si="67"/>
        <v>1</v>
      </c>
    </row>
    <row r="2126" spans="1:54" ht="15">
      <c r="A2126" s="1" t="s">
        <v>25568</v>
      </c>
      <c r="B2126" t="s">
        <v>53</v>
      </c>
      <c r="C2126" s="1" t="s">
        <v>54</v>
      </c>
      <c r="D2126" s="1" t="s">
        <v>97</v>
      </c>
      <c r="E2126" s="1" t="s">
        <v>25569</v>
      </c>
      <c r="F2126" s="1" t="s">
        <v>25570</v>
      </c>
      <c r="H2126" s="1" t="s">
        <v>58</v>
      </c>
      <c r="I2126" t="s">
        <v>59</v>
      </c>
      <c r="J2126" s="1" t="s">
        <v>58</v>
      </c>
      <c r="K2126" t="s">
        <v>60</v>
      </c>
      <c r="P2126" s="1" t="s">
        <v>25571</v>
      </c>
      <c r="Q2126" s="1" t="s">
        <v>25572</v>
      </c>
      <c r="R2126" s="1" t="s">
        <v>232</v>
      </c>
      <c r="S2126" t="s">
        <v>25573</v>
      </c>
      <c r="T2126" t="s">
        <v>25574</v>
      </c>
      <c r="U2126" s="1" t="s">
        <v>235</v>
      </c>
      <c r="V2126" t="s">
        <v>25575</v>
      </c>
      <c r="W2126" s="1" t="s">
        <v>25576</v>
      </c>
      <c r="X2126" s="1" t="s">
        <v>68</v>
      </c>
      <c r="Y2126" s="1" t="s">
        <v>18811</v>
      </c>
      <c r="Z2126" t="s">
        <v>91</v>
      </c>
      <c r="AA2126" s="1" t="s">
        <v>25577</v>
      </c>
      <c r="AB2126" s="1" t="s">
        <v>25578</v>
      </c>
      <c r="AC2126" t="s">
        <v>91</v>
      </c>
      <c r="AD2126" s="1" t="s">
        <v>73</v>
      </c>
      <c r="AE2126" s="1" t="s">
        <v>73</v>
      </c>
      <c r="AF2126" t="s">
        <v>112</v>
      </c>
      <c r="AG2126" t="s">
        <v>112</v>
      </c>
      <c r="AI2126" s="1" t="s">
        <v>73</v>
      </c>
      <c r="AJ2126" s="1" t="s">
        <v>73</v>
      </c>
      <c r="AK2126" s="1" t="s">
        <v>73</v>
      </c>
      <c r="AL2126" s="1" t="s">
        <v>73</v>
      </c>
      <c r="AM2126" s="1" t="s">
        <v>73</v>
      </c>
      <c r="AO2126" s="1" t="s">
        <v>73</v>
      </c>
      <c r="AP2126" s="1" t="s">
        <v>73</v>
      </c>
      <c r="AQ2126" s="1" t="s">
        <v>75</v>
      </c>
      <c r="AR2126" s="1" t="s">
        <v>25572</v>
      </c>
      <c r="AZ2126">
        <f>COUNTIF(시트2!A:A,AW2126)</f>
        <v>0</v>
      </c>
      <c r="BA2126" s="2" t="b">
        <f t="shared" si="66"/>
        <v>1</v>
      </c>
      <c r="BB2126" s="2" t="b">
        <f t="shared" si="67"/>
        <v>1</v>
      </c>
    </row>
    <row r="2127" spans="1:54" ht="15">
      <c r="A2127" s="1" t="s">
        <v>25579</v>
      </c>
      <c r="B2127" t="s">
        <v>53</v>
      </c>
      <c r="C2127" s="1" t="s">
        <v>54</v>
      </c>
      <c r="D2127" s="1" t="s">
        <v>97</v>
      </c>
      <c r="E2127" s="1" t="s">
        <v>25580</v>
      </c>
      <c r="F2127" s="1" t="s">
        <v>25581</v>
      </c>
      <c r="H2127" s="1" t="s">
        <v>58</v>
      </c>
      <c r="I2127" t="s">
        <v>59</v>
      </c>
      <c r="J2127" s="1" t="s">
        <v>58</v>
      </c>
      <c r="K2127" t="s">
        <v>60</v>
      </c>
      <c r="P2127" s="1" t="s">
        <v>25582</v>
      </c>
      <c r="Q2127" s="1" t="s">
        <v>25583</v>
      </c>
      <c r="R2127" s="1" t="s">
        <v>122</v>
      </c>
      <c r="S2127" t="s">
        <v>25584</v>
      </c>
      <c r="T2127" t="s">
        <v>25585</v>
      </c>
      <c r="U2127" s="1" t="s">
        <v>1004</v>
      </c>
      <c r="V2127" t="s">
        <v>25586</v>
      </c>
      <c r="W2127" s="1" t="s">
        <v>25587</v>
      </c>
      <c r="X2127" s="1" t="s">
        <v>68</v>
      </c>
      <c r="Y2127" s="1" t="s">
        <v>25348</v>
      </c>
      <c r="Z2127" t="s">
        <v>271</v>
      </c>
      <c r="AA2127" s="1" t="s">
        <v>25588</v>
      </c>
      <c r="AB2127" s="1" t="s">
        <v>25589</v>
      </c>
      <c r="AC2127" t="s">
        <v>271</v>
      </c>
      <c r="AD2127" s="1" t="s">
        <v>73</v>
      </c>
      <c r="AE2127" s="1" t="s">
        <v>73</v>
      </c>
      <c r="AF2127" t="s">
        <v>112</v>
      </c>
      <c r="AG2127" t="s">
        <v>112</v>
      </c>
      <c r="AI2127" s="1" t="s">
        <v>73</v>
      </c>
      <c r="AJ2127" s="1" t="s">
        <v>73</v>
      </c>
      <c r="AK2127" s="1" t="s">
        <v>73</v>
      </c>
      <c r="AL2127" s="1" t="s">
        <v>73</v>
      </c>
      <c r="AM2127" s="1" t="s">
        <v>73</v>
      </c>
      <c r="AO2127" s="1" t="s">
        <v>73</v>
      </c>
      <c r="AP2127" s="1" t="s">
        <v>73</v>
      </c>
      <c r="AQ2127" s="1" t="s">
        <v>75</v>
      </c>
      <c r="AR2127" s="1" t="s">
        <v>25583</v>
      </c>
      <c r="AV2127" t="s">
        <v>25586</v>
      </c>
      <c r="AW2127" t="s">
        <v>342</v>
      </c>
      <c r="AX2127" t="s">
        <v>25590</v>
      </c>
      <c r="AY2127" s="1" t="s">
        <v>25591</v>
      </c>
      <c r="AZ2127">
        <f>COUNTIF(시트2!A:A,AW2127)</f>
        <v>1</v>
      </c>
      <c r="BA2127" s="2" t="b">
        <f t="shared" si="66"/>
        <v>0</v>
      </c>
      <c r="BB2127" s="2" t="b">
        <f t="shared" si="67"/>
        <v>0</v>
      </c>
    </row>
    <row r="2128" spans="1:54" ht="15">
      <c r="A2128" s="1" t="s">
        <v>25592</v>
      </c>
      <c r="B2128" t="s">
        <v>53</v>
      </c>
      <c r="C2128" s="1" t="s">
        <v>54</v>
      </c>
      <c r="D2128" s="1" t="s">
        <v>97</v>
      </c>
      <c r="E2128" s="1" t="s">
        <v>25593</v>
      </c>
      <c r="F2128" s="1" t="s">
        <v>25594</v>
      </c>
      <c r="H2128" s="1" t="s">
        <v>58</v>
      </c>
      <c r="I2128" t="s">
        <v>59</v>
      </c>
      <c r="J2128" s="1" t="s">
        <v>58</v>
      </c>
      <c r="K2128" t="s">
        <v>60</v>
      </c>
      <c r="P2128" s="1" t="s">
        <v>25595</v>
      </c>
      <c r="Q2128" s="1" t="s">
        <v>25596</v>
      </c>
      <c r="R2128" s="1" t="s">
        <v>156</v>
      </c>
      <c r="S2128" t="s">
        <v>25597</v>
      </c>
      <c r="T2128" t="s">
        <v>25598</v>
      </c>
      <c r="U2128" s="1" t="s">
        <v>159</v>
      </c>
      <c r="V2128" t="s">
        <v>25599</v>
      </c>
      <c r="W2128" s="1" t="s">
        <v>25600</v>
      </c>
      <c r="X2128" s="1" t="s">
        <v>108</v>
      </c>
      <c r="Y2128" s="1" t="s">
        <v>109</v>
      </c>
      <c r="Z2128" t="s">
        <v>128</v>
      </c>
      <c r="AA2128" s="1" t="s">
        <v>25601</v>
      </c>
      <c r="AB2128" s="1" t="s">
        <v>25602</v>
      </c>
      <c r="AC2128" t="s">
        <v>128</v>
      </c>
      <c r="AD2128" s="1" t="s">
        <v>73</v>
      </c>
      <c r="AE2128" s="1" t="s">
        <v>73</v>
      </c>
      <c r="AF2128" t="s">
        <v>112</v>
      </c>
      <c r="AG2128" t="s">
        <v>112</v>
      </c>
      <c r="AQ2128" s="1" t="s">
        <v>75</v>
      </c>
      <c r="AR2128" s="1" t="s">
        <v>25603</v>
      </c>
      <c r="AV2128" t="s">
        <v>25604</v>
      </c>
      <c r="AW2128" t="s">
        <v>603</v>
      </c>
      <c r="AX2128" t="s">
        <v>25605</v>
      </c>
      <c r="AY2128" s="1" t="s">
        <v>25606</v>
      </c>
      <c r="AZ2128">
        <f>COUNTIF(시트2!A:A,AW2128)</f>
        <v>1</v>
      </c>
      <c r="BA2128" s="2" t="b">
        <f t="shared" si="66"/>
        <v>0</v>
      </c>
      <c r="BB2128" s="2" t="b">
        <f t="shared" si="67"/>
        <v>0</v>
      </c>
    </row>
    <row r="2129" spans="1:54" ht="15">
      <c r="A2129" s="1" t="s">
        <v>25607</v>
      </c>
      <c r="B2129" t="s">
        <v>53</v>
      </c>
      <c r="C2129" s="1" t="s">
        <v>54</v>
      </c>
      <c r="D2129" s="1" t="s">
        <v>97</v>
      </c>
      <c r="E2129" s="1" t="s">
        <v>25608</v>
      </c>
      <c r="F2129" s="1" t="s">
        <v>25609</v>
      </c>
      <c r="H2129" s="1" t="s">
        <v>58</v>
      </c>
      <c r="I2129" t="s">
        <v>59</v>
      </c>
      <c r="J2129" s="1" t="s">
        <v>58</v>
      </c>
      <c r="K2129" t="s">
        <v>60</v>
      </c>
      <c r="P2129" s="1" t="s">
        <v>25610</v>
      </c>
      <c r="Q2129" s="1" t="s">
        <v>25611</v>
      </c>
      <c r="R2129" s="1" t="s">
        <v>567</v>
      </c>
      <c r="S2129" t="s">
        <v>7022</v>
      </c>
      <c r="T2129" t="s">
        <v>7023</v>
      </c>
      <c r="U2129" s="1" t="s">
        <v>570</v>
      </c>
      <c r="V2129" t="s">
        <v>25612</v>
      </c>
      <c r="W2129" s="1" t="s">
        <v>25613</v>
      </c>
      <c r="X2129" s="1" t="s">
        <v>68</v>
      </c>
      <c r="Y2129" s="1" t="s">
        <v>7791</v>
      </c>
      <c r="Z2129" t="s">
        <v>395</v>
      </c>
      <c r="AA2129" s="1" t="s">
        <v>7026</v>
      </c>
      <c r="AB2129" s="1" t="s">
        <v>7027</v>
      </c>
      <c r="AC2129" t="s">
        <v>395</v>
      </c>
      <c r="AD2129" s="1" t="s">
        <v>73</v>
      </c>
      <c r="AE2129" s="1" t="s">
        <v>73</v>
      </c>
      <c r="AF2129" t="s">
        <v>112</v>
      </c>
      <c r="AG2129" t="s">
        <v>112</v>
      </c>
      <c r="AQ2129" s="1" t="s">
        <v>75</v>
      </c>
      <c r="AR2129" s="1" t="s">
        <v>25611</v>
      </c>
      <c r="AV2129" t="s">
        <v>25612</v>
      </c>
      <c r="AW2129" t="s">
        <v>77</v>
      </c>
      <c r="AX2129" t="s">
        <v>25019</v>
      </c>
      <c r="AY2129" s="1" t="s">
        <v>25614</v>
      </c>
      <c r="AZ2129">
        <f>COUNTIF(시트2!A:A,AW2129)</f>
        <v>1</v>
      </c>
      <c r="BA2129" s="2" t="b">
        <f t="shared" si="66"/>
        <v>0</v>
      </c>
      <c r="BB2129" s="2" t="b">
        <f t="shared" si="67"/>
        <v>0</v>
      </c>
    </row>
    <row r="2130" spans="1:54" ht="15">
      <c r="A2130" s="1" t="s">
        <v>25615</v>
      </c>
      <c r="B2130" t="s">
        <v>53</v>
      </c>
      <c r="C2130" s="1" t="s">
        <v>54</v>
      </c>
      <c r="D2130" s="1" t="s">
        <v>97</v>
      </c>
      <c r="E2130" s="1" t="s">
        <v>25616</v>
      </c>
      <c r="F2130" s="1" t="s">
        <v>25617</v>
      </c>
      <c r="H2130" s="1" t="s">
        <v>58</v>
      </c>
      <c r="I2130" t="s">
        <v>59</v>
      </c>
      <c r="J2130" s="1" t="s">
        <v>58</v>
      </c>
      <c r="K2130" t="s">
        <v>60</v>
      </c>
      <c r="P2130" s="1" t="s">
        <v>25618</v>
      </c>
      <c r="Q2130" s="1" t="s">
        <v>25619</v>
      </c>
      <c r="R2130" s="1" t="s">
        <v>122</v>
      </c>
      <c r="S2130" t="s">
        <v>11539</v>
      </c>
      <c r="T2130" t="s">
        <v>11540</v>
      </c>
      <c r="U2130" s="1" t="s">
        <v>1004</v>
      </c>
      <c r="V2130" t="s">
        <v>11541</v>
      </c>
      <c r="W2130" s="1" t="s">
        <v>25620</v>
      </c>
      <c r="X2130" s="1" t="s">
        <v>68</v>
      </c>
      <c r="Y2130" s="1" t="s">
        <v>11543</v>
      </c>
      <c r="Z2130" t="s">
        <v>112</v>
      </c>
      <c r="AA2130" s="1" t="s">
        <v>11544</v>
      </c>
      <c r="AB2130" s="1" t="s">
        <v>11545</v>
      </c>
      <c r="AC2130" t="s">
        <v>112</v>
      </c>
      <c r="AD2130" s="1" t="s">
        <v>73</v>
      </c>
      <c r="AE2130" s="1" t="s">
        <v>73</v>
      </c>
      <c r="AF2130" t="s">
        <v>112</v>
      </c>
      <c r="AG2130" t="s">
        <v>112</v>
      </c>
      <c r="AQ2130" s="1" t="s">
        <v>75</v>
      </c>
      <c r="AR2130" s="1" t="s">
        <v>25619</v>
      </c>
      <c r="AV2130" t="s">
        <v>11541</v>
      </c>
      <c r="AW2130" t="s">
        <v>77</v>
      </c>
      <c r="AX2130" t="s">
        <v>11546</v>
      </c>
      <c r="AY2130" s="1" t="s">
        <v>11547</v>
      </c>
      <c r="AZ2130">
        <f>COUNTIF(시트2!A:A,AW2130)</f>
        <v>1</v>
      </c>
      <c r="BA2130" s="2" t="b">
        <f t="shared" si="66"/>
        <v>0</v>
      </c>
      <c r="BB2130" s="2" t="b">
        <f t="shared" si="67"/>
        <v>0</v>
      </c>
    </row>
    <row r="2131" spans="1:54" ht="15">
      <c r="A2131" s="1" t="s">
        <v>25621</v>
      </c>
      <c r="B2131" t="s">
        <v>53</v>
      </c>
      <c r="C2131" s="1" t="s">
        <v>54</v>
      </c>
      <c r="D2131" s="1" t="s">
        <v>97</v>
      </c>
      <c r="E2131" s="1" t="s">
        <v>25622</v>
      </c>
      <c r="F2131" s="1" t="s">
        <v>25623</v>
      </c>
      <c r="H2131" s="1" t="s">
        <v>58</v>
      </c>
      <c r="I2131" t="s">
        <v>59</v>
      </c>
      <c r="J2131" s="1" t="s">
        <v>58</v>
      </c>
      <c r="K2131" t="s">
        <v>60</v>
      </c>
      <c r="Q2131" s="1" t="s">
        <v>25624</v>
      </c>
      <c r="R2131" s="1" t="s">
        <v>122</v>
      </c>
      <c r="S2131" t="s">
        <v>25625</v>
      </c>
      <c r="T2131" t="s">
        <v>25626</v>
      </c>
      <c r="U2131" s="1" t="s">
        <v>457</v>
      </c>
      <c r="V2131" t="s">
        <v>3022</v>
      </c>
      <c r="W2131" s="1" t="s">
        <v>25627</v>
      </c>
      <c r="X2131" s="1" t="s">
        <v>108</v>
      </c>
      <c r="Y2131" s="1" t="s">
        <v>109</v>
      </c>
      <c r="Z2131" t="s">
        <v>91</v>
      </c>
      <c r="AA2131" s="1" t="s">
        <v>25628</v>
      </c>
      <c r="AB2131" s="1" t="s">
        <v>25629</v>
      </c>
      <c r="AC2131" t="s">
        <v>91</v>
      </c>
      <c r="AD2131" s="1" t="s">
        <v>73</v>
      </c>
      <c r="AE2131" s="1" t="s">
        <v>73</v>
      </c>
      <c r="AF2131" t="s">
        <v>112</v>
      </c>
      <c r="AG2131" t="s">
        <v>112</v>
      </c>
      <c r="AQ2131" s="1" t="s">
        <v>75</v>
      </c>
      <c r="AR2131" s="1" t="s">
        <v>25630</v>
      </c>
      <c r="AV2131" t="s">
        <v>1359</v>
      </c>
      <c r="AW2131" t="s">
        <v>293</v>
      </c>
      <c r="AX2131" t="s">
        <v>1364</v>
      </c>
      <c r="AY2131" s="1" t="s">
        <v>1365</v>
      </c>
      <c r="AZ2131">
        <f>COUNTIF(시트2!A:A,AW2131)</f>
        <v>1</v>
      </c>
      <c r="BA2131" s="2" t="b">
        <f t="shared" si="66"/>
        <v>0</v>
      </c>
      <c r="BB2131" s="2" t="b">
        <f t="shared" si="67"/>
        <v>0</v>
      </c>
    </row>
    <row r="2132" spans="1:54" ht="15">
      <c r="A2132" s="1" t="s">
        <v>25631</v>
      </c>
      <c r="B2132" t="s">
        <v>53</v>
      </c>
      <c r="C2132" s="1" t="s">
        <v>54</v>
      </c>
      <c r="D2132" s="1" t="s">
        <v>97</v>
      </c>
      <c r="E2132" s="1" t="s">
        <v>25632</v>
      </c>
      <c r="F2132" s="1" t="s">
        <v>25623</v>
      </c>
      <c r="H2132" s="1" t="s">
        <v>58</v>
      </c>
      <c r="I2132" t="s">
        <v>59</v>
      </c>
      <c r="J2132" s="1" t="s">
        <v>58</v>
      </c>
      <c r="K2132" t="s">
        <v>60</v>
      </c>
      <c r="Q2132" s="1" t="s">
        <v>25633</v>
      </c>
      <c r="R2132" s="1" t="s">
        <v>654</v>
      </c>
      <c r="S2132" t="s">
        <v>25634</v>
      </c>
      <c r="T2132" t="s">
        <v>25635</v>
      </c>
      <c r="U2132" s="1" t="s">
        <v>657</v>
      </c>
      <c r="V2132" t="s">
        <v>6803</v>
      </c>
      <c r="W2132" s="1" t="s">
        <v>25636</v>
      </c>
      <c r="X2132" s="1" t="s">
        <v>108</v>
      </c>
      <c r="Y2132" s="1" t="s">
        <v>109</v>
      </c>
      <c r="Z2132" t="s">
        <v>112</v>
      </c>
      <c r="AA2132" s="1" t="s">
        <v>25637</v>
      </c>
      <c r="AB2132" s="1" t="s">
        <v>25638</v>
      </c>
      <c r="AC2132" t="s">
        <v>112</v>
      </c>
      <c r="AD2132" s="1" t="s">
        <v>73</v>
      </c>
      <c r="AE2132" s="1" t="s">
        <v>73</v>
      </c>
      <c r="AF2132" t="s">
        <v>112</v>
      </c>
      <c r="AG2132" t="s">
        <v>112</v>
      </c>
      <c r="AQ2132" s="1" t="s">
        <v>75</v>
      </c>
      <c r="AR2132" s="1" t="s">
        <v>25639</v>
      </c>
      <c r="AV2132" s="1" t="s">
        <v>25640</v>
      </c>
      <c r="AW2132" t="s">
        <v>179</v>
      </c>
      <c r="AX2132" t="s">
        <v>25641</v>
      </c>
      <c r="AY2132" s="1" t="s">
        <v>25642</v>
      </c>
      <c r="AZ2132">
        <f>COUNTIF(시트2!A:A,AW2132)</f>
        <v>1</v>
      </c>
      <c r="BA2132" s="2" t="b">
        <f t="shared" si="66"/>
        <v>0</v>
      </c>
      <c r="BB2132" s="2" t="b">
        <f t="shared" si="67"/>
        <v>0</v>
      </c>
    </row>
    <row r="2133" spans="1:54" ht="15">
      <c r="A2133" s="1" t="s">
        <v>25643</v>
      </c>
      <c r="B2133" t="s">
        <v>53</v>
      </c>
      <c r="C2133" s="1" t="s">
        <v>54</v>
      </c>
      <c r="D2133" s="1" t="s">
        <v>97</v>
      </c>
      <c r="E2133" s="1" t="s">
        <v>25644</v>
      </c>
      <c r="F2133" s="1" t="s">
        <v>25645</v>
      </c>
      <c r="H2133" s="1" t="s">
        <v>58</v>
      </c>
      <c r="I2133" t="s">
        <v>59</v>
      </c>
      <c r="J2133" s="1" t="s">
        <v>58</v>
      </c>
      <c r="K2133" t="s">
        <v>60</v>
      </c>
      <c r="P2133" s="1" t="s">
        <v>25646</v>
      </c>
      <c r="Q2133" s="1" t="s">
        <v>25647</v>
      </c>
      <c r="R2133" s="1" t="s">
        <v>187</v>
      </c>
      <c r="S2133" t="s">
        <v>25648</v>
      </c>
      <c r="T2133" t="s">
        <v>25649</v>
      </c>
      <c r="U2133" s="1" t="s">
        <v>190</v>
      </c>
      <c r="V2133" t="s">
        <v>25650</v>
      </c>
      <c r="W2133" s="1" t="s">
        <v>25651</v>
      </c>
      <c r="X2133" s="1" t="s">
        <v>68</v>
      </c>
      <c r="Y2133" s="1" t="s">
        <v>24399</v>
      </c>
      <c r="Z2133" t="s">
        <v>91</v>
      </c>
      <c r="AA2133" s="1" t="s">
        <v>25652</v>
      </c>
      <c r="AB2133" s="1" t="s">
        <v>25653</v>
      </c>
      <c r="AC2133" t="s">
        <v>91</v>
      </c>
      <c r="AD2133" s="1" t="s">
        <v>73</v>
      </c>
      <c r="AE2133" s="1" t="s">
        <v>73</v>
      </c>
      <c r="AF2133" t="s">
        <v>112</v>
      </c>
      <c r="AG2133" t="s">
        <v>112</v>
      </c>
      <c r="AQ2133" s="1" t="s">
        <v>75</v>
      </c>
      <c r="AR2133" s="1" t="s">
        <v>25647</v>
      </c>
      <c r="AV2133" t="s">
        <v>25650</v>
      </c>
      <c r="AW2133" t="s">
        <v>938</v>
      </c>
      <c r="AX2133" t="s">
        <v>25654</v>
      </c>
      <c r="AY2133" s="1" t="s">
        <v>25655</v>
      </c>
      <c r="AZ2133">
        <f>COUNTIF(시트2!A:A,AW2133)</f>
        <v>1</v>
      </c>
      <c r="BA2133" s="2" t="b">
        <f t="shared" si="66"/>
        <v>0</v>
      </c>
      <c r="BB2133" s="2" t="b">
        <f t="shared" si="67"/>
        <v>0</v>
      </c>
    </row>
    <row r="2134" spans="1:54" ht="15">
      <c r="A2134" s="1" t="s">
        <v>25656</v>
      </c>
      <c r="B2134" t="s">
        <v>53</v>
      </c>
      <c r="C2134" s="1" t="s">
        <v>54</v>
      </c>
      <c r="D2134" s="1" t="s">
        <v>97</v>
      </c>
      <c r="E2134" s="1" t="s">
        <v>25657</v>
      </c>
      <c r="F2134" s="1" t="s">
        <v>25658</v>
      </c>
      <c r="H2134" s="1" t="s">
        <v>58</v>
      </c>
      <c r="I2134" t="s">
        <v>59</v>
      </c>
      <c r="J2134" s="1" t="s">
        <v>58</v>
      </c>
      <c r="K2134" t="s">
        <v>60</v>
      </c>
      <c r="P2134" s="1" t="s">
        <v>25659</v>
      </c>
      <c r="Q2134" s="1" t="s">
        <v>25660</v>
      </c>
      <c r="R2134" s="1" t="s">
        <v>283</v>
      </c>
      <c r="S2134" t="s">
        <v>25661</v>
      </c>
      <c r="T2134" t="s">
        <v>13726</v>
      </c>
      <c r="U2134" s="1" t="s">
        <v>787</v>
      </c>
      <c r="V2134" t="s">
        <v>17109</v>
      </c>
      <c r="W2134" s="1" t="s">
        <v>25662</v>
      </c>
      <c r="X2134" s="1" t="s">
        <v>68</v>
      </c>
      <c r="Y2134" s="1" t="s">
        <v>12884</v>
      </c>
      <c r="Z2134" t="s">
        <v>91</v>
      </c>
      <c r="AA2134" s="1" t="s">
        <v>13730</v>
      </c>
      <c r="AB2134" s="1" t="s">
        <v>13731</v>
      </c>
      <c r="AC2134" t="s">
        <v>91</v>
      </c>
      <c r="AF2134" t="s">
        <v>112</v>
      </c>
      <c r="AG2134" t="s">
        <v>112</v>
      </c>
      <c r="AQ2134" s="1" t="s">
        <v>75</v>
      </c>
      <c r="AR2134" s="1" t="s">
        <v>25660</v>
      </c>
      <c r="AV2134" t="s">
        <v>17109</v>
      </c>
      <c r="AW2134" t="s">
        <v>293</v>
      </c>
      <c r="AX2134" t="s">
        <v>13733</v>
      </c>
      <c r="AY2134" s="1" t="s">
        <v>25663</v>
      </c>
      <c r="AZ2134">
        <f>COUNTIF(시트2!A:A,AW2134)</f>
        <v>1</v>
      </c>
      <c r="BA2134" s="2" t="b">
        <f t="shared" si="66"/>
        <v>0</v>
      </c>
      <c r="BB2134" s="2" t="b">
        <f t="shared" si="67"/>
        <v>0</v>
      </c>
    </row>
    <row r="2135" spans="1:54" ht="15">
      <c r="A2135" s="1" t="s">
        <v>25664</v>
      </c>
      <c r="B2135" t="s">
        <v>53</v>
      </c>
      <c r="C2135" s="1" t="s">
        <v>54</v>
      </c>
      <c r="D2135" s="1" t="s">
        <v>97</v>
      </c>
      <c r="E2135" s="1" t="s">
        <v>25665</v>
      </c>
      <c r="F2135" s="1" t="s">
        <v>25666</v>
      </c>
      <c r="H2135" s="1" t="s">
        <v>58</v>
      </c>
      <c r="I2135" t="s">
        <v>59</v>
      </c>
      <c r="J2135" s="1" t="s">
        <v>58</v>
      </c>
      <c r="K2135" t="s">
        <v>60</v>
      </c>
      <c r="Q2135" s="1" t="s">
        <v>25667</v>
      </c>
      <c r="R2135" s="1" t="s">
        <v>654</v>
      </c>
      <c r="S2135" t="s">
        <v>25668</v>
      </c>
      <c r="T2135" t="s">
        <v>25669</v>
      </c>
      <c r="U2135" s="1" t="s">
        <v>657</v>
      </c>
      <c r="V2135" t="s">
        <v>25670</v>
      </c>
      <c r="W2135" s="1" t="s">
        <v>25671</v>
      </c>
      <c r="X2135" s="1" t="s">
        <v>108</v>
      </c>
      <c r="Y2135" s="1" t="s">
        <v>109</v>
      </c>
      <c r="Z2135" t="s">
        <v>70</v>
      </c>
      <c r="AA2135" s="1" t="s">
        <v>25672</v>
      </c>
      <c r="AB2135" s="1" t="s">
        <v>25673</v>
      </c>
      <c r="AC2135" t="s">
        <v>70</v>
      </c>
      <c r="AD2135" s="1" t="s">
        <v>73</v>
      </c>
      <c r="AE2135" s="1" t="s">
        <v>73</v>
      </c>
      <c r="AF2135" t="s">
        <v>112</v>
      </c>
      <c r="AG2135" t="s">
        <v>112</v>
      </c>
      <c r="AQ2135" s="1" t="s">
        <v>75</v>
      </c>
      <c r="AR2135" s="1" t="s">
        <v>25667</v>
      </c>
      <c r="AV2135" t="s">
        <v>25670</v>
      </c>
      <c r="AW2135" t="s">
        <v>504</v>
      </c>
      <c r="AX2135" t="s">
        <v>25674</v>
      </c>
      <c r="AY2135" s="1" t="s">
        <v>25675</v>
      </c>
      <c r="AZ2135">
        <f>COUNTIF(시트2!A:A,AW2135)</f>
        <v>1</v>
      </c>
      <c r="BA2135" s="2" t="b">
        <f t="shared" si="66"/>
        <v>0</v>
      </c>
      <c r="BB2135" s="2" t="b">
        <f t="shared" si="67"/>
        <v>0</v>
      </c>
    </row>
    <row r="2136" spans="1:54" ht="15">
      <c r="A2136" s="1" t="s">
        <v>25676</v>
      </c>
      <c r="B2136" t="s">
        <v>53</v>
      </c>
      <c r="C2136" s="1" t="s">
        <v>54</v>
      </c>
      <c r="D2136" s="1" t="s">
        <v>97</v>
      </c>
      <c r="E2136" s="1" t="s">
        <v>25677</v>
      </c>
      <c r="F2136" s="1" t="s">
        <v>25678</v>
      </c>
      <c r="H2136" s="1" t="s">
        <v>58</v>
      </c>
      <c r="I2136" t="s">
        <v>59</v>
      </c>
      <c r="J2136" s="1" t="s">
        <v>58</v>
      </c>
      <c r="K2136" t="s">
        <v>60</v>
      </c>
      <c r="P2136" s="1" t="s">
        <v>25679</v>
      </c>
      <c r="Q2136" s="1" t="s">
        <v>25680</v>
      </c>
      <c r="R2136" s="1" t="s">
        <v>169</v>
      </c>
      <c r="S2136" t="s">
        <v>25681</v>
      </c>
      <c r="T2136" t="s">
        <v>25682</v>
      </c>
      <c r="U2136" s="1" t="s">
        <v>3059</v>
      </c>
      <c r="V2136" t="s">
        <v>25683</v>
      </c>
      <c r="W2136" s="1" t="s">
        <v>25684</v>
      </c>
      <c r="X2136" s="1" t="s">
        <v>108</v>
      </c>
      <c r="Y2136" s="1" t="s">
        <v>109</v>
      </c>
      <c r="Z2136" t="s">
        <v>395</v>
      </c>
      <c r="AA2136" s="1" t="s">
        <v>25685</v>
      </c>
      <c r="AB2136" s="1" t="s">
        <v>25686</v>
      </c>
      <c r="AC2136" t="s">
        <v>395</v>
      </c>
      <c r="AD2136" s="1" t="s">
        <v>73</v>
      </c>
      <c r="AE2136" s="1" t="s">
        <v>73</v>
      </c>
      <c r="AF2136" t="s">
        <v>112</v>
      </c>
      <c r="AG2136" t="s">
        <v>112</v>
      </c>
      <c r="AQ2136" s="1" t="s">
        <v>75</v>
      </c>
      <c r="AR2136" s="1" t="s">
        <v>25680</v>
      </c>
      <c r="AZ2136">
        <f>COUNTIF(시트2!A:A,AW2136)</f>
        <v>0</v>
      </c>
      <c r="BA2136" s="2" t="b">
        <f t="shared" si="66"/>
        <v>1</v>
      </c>
      <c r="BB2136" s="2" t="b">
        <f t="shared" si="67"/>
        <v>1</v>
      </c>
    </row>
    <row r="2137" spans="1:54" ht="15">
      <c r="A2137" s="1" t="s">
        <v>25687</v>
      </c>
      <c r="B2137" t="s">
        <v>53</v>
      </c>
      <c r="C2137" s="1" t="s">
        <v>54</v>
      </c>
      <c r="D2137" s="1" t="s">
        <v>97</v>
      </c>
      <c r="E2137" s="1" t="s">
        <v>25688</v>
      </c>
      <c r="F2137" s="1" t="s">
        <v>25689</v>
      </c>
      <c r="H2137" s="1" t="s">
        <v>58</v>
      </c>
      <c r="I2137" t="s">
        <v>59</v>
      </c>
      <c r="J2137" s="1" t="s">
        <v>58</v>
      </c>
      <c r="K2137" t="s">
        <v>60</v>
      </c>
      <c r="Q2137" s="1" t="s">
        <v>25690</v>
      </c>
      <c r="R2137" s="1" t="s">
        <v>216</v>
      </c>
      <c r="S2137" t="s">
        <v>25691</v>
      </c>
      <c r="T2137" t="s">
        <v>25692</v>
      </c>
      <c r="U2137" s="1" t="s">
        <v>219</v>
      </c>
      <c r="V2137" t="s">
        <v>23278</v>
      </c>
      <c r="W2137" s="1" t="s">
        <v>25693</v>
      </c>
      <c r="X2137" s="1" t="s">
        <v>108</v>
      </c>
      <c r="Y2137" s="1" t="s">
        <v>109</v>
      </c>
      <c r="Z2137" t="s">
        <v>395</v>
      </c>
      <c r="AA2137" s="1" t="s">
        <v>25694</v>
      </c>
      <c r="AB2137" s="1" t="s">
        <v>25695</v>
      </c>
      <c r="AC2137" t="s">
        <v>395</v>
      </c>
      <c r="AD2137" s="1" t="s">
        <v>73</v>
      </c>
      <c r="AE2137" s="1" t="s">
        <v>73</v>
      </c>
      <c r="AF2137" t="s">
        <v>112</v>
      </c>
      <c r="AG2137" t="s">
        <v>112</v>
      </c>
      <c r="AQ2137" s="1" t="s">
        <v>75</v>
      </c>
      <c r="AR2137" s="1" t="s">
        <v>25690</v>
      </c>
      <c r="AV2137" t="s">
        <v>25696</v>
      </c>
      <c r="AW2137" t="s">
        <v>11800</v>
      </c>
      <c r="AX2137" t="s">
        <v>25697</v>
      </c>
      <c r="AY2137" s="1" t="s">
        <v>25698</v>
      </c>
      <c r="AZ2137">
        <f>COUNTIF(시트2!A:A,AW2137)</f>
        <v>1</v>
      </c>
      <c r="BA2137" s="2" t="b">
        <f t="shared" si="66"/>
        <v>0</v>
      </c>
      <c r="BB2137" s="2" t="b">
        <f t="shared" si="67"/>
        <v>0</v>
      </c>
    </row>
    <row r="2138" spans="1:54" ht="15">
      <c r="A2138" s="1" t="s">
        <v>25699</v>
      </c>
      <c r="B2138" t="s">
        <v>53</v>
      </c>
      <c r="C2138" s="1" t="s">
        <v>54</v>
      </c>
      <c r="D2138" s="1" t="s">
        <v>97</v>
      </c>
      <c r="E2138" s="1" t="s">
        <v>25700</v>
      </c>
      <c r="F2138" s="1" t="s">
        <v>25701</v>
      </c>
      <c r="H2138" s="1" t="s">
        <v>58</v>
      </c>
      <c r="I2138" t="s">
        <v>59</v>
      </c>
      <c r="J2138" s="1" t="s">
        <v>58</v>
      </c>
      <c r="K2138" t="s">
        <v>60</v>
      </c>
      <c r="Q2138" s="1" t="s">
        <v>25702</v>
      </c>
      <c r="R2138" s="1" t="s">
        <v>156</v>
      </c>
      <c r="S2138" t="s">
        <v>25703</v>
      </c>
      <c r="T2138" t="s">
        <v>25704</v>
      </c>
      <c r="U2138" s="1" t="s">
        <v>202</v>
      </c>
      <c r="V2138" t="s">
        <v>25705</v>
      </c>
      <c r="W2138" s="1" t="s">
        <v>25706</v>
      </c>
      <c r="X2138" s="1" t="s">
        <v>68</v>
      </c>
      <c r="Y2138" s="1" t="s">
        <v>19360</v>
      </c>
      <c r="Z2138" t="s">
        <v>91</v>
      </c>
      <c r="AA2138" s="1" t="s">
        <v>25707</v>
      </c>
      <c r="AB2138" s="1" t="s">
        <v>25708</v>
      </c>
      <c r="AC2138" t="s">
        <v>91</v>
      </c>
      <c r="AD2138" s="1" t="s">
        <v>73</v>
      </c>
      <c r="AE2138" s="1" t="s">
        <v>73</v>
      </c>
      <c r="AF2138" t="s">
        <v>112</v>
      </c>
      <c r="AG2138" t="s">
        <v>112</v>
      </c>
      <c r="AI2138" s="1" t="s">
        <v>73</v>
      </c>
      <c r="AJ2138" s="1" t="s">
        <v>73</v>
      </c>
      <c r="AK2138" s="1" t="s">
        <v>73</v>
      </c>
      <c r="AL2138" s="1" t="s">
        <v>73</v>
      </c>
      <c r="AM2138" s="1" t="s">
        <v>73</v>
      </c>
      <c r="AO2138" s="1" t="s">
        <v>73</v>
      </c>
      <c r="AP2138" s="1" t="s">
        <v>73</v>
      </c>
      <c r="AQ2138" s="1" t="s">
        <v>75</v>
      </c>
      <c r="AR2138" s="1" t="s">
        <v>25709</v>
      </c>
      <c r="AV2138" t="s">
        <v>25710</v>
      </c>
      <c r="AW2138" t="s">
        <v>723</v>
      </c>
      <c r="AX2138" t="s">
        <v>25711</v>
      </c>
      <c r="AY2138" s="1" t="s">
        <v>25712</v>
      </c>
      <c r="AZ2138">
        <f>COUNTIF(시트2!A:A,AW2138)</f>
        <v>1</v>
      </c>
      <c r="BA2138" s="2" t="b">
        <f t="shared" si="66"/>
        <v>0</v>
      </c>
      <c r="BB2138" s="2" t="b">
        <f t="shared" si="67"/>
        <v>0</v>
      </c>
    </row>
    <row r="2139" spans="1:54" ht="15">
      <c r="A2139" s="1" t="s">
        <v>25713</v>
      </c>
      <c r="B2139" t="s">
        <v>53</v>
      </c>
      <c r="C2139" s="1" t="s">
        <v>54</v>
      </c>
      <c r="D2139" s="1" t="s">
        <v>97</v>
      </c>
      <c r="E2139" s="1" t="s">
        <v>25714</v>
      </c>
      <c r="F2139" s="1" t="s">
        <v>25715</v>
      </c>
      <c r="H2139" s="1" t="s">
        <v>58</v>
      </c>
      <c r="I2139" t="s">
        <v>59</v>
      </c>
      <c r="J2139" s="1" t="s">
        <v>58</v>
      </c>
      <c r="K2139" t="s">
        <v>60</v>
      </c>
      <c r="P2139" s="1" t="s">
        <v>25716</v>
      </c>
      <c r="Q2139" s="1" t="s">
        <v>25717</v>
      </c>
      <c r="R2139" s="1" t="s">
        <v>848</v>
      </c>
      <c r="S2139" t="s">
        <v>25718</v>
      </c>
      <c r="T2139" t="s">
        <v>25719</v>
      </c>
      <c r="U2139" s="1" t="s">
        <v>18441</v>
      </c>
      <c r="V2139" t="s">
        <v>25720</v>
      </c>
      <c r="W2139" s="1" t="s">
        <v>25721</v>
      </c>
      <c r="X2139" s="1" t="s">
        <v>68</v>
      </c>
      <c r="Y2139" s="1" t="s">
        <v>23218</v>
      </c>
      <c r="Z2139" t="s">
        <v>271</v>
      </c>
      <c r="AA2139" s="1" t="s">
        <v>25722</v>
      </c>
      <c r="AB2139" s="1" t="s">
        <v>25723</v>
      </c>
      <c r="AC2139" t="s">
        <v>271</v>
      </c>
      <c r="AD2139" s="1" t="s">
        <v>73</v>
      </c>
      <c r="AE2139" s="1" t="s">
        <v>73</v>
      </c>
      <c r="AF2139" t="s">
        <v>112</v>
      </c>
      <c r="AG2139" t="s">
        <v>112</v>
      </c>
      <c r="AH2139" t="s">
        <v>74</v>
      </c>
      <c r="AQ2139" s="1" t="s">
        <v>75</v>
      </c>
      <c r="AR2139" s="1" t="s">
        <v>25717</v>
      </c>
      <c r="AV2139" t="s">
        <v>25720</v>
      </c>
      <c r="AW2139" t="s">
        <v>91</v>
      </c>
      <c r="AX2139" t="s">
        <v>25724</v>
      </c>
      <c r="AY2139" s="1" t="s">
        <v>25725</v>
      </c>
      <c r="AZ2139">
        <f>COUNTIF(시트2!A:A,AW2139)</f>
        <v>1</v>
      </c>
      <c r="BA2139" s="2" t="b">
        <f t="shared" si="66"/>
        <v>0</v>
      </c>
      <c r="BB2139" s="2" t="b">
        <f t="shared" si="67"/>
        <v>0</v>
      </c>
    </row>
    <row r="2140" spans="1:54" ht="15">
      <c r="A2140" s="1" t="s">
        <v>25726</v>
      </c>
      <c r="B2140" t="s">
        <v>53</v>
      </c>
      <c r="C2140" s="1" t="s">
        <v>54</v>
      </c>
      <c r="D2140" s="1" t="s">
        <v>97</v>
      </c>
      <c r="E2140" s="1" t="s">
        <v>25727</v>
      </c>
      <c r="F2140" s="1" t="s">
        <v>25728</v>
      </c>
      <c r="H2140" s="1" t="s">
        <v>58</v>
      </c>
      <c r="I2140" t="s">
        <v>59</v>
      </c>
      <c r="J2140" s="1" t="s">
        <v>58</v>
      </c>
      <c r="K2140" t="s">
        <v>60</v>
      </c>
      <c r="Q2140" s="1" t="s">
        <v>23109</v>
      </c>
      <c r="R2140" s="1" t="s">
        <v>1318</v>
      </c>
      <c r="S2140" t="s">
        <v>25729</v>
      </c>
      <c r="T2140" t="s">
        <v>25730</v>
      </c>
      <c r="U2140" s="1" t="s">
        <v>1321</v>
      </c>
      <c r="V2140" t="s">
        <v>25731</v>
      </c>
      <c r="W2140" s="1" t="s">
        <v>25732</v>
      </c>
      <c r="X2140" s="1" t="s">
        <v>108</v>
      </c>
      <c r="Y2140" s="1" t="s">
        <v>109</v>
      </c>
      <c r="Z2140" t="s">
        <v>91</v>
      </c>
      <c r="AA2140" s="1" t="s">
        <v>25733</v>
      </c>
      <c r="AB2140" s="1" t="s">
        <v>25734</v>
      </c>
      <c r="AC2140" t="s">
        <v>91</v>
      </c>
      <c r="AD2140" s="1" t="s">
        <v>73</v>
      </c>
      <c r="AE2140" s="1" t="s">
        <v>73</v>
      </c>
      <c r="AF2140" t="s">
        <v>112</v>
      </c>
      <c r="AG2140" t="s">
        <v>112</v>
      </c>
      <c r="AQ2140" s="1" t="s">
        <v>75</v>
      </c>
      <c r="AR2140" s="1" t="s">
        <v>23116</v>
      </c>
      <c r="AV2140" t="s">
        <v>25731</v>
      </c>
      <c r="AW2140" t="s">
        <v>5851</v>
      </c>
      <c r="AX2140" t="s">
        <v>25735</v>
      </c>
      <c r="AY2140" s="1" t="s">
        <v>25736</v>
      </c>
      <c r="AZ2140">
        <f>COUNTIF(시트2!A:A,AW2140)</f>
        <v>1</v>
      </c>
      <c r="BA2140" s="2" t="b">
        <f t="shared" si="66"/>
        <v>0</v>
      </c>
      <c r="BB2140" s="2" t="b">
        <f t="shared" si="67"/>
        <v>0</v>
      </c>
    </row>
    <row r="2141" spans="1:54" ht="15">
      <c r="A2141" s="1" t="s">
        <v>25737</v>
      </c>
      <c r="B2141" t="s">
        <v>53</v>
      </c>
      <c r="C2141" s="1" t="s">
        <v>54</v>
      </c>
      <c r="D2141" s="1" t="s">
        <v>97</v>
      </c>
      <c r="E2141" s="1" t="s">
        <v>25738</v>
      </c>
      <c r="F2141" s="1" t="s">
        <v>25739</v>
      </c>
      <c r="H2141" s="1" t="s">
        <v>58</v>
      </c>
      <c r="I2141" t="s">
        <v>59</v>
      </c>
      <c r="J2141" s="1" t="s">
        <v>58</v>
      </c>
      <c r="K2141" t="s">
        <v>60</v>
      </c>
      <c r="P2141" s="1" t="s">
        <v>25740</v>
      </c>
      <c r="Q2141" s="1" t="s">
        <v>25741</v>
      </c>
      <c r="R2141" s="1" t="s">
        <v>4683</v>
      </c>
      <c r="S2141" t="s">
        <v>9288</v>
      </c>
      <c r="T2141" t="s">
        <v>9289</v>
      </c>
      <c r="U2141" s="1" t="s">
        <v>2356</v>
      </c>
      <c r="V2141" t="s">
        <v>25476</v>
      </c>
      <c r="W2141" s="1" t="s">
        <v>25742</v>
      </c>
      <c r="X2141" s="1" t="s">
        <v>108</v>
      </c>
      <c r="Y2141" s="1" t="s">
        <v>109</v>
      </c>
      <c r="Z2141" t="s">
        <v>128</v>
      </c>
      <c r="AA2141" s="1" t="s">
        <v>9293</v>
      </c>
      <c r="AB2141" s="1" t="s">
        <v>9294</v>
      </c>
      <c r="AC2141" t="s">
        <v>128</v>
      </c>
      <c r="AF2141" t="s">
        <v>112</v>
      </c>
      <c r="AG2141" t="s">
        <v>112</v>
      </c>
      <c r="AQ2141" s="1" t="s">
        <v>75</v>
      </c>
      <c r="AR2141" s="1" t="s">
        <v>25741</v>
      </c>
      <c r="AZ2141">
        <f>COUNTIF(시트2!A:A,AW2141)</f>
        <v>0</v>
      </c>
      <c r="BA2141" s="2" t="b">
        <f t="shared" si="66"/>
        <v>1</v>
      </c>
      <c r="BB2141" s="2" t="b">
        <f t="shared" si="67"/>
        <v>1</v>
      </c>
    </row>
    <row r="2142" spans="1:54" ht="15">
      <c r="A2142" s="1" t="s">
        <v>25743</v>
      </c>
      <c r="B2142" t="s">
        <v>53</v>
      </c>
      <c r="C2142" s="1" t="s">
        <v>54</v>
      </c>
      <c r="D2142" s="1" t="s">
        <v>97</v>
      </c>
      <c r="E2142" s="1" t="s">
        <v>25744</v>
      </c>
      <c r="F2142" s="1" t="s">
        <v>25745</v>
      </c>
      <c r="H2142" s="1" t="s">
        <v>58</v>
      </c>
      <c r="I2142" t="s">
        <v>59</v>
      </c>
      <c r="J2142" s="1" t="s">
        <v>58</v>
      </c>
      <c r="K2142" t="s">
        <v>60</v>
      </c>
      <c r="P2142" s="1" t="s">
        <v>25746</v>
      </c>
      <c r="Q2142" s="1" t="s">
        <v>25747</v>
      </c>
      <c r="R2142" s="1" t="s">
        <v>2353</v>
      </c>
      <c r="S2142" t="s">
        <v>25748</v>
      </c>
      <c r="T2142" t="s">
        <v>25749</v>
      </c>
      <c r="U2142" s="1" t="s">
        <v>251</v>
      </c>
      <c r="V2142" t="s">
        <v>7106</v>
      </c>
      <c r="W2142" s="1" t="s">
        <v>25750</v>
      </c>
      <c r="X2142" s="1" t="s">
        <v>108</v>
      </c>
      <c r="Y2142" s="1" t="s">
        <v>109</v>
      </c>
      <c r="Z2142" t="s">
        <v>91</v>
      </c>
      <c r="AA2142" s="1" t="s">
        <v>25751</v>
      </c>
      <c r="AB2142" s="1" t="s">
        <v>25752</v>
      </c>
      <c r="AC2142" t="s">
        <v>91</v>
      </c>
      <c r="AD2142" s="1" t="s">
        <v>73</v>
      </c>
      <c r="AE2142" s="1" t="s">
        <v>73</v>
      </c>
      <c r="AF2142" t="s">
        <v>112</v>
      </c>
      <c r="AG2142" t="s">
        <v>112</v>
      </c>
      <c r="AQ2142" s="1" t="s">
        <v>75</v>
      </c>
      <c r="AR2142" s="1" t="s">
        <v>25747</v>
      </c>
      <c r="AZ2142">
        <f>COUNTIF(시트2!A:A,AW2142)</f>
        <v>0</v>
      </c>
      <c r="BA2142" s="2" t="b">
        <f t="shared" si="66"/>
        <v>1</v>
      </c>
      <c r="BB2142" s="2" t="b">
        <f t="shared" si="67"/>
        <v>1</v>
      </c>
    </row>
    <row r="2143" spans="1:54" ht="15">
      <c r="A2143" s="1" t="s">
        <v>25753</v>
      </c>
      <c r="B2143" t="s">
        <v>53</v>
      </c>
      <c r="C2143" s="1" t="s">
        <v>54</v>
      </c>
      <c r="D2143" s="1" t="s">
        <v>97</v>
      </c>
      <c r="E2143" s="1" t="s">
        <v>25754</v>
      </c>
      <c r="F2143" s="1" t="s">
        <v>25745</v>
      </c>
      <c r="H2143" s="1" t="s">
        <v>58</v>
      </c>
      <c r="I2143" t="s">
        <v>59</v>
      </c>
      <c r="J2143" s="1" t="s">
        <v>58</v>
      </c>
      <c r="K2143" t="s">
        <v>60</v>
      </c>
      <c r="P2143" s="1" t="s">
        <v>25755</v>
      </c>
      <c r="Q2143" s="1" t="s">
        <v>25756</v>
      </c>
      <c r="R2143" s="1" t="s">
        <v>283</v>
      </c>
      <c r="S2143" t="s">
        <v>25757</v>
      </c>
      <c r="T2143" t="s">
        <v>25758</v>
      </c>
      <c r="U2143" s="1" t="s">
        <v>286</v>
      </c>
      <c r="V2143" t="s">
        <v>25759</v>
      </c>
      <c r="W2143" s="1" t="s">
        <v>25760</v>
      </c>
      <c r="X2143" s="1" t="s">
        <v>68</v>
      </c>
      <c r="Y2143" s="1" t="s">
        <v>1021</v>
      </c>
      <c r="Z2143" t="s">
        <v>91</v>
      </c>
      <c r="AA2143" s="1" t="s">
        <v>25761</v>
      </c>
      <c r="AB2143" s="1" t="s">
        <v>25762</v>
      </c>
      <c r="AC2143" t="s">
        <v>91</v>
      </c>
      <c r="AD2143" s="1" t="s">
        <v>73</v>
      </c>
      <c r="AE2143" s="1" t="s">
        <v>73</v>
      </c>
      <c r="AF2143" t="s">
        <v>112</v>
      </c>
      <c r="AG2143" t="s">
        <v>112</v>
      </c>
      <c r="AH2143" t="s">
        <v>74</v>
      </c>
      <c r="AQ2143" s="1" t="s">
        <v>131</v>
      </c>
      <c r="AR2143" s="1" t="s">
        <v>25756</v>
      </c>
      <c r="AV2143" t="s">
        <v>25763</v>
      </c>
      <c r="AW2143" t="s">
        <v>841</v>
      </c>
      <c r="AX2143" t="s">
        <v>25764</v>
      </c>
      <c r="AY2143" s="1" t="s">
        <v>25765</v>
      </c>
      <c r="AZ2143">
        <f>COUNTIF(시트2!A:A,AW2143)</f>
        <v>1</v>
      </c>
      <c r="BA2143" s="2" t="b">
        <f t="shared" si="66"/>
        <v>0</v>
      </c>
      <c r="BB2143" s="2" t="b">
        <f t="shared" si="67"/>
        <v>0</v>
      </c>
    </row>
    <row r="2144" spans="1:54" ht="15">
      <c r="A2144" s="1" t="s">
        <v>25766</v>
      </c>
      <c r="B2144" t="s">
        <v>53</v>
      </c>
      <c r="C2144" s="1" t="s">
        <v>54</v>
      </c>
      <c r="D2144" s="1" t="s">
        <v>97</v>
      </c>
      <c r="E2144" s="1" t="s">
        <v>25767</v>
      </c>
      <c r="F2144" s="1" t="s">
        <v>25768</v>
      </c>
      <c r="H2144" s="1" t="s">
        <v>58</v>
      </c>
      <c r="I2144" t="s">
        <v>59</v>
      </c>
      <c r="J2144" s="1" t="s">
        <v>58</v>
      </c>
      <c r="K2144" t="s">
        <v>60</v>
      </c>
      <c r="P2144" s="1" t="s">
        <v>25769</v>
      </c>
      <c r="Q2144" s="1" t="s">
        <v>25770</v>
      </c>
      <c r="R2144" s="1" t="s">
        <v>1424</v>
      </c>
      <c r="S2144" t="s">
        <v>15487</v>
      </c>
      <c r="T2144" t="s">
        <v>15488</v>
      </c>
      <c r="U2144" s="1" t="s">
        <v>1427</v>
      </c>
      <c r="V2144" t="s">
        <v>25771</v>
      </c>
      <c r="W2144" s="1" t="s">
        <v>25772</v>
      </c>
      <c r="X2144" s="1" t="s">
        <v>108</v>
      </c>
      <c r="Y2144" s="1" t="s">
        <v>109</v>
      </c>
      <c r="Z2144" t="s">
        <v>1552</v>
      </c>
      <c r="AA2144" s="1" t="s">
        <v>15491</v>
      </c>
      <c r="AB2144" s="1" t="s">
        <v>15492</v>
      </c>
      <c r="AC2144" t="s">
        <v>1552</v>
      </c>
      <c r="AD2144" s="1" t="s">
        <v>73</v>
      </c>
      <c r="AE2144" s="1" t="s">
        <v>73</v>
      </c>
      <c r="AF2144" t="s">
        <v>112</v>
      </c>
      <c r="AG2144" t="s">
        <v>112</v>
      </c>
      <c r="AQ2144" s="1" t="s">
        <v>75</v>
      </c>
      <c r="AR2144" s="1" t="s">
        <v>25770</v>
      </c>
      <c r="AV2144" t="s">
        <v>25771</v>
      </c>
      <c r="AW2144" t="s">
        <v>91</v>
      </c>
      <c r="AX2144" t="s">
        <v>25773</v>
      </c>
      <c r="AY2144" s="1" t="s">
        <v>25774</v>
      </c>
      <c r="AZ2144">
        <f>COUNTIF(시트2!A:A,AW2144)</f>
        <v>1</v>
      </c>
      <c r="BA2144" s="2" t="b">
        <f t="shared" si="66"/>
        <v>0</v>
      </c>
      <c r="BB2144" s="2" t="b">
        <f t="shared" si="67"/>
        <v>0</v>
      </c>
    </row>
    <row r="2145" spans="1:54" ht="15">
      <c r="A2145" s="1" t="s">
        <v>25775</v>
      </c>
      <c r="B2145" t="s">
        <v>53</v>
      </c>
      <c r="C2145" s="1" t="s">
        <v>54</v>
      </c>
      <c r="D2145" s="1" t="s">
        <v>97</v>
      </c>
      <c r="E2145" s="1" t="s">
        <v>25776</v>
      </c>
      <c r="F2145" s="1" t="s">
        <v>25777</v>
      </c>
      <c r="H2145" s="1" t="s">
        <v>58</v>
      </c>
      <c r="I2145" t="s">
        <v>59</v>
      </c>
      <c r="J2145" s="1" t="s">
        <v>58</v>
      </c>
      <c r="K2145" t="s">
        <v>60</v>
      </c>
      <c r="P2145" s="1" t="s">
        <v>25778</v>
      </c>
      <c r="Q2145" s="1" t="s">
        <v>25779</v>
      </c>
      <c r="R2145" s="1" t="s">
        <v>169</v>
      </c>
      <c r="S2145" t="s">
        <v>25780</v>
      </c>
      <c r="T2145" t="s">
        <v>25781</v>
      </c>
      <c r="U2145" s="1" t="s">
        <v>813</v>
      </c>
      <c r="V2145" t="s">
        <v>25782</v>
      </c>
      <c r="W2145" s="1" t="s">
        <v>25783</v>
      </c>
      <c r="X2145" s="1" t="s">
        <v>68</v>
      </c>
      <c r="Y2145" s="1" t="s">
        <v>222</v>
      </c>
      <c r="Z2145" t="s">
        <v>112</v>
      </c>
      <c r="AA2145" s="1" t="s">
        <v>25784</v>
      </c>
      <c r="AB2145" s="1" t="s">
        <v>25785</v>
      </c>
      <c r="AC2145" t="s">
        <v>112</v>
      </c>
      <c r="AD2145" s="1" t="s">
        <v>73</v>
      </c>
      <c r="AE2145" s="1" t="s">
        <v>73</v>
      </c>
      <c r="AF2145" t="s">
        <v>112</v>
      </c>
      <c r="AG2145" t="s">
        <v>112</v>
      </c>
      <c r="AH2145" t="s">
        <v>74</v>
      </c>
      <c r="AQ2145" s="1" t="s">
        <v>75</v>
      </c>
      <c r="AR2145" s="1" t="s">
        <v>25779</v>
      </c>
      <c r="AV2145" t="s">
        <v>25786</v>
      </c>
      <c r="AW2145" t="s">
        <v>179</v>
      </c>
      <c r="AX2145" t="s">
        <v>25787</v>
      </c>
      <c r="AY2145" s="1" t="s">
        <v>25788</v>
      </c>
      <c r="AZ2145">
        <f>COUNTIF(시트2!A:A,AW2145)</f>
        <v>1</v>
      </c>
      <c r="BA2145" s="2" t="b">
        <f t="shared" si="66"/>
        <v>0</v>
      </c>
      <c r="BB2145" s="2" t="b">
        <f t="shared" si="67"/>
        <v>0</v>
      </c>
    </row>
    <row r="2146" spans="1:54" ht="15">
      <c r="A2146" s="1" t="s">
        <v>25789</v>
      </c>
      <c r="B2146" t="s">
        <v>53</v>
      </c>
      <c r="C2146" s="1" t="s">
        <v>54</v>
      </c>
      <c r="D2146" s="1" t="s">
        <v>97</v>
      </c>
      <c r="E2146" s="1" t="s">
        <v>25790</v>
      </c>
      <c r="F2146" s="1" t="s">
        <v>25791</v>
      </c>
      <c r="H2146" s="1" t="s">
        <v>58</v>
      </c>
      <c r="I2146" t="s">
        <v>59</v>
      </c>
      <c r="J2146" s="1" t="s">
        <v>58</v>
      </c>
      <c r="K2146" t="s">
        <v>60</v>
      </c>
      <c r="Q2146" s="1" t="s">
        <v>18833</v>
      </c>
      <c r="R2146" s="1" t="s">
        <v>187</v>
      </c>
      <c r="S2146" t="s">
        <v>25792</v>
      </c>
      <c r="T2146" t="s">
        <v>25793</v>
      </c>
      <c r="U2146" s="1" t="s">
        <v>409</v>
      </c>
      <c r="V2146" t="s">
        <v>25794</v>
      </c>
      <c r="W2146" s="1" t="s">
        <v>25795</v>
      </c>
      <c r="X2146" s="1" t="s">
        <v>68</v>
      </c>
      <c r="Y2146" s="1" t="s">
        <v>7791</v>
      </c>
      <c r="Z2146" t="s">
        <v>128</v>
      </c>
      <c r="AA2146" s="1" t="s">
        <v>25796</v>
      </c>
      <c r="AB2146" s="1" t="s">
        <v>25797</v>
      </c>
      <c r="AC2146" t="s">
        <v>128</v>
      </c>
      <c r="AD2146" s="1" t="s">
        <v>73</v>
      </c>
      <c r="AE2146" s="1" t="s">
        <v>73</v>
      </c>
      <c r="AF2146" t="s">
        <v>112</v>
      </c>
      <c r="AG2146" t="s">
        <v>112</v>
      </c>
      <c r="AQ2146" s="1" t="s">
        <v>75</v>
      </c>
      <c r="AR2146" s="1" t="s">
        <v>18833</v>
      </c>
      <c r="AV2146" t="s">
        <v>25798</v>
      </c>
      <c r="AW2146" t="s">
        <v>25799</v>
      </c>
      <c r="AX2146" t="s">
        <v>25800</v>
      </c>
      <c r="AY2146" s="1" t="s">
        <v>25801</v>
      </c>
      <c r="AZ2146">
        <f>COUNTIF(시트2!A:A,AW2146)</f>
        <v>0</v>
      </c>
      <c r="BA2146" s="2" t="b">
        <f t="shared" si="66"/>
        <v>0</v>
      </c>
      <c r="BB2146" s="2" t="b">
        <f t="shared" si="67"/>
        <v>0</v>
      </c>
    </row>
    <row r="2147" spans="1:54" ht="15">
      <c r="A2147" s="1" t="s">
        <v>25802</v>
      </c>
      <c r="B2147" t="s">
        <v>53</v>
      </c>
      <c r="C2147" s="1" t="s">
        <v>54</v>
      </c>
      <c r="D2147" s="1" t="s">
        <v>97</v>
      </c>
      <c r="E2147" s="1" t="s">
        <v>25803</v>
      </c>
      <c r="F2147" s="1" t="s">
        <v>25804</v>
      </c>
      <c r="H2147" s="1" t="s">
        <v>58</v>
      </c>
      <c r="I2147" t="s">
        <v>59</v>
      </c>
      <c r="J2147" s="1" t="s">
        <v>58</v>
      </c>
      <c r="K2147" t="s">
        <v>60</v>
      </c>
      <c r="P2147" s="1" t="s">
        <v>25805</v>
      </c>
      <c r="Q2147" s="1" t="s">
        <v>25806</v>
      </c>
      <c r="R2147" s="1" t="s">
        <v>406</v>
      </c>
      <c r="S2147" t="s">
        <v>25807</v>
      </c>
      <c r="T2147" t="s">
        <v>25808</v>
      </c>
      <c r="U2147" s="1" t="s">
        <v>409</v>
      </c>
      <c r="V2147" t="s">
        <v>25809</v>
      </c>
      <c r="W2147" s="1" t="s">
        <v>25810</v>
      </c>
      <c r="X2147" s="1" t="s">
        <v>68</v>
      </c>
      <c r="Y2147" s="1" t="s">
        <v>25811</v>
      </c>
      <c r="Z2147" t="s">
        <v>91</v>
      </c>
      <c r="AA2147" s="1" t="s">
        <v>25812</v>
      </c>
      <c r="AB2147" s="1" t="s">
        <v>25813</v>
      </c>
      <c r="AC2147" t="s">
        <v>91</v>
      </c>
      <c r="AD2147" s="1" t="s">
        <v>73</v>
      </c>
      <c r="AE2147" s="1" t="s">
        <v>73</v>
      </c>
      <c r="AF2147" t="s">
        <v>112</v>
      </c>
      <c r="AG2147" t="s">
        <v>112</v>
      </c>
      <c r="AH2147" t="s">
        <v>74</v>
      </c>
      <c r="AQ2147" s="1" t="s">
        <v>131</v>
      </c>
      <c r="AR2147" s="1" t="s">
        <v>25806</v>
      </c>
      <c r="AV2147" t="s">
        <v>25814</v>
      </c>
      <c r="AW2147" t="s">
        <v>21718</v>
      </c>
      <c r="AX2147" t="s">
        <v>25815</v>
      </c>
      <c r="AY2147" s="1" t="s">
        <v>25816</v>
      </c>
      <c r="AZ2147">
        <f>COUNTIF(시트2!A:A,AW2147)</f>
        <v>1</v>
      </c>
      <c r="BA2147" s="2" t="b">
        <f t="shared" si="66"/>
        <v>0</v>
      </c>
      <c r="BB2147" s="2" t="b">
        <f t="shared" si="67"/>
        <v>0</v>
      </c>
    </row>
    <row r="2148" spans="1:54" ht="15">
      <c r="A2148" s="1" t="s">
        <v>25817</v>
      </c>
      <c r="B2148" t="s">
        <v>53</v>
      </c>
      <c r="C2148" s="1" t="s">
        <v>54</v>
      </c>
      <c r="D2148" s="1" t="s">
        <v>97</v>
      </c>
      <c r="E2148" s="1" t="s">
        <v>25818</v>
      </c>
      <c r="F2148" s="1" t="s">
        <v>25819</v>
      </c>
      <c r="H2148" s="1" t="s">
        <v>58</v>
      </c>
      <c r="I2148" t="s">
        <v>59</v>
      </c>
      <c r="J2148" s="1" t="s">
        <v>58</v>
      </c>
      <c r="K2148" t="s">
        <v>60</v>
      </c>
      <c r="P2148" s="1" t="s">
        <v>25820</v>
      </c>
      <c r="Q2148" s="1" t="s">
        <v>25821</v>
      </c>
      <c r="R2148" s="1" t="s">
        <v>2381</v>
      </c>
      <c r="S2148" t="s">
        <v>25822</v>
      </c>
      <c r="T2148" t="s">
        <v>25823</v>
      </c>
      <c r="U2148" s="1" t="s">
        <v>368</v>
      </c>
      <c r="V2148" t="s">
        <v>25824</v>
      </c>
      <c r="W2148" s="1" t="s">
        <v>25825</v>
      </c>
      <c r="X2148" s="1" t="s">
        <v>68</v>
      </c>
      <c r="Y2148" s="1" t="s">
        <v>24399</v>
      </c>
      <c r="Z2148" t="s">
        <v>91</v>
      </c>
      <c r="AA2148" s="1" t="s">
        <v>25826</v>
      </c>
      <c r="AB2148" s="1" t="s">
        <v>25827</v>
      </c>
      <c r="AC2148" t="s">
        <v>91</v>
      </c>
      <c r="AD2148" s="1" t="s">
        <v>73</v>
      </c>
      <c r="AE2148" s="1" t="s">
        <v>73</v>
      </c>
      <c r="AF2148" t="s">
        <v>112</v>
      </c>
      <c r="AG2148" t="s">
        <v>112</v>
      </c>
      <c r="AI2148" s="1" t="s">
        <v>73</v>
      </c>
      <c r="AJ2148" s="1" t="s">
        <v>73</v>
      </c>
      <c r="AK2148" s="1" t="s">
        <v>73</v>
      </c>
      <c r="AL2148" s="1" t="s">
        <v>73</v>
      </c>
      <c r="AM2148" s="1" t="s">
        <v>73</v>
      </c>
      <c r="AO2148" s="1" t="s">
        <v>73</v>
      </c>
      <c r="AP2148" s="1" t="s">
        <v>73</v>
      </c>
      <c r="AQ2148" s="1" t="s">
        <v>75</v>
      </c>
      <c r="AR2148" s="1" t="s">
        <v>25821</v>
      </c>
      <c r="AV2148" t="s">
        <v>25824</v>
      </c>
      <c r="AW2148" t="s">
        <v>3676</v>
      </c>
      <c r="AX2148" t="s">
        <v>25828</v>
      </c>
      <c r="AY2148" s="1" t="s">
        <v>25829</v>
      </c>
      <c r="AZ2148">
        <f>COUNTIF(시트2!A:A,AW2148)</f>
        <v>1</v>
      </c>
      <c r="BA2148" s="2" t="b">
        <f t="shared" si="66"/>
        <v>0</v>
      </c>
      <c r="BB2148" s="2" t="b">
        <f t="shared" si="67"/>
        <v>0</v>
      </c>
    </row>
    <row r="2149" spans="1:54" ht="15">
      <c r="A2149" s="1" t="s">
        <v>25830</v>
      </c>
      <c r="B2149" t="s">
        <v>53</v>
      </c>
      <c r="C2149" s="1" t="s">
        <v>54</v>
      </c>
      <c r="D2149" s="1" t="s">
        <v>97</v>
      </c>
      <c r="E2149" s="1" t="s">
        <v>25831</v>
      </c>
      <c r="F2149" s="1" t="s">
        <v>25832</v>
      </c>
      <c r="H2149" s="1" t="s">
        <v>58</v>
      </c>
      <c r="I2149" t="s">
        <v>59</v>
      </c>
      <c r="J2149" s="1" t="s">
        <v>58</v>
      </c>
      <c r="K2149" t="s">
        <v>60</v>
      </c>
      <c r="Q2149" s="1" t="s">
        <v>25833</v>
      </c>
      <c r="R2149" s="1" t="s">
        <v>567</v>
      </c>
      <c r="S2149" t="s">
        <v>25834</v>
      </c>
      <c r="T2149" t="s">
        <v>25835</v>
      </c>
      <c r="U2149" s="1" t="s">
        <v>570</v>
      </c>
      <c r="V2149" t="s">
        <v>25836</v>
      </c>
      <c r="W2149" s="1" t="s">
        <v>25837</v>
      </c>
      <c r="X2149" s="1" t="s">
        <v>68</v>
      </c>
      <c r="Y2149" s="1" t="s">
        <v>558</v>
      </c>
      <c r="Z2149" t="s">
        <v>91</v>
      </c>
      <c r="AA2149" s="1" t="s">
        <v>25838</v>
      </c>
      <c r="AB2149" s="1" t="s">
        <v>25839</v>
      </c>
      <c r="AC2149" t="s">
        <v>91</v>
      </c>
      <c r="AF2149" t="s">
        <v>112</v>
      </c>
      <c r="AG2149" t="s">
        <v>112</v>
      </c>
      <c r="AQ2149" s="1" t="s">
        <v>75</v>
      </c>
      <c r="AR2149" s="1" t="s">
        <v>25833</v>
      </c>
      <c r="AV2149" t="s">
        <v>25836</v>
      </c>
      <c r="AW2149" t="s">
        <v>91</v>
      </c>
      <c r="AX2149" t="s">
        <v>25840</v>
      </c>
      <c r="AY2149" s="1" t="s">
        <v>25841</v>
      </c>
      <c r="AZ2149">
        <f>COUNTIF(시트2!A:A,AW2149)</f>
        <v>1</v>
      </c>
      <c r="BA2149" s="2" t="b">
        <f t="shared" si="66"/>
        <v>0</v>
      </c>
      <c r="BB2149" s="2" t="b">
        <f t="shared" si="67"/>
        <v>0</v>
      </c>
    </row>
    <row r="2150" spans="1:54" ht="15">
      <c r="A2150" s="1" t="s">
        <v>25842</v>
      </c>
      <c r="B2150" t="s">
        <v>53</v>
      </c>
      <c r="C2150" s="1" t="s">
        <v>54</v>
      </c>
      <c r="D2150" s="1" t="s">
        <v>97</v>
      </c>
      <c r="E2150" s="1" t="s">
        <v>25843</v>
      </c>
      <c r="F2150" s="1" t="s">
        <v>25844</v>
      </c>
      <c r="H2150" s="1" t="s">
        <v>58</v>
      </c>
      <c r="I2150" t="s">
        <v>59</v>
      </c>
      <c r="J2150" s="1" t="s">
        <v>58</v>
      </c>
      <c r="K2150" t="s">
        <v>60</v>
      </c>
      <c r="P2150" s="1" t="s">
        <v>25845</v>
      </c>
      <c r="Q2150" s="1" t="s">
        <v>25846</v>
      </c>
      <c r="R2150" s="1" t="s">
        <v>283</v>
      </c>
      <c r="S2150" t="s">
        <v>25847</v>
      </c>
      <c r="T2150" t="s">
        <v>18262</v>
      </c>
      <c r="U2150" s="1" t="s">
        <v>286</v>
      </c>
      <c r="V2150" t="s">
        <v>25848</v>
      </c>
      <c r="W2150" s="1" t="s">
        <v>25849</v>
      </c>
      <c r="X2150" s="1" t="s">
        <v>68</v>
      </c>
      <c r="Y2150" s="1" t="s">
        <v>5342</v>
      </c>
      <c r="Z2150" t="s">
        <v>162</v>
      </c>
      <c r="AA2150" s="1" t="s">
        <v>18265</v>
      </c>
      <c r="AB2150" s="1" t="s">
        <v>18266</v>
      </c>
      <c r="AC2150" t="s">
        <v>162</v>
      </c>
      <c r="AD2150" s="1" t="s">
        <v>73</v>
      </c>
      <c r="AE2150" s="1" t="s">
        <v>73</v>
      </c>
      <c r="AF2150" t="s">
        <v>112</v>
      </c>
      <c r="AG2150" t="s">
        <v>112</v>
      </c>
      <c r="AQ2150" s="1" t="s">
        <v>75</v>
      </c>
      <c r="AR2150" s="1" t="s">
        <v>25850</v>
      </c>
      <c r="AV2150" t="s">
        <v>25848</v>
      </c>
      <c r="AW2150" t="s">
        <v>326</v>
      </c>
      <c r="AX2150" t="s">
        <v>18268</v>
      </c>
      <c r="AY2150" s="1" t="s">
        <v>25851</v>
      </c>
      <c r="AZ2150">
        <f>COUNTIF(시트2!A:A,AW2150)</f>
        <v>1</v>
      </c>
      <c r="BA2150" s="2" t="b">
        <f t="shared" si="66"/>
        <v>0</v>
      </c>
      <c r="BB2150" s="2" t="b">
        <f t="shared" si="67"/>
        <v>0</v>
      </c>
    </row>
    <row r="2151" spans="1:54" ht="15">
      <c r="A2151" s="1" t="s">
        <v>25852</v>
      </c>
      <c r="B2151" t="s">
        <v>53</v>
      </c>
      <c r="C2151" s="1" t="s">
        <v>54</v>
      </c>
      <c r="D2151" s="1" t="s">
        <v>97</v>
      </c>
      <c r="E2151" s="1" t="s">
        <v>25853</v>
      </c>
      <c r="F2151" s="1" t="s">
        <v>25844</v>
      </c>
      <c r="H2151" s="1" t="s">
        <v>58</v>
      </c>
      <c r="I2151" t="s">
        <v>59</v>
      </c>
      <c r="J2151" s="1" t="s">
        <v>58</v>
      </c>
      <c r="K2151" t="s">
        <v>60</v>
      </c>
      <c r="P2151" s="1" t="s">
        <v>25854</v>
      </c>
      <c r="Q2151" s="1" t="s">
        <v>25855</v>
      </c>
      <c r="R2151" s="1" t="s">
        <v>697</v>
      </c>
      <c r="S2151" t="s">
        <v>25856</v>
      </c>
      <c r="T2151" t="s">
        <v>25857</v>
      </c>
      <c r="U2151" s="1" t="s">
        <v>2154</v>
      </c>
      <c r="V2151" t="s">
        <v>25858</v>
      </c>
      <c r="W2151" s="1" t="s">
        <v>25859</v>
      </c>
      <c r="X2151" s="1" t="s">
        <v>108</v>
      </c>
      <c r="Y2151" s="1" t="s">
        <v>109</v>
      </c>
      <c r="Z2151" t="s">
        <v>91</v>
      </c>
      <c r="AA2151" s="1" t="s">
        <v>25860</v>
      </c>
      <c r="AB2151" s="1" t="s">
        <v>25861</v>
      </c>
      <c r="AC2151" t="s">
        <v>91</v>
      </c>
      <c r="AD2151" s="1" t="s">
        <v>73</v>
      </c>
      <c r="AE2151" s="1" t="s">
        <v>73</v>
      </c>
      <c r="AF2151" t="s">
        <v>112</v>
      </c>
      <c r="AG2151" t="s">
        <v>112</v>
      </c>
      <c r="AQ2151" s="1" t="s">
        <v>75</v>
      </c>
      <c r="AR2151" s="1" t="s">
        <v>25855</v>
      </c>
      <c r="AV2151" t="s">
        <v>25862</v>
      </c>
      <c r="AW2151" t="s">
        <v>841</v>
      </c>
      <c r="AX2151" t="s">
        <v>25863</v>
      </c>
      <c r="AY2151" s="1" t="s">
        <v>25864</v>
      </c>
      <c r="AZ2151">
        <f>COUNTIF(시트2!A:A,AW2151)</f>
        <v>1</v>
      </c>
      <c r="BA2151" s="2" t="b">
        <f t="shared" si="66"/>
        <v>0</v>
      </c>
      <c r="BB2151" s="2" t="b">
        <f t="shared" si="67"/>
        <v>0</v>
      </c>
    </row>
    <row r="2152" spans="1:54" ht="15">
      <c r="A2152" s="1" t="s">
        <v>25865</v>
      </c>
      <c r="B2152" t="s">
        <v>53</v>
      </c>
      <c r="C2152" s="1" t="s">
        <v>54</v>
      </c>
      <c r="D2152" s="1" t="s">
        <v>97</v>
      </c>
      <c r="E2152" s="1" t="s">
        <v>25866</v>
      </c>
      <c r="F2152" s="1" t="s">
        <v>25867</v>
      </c>
      <c r="H2152" s="1" t="s">
        <v>58</v>
      </c>
      <c r="I2152" t="s">
        <v>59</v>
      </c>
      <c r="J2152" s="1" t="s">
        <v>58</v>
      </c>
      <c r="K2152" t="s">
        <v>60</v>
      </c>
      <c r="Q2152" s="1" t="s">
        <v>1451</v>
      </c>
      <c r="R2152" s="1" t="s">
        <v>406</v>
      </c>
      <c r="S2152" t="s">
        <v>25868</v>
      </c>
      <c r="T2152" t="s">
        <v>25869</v>
      </c>
      <c r="U2152" s="1" t="s">
        <v>5439</v>
      </c>
      <c r="V2152" t="s">
        <v>25870</v>
      </c>
      <c r="W2152" s="1" t="s">
        <v>25871</v>
      </c>
      <c r="X2152" s="1" t="s">
        <v>108</v>
      </c>
      <c r="Y2152" s="1" t="s">
        <v>109</v>
      </c>
      <c r="Z2152" t="s">
        <v>70</v>
      </c>
      <c r="AA2152" s="1" t="s">
        <v>25872</v>
      </c>
      <c r="AB2152" s="1" t="s">
        <v>25873</v>
      </c>
      <c r="AC2152" t="s">
        <v>70</v>
      </c>
      <c r="AF2152" t="s">
        <v>112</v>
      </c>
      <c r="AG2152" t="s">
        <v>112</v>
      </c>
      <c r="AQ2152" s="1" t="s">
        <v>75</v>
      </c>
      <c r="AR2152" s="1" t="s">
        <v>1451</v>
      </c>
      <c r="AZ2152">
        <f>COUNTIF(시트2!A:A,AW2152)</f>
        <v>0</v>
      </c>
      <c r="BA2152" s="2" t="b">
        <f t="shared" si="66"/>
        <v>1</v>
      </c>
      <c r="BB2152" s="2" t="b">
        <f t="shared" si="67"/>
        <v>1</v>
      </c>
    </row>
    <row r="2153" spans="1:54" ht="15">
      <c r="A2153" s="1" t="s">
        <v>25874</v>
      </c>
      <c r="B2153" t="s">
        <v>53</v>
      </c>
      <c r="C2153" s="1" t="s">
        <v>54</v>
      </c>
      <c r="D2153" s="1" t="s">
        <v>97</v>
      </c>
      <c r="E2153" s="1" t="s">
        <v>25875</v>
      </c>
      <c r="F2153" s="1" t="s">
        <v>25876</v>
      </c>
      <c r="H2153" s="1" t="s">
        <v>58</v>
      </c>
      <c r="I2153" t="s">
        <v>59</v>
      </c>
      <c r="J2153" s="1" t="s">
        <v>58</v>
      </c>
      <c r="K2153" t="s">
        <v>60</v>
      </c>
      <c r="Q2153" s="1" t="s">
        <v>25877</v>
      </c>
      <c r="R2153" s="1" t="s">
        <v>3086</v>
      </c>
      <c r="S2153" t="s">
        <v>25878</v>
      </c>
      <c r="T2153" t="s">
        <v>25879</v>
      </c>
      <c r="U2153" s="1" t="s">
        <v>3326</v>
      </c>
      <c r="V2153" t="s">
        <v>25880</v>
      </c>
      <c r="W2153" s="1" t="s">
        <v>25881</v>
      </c>
      <c r="X2153" s="1" t="s">
        <v>108</v>
      </c>
      <c r="Y2153" s="1" t="s">
        <v>109</v>
      </c>
      <c r="Z2153" t="s">
        <v>91</v>
      </c>
      <c r="AA2153" s="1" t="s">
        <v>25882</v>
      </c>
      <c r="AB2153" s="1" t="s">
        <v>25883</v>
      </c>
      <c r="AC2153" t="s">
        <v>91</v>
      </c>
      <c r="AF2153" t="s">
        <v>112</v>
      </c>
      <c r="AG2153" t="s">
        <v>112</v>
      </c>
      <c r="AQ2153" s="1" t="s">
        <v>75</v>
      </c>
      <c r="AR2153" s="1" t="s">
        <v>25877</v>
      </c>
      <c r="AV2153" t="s">
        <v>25880</v>
      </c>
      <c r="AW2153" t="s">
        <v>1186</v>
      </c>
      <c r="AX2153" t="s">
        <v>25884</v>
      </c>
      <c r="AY2153" s="1" t="s">
        <v>25885</v>
      </c>
      <c r="AZ2153">
        <f>COUNTIF(시트2!A:A,AW2153)</f>
        <v>1</v>
      </c>
      <c r="BA2153" s="2" t="b">
        <f t="shared" si="66"/>
        <v>0</v>
      </c>
      <c r="BB2153" s="2" t="b">
        <f t="shared" si="67"/>
        <v>0</v>
      </c>
    </row>
    <row r="2154" spans="1:54" ht="15">
      <c r="A2154" s="1" t="s">
        <v>25886</v>
      </c>
      <c r="B2154" t="s">
        <v>53</v>
      </c>
      <c r="C2154" s="1" t="s">
        <v>54</v>
      </c>
      <c r="D2154" s="1" t="s">
        <v>97</v>
      </c>
      <c r="E2154" s="1" t="s">
        <v>25887</v>
      </c>
      <c r="F2154" s="1" t="s">
        <v>25888</v>
      </c>
      <c r="H2154" s="1" t="s">
        <v>58</v>
      </c>
      <c r="I2154" t="s">
        <v>59</v>
      </c>
      <c r="J2154" s="1" t="s">
        <v>58</v>
      </c>
      <c r="K2154" t="s">
        <v>60</v>
      </c>
      <c r="Q2154" s="1" t="s">
        <v>1661</v>
      </c>
      <c r="R2154" s="1" t="s">
        <v>1318</v>
      </c>
      <c r="S2154" t="s">
        <v>25889</v>
      </c>
      <c r="T2154" t="s">
        <v>25890</v>
      </c>
      <c r="U2154" s="1" t="s">
        <v>1321</v>
      </c>
      <c r="V2154" t="s">
        <v>25891</v>
      </c>
      <c r="W2154" s="1" t="s">
        <v>25892</v>
      </c>
      <c r="X2154" s="1" t="s">
        <v>68</v>
      </c>
      <c r="Y2154" s="1" t="s">
        <v>25893</v>
      </c>
      <c r="Z2154" t="s">
        <v>112</v>
      </c>
      <c r="AA2154" s="1" t="s">
        <v>25894</v>
      </c>
      <c r="AB2154" s="1" t="s">
        <v>25895</v>
      </c>
      <c r="AC2154" t="s">
        <v>112</v>
      </c>
      <c r="AD2154" s="1" t="s">
        <v>73</v>
      </c>
      <c r="AE2154" s="1" t="s">
        <v>73</v>
      </c>
      <c r="AF2154" t="s">
        <v>112</v>
      </c>
      <c r="AG2154" t="s">
        <v>112</v>
      </c>
      <c r="AQ2154" s="1" t="s">
        <v>75</v>
      </c>
      <c r="AR2154" s="1" t="s">
        <v>1668</v>
      </c>
      <c r="AV2154" t="s">
        <v>25891</v>
      </c>
      <c r="AW2154" t="s">
        <v>179</v>
      </c>
      <c r="AX2154" t="s">
        <v>25896</v>
      </c>
      <c r="AY2154" s="1" t="s">
        <v>25897</v>
      </c>
      <c r="AZ2154">
        <f>COUNTIF(시트2!A:A,AW2154)</f>
        <v>1</v>
      </c>
      <c r="BA2154" s="2" t="b">
        <f t="shared" si="66"/>
        <v>0</v>
      </c>
      <c r="BB2154" s="2" t="b">
        <f t="shared" si="67"/>
        <v>0</v>
      </c>
    </row>
    <row r="2155" spans="1:54" ht="15">
      <c r="A2155" s="1" t="s">
        <v>25898</v>
      </c>
      <c r="B2155" t="s">
        <v>53</v>
      </c>
      <c r="C2155" s="1" t="s">
        <v>54</v>
      </c>
      <c r="D2155" s="1" t="s">
        <v>97</v>
      </c>
      <c r="E2155" s="1" t="s">
        <v>25899</v>
      </c>
      <c r="F2155" s="1" t="s">
        <v>25900</v>
      </c>
      <c r="H2155" s="1" t="s">
        <v>58</v>
      </c>
      <c r="I2155" t="s">
        <v>59</v>
      </c>
      <c r="J2155" s="1" t="s">
        <v>58</v>
      </c>
      <c r="K2155" t="s">
        <v>60</v>
      </c>
      <c r="Q2155" s="1" t="s">
        <v>25901</v>
      </c>
      <c r="R2155" s="1" t="s">
        <v>1318</v>
      </c>
      <c r="S2155" t="s">
        <v>25902</v>
      </c>
      <c r="T2155" t="s">
        <v>25903</v>
      </c>
      <c r="U2155" s="1" t="s">
        <v>1321</v>
      </c>
      <c r="V2155" t="s">
        <v>25904</v>
      </c>
      <c r="W2155" s="1" t="s">
        <v>25905</v>
      </c>
      <c r="X2155" s="1" t="s">
        <v>68</v>
      </c>
      <c r="Y2155" s="1" t="s">
        <v>25906</v>
      </c>
      <c r="Z2155" t="s">
        <v>91</v>
      </c>
      <c r="AA2155" s="1" t="s">
        <v>25907</v>
      </c>
      <c r="AB2155" s="1" t="s">
        <v>25908</v>
      </c>
      <c r="AC2155" t="s">
        <v>91</v>
      </c>
      <c r="AD2155" s="1" t="s">
        <v>73</v>
      </c>
      <c r="AE2155" s="1" t="s">
        <v>73</v>
      </c>
      <c r="AF2155" t="s">
        <v>112</v>
      </c>
      <c r="AG2155" t="s">
        <v>112</v>
      </c>
      <c r="AQ2155" s="1" t="s">
        <v>75</v>
      </c>
      <c r="AR2155" s="1" t="s">
        <v>25901</v>
      </c>
      <c r="AV2155" t="s">
        <v>25904</v>
      </c>
      <c r="AW2155" t="s">
        <v>91</v>
      </c>
      <c r="AX2155" t="s">
        <v>25909</v>
      </c>
      <c r="AY2155" s="1" t="s">
        <v>25910</v>
      </c>
      <c r="AZ2155">
        <f>COUNTIF(시트2!A:A,AW2155)</f>
        <v>1</v>
      </c>
      <c r="BA2155" s="2" t="b">
        <f t="shared" si="66"/>
        <v>0</v>
      </c>
      <c r="BB2155" s="2" t="b">
        <f t="shared" si="67"/>
        <v>0</v>
      </c>
    </row>
    <row r="2156" spans="1:54" ht="15">
      <c r="A2156" s="1" t="s">
        <v>25911</v>
      </c>
      <c r="B2156" t="s">
        <v>53</v>
      </c>
      <c r="C2156" s="1" t="s">
        <v>54</v>
      </c>
      <c r="D2156" s="1" t="s">
        <v>97</v>
      </c>
      <c r="E2156" s="1" t="s">
        <v>25912</v>
      </c>
      <c r="F2156" s="1" t="s">
        <v>25565</v>
      </c>
      <c r="H2156" s="1" t="s">
        <v>58</v>
      </c>
      <c r="I2156" t="s">
        <v>59</v>
      </c>
      <c r="J2156" s="1" t="s">
        <v>58</v>
      </c>
      <c r="K2156" t="s">
        <v>60</v>
      </c>
      <c r="P2156" s="1" t="s">
        <v>25913</v>
      </c>
      <c r="Q2156" s="1" t="s">
        <v>25914</v>
      </c>
      <c r="R2156" s="1" t="s">
        <v>216</v>
      </c>
      <c r="S2156" t="s">
        <v>7180</v>
      </c>
      <c r="T2156" t="s">
        <v>3021</v>
      </c>
      <c r="U2156" s="1" t="s">
        <v>219</v>
      </c>
      <c r="V2156" t="s">
        <v>25915</v>
      </c>
      <c r="W2156" s="1" t="s">
        <v>25916</v>
      </c>
      <c r="X2156" s="1" t="s">
        <v>108</v>
      </c>
      <c r="Y2156" s="1" t="s">
        <v>109</v>
      </c>
      <c r="Z2156" t="s">
        <v>91</v>
      </c>
      <c r="AA2156" s="1" t="s">
        <v>3024</v>
      </c>
      <c r="AB2156" s="1" t="s">
        <v>3025</v>
      </c>
      <c r="AC2156" t="s">
        <v>91</v>
      </c>
      <c r="AD2156" s="1" t="s">
        <v>73</v>
      </c>
      <c r="AE2156" s="1" t="s">
        <v>73</v>
      </c>
      <c r="AF2156" t="s">
        <v>112</v>
      </c>
      <c r="AG2156" t="s">
        <v>112</v>
      </c>
      <c r="AQ2156" s="1" t="s">
        <v>75</v>
      </c>
      <c r="AR2156" s="1" t="s">
        <v>25914</v>
      </c>
      <c r="AV2156" t="s">
        <v>25917</v>
      </c>
      <c r="AW2156" t="s">
        <v>91</v>
      </c>
      <c r="AX2156" t="s">
        <v>25918</v>
      </c>
      <c r="AY2156" s="1" t="s">
        <v>25919</v>
      </c>
      <c r="AZ2156">
        <f>COUNTIF(시트2!A:A,AW2156)</f>
        <v>1</v>
      </c>
      <c r="BA2156" s="2" t="b">
        <f t="shared" si="66"/>
        <v>0</v>
      </c>
      <c r="BB2156" s="2" t="b">
        <f t="shared" si="67"/>
        <v>0</v>
      </c>
    </row>
    <row r="2157" spans="1:54" ht="15">
      <c r="A2157" s="1" t="s">
        <v>25920</v>
      </c>
      <c r="B2157" t="s">
        <v>53</v>
      </c>
      <c r="C2157" s="1" t="s">
        <v>54</v>
      </c>
      <c r="D2157" s="1" t="s">
        <v>97</v>
      </c>
      <c r="E2157" s="1" t="s">
        <v>25921</v>
      </c>
      <c r="F2157" s="1" t="s">
        <v>25791</v>
      </c>
      <c r="H2157" s="1" t="s">
        <v>58</v>
      </c>
      <c r="I2157" t="s">
        <v>59</v>
      </c>
      <c r="J2157" s="1" t="s">
        <v>58</v>
      </c>
      <c r="K2157" t="s">
        <v>60</v>
      </c>
      <c r="Q2157" s="1" t="s">
        <v>25922</v>
      </c>
      <c r="R2157" s="1" t="s">
        <v>567</v>
      </c>
      <c r="S2157" t="s">
        <v>25923</v>
      </c>
      <c r="T2157" t="s">
        <v>25924</v>
      </c>
      <c r="U2157" s="1" t="s">
        <v>570</v>
      </c>
      <c r="V2157" t="s">
        <v>25925</v>
      </c>
      <c r="W2157" s="1" t="s">
        <v>25926</v>
      </c>
      <c r="X2157" s="1" t="s">
        <v>108</v>
      </c>
      <c r="Y2157" s="1" t="s">
        <v>109</v>
      </c>
      <c r="Z2157" t="s">
        <v>162</v>
      </c>
      <c r="AA2157" s="1" t="s">
        <v>25927</v>
      </c>
      <c r="AB2157" s="1" t="s">
        <v>25928</v>
      </c>
      <c r="AC2157" t="s">
        <v>162</v>
      </c>
      <c r="AF2157" t="s">
        <v>112</v>
      </c>
      <c r="AG2157" t="s">
        <v>112</v>
      </c>
      <c r="AQ2157" s="1" t="s">
        <v>75</v>
      </c>
      <c r="AR2157" s="1" t="s">
        <v>25922</v>
      </c>
      <c r="AV2157" t="s">
        <v>25925</v>
      </c>
      <c r="AW2157" t="s">
        <v>326</v>
      </c>
      <c r="AX2157" t="s">
        <v>25929</v>
      </c>
      <c r="AY2157" s="1" t="s">
        <v>25930</v>
      </c>
      <c r="AZ2157">
        <f>COUNTIF(시트2!A:A,AW2157)</f>
        <v>1</v>
      </c>
      <c r="BA2157" s="2" t="b">
        <f t="shared" si="66"/>
        <v>0</v>
      </c>
      <c r="BB2157" s="2" t="b">
        <f t="shared" si="67"/>
        <v>0</v>
      </c>
    </row>
    <row r="2158" spans="1:54" ht="15">
      <c r="A2158" s="1" t="s">
        <v>25931</v>
      </c>
      <c r="B2158" t="s">
        <v>53</v>
      </c>
      <c r="C2158" s="1" t="s">
        <v>54</v>
      </c>
      <c r="D2158" s="1" t="s">
        <v>97</v>
      </c>
      <c r="E2158" s="1" t="s">
        <v>25932</v>
      </c>
      <c r="F2158" s="1" t="s">
        <v>25933</v>
      </c>
      <c r="H2158" s="1" t="s">
        <v>58</v>
      </c>
      <c r="I2158" t="s">
        <v>59</v>
      </c>
      <c r="J2158" s="1" t="s">
        <v>58</v>
      </c>
      <c r="K2158" t="s">
        <v>60</v>
      </c>
      <c r="P2158" s="1" t="s">
        <v>25934</v>
      </c>
      <c r="Q2158" s="1" t="s">
        <v>25935</v>
      </c>
      <c r="R2158" s="1" t="s">
        <v>421</v>
      </c>
      <c r="S2158" t="s">
        <v>25936</v>
      </c>
      <c r="T2158" t="s">
        <v>25937</v>
      </c>
      <c r="U2158" s="1" t="s">
        <v>5882</v>
      </c>
      <c r="V2158" t="s">
        <v>13414</v>
      </c>
      <c r="W2158" s="1" t="s">
        <v>25938</v>
      </c>
      <c r="X2158" s="1" t="s">
        <v>108</v>
      </c>
      <c r="Y2158" s="1" t="s">
        <v>109</v>
      </c>
      <c r="Z2158" t="s">
        <v>271</v>
      </c>
      <c r="AA2158" s="1" t="s">
        <v>25939</v>
      </c>
      <c r="AB2158" s="1" t="s">
        <v>25940</v>
      </c>
      <c r="AC2158" t="s">
        <v>271</v>
      </c>
      <c r="AD2158" s="1" t="s">
        <v>73</v>
      </c>
      <c r="AE2158" s="1" t="s">
        <v>73</v>
      </c>
      <c r="AH2158" t="s">
        <v>74</v>
      </c>
      <c r="AQ2158" s="1" t="s">
        <v>75</v>
      </c>
      <c r="AR2158" s="1" t="s">
        <v>25935</v>
      </c>
      <c r="AZ2158">
        <f>COUNTIF(시트2!A:A,AW2158)</f>
        <v>0</v>
      </c>
      <c r="BA2158" s="2" t="b">
        <f t="shared" si="66"/>
        <v>1</v>
      </c>
      <c r="BB2158" s="2" t="b">
        <f t="shared" si="67"/>
        <v>1</v>
      </c>
    </row>
    <row r="2159" spans="1:54" ht="15">
      <c r="A2159" s="1" t="s">
        <v>25941</v>
      </c>
      <c r="B2159" t="s">
        <v>53</v>
      </c>
      <c r="C2159" s="1" t="s">
        <v>54</v>
      </c>
      <c r="D2159" s="1" t="s">
        <v>97</v>
      </c>
      <c r="E2159" s="1" t="s">
        <v>25942</v>
      </c>
      <c r="F2159" s="1" t="s">
        <v>25943</v>
      </c>
      <c r="H2159" s="1" t="s">
        <v>58</v>
      </c>
      <c r="I2159" t="s">
        <v>59</v>
      </c>
      <c r="J2159" s="1" t="s">
        <v>58</v>
      </c>
      <c r="K2159" t="s">
        <v>60</v>
      </c>
      <c r="Q2159" s="1" t="s">
        <v>23826</v>
      </c>
      <c r="R2159" s="1" t="s">
        <v>122</v>
      </c>
      <c r="S2159" t="s">
        <v>23436</v>
      </c>
      <c r="T2159" t="s">
        <v>23437</v>
      </c>
      <c r="U2159" s="1" t="s">
        <v>457</v>
      </c>
      <c r="V2159" t="s">
        <v>25944</v>
      </c>
      <c r="W2159" s="1" t="s">
        <v>25945</v>
      </c>
      <c r="X2159" s="1" t="s">
        <v>68</v>
      </c>
      <c r="Y2159" s="1" t="s">
        <v>6728</v>
      </c>
      <c r="Z2159" t="s">
        <v>518</v>
      </c>
      <c r="AA2159" s="1" t="s">
        <v>23440</v>
      </c>
      <c r="AB2159" s="1" t="s">
        <v>23441</v>
      </c>
      <c r="AC2159" t="s">
        <v>518</v>
      </c>
      <c r="AD2159" s="1" t="s">
        <v>73</v>
      </c>
      <c r="AE2159" s="1" t="s">
        <v>73</v>
      </c>
      <c r="AF2159" t="s">
        <v>112</v>
      </c>
      <c r="AG2159" t="s">
        <v>112</v>
      </c>
      <c r="AI2159" s="1" t="s">
        <v>73</v>
      </c>
      <c r="AJ2159" s="1" t="s">
        <v>73</v>
      </c>
      <c r="AK2159" s="1" t="s">
        <v>73</v>
      </c>
      <c r="AL2159" s="1" t="s">
        <v>73</v>
      </c>
      <c r="AM2159" s="1" t="s">
        <v>73</v>
      </c>
      <c r="AO2159" s="1" t="s">
        <v>73</v>
      </c>
      <c r="AP2159" s="1" t="s">
        <v>73</v>
      </c>
      <c r="AQ2159" s="1" t="s">
        <v>75</v>
      </c>
      <c r="AR2159" s="1" t="s">
        <v>23826</v>
      </c>
      <c r="AV2159" t="s">
        <v>25946</v>
      </c>
      <c r="AW2159" t="s">
        <v>148</v>
      </c>
      <c r="AX2159" t="s">
        <v>25947</v>
      </c>
      <c r="AY2159" s="1" t="s">
        <v>25948</v>
      </c>
      <c r="AZ2159">
        <f>COUNTIF(시트2!A:A,AW2159)</f>
        <v>1</v>
      </c>
      <c r="BA2159" s="2" t="b">
        <f t="shared" si="66"/>
        <v>0</v>
      </c>
      <c r="BB2159" s="2" t="b">
        <f t="shared" si="67"/>
        <v>0</v>
      </c>
    </row>
    <row r="2160" spans="1:54" ht="15">
      <c r="A2160" s="1" t="s">
        <v>25949</v>
      </c>
      <c r="B2160" t="s">
        <v>53</v>
      </c>
      <c r="C2160" s="1" t="s">
        <v>54</v>
      </c>
      <c r="D2160" s="1" t="s">
        <v>97</v>
      </c>
      <c r="E2160" s="1" t="s">
        <v>25950</v>
      </c>
      <c r="F2160" s="1" t="s">
        <v>25951</v>
      </c>
      <c r="H2160" s="1" t="s">
        <v>58</v>
      </c>
      <c r="I2160" t="s">
        <v>59</v>
      </c>
      <c r="J2160" s="1" t="s">
        <v>58</v>
      </c>
      <c r="K2160" t="s">
        <v>60</v>
      </c>
      <c r="P2160" s="1" t="s">
        <v>25952</v>
      </c>
      <c r="Q2160" s="1" t="s">
        <v>25953</v>
      </c>
      <c r="R2160" s="1" t="s">
        <v>122</v>
      </c>
      <c r="S2160" t="s">
        <v>25954</v>
      </c>
      <c r="T2160" t="s">
        <v>25955</v>
      </c>
      <c r="U2160" s="1" t="s">
        <v>457</v>
      </c>
      <c r="V2160" t="s">
        <v>25956</v>
      </c>
      <c r="W2160" s="1" t="s">
        <v>25957</v>
      </c>
      <c r="X2160" s="1" t="s">
        <v>68</v>
      </c>
      <c r="Y2160" s="1" t="s">
        <v>16553</v>
      </c>
      <c r="Z2160" t="s">
        <v>271</v>
      </c>
      <c r="AA2160" s="1" t="s">
        <v>25958</v>
      </c>
      <c r="AB2160" s="1" t="s">
        <v>25959</v>
      </c>
      <c r="AC2160" t="s">
        <v>271</v>
      </c>
      <c r="AD2160" s="1" t="s">
        <v>73</v>
      </c>
      <c r="AE2160" s="1" t="s">
        <v>73</v>
      </c>
      <c r="AI2160" s="1" t="s">
        <v>73</v>
      </c>
      <c r="AJ2160" s="1" t="s">
        <v>73</v>
      </c>
      <c r="AK2160" s="1" t="s">
        <v>73</v>
      </c>
      <c r="AL2160" s="1" t="s">
        <v>73</v>
      </c>
      <c r="AM2160" s="1" t="s">
        <v>73</v>
      </c>
      <c r="AO2160" s="1" t="s">
        <v>73</v>
      </c>
      <c r="AP2160" s="1" t="s">
        <v>73</v>
      </c>
      <c r="AQ2160" s="1" t="s">
        <v>75</v>
      </c>
      <c r="AR2160" s="1" t="s">
        <v>25953</v>
      </c>
      <c r="AV2160" t="s">
        <v>25956</v>
      </c>
      <c r="AW2160" t="s">
        <v>342</v>
      </c>
      <c r="AX2160" t="s">
        <v>25960</v>
      </c>
      <c r="AY2160" s="1" t="s">
        <v>25961</v>
      </c>
      <c r="AZ2160">
        <f>COUNTIF(시트2!A:A,AW2160)</f>
        <v>1</v>
      </c>
      <c r="BA2160" s="2" t="b">
        <f t="shared" si="66"/>
        <v>0</v>
      </c>
      <c r="BB2160" s="2" t="b">
        <f t="shared" si="67"/>
        <v>0</v>
      </c>
    </row>
    <row r="2161" spans="1:54" ht="15">
      <c r="A2161" s="1" t="s">
        <v>25962</v>
      </c>
      <c r="B2161" t="s">
        <v>53</v>
      </c>
      <c r="C2161" s="1" t="s">
        <v>54</v>
      </c>
      <c r="D2161" s="1" t="s">
        <v>97</v>
      </c>
      <c r="E2161" s="1" t="s">
        <v>25963</v>
      </c>
      <c r="F2161" s="1" t="s">
        <v>25964</v>
      </c>
      <c r="H2161" s="1" t="s">
        <v>58</v>
      </c>
      <c r="I2161" t="s">
        <v>59</v>
      </c>
      <c r="J2161" s="1" t="s">
        <v>58</v>
      </c>
      <c r="K2161" t="s">
        <v>60</v>
      </c>
      <c r="P2161" s="1" t="s">
        <v>25965</v>
      </c>
      <c r="Q2161" s="1" t="s">
        <v>25966</v>
      </c>
      <c r="R2161" s="1" t="s">
        <v>12418</v>
      </c>
      <c r="S2161" t="s">
        <v>25967</v>
      </c>
      <c r="T2161" t="s">
        <v>25968</v>
      </c>
      <c r="U2161" s="1" t="s">
        <v>11597</v>
      </c>
      <c r="V2161" t="s">
        <v>25969</v>
      </c>
      <c r="W2161" s="1" t="s">
        <v>25970</v>
      </c>
      <c r="X2161" s="1" t="s">
        <v>108</v>
      </c>
      <c r="Y2161" s="1" t="s">
        <v>109</v>
      </c>
      <c r="Z2161" t="s">
        <v>91</v>
      </c>
      <c r="AA2161" s="1" t="s">
        <v>25971</v>
      </c>
      <c r="AB2161" s="1" t="s">
        <v>25972</v>
      </c>
      <c r="AC2161" t="s">
        <v>91</v>
      </c>
      <c r="AQ2161" s="1" t="s">
        <v>75</v>
      </c>
      <c r="AR2161" s="1" t="s">
        <v>25966</v>
      </c>
      <c r="AV2161" t="s">
        <v>25969</v>
      </c>
      <c r="AW2161" t="s">
        <v>561</v>
      </c>
      <c r="AX2161" t="s">
        <v>25973</v>
      </c>
      <c r="AY2161" s="1" t="s">
        <v>25974</v>
      </c>
      <c r="AZ2161">
        <f>COUNTIF(시트2!A:A,AW2161)</f>
        <v>1</v>
      </c>
      <c r="BA2161" s="2" t="b">
        <f t="shared" si="66"/>
        <v>0</v>
      </c>
      <c r="BB2161" s="2" t="b">
        <f t="shared" si="67"/>
        <v>0</v>
      </c>
    </row>
    <row r="2162" spans="1:54" ht="15">
      <c r="A2162" s="1" t="s">
        <v>25975</v>
      </c>
      <c r="B2162" t="s">
        <v>53</v>
      </c>
      <c r="C2162" s="1" t="s">
        <v>54</v>
      </c>
      <c r="D2162" s="1" t="s">
        <v>97</v>
      </c>
      <c r="E2162" s="1" t="s">
        <v>25976</v>
      </c>
      <c r="F2162" s="1" t="s">
        <v>25964</v>
      </c>
      <c r="H2162" s="1" t="s">
        <v>58</v>
      </c>
      <c r="I2162" t="s">
        <v>59</v>
      </c>
      <c r="J2162" s="1" t="s">
        <v>58</v>
      </c>
      <c r="K2162" t="s">
        <v>60</v>
      </c>
      <c r="P2162" s="1" t="s">
        <v>25977</v>
      </c>
      <c r="Q2162" s="1" t="s">
        <v>25978</v>
      </c>
      <c r="R2162" s="1" t="s">
        <v>377</v>
      </c>
      <c r="S2162" t="s">
        <v>25979</v>
      </c>
      <c r="T2162" t="s">
        <v>25980</v>
      </c>
      <c r="U2162" s="1" t="s">
        <v>172</v>
      </c>
      <c r="V2162" t="s">
        <v>25981</v>
      </c>
      <c r="W2162" s="1" t="s">
        <v>25982</v>
      </c>
      <c r="X2162" s="1" t="s">
        <v>68</v>
      </c>
      <c r="Y2162" s="1" t="s">
        <v>10375</v>
      </c>
      <c r="Z2162" t="s">
        <v>395</v>
      </c>
      <c r="AA2162" s="1" t="s">
        <v>25983</v>
      </c>
      <c r="AB2162" s="1" t="s">
        <v>25984</v>
      </c>
      <c r="AC2162" t="s">
        <v>395</v>
      </c>
      <c r="AQ2162" s="1" t="s">
        <v>75</v>
      </c>
      <c r="AR2162" s="1" t="s">
        <v>25978</v>
      </c>
      <c r="AV2162" t="s">
        <v>25985</v>
      </c>
      <c r="AW2162" t="s">
        <v>77</v>
      </c>
      <c r="AX2162" t="s">
        <v>25986</v>
      </c>
      <c r="AY2162" s="1" t="s">
        <v>25987</v>
      </c>
      <c r="AZ2162">
        <f>COUNTIF(시트2!A:A,AW2162)</f>
        <v>1</v>
      </c>
      <c r="BA2162" s="2" t="b">
        <f t="shared" si="66"/>
        <v>0</v>
      </c>
      <c r="BB2162" s="2" t="b">
        <f t="shared" si="67"/>
        <v>0</v>
      </c>
    </row>
    <row r="2163" spans="1:54" ht="15">
      <c r="A2163" s="1" t="s">
        <v>25988</v>
      </c>
      <c r="B2163" t="s">
        <v>53</v>
      </c>
      <c r="C2163" s="1" t="s">
        <v>54</v>
      </c>
      <c r="D2163" s="1" t="s">
        <v>97</v>
      </c>
      <c r="E2163" s="1" t="s">
        <v>25989</v>
      </c>
      <c r="F2163" s="1" t="s">
        <v>25990</v>
      </c>
      <c r="H2163" s="1" t="s">
        <v>58</v>
      </c>
      <c r="I2163" t="s">
        <v>59</v>
      </c>
      <c r="J2163" s="1" t="s">
        <v>58</v>
      </c>
      <c r="K2163" t="s">
        <v>60</v>
      </c>
      <c r="P2163" s="1" t="s">
        <v>25991</v>
      </c>
      <c r="Q2163" s="1" t="s">
        <v>25992</v>
      </c>
      <c r="R2163" s="1" t="s">
        <v>122</v>
      </c>
      <c r="S2163" t="s">
        <v>10801</v>
      </c>
      <c r="T2163" t="s">
        <v>10802</v>
      </c>
      <c r="U2163" s="1" t="s">
        <v>125</v>
      </c>
      <c r="V2163" s="1" t="s">
        <v>25993</v>
      </c>
      <c r="W2163" s="1" t="s">
        <v>25994</v>
      </c>
      <c r="X2163" s="1" t="s">
        <v>68</v>
      </c>
      <c r="Y2163" s="1" t="s">
        <v>25995</v>
      </c>
      <c r="Z2163" t="s">
        <v>91</v>
      </c>
      <c r="AA2163" s="1" t="s">
        <v>10805</v>
      </c>
      <c r="AB2163" s="1" t="s">
        <v>10806</v>
      </c>
      <c r="AC2163" t="s">
        <v>91</v>
      </c>
      <c r="AD2163" s="1" t="s">
        <v>73</v>
      </c>
      <c r="AE2163" s="1" t="s">
        <v>73</v>
      </c>
      <c r="AQ2163" s="1" t="s">
        <v>75</v>
      </c>
      <c r="AR2163" s="1" t="s">
        <v>25992</v>
      </c>
      <c r="AZ2163">
        <f>COUNTIF(시트2!A:A,AW2163)</f>
        <v>0</v>
      </c>
      <c r="BA2163" s="2" t="b">
        <f t="shared" si="66"/>
        <v>1</v>
      </c>
      <c r="BB2163" s="2" t="b">
        <f t="shared" si="67"/>
        <v>1</v>
      </c>
    </row>
    <row r="2164" spans="1:54" ht="15">
      <c r="A2164" s="1" t="s">
        <v>25996</v>
      </c>
      <c r="B2164" t="s">
        <v>53</v>
      </c>
      <c r="C2164" s="1" t="s">
        <v>54</v>
      </c>
      <c r="D2164" s="1" t="s">
        <v>97</v>
      </c>
      <c r="E2164" s="1" t="s">
        <v>25997</v>
      </c>
      <c r="F2164" s="1" t="s">
        <v>25998</v>
      </c>
      <c r="H2164" s="1" t="s">
        <v>58</v>
      </c>
      <c r="I2164" t="s">
        <v>59</v>
      </c>
      <c r="J2164" s="1" t="s">
        <v>58</v>
      </c>
      <c r="K2164" t="s">
        <v>60</v>
      </c>
      <c r="Q2164" s="1" t="s">
        <v>25999</v>
      </c>
      <c r="R2164" s="1" t="s">
        <v>654</v>
      </c>
      <c r="S2164" t="s">
        <v>26000</v>
      </c>
      <c r="T2164" t="s">
        <v>26001</v>
      </c>
      <c r="U2164" s="1" t="s">
        <v>657</v>
      </c>
      <c r="V2164" t="s">
        <v>26002</v>
      </c>
      <c r="W2164" s="1" t="s">
        <v>26003</v>
      </c>
      <c r="X2164" s="1" t="s">
        <v>68</v>
      </c>
      <c r="Y2164" s="1" t="s">
        <v>3233</v>
      </c>
      <c r="Z2164" t="s">
        <v>112</v>
      </c>
      <c r="AA2164" s="1" t="s">
        <v>26004</v>
      </c>
      <c r="AB2164" s="1" t="s">
        <v>26005</v>
      </c>
      <c r="AC2164" t="s">
        <v>112</v>
      </c>
      <c r="AD2164" s="1" t="s">
        <v>73</v>
      </c>
      <c r="AE2164" s="1" t="s">
        <v>73</v>
      </c>
      <c r="AI2164" s="1" t="s">
        <v>73</v>
      </c>
      <c r="AJ2164" s="1" t="s">
        <v>73</v>
      </c>
      <c r="AK2164" s="1" t="s">
        <v>73</v>
      </c>
      <c r="AL2164" s="1" t="s">
        <v>73</v>
      </c>
      <c r="AM2164" s="1" t="s">
        <v>73</v>
      </c>
      <c r="AO2164" s="1" t="s">
        <v>73</v>
      </c>
      <c r="AP2164" s="1" t="s">
        <v>73</v>
      </c>
      <c r="AQ2164" s="1" t="s">
        <v>75</v>
      </c>
      <c r="AR2164" s="1" t="s">
        <v>25999</v>
      </c>
      <c r="AV2164" t="s">
        <v>26002</v>
      </c>
      <c r="AW2164" t="s">
        <v>504</v>
      </c>
      <c r="AX2164" t="s">
        <v>26006</v>
      </c>
      <c r="AY2164" s="1" t="s">
        <v>26007</v>
      </c>
      <c r="AZ2164">
        <f>COUNTIF(시트2!A:A,AW2164)</f>
        <v>1</v>
      </c>
      <c r="BA2164" s="2" t="b">
        <f t="shared" si="66"/>
        <v>0</v>
      </c>
      <c r="BB2164" s="2" t="b">
        <f t="shared" si="67"/>
        <v>0</v>
      </c>
    </row>
    <row r="2165" spans="1:54" ht="15">
      <c r="A2165" s="1" t="s">
        <v>26008</v>
      </c>
      <c r="B2165" t="s">
        <v>53</v>
      </c>
      <c r="C2165" s="1" t="s">
        <v>54</v>
      </c>
      <c r="D2165" s="1" t="s">
        <v>97</v>
      </c>
      <c r="E2165" s="1" t="s">
        <v>26009</v>
      </c>
      <c r="F2165" s="1" t="s">
        <v>26010</v>
      </c>
      <c r="H2165" s="1" t="s">
        <v>58</v>
      </c>
      <c r="I2165" t="s">
        <v>59</v>
      </c>
      <c r="J2165" s="1" t="s">
        <v>58</v>
      </c>
      <c r="K2165" t="s">
        <v>60</v>
      </c>
      <c r="P2165" s="1" t="s">
        <v>26011</v>
      </c>
      <c r="Q2165" s="1" t="s">
        <v>26012</v>
      </c>
      <c r="R2165" s="1" t="s">
        <v>156</v>
      </c>
      <c r="S2165" t="s">
        <v>26013</v>
      </c>
      <c r="T2165" t="s">
        <v>26014</v>
      </c>
      <c r="U2165" s="1" t="s">
        <v>1580</v>
      </c>
      <c r="V2165" t="s">
        <v>26015</v>
      </c>
      <c r="W2165" s="1" t="s">
        <v>26016</v>
      </c>
      <c r="X2165" s="1" t="s">
        <v>108</v>
      </c>
      <c r="Y2165" s="1" t="s">
        <v>109</v>
      </c>
      <c r="Z2165" t="s">
        <v>91</v>
      </c>
      <c r="AA2165" s="1" t="s">
        <v>26017</v>
      </c>
      <c r="AB2165" s="1" t="s">
        <v>26018</v>
      </c>
      <c r="AC2165" t="s">
        <v>91</v>
      </c>
      <c r="AD2165" s="1" t="s">
        <v>73</v>
      </c>
      <c r="AE2165" s="1" t="s">
        <v>73</v>
      </c>
      <c r="AQ2165" s="1" t="s">
        <v>75</v>
      </c>
      <c r="AR2165" s="1" t="s">
        <v>26012</v>
      </c>
      <c r="AV2165" t="s">
        <v>26015</v>
      </c>
      <c r="AW2165" t="s">
        <v>561</v>
      </c>
      <c r="AX2165" t="s">
        <v>26019</v>
      </c>
      <c r="AY2165" s="1" t="s">
        <v>26020</v>
      </c>
      <c r="AZ2165">
        <f>COUNTIF(시트2!A:A,AW2165)</f>
        <v>1</v>
      </c>
      <c r="BA2165" s="2" t="b">
        <f t="shared" si="66"/>
        <v>0</v>
      </c>
      <c r="BB2165" s="2" t="b">
        <f t="shared" si="67"/>
        <v>0</v>
      </c>
    </row>
    <row r="2166" spans="1:54" ht="15">
      <c r="A2166" s="1" t="s">
        <v>26021</v>
      </c>
      <c r="B2166" t="s">
        <v>53</v>
      </c>
      <c r="C2166" s="1" t="s">
        <v>54</v>
      </c>
      <c r="D2166" s="1" t="s">
        <v>97</v>
      </c>
      <c r="E2166" s="1" t="s">
        <v>26022</v>
      </c>
      <c r="F2166" s="1" t="s">
        <v>26023</v>
      </c>
      <c r="H2166" s="1" t="s">
        <v>58</v>
      </c>
      <c r="I2166" t="s">
        <v>59</v>
      </c>
      <c r="J2166" s="1" t="s">
        <v>58</v>
      </c>
      <c r="K2166" t="s">
        <v>60</v>
      </c>
      <c r="P2166" s="1" t="s">
        <v>26024</v>
      </c>
      <c r="Q2166" s="1" t="s">
        <v>26025</v>
      </c>
      <c r="R2166" s="1" t="s">
        <v>654</v>
      </c>
      <c r="S2166" t="s">
        <v>26026</v>
      </c>
      <c r="T2166" t="s">
        <v>2465</v>
      </c>
      <c r="U2166" s="1" t="s">
        <v>657</v>
      </c>
      <c r="V2166" t="s">
        <v>26027</v>
      </c>
      <c r="W2166" s="1" t="s">
        <v>26028</v>
      </c>
      <c r="X2166" s="1" t="s">
        <v>108</v>
      </c>
      <c r="Y2166" s="1" t="s">
        <v>109</v>
      </c>
      <c r="Z2166" t="s">
        <v>395</v>
      </c>
      <c r="AA2166" s="1" t="s">
        <v>2468</v>
      </c>
      <c r="AB2166" s="1" t="s">
        <v>2469</v>
      </c>
      <c r="AC2166" t="s">
        <v>395</v>
      </c>
      <c r="AD2166" s="1" t="s">
        <v>73</v>
      </c>
      <c r="AE2166" s="1" t="s">
        <v>73</v>
      </c>
      <c r="AH2166" t="s">
        <v>74</v>
      </c>
      <c r="AQ2166" s="1" t="s">
        <v>131</v>
      </c>
      <c r="AR2166" s="1" t="s">
        <v>26025</v>
      </c>
      <c r="AV2166" t="s">
        <v>26027</v>
      </c>
      <c r="AW2166" t="s">
        <v>77</v>
      </c>
      <c r="AX2166" t="s">
        <v>26029</v>
      </c>
      <c r="AY2166" s="1" t="s">
        <v>26030</v>
      </c>
      <c r="AZ2166">
        <f>COUNTIF(시트2!A:A,AW2166)</f>
        <v>1</v>
      </c>
      <c r="BA2166" s="2" t="b">
        <f t="shared" si="66"/>
        <v>0</v>
      </c>
      <c r="BB2166" s="2" t="b">
        <f t="shared" si="67"/>
        <v>0</v>
      </c>
    </row>
    <row r="2167" spans="1:54" ht="15">
      <c r="A2167" s="1" t="s">
        <v>26031</v>
      </c>
      <c r="B2167" t="s">
        <v>53</v>
      </c>
      <c r="C2167" s="1" t="s">
        <v>54</v>
      </c>
      <c r="D2167" s="1" t="s">
        <v>97</v>
      </c>
      <c r="E2167" s="1" t="s">
        <v>26032</v>
      </c>
      <c r="F2167" s="1" t="s">
        <v>26033</v>
      </c>
      <c r="H2167" s="1" t="s">
        <v>58</v>
      </c>
      <c r="I2167" t="s">
        <v>59</v>
      </c>
      <c r="J2167" s="1" t="s">
        <v>58</v>
      </c>
      <c r="K2167" t="s">
        <v>60</v>
      </c>
      <c r="P2167" s="1" t="s">
        <v>26034</v>
      </c>
      <c r="Q2167" s="1" t="s">
        <v>26035</v>
      </c>
      <c r="R2167" s="1" t="s">
        <v>265</v>
      </c>
      <c r="S2167" t="s">
        <v>26036</v>
      </c>
      <c r="T2167" t="s">
        <v>26037</v>
      </c>
      <c r="U2167" s="1" t="s">
        <v>268</v>
      </c>
      <c r="V2167" t="s">
        <v>26038</v>
      </c>
      <c r="W2167" s="1" t="s">
        <v>26039</v>
      </c>
      <c r="X2167" s="1" t="s">
        <v>68</v>
      </c>
      <c r="Y2167" s="1" t="s">
        <v>26040</v>
      </c>
      <c r="Z2167" t="s">
        <v>13401</v>
      </c>
      <c r="AA2167" s="1" t="s">
        <v>26041</v>
      </c>
      <c r="AB2167" s="1" t="s">
        <v>26042</v>
      </c>
      <c r="AC2167" t="s">
        <v>13401</v>
      </c>
      <c r="AD2167" s="1" t="s">
        <v>73</v>
      </c>
      <c r="AE2167" s="1" t="s">
        <v>73</v>
      </c>
      <c r="AH2167" t="s">
        <v>74</v>
      </c>
      <c r="AQ2167" s="1" t="s">
        <v>75</v>
      </c>
      <c r="AR2167" s="1" t="s">
        <v>26035</v>
      </c>
      <c r="AV2167" t="s">
        <v>26038</v>
      </c>
      <c r="AW2167" t="s">
        <v>561</v>
      </c>
      <c r="AX2167" t="s">
        <v>26043</v>
      </c>
      <c r="AY2167" s="1" t="s">
        <v>26044</v>
      </c>
      <c r="AZ2167">
        <f>COUNTIF(시트2!A:A,AW2167)</f>
        <v>1</v>
      </c>
      <c r="BA2167" s="2" t="b">
        <f t="shared" si="66"/>
        <v>0</v>
      </c>
      <c r="BB2167" s="2" t="b">
        <f t="shared" si="67"/>
        <v>0</v>
      </c>
    </row>
    <row r="2168" spans="1:54" ht="15">
      <c r="A2168" s="1" t="s">
        <v>26045</v>
      </c>
      <c r="B2168" t="s">
        <v>53</v>
      </c>
      <c r="C2168" s="1" t="s">
        <v>54</v>
      </c>
      <c r="D2168" s="1" t="s">
        <v>97</v>
      </c>
      <c r="E2168" s="1" t="s">
        <v>26046</v>
      </c>
      <c r="F2168" s="1" t="s">
        <v>26047</v>
      </c>
      <c r="H2168" s="1" t="s">
        <v>58</v>
      </c>
      <c r="I2168" t="s">
        <v>59</v>
      </c>
      <c r="J2168" s="1" t="s">
        <v>58</v>
      </c>
      <c r="K2168" t="s">
        <v>60</v>
      </c>
      <c r="P2168" s="1" t="s">
        <v>26048</v>
      </c>
      <c r="Q2168" s="1" t="s">
        <v>14150</v>
      </c>
      <c r="R2168" s="1" t="s">
        <v>156</v>
      </c>
      <c r="S2168" t="s">
        <v>26049</v>
      </c>
      <c r="T2168" t="s">
        <v>26050</v>
      </c>
      <c r="U2168" s="1" t="s">
        <v>2026</v>
      </c>
      <c r="V2168" t="s">
        <v>26051</v>
      </c>
      <c r="W2168" s="1" t="s">
        <v>26052</v>
      </c>
      <c r="X2168" s="1" t="s">
        <v>108</v>
      </c>
      <c r="Y2168" s="1" t="s">
        <v>109</v>
      </c>
      <c r="Z2168" t="s">
        <v>271</v>
      </c>
      <c r="AA2168" s="1" t="s">
        <v>26053</v>
      </c>
      <c r="AB2168" s="1" t="s">
        <v>26054</v>
      </c>
      <c r="AC2168" t="s">
        <v>271</v>
      </c>
      <c r="AD2168" s="1" t="s">
        <v>73</v>
      </c>
      <c r="AE2168" s="1" t="s">
        <v>73</v>
      </c>
      <c r="AQ2168" s="1" t="s">
        <v>75</v>
      </c>
      <c r="AR2168" s="1" t="s">
        <v>14150</v>
      </c>
      <c r="AV2168" t="s">
        <v>26055</v>
      </c>
      <c r="AW2168" t="s">
        <v>504</v>
      </c>
      <c r="AX2168" t="s">
        <v>26056</v>
      </c>
      <c r="AY2168" s="1" t="s">
        <v>26057</v>
      </c>
      <c r="AZ2168">
        <f>COUNTIF(시트2!A:A,AW2168)</f>
        <v>1</v>
      </c>
      <c r="BA2168" s="2" t="b">
        <f t="shared" si="66"/>
        <v>0</v>
      </c>
      <c r="BB2168" s="2" t="b">
        <f t="shared" si="67"/>
        <v>0</v>
      </c>
    </row>
    <row r="2169" spans="1:54" ht="15">
      <c r="A2169" s="1" t="s">
        <v>26058</v>
      </c>
      <c r="B2169" t="s">
        <v>53</v>
      </c>
      <c r="C2169" s="1" t="s">
        <v>54</v>
      </c>
      <c r="D2169" s="1" t="s">
        <v>97</v>
      </c>
      <c r="E2169" s="1" t="s">
        <v>26059</v>
      </c>
      <c r="F2169" s="1" t="s">
        <v>26060</v>
      </c>
      <c r="H2169" s="1" t="s">
        <v>58</v>
      </c>
      <c r="I2169" t="s">
        <v>59</v>
      </c>
      <c r="J2169" s="1" t="s">
        <v>58</v>
      </c>
      <c r="K2169" t="s">
        <v>60</v>
      </c>
      <c r="Q2169" s="1" t="s">
        <v>26061</v>
      </c>
      <c r="R2169" s="1" t="s">
        <v>5668</v>
      </c>
      <c r="S2169" t="s">
        <v>26062</v>
      </c>
      <c r="T2169" t="s">
        <v>26063</v>
      </c>
      <c r="U2169" s="1" t="s">
        <v>10672</v>
      </c>
      <c r="V2169" t="s">
        <v>26064</v>
      </c>
      <c r="W2169" s="1" t="s">
        <v>26065</v>
      </c>
      <c r="X2169" s="1" t="s">
        <v>68</v>
      </c>
      <c r="Y2169" s="1" t="s">
        <v>26066</v>
      </c>
      <c r="Z2169" t="s">
        <v>70</v>
      </c>
      <c r="AA2169" s="1" t="s">
        <v>26067</v>
      </c>
      <c r="AB2169" s="1" t="s">
        <v>26068</v>
      </c>
      <c r="AC2169" t="s">
        <v>70</v>
      </c>
      <c r="AF2169" t="s">
        <v>112</v>
      </c>
      <c r="AG2169" t="s">
        <v>112</v>
      </c>
      <c r="AQ2169" s="1" t="s">
        <v>75</v>
      </c>
      <c r="AR2169" s="1" t="s">
        <v>26069</v>
      </c>
      <c r="AV2169" t="s">
        <v>26064</v>
      </c>
      <c r="AW2169" t="s">
        <v>70</v>
      </c>
      <c r="AX2169" t="s">
        <v>26070</v>
      </c>
      <c r="AY2169" s="1" t="s">
        <v>26071</v>
      </c>
      <c r="AZ2169">
        <f>COUNTIF(시트2!A:A,AW2169)</f>
        <v>1</v>
      </c>
      <c r="BA2169" s="2" t="b">
        <f t="shared" si="66"/>
        <v>0</v>
      </c>
      <c r="BB2169" s="2" t="b">
        <f t="shared" si="67"/>
        <v>0</v>
      </c>
    </row>
    <row r="2170" spans="1:54" ht="15">
      <c r="A2170" s="1" t="s">
        <v>26072</v>
      </c>
      <c r="B2170" t="s">
        <v>53</v>
      </c>
      <c r="C2170" s="1" t="s">
        <v>54</v>
      </c>
      <c r="D2170" s="1" t="s">
        <v>97</v>
      </c>
      <c r="E2170" s="1" t="s">
        <v>26073</v>
      </c>
      <c r="F2170" s="1" t="s">
        <v>26074</v>
      </c>
      <c r="H2170" s="1" t="s">
        <v>58</v>
      </c>
      <c r="I2170" t="s">
        <v>59</v>
      </c>
      <c r="J2170" s="1" t="s">
        <v>58</v>
      </c>
      <c r="K2170" t="s">
        <v>60</v>
      </c>
      <c r="P2170" s="1" t="s">
        <v>26075</v>
      </c>
      <c r="Q2170" s="1" t="s">
        <v>389</v>
      </c>
      <c r="R2170" s="1" t="s">
        <v>494</v>
      </c>
      <c r="S2170" t="s">
        <v>26076</v>
      </c>
      <c r="T2170" t="s">
        <v>26077</v>
      </c>
      <c r="U2170" s="1" t="s">
        <v>1290</v>
      </c>
      <c r="V2170" t="s">
        <v>160</v>
      </c>
      <c r="W2170" s="1" t="s">
        <v>26078</v>
      </c>
      <c r="X2170" s="1" t="s">
        <v>68</v>
      </c>
      <c r="Y2170" s="1" t="s">
        <v>1007</v>
      </c>
      <c r="Z2170" t="s">
        <v>162</v>
      </c>
      <c r="AA2170" s="1" t="s">
        <v>26079</v>
      </c>
      <c r="AB2170" s="1" t="s">
        <v>26080</v>
      </c>
      <c r="AC2170" t="s">
        <v>162</v>
      </c>
      <c r="AD2170" s="1" t="s">
        <v>73</v>
      </c>
      <c r="AE2170" s="1" t="s">
        <v>73</v>
      </c>
      <c r="AF2170" t="s">
        <v>112</v>
      </c>
      <c r="AG2170" t="s">
        <v>112</v>
      </c>
      <c r="AQ2170" s="1" t="s">
        <v>75</v>
      </c>
      <c r="AR2170" s="1" t="s">
        <v>398</v>
      </c>
      <c r="AV2170" t="s">
        <v>160</v>
      </c>
      <c r="AW2170" t="s">
        <v>326</v>
      </c>
      <c r="AX2170" t="s">
        <v>26081</v>
      </c>
      <c r="AY2170" s="1" t="s">
        <v>26082</v>
      </c>
      <c r="AZ2170">
        <f>COUNTIF(시트2!A:A,AW2170)</f>
        <v>1</v>
      </c>
      <c r="BA2170" s="2" t="b">
        <f t="shared" si="66"/>
        <v>0</v>
      </c>
      <c r="BB2170" s="2" t="b">
        <f t="shared" si="67"/>
        <v>0</v>
      </c>
    </row>
    <row r="2171" spans="1:54" ht="15">
      <c r="A2171" s="1" t="s">
        <v>26083</v>
      </c>
      <c r="B2171" t="s">
        <v>53</v>
      </c>
      <c r="C2171" s="1" t="s">
        <v>54</v>
      </c>
      <c r="D2171" s="1" t="s">
        <v>97</v>
      </c>
      <c r="E2171" s="1" t="s">
        <v>26084</v>
      </c>
      <c r="F2171" s="1" t="s">
        <v>26085</v>
      </c>
      <c r="H2171" s="1" t="s">
        <v>58</v>
      </c>
      <c r="I2171" t="s">
        <v>59</v>
      </c>
      <c r="J2171" s="1" t="s">
        <v>58</v>
      </c>
      <c r="K2171" t="s">
        <v>60</v>
      </c>
      <c r="P2171" s="1" t="s">
        <v>26086</v>
      </c>
      <c r="Q2171" s="1" t="s">
        <v>26087</v>
      </c>
      <c r="R2171" s="1" t="s">
        <v>494</v>
      </c>
      <c r="S2171" t="s">
        <v>12403</v>
      </c>
      <c r="T2171" t="s">
        <v>12404</v>
      </c>
      <c r="U2171" s="1" t="s">
        <v>1290</v>
      </c>
      <c r="V2171" t="s">
        <v>26088</v>
      </c>
      <c r="W2171" s="1" t="s">
        <v>26089</v>
      </c>
      <c r="X2171" s="1" t="s">
        <v>108</v>
      </c>
      <c r="Y2171" s="1" t="s">
        <v>109</v>
      </c>
      <c r="Z2171" t="s">
        <v>395</v>
      </c>
      <c r="AA2171" s="1" t="s">
        <v>12408</v>
      </c>
      <c r="AB2171" s="1" t="s">
        <v>12409</v>
      </c>
      <c r="AC2171" t="s">
        <v>395</v>
      </c>
      <c r="AD2171" s="1" t="s">
        <v>73</v>
      </c>
      <c r="AE2171" s="1" t="s">
        <v>73</v>
      </c>
      <c r="AF2171" t="s">
        <v>112</v>
      </c>
      <c r="AG2171" t="s">
        <v>112</v>
      </c>
      <c r="AQ2171" s="1" t="s">
        <v>75</v>
      </c>
      <c r="AR2171" s="1" t="s">
        <v>26087</v>
      </c>
      <c r="AV2171" t="s">
        <v>26090</v>
      </c>
      <c r="AW2171" t="s">
        <v>8784</v>
      </c>
      <c r="AX2171" t="s">
        <v>26091</v>
      </c>
      <c r="AY2171" s="1" t="s">
        <v>26092</v>
      </c>
      <c r="AZ2171">
        <f>COUNTIF(시트2!A:A,AW2171)</f>
        <v>1</v>
      </c>
      <c r="BA2171" s="2" t="b">
        <f t="shared" si="66"/>
        <v>0</v>
      </c>
      <c r="BB2171" s="2" t="b">
        <f t="shared" si="67"/>
        <v>0</v>
      </c>
    </row>
    <row r="2172" spans="1:54" ht="15">
      <c r="A2172" s="1" t="s">
        <v>26093</v>
      </c>
      <c r="B2172" t="s">
        <v>53</v>
      </c>
      <c r="C2172" s="1" t="s">
        <v>54</v>
      </c>
      <c r="D2172" s="1" t="s">
        <v>97</v>
      </c>
      <c r="E2172" s="1" t="s">
        <v>26094</v>
      </c>
      <c r="F2172" s="1" t="s">
        <v>24705</v>
      </c>
      <c r="H2172" s="1" t="s">
        <v>58</v>
      </c>
      <c r="I2172" t="s">
        <v>59</v>
      </c>
      <c r="J2172" s="1" t="s">
        <v>58</v>
      </c>
      <c r="K2172" t="s">
        <v>60</v>
      </c>
      <c r="P2172" s="1" t="s">
        <v>26095</v>
      </c>
      <c r="Q2172" s="1" t="s">
        <v>26096</v>
      </c>
      <c r="R2172" s="1" t="s">
        <v>3182</v>
      </c>
      <c r="S2172" t="s">
        <v>26097</v>
      </c>
      <c r="T2172" t="s">
        <v>26098</v>
      </c>
      <c r="U2172" s="1" t="s">
        <v>3185</v>
      </c>
      <c r="V2172" t="s">
        <v>26099</v>
      </c>
      <c r="W2172" s="1" t="s">
        <v>26100</v>
      </c>
      <c r="X2172" s="1" t="s">
        <v>108</v>
      </c>
      <c r="Y2172" s="1" t="s">
        <v>109</v>
      </c>
      <c r="Z2172" t="s">
        <v>395</v>
      </c>
      <c r="AA2172" s="1" t="s">
        <v>26101</v>
      </c>
      <c r="AB2172" s="1" t="s">
        <v>26102</v>
      </c>
      <c r="AC2172" t="s">
        <v>395</v>
      </c>
      <c r="AD2172" s="1" t="s">
        <v>73</v>
      </c>
      <c r="AE2172" s="1" t="s">
        <v>73</v>
      </c>
      <c r="AF2172" t="s">
        <v>112</v>
      </c>
      <c r="AG2172" t="s">
        <v>112</v>
      </c>
      <c r="AQ2172" s="1" t="s">
        <v>75</v>
      </c>
      <c r="AR2172" s="1" t="s">
        <v>26103</v>
      </c>
      <c r="AV2172" t="s">
        <v>26104</v>
      </c>
      <c r="AW2172" t="s">
        <v>603</v>
      </c>
      <c r="AX2172" t="s">
        <v>26105</v>
      </c>
      <c r="AY2172" s="1" t="s">
        <v>26106</v>
      </c>
      <c r="AZ2172">
        <f>COUNTIF(시트2!A:A,AW2172)</f>
        <v>1</v>
      </c>
      <c r="BA2172" s="2" t="b">
        <f t="shared" si="66"/>
        <v>0</v>
      </c>
      <c r="BB2172" s="2" t="b">
        <f t="shared" si="67"/>
        <v>0</v>
      </c>
    </row>
    <row r="2173" spans="1:54" ht="15">
      <c r="A2173" s="1" t="s">
        <v>26107</v>
      </c>
      <c r="B2173" t="s">
        <v>53</v>
      </c>
      <c r="C2173" s="1" t="s">
        <v>54</v>
      </c>
      <c r="D2173" s="1" t="s">
        <v>97</v>
      </c>
      <c r="E2173" s="1" t="s">
        <v>26108</v>
      </c>
      <c r="F2173" s="1" t="s">
        <v>26109</v>
      </c>
      <c r="H2173" s="1" t="s">
        <v>58</v>
      </c>
      <c r="I2173" t="s">
        <v>59</v>
      </c>
      <c r="J2173" s="1" t="s">
        <v>58</v>
      </c>
      <c r="K2173" t="s">
        <v>60</v>
      </c>
      <c r="P2173" s="1" t="s">
        <v>26110</v>
      </c>
      <c r="Q2173" s="1" t="s">
        <v>26111</v>
      </c>
      <c r="R2173" s="1" t="s">
        <v>730</v>
      </c>
      <c r="S2173" t="s">
        <v>26112</v>
      </c>
      <c r="T2173" t="s">
        <v>26113</v>
      </c>
      <c r="U2173" s="1" t="s">
        <v>1135</v>
      </c>
      <c r="V2173" t="s">
        <v>26114</v>
      </c>
      <c r="W2173" s="1" t="s">
        <v>26115</v>
      </c>
      <c r="X2173" s="1" t="s">
        <v>108</v>
      </c>
      <c r="Y2173" s="1" t="s">
        <v>109</v>
      </c>
      <c r="Z2173" t="s">
        <v>128</v>
      </c>
      <c r="AA2173" s="1" t="s">
        <v>6382</v>
      </c>
      <c r="AB2173" s="1" t="s">
        <v>6383</v>
      </c>
      <c r="AC2173" t="s">
        <v>128</v>
      </c>
      <c r="AD2173" s="1" t="s">
        <v>73</v>
      </c>
      <c r="AE2173" s="1" t="s">
        <v>73</v>
      </c>
      <c r="AF2173" t="s">
        <v>112</v>
      </c>
      <c r="AG2173" t="s">
        <v>112</v>
      </c>
      <c r="AQ2173" s="1" t="s">
        <v>75</v>
      </c>
      <c r="AR2173" s="1" t="s">
        <v>26111</v>
      </c>
      <c r="AV2173" t="s">
        <v>26114</v>
      </c>
      <c r="AW2173" t="s">
        <v>77</v>
      </c>
      <c r="AX2173" t="s">
        <v>26116</v>
      </c>
      <c r="AY2173" s="1" t="s">
        <v>26117</v>
      </c>
      <c r="AZ2173">
        <f>COUNTIF(시트2!A:A,AW2173)</f>
        <v>1</v>
      </c>
      <c r="BA2173" s="2" t="b">
        <f t="shared" si="66"/>
        <v>0</v>
      </c>
      <c r="BB2173" s="2" t="b">
        <f t="shared" si="67"/>
        <v>0</v>
      </c>
    </row>
    <row r="2174" spans="1:54" ht="15">
      <c r="A2174" s="1" t="s">
        <v>26118</v>
      </c>
      <c r="B2174" t="s">
        <v>53</v>
      </c>
      <c r="C2174" s="1" t="s">
        <v>54</v>
      </c>
      <c r="D2174" s="1" t="s">
        <v>97</v>
      </c>
      <c r="E2174" s="1" t="s">
        <v>26119</v>
      </c>
      <c r="F2174" s="1" t="s">
        <v>26120</v>
      </c>
      <c r="H2174" s="1" t="s">
        <v>58</v>
      </c>
      <c r="I2174" t="s">
        <v>59</v>
      </c>
      <c r="J2174" s="1" t="s">
        <v>58</v>
      </c>
      <c r="K2174" t="s">
        <v>60</v>
      </c>
      <c r="P2174" s="1" t="s">
        <v>26121</v>
      </c>
      <c r="Q2174" s="1" t="s">
        <v>26122</v>
      </c>
      <c r="R2174" s="1" t="s">
        <v>4150</v>
      </c>
      <c r="S2174" t="s">
        <v>26123</v>
      </c>
      <c r="T2174" t="s">
        <v>26124</v>
      </c>
      <c r="U2174" s="1" t="s">
        <v>172</v>
      </c>
      <c r="V2174" t="s">
        <v>26125</v>
      </c>
      <c r="W2174" s="1" t="s">
        <v>26126</v>
      </c>
      <c r="X2174" s="1" t="s">
        <v>108</v>
      </c>
      <c r="Y2174" s="1" t="s">
        <v>109</v>
      </c>
      <c r="Z2174" t="s">
        <v>162</v>
      </c>
      <c r="AA2174" s="1" t="s">
        <v>26127</v>
      </c>
      <c r="AB2174" s="1" t="s">
        <v>26128</v>
      </c>
      <c r="AC2174" t="s">
        <v>162</v>
      </c>
      <c r="AD2174" s="1" t="s">
        <v>73</v>
      </c>
      <c r="AE2174" s="1" t="s">
        <v>73</v>
      </c>
      <c r="AF2174" t="s">
        <v>112</v>
      </c>
      <c r="AG2174" t="s">
        <v>112</v>
      </c>
      <c r="AQ2174" s="1" t="s">
        <v>75</v>
      </c>
      <c r="AR2174" s="1" t="s">
        <v>26122</v>
      </c>
      <c r="AV2174" t="s">
        <v>26125</v>
      </c>
      <c r="AW2174" t="s">
        <v>209</v>
      </c>
      <c r="AX2174" t="s">
        <v>26129</v>
      </c>
      <c r="AY2174" s="1" t="s">
        <v>26130</v>
      </c>
      <c r="AZ2174">
        <f>COUNTIF(시트2!A:A,AW2174)</f>
        <v>1</v>
      </c>
      <c r="BA2174" s="2" t="b">
        <f t="shared" si="66"/>
        <v>0</v>
      </c>
      <c r="BB2174" s="2" t="b">
        <f t="shared" si="67"/>
        <v>0</v>
      </c>
    </row>
    <row r="2175" spans="1:54" ht="15">
      <c r="A2175" s="1" t="s">
        <v>26131</v>
      </c>
      <c r="B2175" t="s">
        <v>53</v>
      </c>
      <c r="C2175" s="1" t="s">
        <v>54</v>
      </c>
      <c r="D2175" s="1" t="s">
        <v>97</v>
      </c>
      <c r="E2175" s="1" t="s">
        <v>26132</v>
      </c>
      <c r="F2175" s="1" t="s">
        <v>26133</v>
      </c>
      <c r="H2175" s="1" t="s">
        <v>58</v>
      </c>
      <c r="I2175" t="s">
        <v>59</v>
      </c>
      <c r="J2175" s="1" t="s">
        <v>58</v>
      </c>
      <c r="K2175" t="s">
        <v>60</v>
      </c>
      <c r="P2175" s="1" t="s">
        <v>26134</v>
      </c>
      <c r="Q2175" s="1" t="s">
        <v>26135</v>
      </c>
      <c r="R2175" s="1" t="s">
        <v>421</v>
      </c>
      <c r="S2175" t="s">
        <v>26136</v>
      </c>
      <c r="T2175" t="s">
        <v>26137</v>
      </c>
      <c r="U2175" s="1" t="s">
        <v>2299</v>
      </c>
      <c r="V2175" t="s">
        <v>26138</v>
      </c>
      <c r="W2175" s="1" t="s">
        <v>26139</v>
      </c>
      <c r="X2175" s="1" t="s">
        <v>68</v>
      </c>
      <c r="Y2175" s="1" t="s">
        <v>26140</v>
      </c>
      <c r="Z2175" t="s">
        <v>1552</v>
      </c>
      <c r="AA2175" s="1" t="s">
        <v>26141</v>
      </c>
      <c r="AB2175" s="1" t="s">
        <v>26142</v>
      </c>
      <c r="AC2175" t="s">
        <v>1552</v>
      </c>
      <c r="AD2175" s="1" t="s">
        <v>73</v>
      </c>
      <c r="AE2175" s="1" t="s">
        <v>73</v>
      </c>
      <c r="AF2175" t="s">
        <v>112</v>
      </c>
      <c r="AG2175" t="s">
        <v>112</v>
      </c>
      <c r="AQ2175" s="1" t="s">
        <v>75</v>
      </c>
      <c r="AR2175" s="1" t="s">
        <v>26135</v>
      </c>
      <c r="AV2175" t="s">
        <v>26138</v>
      </c>
      <c r="AW2175" t="s">
        <v>1523</v>
      </c>
      <c r="AX2175" t="s">
        <v>26143</v>
      </c>
      <c r="AY2175" s="1" t="s">
        <v>26144</v>
      </c>
      <c r="AZ2175">
        <f>COUNTIF(시트2!A:A,AW2175)</f>
        <v>1</v>
      </c>
      <c r="BA2175" s="2" t="b">
        <f t="shared" si="66"/>
        <v>0</v>
      </c>
      <c r="BB2175" s="2" t="b">
        <f t="shared" si="67"/>
        <v>0</v>
      </c>
    </row>
    <row r="2176" spans="1:54" ht="15">
      <c r="A2176" s="1" t="s">
        <v>26145</v>
      </c>
      <c r="B2176" t="s">
        <v>53</v>
      </c>
      <c r="C2176" s="1" t="s">
        <v>54</v>
      </c>
      <c r="D2176" s="1" t="s">
        <v>97</v>
      </c>
      <c r="E2176" s="1" t="s">
        <v>26146</v>
      </c>
      <c r="F2176" s="1" t="s">
        <v>26147</v>
      </c>
      <c r="H2176" s="1" t="s">
        <v>58</v>
      </c>
      <c r="I2176" t="s">
        <v>59</v>
      </c>
      <c r="J2176" s="1" t="s">
        <v>58</v>
      </c>
      <c r="K2176" t="s">
        <v>60</v>
      </c>
      <c r="P2176" s="1" t="s">
        <v>26148</v>
      </c>
      <c r="Q2176" s="1" t="s">
        <v>24329</v>
      </c>
      <c r="R2176" s="1" t="s">
        <v>406</v>
      </c>
      <c r="S2176" t="s">
        <v>26149</v>
      </c>
      <c r="T2176" t="s">
        <v>26150</v>
      </c>
      <c r="U2176" s="1" t="s">
        <v>409</v>
      </c>
      <c r="V2176" t="s">
        <v>26151</v>
      </c>
      <c r="W2176" s="1" t="s">
        <v>26152</v>
      </c>
      <c r="X2176" s="1" t="s">
        <v>68</v>
      </c>
      <c r="Y2176" s="1" t="s">
        <v>11350</v>
      </c>
      <c r="Z2176" t="s">
        <v>91</v>
      </c>
      <c r="AA2176" s="1" t="s">
        <v>26153</v>
      </c>
      <c r="AB2176" s="1" t="s">
        <v>26154</v>
      </c>
      <c r="AC2176" t="s">
        <v>91</v>
      </c>
      <c r="AF2176" t="s">
        <v>112</v>
      </c>
      <c r="AG2176" t="s">
        <v>112</v>
      </c>
      <c r="AQ2176" s="1" t="s">
        <v>75</v>
      </c>
      <c r="AR2176" s="1" t="s">
        <v>24329</v>
      </c>
      <c r="AV2176" t="s">
        <v>26151</v>
      </c>
      <c r="AW2176" t="s">
        <v>6490</v>
      </c>
      <c r="AX2176" t="s">
        <v>26155</v>
      </c>
      <c r="AY2176" s="1" t="s">
        <v>26156</v>
      </c>
      <c r="AZ2176">
        <f>COUNTIF(시트2!A:A,AW2176)</f>
        <v>1</v>
      </c>
      <c r="BA2176" s="2" t="b">
        <f t="shared" si="66"/>
        <v>0</v>
      </c>
      <c r="BB2176" s="2" t="b">
        <f t="shared" si="67"/>
        <v>0</v>
      </c>
    </row>
    <row r="2177" spans="1:54" ht="15">
      <c r="A2177" s="1" t="s">
        <v>26157</v>
      </c>
      <c r="B2177" t="s">
        <v>53</v>
      </c>
      <c r="C2177" s="1" t="s">
        <v>54</v>
      </c>
      <c r="D2177" s="1" t="s">
        <v>97</v>
      </c>
      <c r="E2177" s="1" t="s">
        <v>26158</v>
      </c>
      <c r="F2177" s="1" t="s">
        <v>26159</v>
      </c>
      <c r="H2177" s="1" t="s">
        <v>58</v>
      </c>
      <c r="I2177" t="s">
        <v>59</v>
      </c>
      <c r="J2177" s="1" t="s">
        <v>58</v>
      </c>
      <c r="K2177" t="s">
        <v>60</v>
      </c>
      <c r="P2177" s="1" t="s">
        <v>26160</v>
      </c>
      <c r="Q2177" s="1" t="s">
        <v>13003</v>
      </c>
      <c r="R2177" s="1" t="s">
        <v>2381</v>
      </c>
      <c r="S2177" t="s">
        <v>26161</v>
      </c>
      <c r="T2177" t="s">
        <v>26162</v>
      </c>
      <c r="U2177" s="1" t="s">
        <v>2384</v>
      </c>
      <c r="V2177" t="s">
        <v>26163</v>
      </c>
      <c r="W2177" s="1" t="s">
        <v>26164</v>
      </c>
      <c r="X2177" s="1" t="s">
        <v>108</v>
      </c>
      <c r="Y2177" s="1" t="s">
        <v>109</v>
      </c>
      <c r="Z2177" t="s">
        <v>91</v>
      </c>
      <c r="AA2177" s="1" t="s">
        <v>26165</v>
      </c>
      <c r="AB2177" s="1" t="s">
        <v>26166</v>
      </c>
      <c r="AC2177" t="s">
        <v>91</v>
      </c>
      <c r="AF2177" t="s">
        <v>112</v>
      </c>
      <c r="AG2177" t="s">
        <v>112</v>
      </c>
      <c r="AQ2177" s="1" t="s">
        <v>75</v>
      </c>
      <c r="AR2177" s="1" t="s">
        <v>13011</v>
      </c>
      <c r="AV2177" t="s">
        <v>26167</v>
      </c>
      <c r="AW2177" t="s">
        <v>91</v>
      </c>
      <c r="AX2177" t="s">
        <v>26168</v>
      </c>
      <c r="AY2177" s="1" t="s">
        <v>26169</v>
      </c>
      <c r="AZ2177">
        <f>COUNTIF(시트2!A:A,AW2177)</f>
        <v>1</v>
      </c>
      <c r="BA2177" s="2" t="b">
        <f t="shared" si="66"/>
        <v>0</v>
      </c>
      <c r="BB2177" s="2" t="b">
        <f t="shared" si="67"/>
        <v>0</v>
      </c>
    </row>
    <row r="2178" spans="1:54" ht="15">
      <c r="A2178" s="1" t="s">
        <v>26170</v>
      </c>
      <c r="B2178" t="s">
        <v>53</v>
      </c>
      <c r="C2178" s="1" t="s">
        <v>54</v>
      </c>
      <c r="D2178" s="1" t="s">
        <v>97</v>
      </c>
      <c r="E2178" s="1" t="s">
        <v>26171</v>
      </c>
      <c r="F2178" s="1" t="s">
        <v>26159</v>
      </c>
      <c r="H2178" s="1" t="s">
        <v>58</v>
      </c>
      <c r="I2178" t="s">
        <v>59</v>
      </c>
      <c r="J2178" s="1" t="s">
        <v>58</v>
      </c>
      <c r="K2178" t="s">
        <v>60</v>
      </c>
      <c r="P2178" s="1" t="s">
        <v>26172</v>
      </c>
      <c r="Q2178" s="1" t="s">
        <v>26173</v>
      </c>
      <c r="R2178" s="1" t="s">
        <v>494</v>
      </c>
      <c r="S2178" t="s">
        <v>26174</v>
      </c>
      <c r="T2178" t="s">
        <v>26175</v>
      </c>
      <c r="U2178" s="1" t="s">
        <v>1290</v>
      </c>
      <c r="V2178" t="s">
        <v>26176</v>
      </c>
      <c r="W2178" s="1" t="s">
        <v>26177</v>
      </c>
      <c r="X2178" s="1" t="s">
        <v>68</v>
      </c>
      <c r="Y2178" s="1" t="s">
        <v>4413</v>
      </c>
      <c r="Z2178" t="s">
        <v>91</v>
      </c>
      <c r="AA2178" s="1" t="s">
        <v>26178</v>
      </c>
      <c r="AB2178" s="1" t="s">
        <v>26179</v>
      </c>
      <c r="AC2178" t="s">
        <v>91</v>
      </c>
      <c r="AD2178" s="1" t="s">
        <v>73</v>
      </c>
      <c r="AE2178" s="1" t="s">
        <v>73</v>
      </c>
      <c r="AF2178" t="s">
        <v>112</v>
      </c>
      <c r="AG2178" t="s">
        <v>112</v>
      </c>
      <c r="AI2178" s="1" t="s">
        <v>73</v>
      </c>
      <c r="AJ2178" s="1" t="s">
        <v>73</v>
      </c>
      <c r="AK2178" s="1" t="s">
        <v>73</v>
      </c>
      <c r="AL2178" s="1" t="s">
        <v>73</v>
      </c>
      <c r="AM2178" s="1" t="s">
        <v>73</v>
      </c>
      <c r="AO2178" s="1" t="s">
        <v>73</v>
      </c>
      <c r="AP2178" s="1" t="s">
        <v>73</v>
      </c>
      <c r="AQ2178" s="1" t="s">
        <v>75</v>
      </c>
      <c r="AR2178" s="1" t="s">
        <v>26180</v>
      </c>
      <c r="AV2178" t="s">
        <v>26176</v>
      </c>
      <c r="AW2178" t="s">
        <v>91</v>
      </c>
      <c r="AX2178" t="s">
        <v>26181</v>
      </c>
      <c r="AY2178" s="1" t="s">
        <v>26182</v>
      </c>
      <c r="AZ2178">
        <f>COUNTIF(시트2!A:A,AW2178)</f>
        <v>1</v>
      </c>
      <c r="BA2178" s="2" t="b">
        <f t="shared" ref="BA2178:BA2241" si="68">ISBLANK(AW2178)</f>
        <v>0</v>
      </c>
      <c r="BB2178" s="2" t="b">
        <f t="shared" ref="BB2178:BB2241" si="69">ISBLANK(AY2178)</f>
        <v>0</v>
      </c>
    </row>
    <row r="2179" spans="1:54" ht="15">
      <c r="A2179" s="1" t="s">
        <v>26183</v>
      </c>
      <c r="B2179" t="s">
        <v>53</v>
      </c>
      <c r="C2179" s="1" t="s">
        <v>54</v>
      </c>
      <c r="D2179" s="1" t="s">
        <v>97</v>
      </c>
      <c r="E2179" s="1" t="s">
        <v>26184</v>
      </c>
      <c r="F2179" s="1" t="s">
        <v>26185</v>
      </c>
      <c r="H2179" s="1" t="s">
        <v>58</v>
      </c>
      <c r="I2179" t="s">
        <v>59</v>
      </c>
      <c r="J2179" s="1" t="s">
        <v>58</v>
      </c>
      <c r="K2179" t="s">
        <v>60</v>
      </c>
      <c r="P2179" s="1" t="s">
        <v>26186</v>
      </c>
      <c r="Q2179" s="1" t="s">
        <v>26187</v>
      </c>
      <c r="R2179" s="1" t="s">
        <v>654</v>
      </c>
      <c r="S2179" t="s">
        <v>26188</v>
      </c>
      <c r="T2179" t="s">
        <v>26189</v>
      </c>
      <c r="U2179" s="1" t="s">
        <v>657</v>
      </c>
      <c r="V2179" t="s">
        <v>26190</v>
      </c>
      <c r="W2179" s="1" t="s">
        <v>26191</v>
      </c>
      <c r="X2179" s="1" t="s">
        <v>68</v>
      </c>
      <c r="Y2179" s="1" t="s">
        <v>2910</v>
      </c>
      <c r="Z2179" t="s">
        <v>518</v>
      </c>
      <c r="AA2179" s="1" t="s">
        <v>26192</v>
      </c>
      <c r="AB2179" s="1" t="s">
        <v>26193</v>
      </c>
      <c r="AC2179" t="s">
        <v>518</v>
      </c>
      <c r="AD2179" s="1" t="s">
        <v>73</v>
      </c>
      <c r="AE2179" s="1" t="s">
        <v>73</v>
      </c>
      <c r="AF2179" t="s">
        <v>112</v>
      </c>
      <c r="AG2179" t="s">
        <v>112</v>
      </c>
      <c r="AH2179" t="s">
        <v>74</v>
      </c>
      <c r="AQ2179" s="1" t="s">
        <v>75</v>
      </c>
      <c r="AR2179" s="1" t="s">
        <v>26187</v>
      </c>
      <c r="AV2179" t="s">
        <v>26194</v>
      </c>
      <c r="AW2179" t="s">
        <v>2650</v>
      </c>
      <c r="AX2179" t="s">
        <v>26195</v>
      </c>
      <c r="AY2179" s="1" t="s">
        <v>26196</v>
      </c>
      <c r="AZ2179">
        <f>COUNTIF(시트2!A:A,AW2179)</f>
        <v>1</v>
      </c>
      <c r="BA2179" s="2" t="b">
        <f t="shared" si="68"/>
        <v>0</v>
      </c>
      <c r="BB2179" s="2" t="b">
        <f t="shared" si="69"/>
        <v>0</v>
      </c>
    </row>
    <row r="2180" spans="1:54" ht="15">
      <c r="A2180" s="1" t="s">
        <v>26197</v>
      </c>
      <c r="B2180" t="s">
        <v>53</v>
      </c>
      <c r="C2180" s="1" t="s">
        <v>54</v>
      </c>
      <c r="D2180" s="1" t="s">
        <v>97</v>
      </c>
      <c r="E2180" s="1" t="s">
        <v>26198</v>
      </c>
      <c r="F2180" s="1" t="s">
        <v>26199</v>
      </c>
      <c r="H2180" s="1" t="s">
        <v>58</v>
      </c>
      <c r="I2180" t="s">
        <v>59</v>
      </c>
      <c r="J2180" s="1" t="s">
        <v>58</v>
      </c>
      <c r="K2180" t="s">
        <v>60</v>
      </c>
      <c r="P2180" s="1" t="s">
        <v>26200</v>
      </c>
      <c r="Q2180" s="1" t="s">
        <v>23594</v>
      </c>
      <c r="R2180" s="1" t="s">
        <v>156</v>
      </c>
      <c r="S2180" t="s">
        <v>26201</v>
      </c>
      <c r="T2180" t="s">
        <v>26202</v>
      </c>
      <c r="U2180" s="1" t="s">
        <v>159</v>
      </c>
      <c r="V2180" t="s">
        <v>26203</v>
      </c>
      <c r="W2180" s="1" t="s">
        <v>26204</v>
      </c>
      <c r="X2180" s="1" t="s">
        <v>68</v>
      </c>
      <c r="Y2180" s="1" t="s">
        <v>7221</v>
      </c>
      <c r="Z2180" t="s">
        <v>70</v>
      </c>
      <c r="AA2180" s="1" t="s">
        <v>26205</v>
      </c>
      <c r="AB2180" s="1" t="s">
        <v>26206</v>
      </c>
      <c r="AC2180" t="s">
        <v>70</v>
      </c>
      <c r="AD2180" s="1" t="s">
        <v>73</v>
      </c>
      <c r="AE2180" s="1" t="s">
        <v>73</v>
      </c>
      <c r="AF2180" t="s">
        <v>112</v>
      </c>
      <c r="AG2180" t="s">
        <v>112</v>
      </c>
      <c r="AQ2180" s="1" t="s">
        <v>75</v>
      </c>
      <c r="AR2180" s="1" t="s">
        <v>23597</v>
      </c>
      <c r="AV2180" t="s">
        <v>26203</v>
      </c>
      <c r="AW2180" t="s">
        <v>133</v>
      </c>
      <c r="AX2180" t="s">
        <v>26207</v>
      </c>
      <c r="AY2180" s="1" t="s">
        <v>26208</v>
      </c>
      <c r="AZ2180">
        <f>COUNTIF(시트2!A:A,AW2180)</f>
        <v>1</v>
      </c>
      <c r="BA2180" s="2" t="b">
        <f t="shared" si="68"/>
        <v>0</v>
      </c>
      <c r="BB2180" s="2" t="b">
        <f t="shared" si="69"/>
        <v>0</v>
      </c>
    </row>
    <row r="2181" spans="1:54" ht="15">
      <c r="A2181" s="1" t="s">
        <v>26209</v>
      </c>
      <c r="B2181" t="s">
        <v>53</v>
      </c>
      <c r="C2181" s="1" t="s">
        <v>54</v>
      </c>
      <c r="D2181" s="1" t="s">
        <v>97</v>
      </c>
      <c r="E2181" s="1" t="s">
        <v>26210</v>
      </c>
      <c r="F2181" s="1" t="s">
        <v>26211</v>
      </c>
      <c r="H2181" s="1" t="s">
        <v>58</v>
      </c>
      <c r="I2181" t="s">
        <v>59</v>
      </c>
      <c r="J2181" s="1" t="s">
        <v>58</v>
      </c>
      <c r="K2181" t="s">
        <v>60</v>
      </c>
      <c r="P2181" s="1" t="s">
        <v>26212</v>
      </c>
      <c r="Q2181" s="1" t="s">
        <v>26213</v>
      </c>
      <c r="R2181" s="1" t="s">
        <v>3182</v>
      </c>
      <c r="S2181" t="s">
        <v>26214</v>
      </c>
      <c r="T2181" t="s">
        <v>26215</v>
      </c>
      <c r="U2181" s="1" t="s">
        <v>7413</v>
      </c>
      <c r="V2181" t="s">
        <v>26216</v>
      </c>
      <c r="W2181" s="1" t="s">
        <v>26217</v>
      </c>
      <c r="X2181" s="1" t="s">
        <v>108</v>
      </c>
      <c r="Y2181" s="1" t="s">
        <v>109</v>
      </c>
      <c r="Z2181" t="s">
        <v>91</v>
      </c>
      <c r="AA2181" s="1" t="s">
        <v>26218</v>
      </c>
      <c r="AB2181" s="1" t="s">
        <v>26219</v>
      </c>
      <c r="AC2181" t="s">
        <v>91</v>
      </c>
      <c r="AD2181" s="1" t="s">
        <v>73</v>
      </c>
      <c r="AE2181" s="1" t="s">
        <v>73</v>
      </c>
      <c r="AF2181" t="s">
        <v>112</v>
      </c>
      <c r="AG2181" t="s">
        <v>112</v>
      </c>
      <c r="AQ2181" s="1" t="s">
        <v>75</v>
      </c>
      <c r="AR2181" s="1" t="s">
        <v>26213</v>
      </c>
      <c r="AV2181" t="s">
        <v>26216</v>
      </c>
      <c r="AW2181" t="s">
        <v>1186</v>
      </c>
      <c r="AX2181" t="s">
        <v>26220</v>
      </c>
      <c r="AY2181" s="1" t="s">
        <v>26221</v>
      </c>
      <c r="AZ2181">
        <f>COUNTIF(시트2!A:A,AW2181)</f>
        <v>1</v>
      </c>
      <c r="BA2181" s="2" t="b">
        <f t="shared" si="68"/>
        <v>0</v>
      </c>
      <c r="BB2181" s="2" t="b">
        <f t="shared" si="69"/>
        <v>0</v>
      </c>
    </row>
    <row r="2182" spans="1:54" ht="15">
      <c r="A2182" s="1" t="s">
        <v>26222</v>
      </c>
      <c r="B2182" t="s">
        <v>53</v>
      </c>
      <c r="C2182" s="1" t="s">
        <v>54</v>
      </c>
      <c r="D2182" s="1" t="s">
        <v>97</v>
      </c>
      <c r="E2182" s="1" t="s">
        <v>26223</v>
      </c>
      <c r="F2182" s="1" t="s">
        <v>26224</v>
      </c>
      <c r="H2182" s="1" t="s">
        <v>58</v>
      </c>
      <c r="I2182" t="s">
        <v>59</v>
      </c>
      <c r="J2182" s="1" t="s">
        <v>58</v>
      </c>
      <c r="K2182" t="s">
        <v>60</v>
      </c>
      <c r="P2182" s="1" t="s">
        <v>26225</v>
      </c>
      <c r="Q2182" s="1" t="s">
        <v>5086</v>
      </c>
      <c r="R2182" s="1" t="s">
        <v>654</v>
      </c>
      <c r="S2182" t="s">
        <v>26226</v>
      </c>
      <c r="T2182" t="s">
        <v>26227</v>
      </c>
      <c r="U2182" s="1" t="s">
        <v>657</v>
      </c>
      <c r="V2182" t="s">
        <v>26228</v>
      </c>
      <c r="W2182" s="1" t="s">
        <v>26229</v>
      </c>
      <c r="X2182" s="1" t="s">
        <v>68</v>
      </c>
      <c r="Y2182" s="1" t="s">
        <v>4527</v>
      </c>
      <c r="Z2182" t="s">
        <v>91</v>
      </c>
      <c r="AA2182" s="1" t="s">
        <v>26230</v>
      </c>
      <c r="AB2182" s="1" t="s">
        <v>26231</v>
      </c>
      <c r="AC2182" t="s">
        <v>91</v>
      </c>
      <c r="AD2182" s="1" t="s">
        <v>73</v>
      </c>
      <c r="AE2182" s="1" t="s">
        <v>73</v>
      </c>
      <c r="AF2182" t="s">
        <v>112</v>
      </c>
      <c r="AG2182" t="s">
        <v>112</v>
      </c>
      <c r="AQ2182" s="1" t="s">
        <v>75</v>
      </c>
      <c r="AR2182" s="1" t="s">
        <v>5094</v>
      </c>
      <c r="AV2182" t="s">
        <v>26228</v>
      </c>
      <c r="AW2182" t="s">
        <v>293</v>
      </c>
      <c r="AX2182" t="s">
        <v>26232</v>
      </c>
      <c r="AY2182" s="1" t="s">
        <v>26233</v>
      </c>
      <c r="AZ2182">
        <f>COUNTIF(시트2!A:A,AW2182)</f>
        <v>1</v>
      </c>
      <c r="BA2182" s="2" t="b">
        <f t="shared" si="68"/>
        <v>0</v>
      </c>
      <c r="BB2182" s="2" t="b">
        <f t="shared" si="69"/>
        <v>0</v>
      </c>
    </row>
    <row r="2183" spans="1:54" ht="15">
      <c r="A2183" s="1" t="s">
        <v>26234</v>
      </c>
      <c r="B2183" t="s">
        <v>53</v>
      </c>
      <c r="C2183" s="1" t="s">
        <v>54</v>
      </c>
      <c r="D2183" s="1" t="s">
        <v>97</v>
      </c>
      <c r="E2183" s="1" t="s">
        <v>26235</v>
      </c>
      <c r="F2183" s="1" t="s">
        <v>26236</v>
      </c>
      <c r="H2183" s="1" t="s">
        <v>58</v>
      </c>
      <c r="I2183" t="s">
        <v>59</v>
      </c>
      <c r="J2183" s="1" t="s">
        <v>58</v>
      </c>
      <c r="K2183" t="s">
        <v>60</v>
      </c>
      <c r="Q2183" s="1" t="s">
        <v>26237</v>
      </c>
      <c r="R2183" s="1" t="s">
        <v>2744</v>
      </c>
      <c r="S2183" t="s">
        <v>26238</v>
      </c>
      <c r="T2183" t="s">
        <v>26239</v>
      </c>
      <c r="U2183" s="1" t="s">
        <v>26240</v>
      </c>
      <c r="V2183" t="s">
        <v>26241</v>
      </c>
      <c r="W2183" s="1" t="s">
        <v>26242</v>
      </c>
      <c r="X2183" s="1" t="s">
        <v>108</v>
      </c>
      <c r="Y2183" s="1" t="s">
        <v>109</v>
      </c>
      <c r="Z2183" t="s">
        <v>112</v>
      </c>
      <c r="AA2183" s="1" t="s">
        <v>26243</v>
      </c>
      <c r="AB2183" s="1" t="s">
        <v>26244</v>
      </c>
      <c r="AC2183" t="s">
        <v>112</v>
      </c>
      <c r="AF2183" t="s">
        <v>112</v>
      </c>
      <c r="AG2183" t="s">
        <v>112</v>
      </c>
      <c r="AQ2183" s="1" t="s">
        <v>75</v>
      </c>
      <c r="AR2183" s="1" t="s">
        <v>26245</v>
      </c>
      <c r="AV2183" t="s">
        <v>26241</v>
      </c>
      <c r="AW2183" t="s">
        <v>70</v>
      </c>
      <c r="AX2183" t="s">
        <v>26246</v>
      </c>
      <c r="AY2183" s="1" t="s">
        <v>26247</v>
      </c>
      <c r="AZ2183">
        <f>COUNTIF(시트2!A:A,AW2183)</f>
        <v>1</v>
      </c>
      <c r="BA2183" s="2" t="b">
        <f t="shared" si="68"/>
        <v>0</v>
      </c>
      <c r="BB2183" s="2" t="b">
        <f t="shared" si="69"/>
        <v>0</v>
      </c>
    </row>
    <row r="2184" spans="1:54" ht="15">
      <c r="A2184" s="1" t="s">
        <v>26248</v>
      </c>
      <c r="B2184" t="s">
        <v>53</v>
      </c>
      <c r="C2184" s="1" t="s">
        <v>54</v>
      </c>
      <c r="D2184" s="1" t="s">
        <v>97</v>
      </c>
      <c r="E2184" s="1" t="s">
        <v>26249</v>
      </c>
      <c r="F2184" s="1" t="s">
        <v>26236</v>
      </c>
      <c r="H2184" s="1" t="s">
        <v>58</v>
      </c>
      <c r="I2184" t="s">
        <v>59</v>
      </c>
      <c r="J2184" s="1" t="s">
        <v>58</v>
      </c>
      <c r="K2184" t="s">
        <v>60</v>
      </c>
      <c r="Q2184" s="1" t="s">
        <v>26250</v>
      </c>
      <c r="R2184" s="1" t="s">
        <v>122</v>
      </c>
      <c r="S2184" t="s">
        <v>26251</v>
      </c>
      <c r="T2184" t="s">
        <v>26252</v>
      </c>
      <c r="U2184" s="1" t="s">
        <v>1004</v>
      </c>
      <c r="V2184" t="s">
        <v>26253</v>
      </c>
      <c r="W2184" s="1" t="s">
        <v>26254</v>
      </c>
      <c r="X2184" s="1" t="s">
        <v>68</v>
      </c>
      <c r="Y2184" s="1" t="s">
        <v>14712</v>
      </c>
      <c r="Z2184" t="s">
        <v>1139</v>
      </c>
      <c r="AA2184" s="1" t="s">
        <v>19522</v>
      </c>
      <c r="AB2184" s="1" t="s">
        <v>19523</v>
      </c>
      <c r="AC2184" t="s">
        <v>1139</v>
      </c>
      <c r="AD2184" s="1" t="s">
        <v>73</v>
      </c>
      <c r="AE2184" s="1" t="s">
        <v>73</v>
      </c>
      <c r="AF2184" t="s">
        <v>112</v>
      </c>
      <c r="AG2184" t="s">
        <v>112</v>
      </c>
      <c r="AQ2184" s="1" t="s">
        <v>131</v>
      </c>
      <c r="AR2184" s="1" t="s">
        <v>26250</v>
      </c>
      <c r="AV2184" t="s">
        <v>26253</v>
      </c>
      <c r="AW2184" t="s">
        <v>518</v>
      </c>
      <c r="AX2184" t="s">
        <v>26255</v>
      </c>
      <c r="AY2184" s="1" t="s">
        <v>26256</v>
      </c>
      <c r="AZ2184">
        <f>COUNTIF(시트2!A:A,AW2184)</f>
        <v>1</v>
      </c>
      <c r="BA2184" s="2" t="b">
        <f t="shared" si="68"/>
        <v>0</v>
      </c>
      <c r="BB2184" s="2" t="b">
        <f t="shared" si="69"/>
        <v>0</v>
      </c>
    </row>
    <row r="2185" spans="1:54" ht="15">
      <c r="A2185" s="1" t="s">
        <v>26257</v>
      </c>
      <c r="B2185" t="s">
        <v>53</v>
      </c>
      <c r="C2185" s="1" t="s">
        <v>54</v>
      </c>
      <c r="D2185" s="1" t="s">
        <v>97</v>
      </c>
      <c r="E2185" s="1" t="s">
        <v>26258</v>
      </c>
      <c r="F2185" s="1" t="s">
        <v>26259</v>
      </c>
      <c r="H2185" s="1" t="s">
        <v>58</v>
      </c>
      <c r="I2185" t="s">
        <v>59</v>
      </c>
      <c r="J2185" s="1" t="s">
        <v>58</v>
      </c>
      <c r="K2185" t="s">
        <v>60</v>
      </c>
      <c r="P2185" s="1" t="s">
        <v>26260</v>
      </c>
      <c r="Q2185" s="1" t="s">
        <v>26261</v>
      </c>
      <c r="R2185" s="1" t="s">
        <v>232</v>
      </c>
      <c r="S2185" t="s">
        <v>7680</v>
      </c>
      <c r="T2185" t="s">
        <v>7681</v>
      </c>
      <c r="U2185" s="1" t="s">
        <v>235</v>
      </c>
      <c r="V2185" t="s">
        <v>1322</v>
      </c>
      <c r="W2185" s="1" t="s">
        <v>26262</v>
      </c>
      <c r="X2185" s="1" t="s">
        <v>108</v>
      </c>
      <c r="Y2185" s="1" t="s">
        <v>109</v>
      </c>
      <c r="Z2185" t="s">
        <v>91</v>
      </c>
      <c r="AA2185" s="1" t="s">
        <v>7684</v>
      </c>
      <c r="AB2185" s="1" t="s">
        <v>7685</v>
      </c>
      <c r="AC2185" t="s">
        <v>91</v>
      </c>
      <c r="AD2185" s="1" t="s">
        <v>73</v>
      </c>
      <c r="AE2185" s="1" t="s">
        <v>73</v>
      </c>
      <c r="AF2185" t="s">
        <v>112</v>
      </c>
      <c r="AG2185" t="s">
        <v>112</v>
      </c>
      <c r="AQ2185" s="1" t="s">
        <v>75</v>
      </c>
      <c r="AR2185" s="1" t="s">
        <v>26261</v>
      </c>
      <c r="AV2185" t="s">
        <v>1322</v>
      </c>
      <c r="AW2185" t="s">
        <v>293</v>
      </c>
      <c r="AX2185" t="s">
        <v>7686</v>
      </c>
      <c r="AY2185" s="1" t="s">
        <v>26263</v>
      </c>
      <c r="AZ2185">
        <f>COUNTIF(시트2!A:A,AW2185)</f>
        <v>1</v>
      </c>
      <c r="BA2185" s="2" t="b">
        <f t="shared" si="68"/>
        <v>0</v>
      </c>
      <c r="BB2185" s="2" t="b">
        <f t="shared" si="69"/>
        <v>0</v>
      </c>
    </row>
    <row r="2186" spans="1:54" ht="15">
      <c r="A2186" s="1" t="s">
        <v>26264</v>
      </c>
      <c r="B2186" t="s">
        <v>53</v>
      </c>
      <c r="C2186" s="1" t="s">
        <v>54</v>
      </c>
      <c r="D2186" s="1" t="s">
        <v>97</v>
      </c>
      <c r="E2186" s="1" t="s">
        <v>26265</v>
      </c>
      <c r="F2186" s="1" t="s">
        <v>26266</v>
      </c>
      <c r="H2186" s="1" t="s">
        <v>58</v>
      </c>
      <c r="I2186" t="s">
        <v>59</v>
      </c>
      <c r="J2186" s="1" t="s">
        <v>58</v>
      </c>
      <c r="K2186" t="s">
        <v>60</v>
      </c>
      <c r="Q2186" s="1" t="s">
        <v>26267</v>
      </c>
      <c r="R2186" s="1" t="s">
        <v>122</v>
      </c>
      <c r="S2186" t="s">
        <v>14678</v>
      </c>
      <c r="T2186" t="s">
        <v>11540</v>
      </c>
      <c r="U2186" s="1" t="s">
        <v>1004</v>
      </c>
      <c r="V2186" t="s">
        <v>26268</v>
      </c>
      <c r="W2186" s="1" t="s">
        <v>26269</v>
      </c>
      <c r="X2186" s="1" t="s">
        <v>108</v>
      </c>
      <c r="Y2186" s="1" t="s">
        <v>109</v>
      </c>
      <c r="Z2186" t="s">
        <v>395</v>
      </c>
      <c r="AA2186" s="1" t="s">
        <v>11544</v>
      </c>
      <c r="AB2186" s="1" t="s">
        <v>11545</v>
      </c>
      <c r="AC2186" t="s">
        <v>395</v>
      </c>
      <c r="AD2186" s="1" t="s">
        <v>73</v>
      </c>
      <c r="AE2186" s="1" t="s">
        <v>73</v>
      </c>
      <c r="AF2186" t="s">
        <v>112</v>
      </c>
      <c r="AG2186" t="s">
        <v>112</v>
      </c>
      <c r="AQ2186" s="1" t="s">
        <v>131</v>
      </c>
      <c r="AR2186" s="1" t="s">
        <v>26267</v>
      </c>
      <c r="AV2186" t="s">
        <v>26268</v>
      </c>
      <c r="AW2186" t="s">
        <v>77</v>
      </c>
      <c r="AX2186" t="s">
        <v>26270</v>
      </c>
      <c r="AY2186" s="1" t="s">
        <v>26271</v>
      </c>
      <c r="AZ2186">
        <f>COUNTIF(시트2!A:A,AW2186)</f>
        <v>1</v>
      </c>
      <c r="BA2186" s="2" t="b">
        <f t="shared" si="68"/>
        <v>0</v>
      </c>
      <c r="BB2186" s="2" t="b">
        <f t="shared" si="69"/>
        <v>0</v>
      </c>
    </row>
    <row r="2187" spans="1:54" ht="15">
      <c r="A2187" s="1" t="s">
        <v>26272</v>
      </c>
      <c r="B2187" t="s">
        <v>53</v>
      </c>
      <c r="C2187" s="1" t="s">
        <v>54</v>
      </c>
      <c r="D2187" s="1" t="s">
        <v>97</v>
      </c>
      <c r="E2187" s="1" t="s">
        <v>26273</v>
      </c>
      <c r="F2187" s="1" t="s">
        <v>26274</v>
      </c>
      <c r="H2187" s="1" t="s">
        <v>58</v>
      </c>
      <c r="I2187" t="s">
        <v>59</v>
      </c>
      <c r="J2187" s="1" t="s">
        <v>58</v>
      </c>
      <c r="K2187" t="s">
        <v>60</v>
      </c>
      <c r="P2187" s="1" t="s">
        <v>26275</v>
      </c>
      <c r="Q2187" s="1" t="s">
        <v>26276</v>
      </c>
      <c r="R2187" s="1" t="s">
        <v>889</v>
      </c>
      <c r="S2187" t="s">
        <v>26277</v>
      </c>
      <c r="T2187" t="s">
        <v>26278</v>
      </c>
      <c r="U2187" s="1" t="s">
        <v>892</v>
      </c>
      <c r="V2187" t="s">
        <v>26279</v>
      </c>
      <c r="W2187" s="1" t="s">
        <v>26280</v>
      </c>
      <c r="X2187" s="1" t="s">
        <v>68</v>
      </c>
      <c r="Y2187" s="1" t="s">
        <v>26281</v>
      </c>
      <c r="Z2187" t="s">
        <v>91</v>
      </c>
      <c r="AA2187" s="1" t="s">
        <v>26282</v>
      </c>
      <c r="AB2187" s="1" t="s">
        <v>26283</v>
      </c>
      <c r="AC2187" t="s">
        <v>91</v>
      </c>
      <c r="AD2187" s="1" t="s">
        <v>73</v>
      </c>
      <c r="AE2187" s="1" t="s">
        <v>73</v>
      </c>
      <c r="AF2187" t="s">
        <v>112</v>
      </c>
      <c r="AG2187" t="s">
        <v>112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73</v>
      </c>
      <c r="AO2187" s="1" t="s">
        <v>73</v>
      </c>
      <c r="AP2187" s="1" t="s">
        <v>73</v>
      </c>
      <c r="AQ2187" s="1" t="s">
        <v>75</v>
      </c>
      <c r="AR2187" s="1" t="s">
        <v>26276</v>
      </c>
      <c r="AZ2187">
        <f>COUNTIF(시트2!A:A,AW2187)</f>
        <v>0</v>
      </c>
      <c r="BA2187" s="2" t="b">
        <f t="shared" si="68"/>
        <v>1</v>
      </c>
      <c r="BB2187" s="2" t="b">
        <f t="shared" si="69"/>
        <v>1</v>
      </c>
    </row>
    <row r="2188" spans="1:54" ht="15">
      <c r="A2188" s="1" t="s">
        <v>26284</v>
      </c>
      <c r="B2188" t="s">
        <v>53</v>
      </c>
      <c r="C2188" s="1" t="s">
        <v>54</v>
      </c>
      <c r="D2188" s="1" t="s">
        <v>97</v>
      </c>
      <c r="E2188" s="1" t="s">
        <v>26285</v>
      </c>
      <c r="F2188" s="1" t="s">
        <v>26286</v>
      </c>
      <c r="H2188" s="1" t="s">
        <v>58</v>
      </c>
      <c r="I2188" t="s">
        <v>59</v>
      </c>
      <c r="J2188" s="1" t="s">
        <v>58</v>
      </c>
      <c r="K2188" t="s">
        <v>60</v>
      </c>
      <c r="P2188" s="1" t="s">
        <v>26287</v>
      </c>
      <c r="Q2188" s="1" t="s">
        <v>24749</v>
      </c>
      <c r="R2188" s="1" t="s">
        <v>1396</v>
      </c>
      <c r="S2188" t="s">
        <v>26288</v>
      </c>
      <c r="T2188" t="s">
        <v>14387</v>
      </c>
      <c r="U2188" s="1" t="s">
        <v>1399</v>
      </c>
      <c r="V2188" t="s">
        <v>26289</v>
      </c>
      <c r="W2188" s="1" t="s">
        <v>26290</v>
      </c>
      <c r="X2188" s="1" t="s">
        <v>68</v>
      </c>
      <c r="Y2188" s="1" t="s">
        <v>26291</v>
      </c>
      <c r="Z2188" t="s">
        <v>91</v>
      </c>
      <c r="AA2188" s="1" t="s">
        <v>14390</v>
      </c>
      <c r="AB2188" s="1" t="s">
        <v>14391</v>
      </c>
      <c r="AC2188" t="s">
        <v>91</v>
      </c>
      <c r="AD2188" s="1" t="s">
        <v>73</v>
      </c>
      <c r="AE2188" s="1" t="s">
        <v>73</v>
      </c>
      <c r="AF2188" t="s">
        <v>112</v>
      </c>
      <c r="AG2188" t="s">
        <v>112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73</v>
      </c>
      <c r="AO2188" s="1" t="s">
        <v>73</v>
      </c>
      <c r="AP2188" s="1" t="s">
        <v>73</v>
      </c>
      <c r="AQ2188" s="1" t="s">
        <v>75</v>
      </c>
      <c r="AR2188" s="1" t="s">
        <v>24753</v>
      </c>
      <c r="AZ2188">
        <f>COUNTIF(시트2!A:A,AW2188)</f>
        <v>0</v>
      </c>
      <c r="BA2188" s="2" t="b">
        <f t="shared" si="68"/>
        <v>1</v>
      </c>
      <c r="BB2188" s="2" t="b">
        <f t="shared" si="69"/>
        <v>1</v>
      </c>
    </row>
    <row r="2189" spans="1:54" ht="15">
      <c r="A2189" s="1" t="s">
        <v>26292</v>
      </c>
      <c r="B2189" t="s">
        <v>53</v>
      </c>
      <c r="C2189" s="1" t="s">
        <v>54</v>
      </c>
      <c r="D2189" s="1" t="s">
        <v>97</v>
      </c>
      <c r="E2189" s="1" t="s">
        <v>26293</v>
      </c>
      <c r="F2189" s="1" t="s">
        <v>26294</v>
      </c>
      <c r="H2189" s="1" t="s">
        <v>58</v>
      </c>
      <c r="I2189" t="s">
        <v>59</v>
      </c>
      <c r="J2189" s="1" t="s">
        <v>58</v>
      </c>
      <c r="K2189" t="s">
        <v>60</v>
      </c>
      <c r="P2189" s="1" t="s">
        <v>26295</v>
      </c>
      <c r="Q2189" s="1" t="s">
        <v>24602</v>
      </c>
      <c r="R2189" s="1" t="s">
        <v>1318</v>
      </c>
      <c r="S2189" t="s">
        <v>26296</v>
      </c>
      <c r="T2189" t="s">
        <v>26297</v>
      </c>
      <c r="U2189" s="1" t="s">
        <v>1321</v>
      </c>
      <c r="V2189" t="s">
        <v>26298</v>
      </c>
      <c r="W2189" s="1" t="s">
        <v>26299</v>
      </c>
      <c r="X2189" s="1" t="s">
        <v>108</v>
      </c>
      <c r="Y2189" s="1" t="s">
        <v>109</v>
      </c>
      <c r="Z2189" t="s">
        <v>91</v>
      </c>
      <c r="AA2189" s="1" t="s">
        <v>26300</v>
      </c>
      <c r="AB2189" s="1" t="s">
        <v>26301</v>
      </c>
      <c r="AC2189" t="s">
        <v>91</v>
      </c>
      <c r="AF2189" t="s">
        <v>112</v>
      </c>
      <c r="AG2189" t="s">
        <v>112</v>
      </c>
      <c r="AQ2189" s="1" t="s">
        <v>75</v>
      </c>
      <c r="AR2189" s="1" t="s">
        <v>24602</v>
      </c>
      <c r="AZ2189">
        <f>COUNTIF(시트2!A:A,AW2189)</f>
        <v>0</v>
      </c>
      <c r="BA2189" s="2" t="b">
        <f t="shared" si="68"/>
        <v>1</v>
      </c>
      <c r="BB2189" s="2" t="b">
        <f t="shared" si="69"/>
        <v>1</v>
      </c>
    </row>
    <row r="2190" spans="1:54" ht="15">
      <c r="A2190" s="1" t="s">
        <v>26302</v>
      </c>
      <c r="B2190" t="s">
        <v>53</v>
      </c>
      <c r="C2190" s="1" t="s">
        <v>54</v>
      </c>
      <c r="D2190" s="1" t="s">
        <v>97</v>
      </c>
      <c r="E2190" s="1" t="s">
        <v>26303</v>
      </c>
      <c r="F2190" s="1" t="s">
        <v>26304</v>
      </c>
      <c r="H2190" s="1" t="s">
        <v>58</v>
      </c>
      <c r="I2190" t="s">
        <v>59</v>
      </c>
      <c r="J2190" s="1" t="s">
        <v>58</v>
      </c>
      <c r="K2190" t="s">
        <v>60</v>
      </c>
      <c r="P2190" s="1" t="s">
        <v>26305</v>
      </c>
      <c r="Q2190" s="1" t="s">
        <v>5815</v>
      </c>
      <c r="R2190" s="1" t="s">
        <v>1396</v>
      </c>
      <c r="S2190" t="s">
        <v>26306</v>
      </c>
      <c r="T2190" t="s">
        <v>15750</v>
      </c>
      <c r="U2190" s="1" t="s">
        <v>352</v>
      </c>
      <c r="V2190" t="s">
        <v>26307</v>
      </c>
      <c r="W2190" s="1" t="s">
        <v>26308</v>
      </c>
      <c r="X2190" s="1" t="s">
        <v>68</v>
      </c>
      <c r="Y2190" s="1" t="s">
        <v>24286</v>
      </c>
      <c r="Z2190" t="s">
        <v>271</v>
      </c>
      <c r="AA2190" s="1" t="s">
        <v>15753</v>
      </c>
      <c r="AB2190" s="1" t="s">
        <v>15754</v>
      </c>
      <c r="AC2190" t="s">
        <v>271</v>
      </c>
      <c r="AF2190" t="s">
        <v>112</v>
      </c>
      <c r="AG2190" t="s">
        <v>112</v>
      </c>
      <c r="AQ2190" s="1" t="s">
        <v>75</v>
      </c>
      <c r="AR2190" s="1" t="s">
        <v>5823</v>
      </c>
      <c r="AV2190" t="s">
        <v>26309</v>
      </c>
      <c r="AW2190" t="s">
        <v>342</v>
      </c>
      <c r="AX2190" t="s">
        <v>26310</v>
      </c>
      <c r="AY2190" s="1" t="s">
        <v>26311</v>
      </c>
      <c r="AZ2190">
        <f>COUNTIF(시트2!A:A,AW2190)</f>
        <v>1</v>
      </c>
      <c r="BA2190" s="2" t="b">
        <f t="shared" si="68"/>
        <v>0</v>
      </c>
      <c r="BB2190" s="2" t="b">
        <f t="shared" si="69"/>
        <v>0</v>
      </c>
    </row>
    <row r="2191" spans="1:54" ht="15">
      <c r="A2191" s="1" t="s">
        <v>26312</v>
      </c>
      <c r="B2191" t="s">
        <v>53</v>
      </c>
      <c r="C2191" s="1" t="s">
        <v>54</v>
      </c>
      <c r="D2191" s="1" t="s">
        <v>97</v>
      </c>
      <c r="E2191" s="1" t="s">
        <v>26313</v>
      </c>
      <c r="F2191" s="1" t="s">
        <v>26314</v>
      </c>
      <c r="H2191" s="1" t="s">
        <v>58</v>
      </c>
      <c r="I2191" t="s">
        <v>59</v>
      </c>
      <c r="J2191" s="1" t="s">
        <v>58</v>
      </c>
      <c r="K2191" t="s">
        <v>60</v>
      </c>
      <c r="P2191" s="1" t="s">
        <v>26315</v>
      </c>
      <c r="Q2191" s="1" t="s">
        <v>9019</v>
      </c>
      <c r="R2191" s="1" t="s">
        <v>156</v>
      </c>
      <c r="S2191" t="s">
        <v>26316</v>
      </c>
      <c r="T2191" t="s">
        <v>26317</v>
      </c>
      <c r="U2191" s="1" t="s">
        <v>159</v>
      </c>
      <c r="V2191" t="s">
        <v>26318</v>
      </c>
      <c r="W2191" s="1" t="s">
        <v>26319</v>
      </c>
      <c r="X2191" s="1" t="s">
        <v>108</v>
      </c>
      <c r="Y2191" s="1" t="s">
        <v>109</v>
      </c>
      <c r="Z2191" t="s">
        <v>70</v>
      </c>
      <c r="AA2191" s="1" t="s">
        <v>26320</v>
      </c>
      <c r="AB2191" s="1" t="s">
        <v>26321</v>
      </c>
      <c r="AC2191" t="s">
        <v>70</v>
      </c>
      <c r="AF2191" t="s">
        <v>112</v>
      </c>
      <c r="AG2191" t="s">
        <v>112</v>
      </c>
      <c r="AQ2191" s="1" t="s">
        <v>75</v>
      </c>
      <c r="AR2191" s="1" t="s">
        <v>9019</v>
      </c>
      <c r="AV2191" t="s">
        <v>26322</v>
      </c>
      <c r="AW2191" t="s">
        <v>70</v>
      </c>
      <c r="AX2191" t="s">
        <v>26323</v>
      </c>
      <c r="AY2191" s="1" t="s">
        <v>26324</v>
      </c>
      <c r="AZ2191">
        <f>COUNTIF(시트2!A:A,AW2191)</f>
        <v>1</v>
      </c>
      <c r="BA2191" s="2" t="b">
        <f t="shared" si="68"/>
        <v>0</v>
      </c>
      <c r="BB2191" s="2" t="b">
        <f t="shared" si="69"/>
        <v>0</v>
      </c>
    </row>
    <row r="2192" spans="1:54" ht="15">
      <c r="A2192" s="1" t="s">
        <v>26325</v>
      </c>
      <c r="B2192" t="s">
        <v>53</v>
      </c>
      <c r="C2192" s="1" t="s">
        <v>54</v>
      </c>
      <c r="D2192" s="1" t="s">
        <v>97</v>
      </c>
      <c r="E2192" s="1" t="s">
        <v>26326</v>
      </c>
      <c r="F2192" s="1" t="s">
        <v>26327</v>
      </c>
      <c r="H2192" s="1" t="s">
        <v>58</v>
      </c>
      <c r="I2192" t="s">
        <v>59</v>
      </c>
      <c r="J2192" s="1" t="s">
        <v>58</v>
      </c>
      <c r="K2192" t="s">
        <v>60</v>
      </c>
      <c r="P2192" s="1" t="s">
        <v>26328</v>
      </c>
      <c r="Q2192" s="1" t="s">
        <v>26329</v>
      </c>
      <c r="R2192" s="1" t="s">
        <v>989</v>
      </c>
      <c r="S2192" t="s">
        <v>26330</v>
      </c>
      <c r="T2192" t="s">
        <v>26331</v>
      </c>
      <c r="U2192" s="1" t="s">
        <v>851</v>
      </c>
      <c r="V2192" t="s">
        <v>26332</v>
      </c>
      <c r="W2192" s="1" t="s">
        <v>26333</v>
      </c>
      <c r="X2192" s="1" t="s">
        <v>68</v>
      </c>
      <c r="Y2192" s="1" t="s">
        <v>8337</v>
      </c>
      <c r="Z2192" t="s">
        <v>994</v>
      </c>
      <c r="AA2192" s="1" t="s">
        <v>26334</v>
      </c>
      <c r="AB2192" s="1" t="s">
        <v>26335</v>
      </c>
      <c r="AC2192" t="s">
        <v>994</v>
      </c>
      <c r="AD2192" s="1" t="s">
        <v>73</v>
      </c>
      <c r="AE2192" s="1" t="s">
        <v>73</v>
      </c>
      <c r="AF2192" t="s">
        <v>112</v>
      </c>
      <c r="AG2192" t="s">
        <v>112</v>
      </c>
      <c r="AQ2192" s="1" t="s">
        <v>75</v>
      </c>
      <c r="AR2192" s="1" t="s">
        <v>26329</v>
      </c>
      <c r="AV2192" s="1" t="s">
        <v>26336</v>
      </c>
      <c r="AW2192" t="s">
        <v>179</v>
      </c>
      <c r="AX2192" t="s">
        <v>26337</v>
      </c>
      <c r="AY2192" s="1" t="s">
        <v>26338</v>
      </c>
      <c r="AZ2192">
        <f>COUNTIF(시트2!A:A,AW2192)</f>
        <v>1</v>
      </c>
      <c r="BA2192" s="2" t="b">
        <f t="shared" si="68"/>
        <v>0</v>
      </c>
      <c r="BB2192" s="2" t="b">
        <f t="shared" si="69"/>
        <v>0</v>
      </c>
    </row>
    <row r="2193" spans="1:54" ht="15">
      <c r="A2193" s="1" t="s">
        <v>26339</v>
      </c>
      <c r="B2193" t="s">
        <v>53</v>
      </c>
      <c r="C2193" s="1" t="s">
        <v>54</v>
      </c>
      <c r="D2193" s="1" t="s">
        <v>97</v>
      </c>
      <c r="E2193" s="1" t="s">
        <v>26340</v>
      </c>
      <c r="F2193" s="1" t="s">
        <v>26341</v>
      </c>
      <c r="H2193" s="1" t="s">
        <v>58</v>
      </c>
      <c r="I2193" t="s">
        <v>59</v>
      </c>
      <c r="J2193" s="1" t="s">
        <v>58</v>
      </c>
      <c r="K2193" t="s">
        <v>60</v>
      </c>
      <c r="Q2193" s="1" t="s">
        <v>16897</v>
      </c>
      <c r="R2193" s="1" t="s">
        <v>697</v>
      </c>
      <c r="S2193" t="s">
        <v>26342</v>
      </c>
      <c r="T2193" t="s">
        <v>26343</v>
      </c>
      <c r="U2193" s="1" t="s">
        <v>1046</v>
      </c>
      <c r="V2193" t="s">
        <v>26344</v>
      </c>
      <c r="W2193" s="1" t="s">
        <v>26345</v>
      </c>
      <c r="X2193" s="1" t="s">
        <v>108</v>
      </c>
      <c r="Y2193" s="1" t="s">
        <v>109</v>
      </c>
      <c r="Z2193" t="s">
        <v>91</v>
      </c>
      <c r="AA2193" s="1" t="s">
        <v>26346</v>
      </c>
      <c r="AB2193" s="1" t="s">
        <v>26347</v>
      </c>
      <c r="AC2193" t="s">
        <v>91</v>
      </c>
      <c r="AD2193" s="1" t="s">
        <v>73</v>
      </c>
      <c r="AE2193" s="1" t="s">
        <v>73</v>
      </c>
      <c r="AF2193" t="s">
        <v>112</v>
      </c>
      <c r="AG2193" t="s">
        <v>112</v>
      </c>
      <c r="AQ2193" s="1" t="s">
        <v>75</v>
      </c>
      <c r="AR2193" s="1" t="s">
        <v>16904</v>
      </c>
      <c r="AV2193" t="s">
        <v>26348</v>
      </c>
      <c r="AW2193" t="s">
        <v>20795</v>
      </c>
      <c r="AX2193" t="s">
        <v>26349</v>
      </c>
      <c r="AY2193" s="1" t="s">
        <v>26350</v>
      </c>
      <c r="AZ2193">
        <f>COUNTIF(시트2!A:A,AW2193)</f>
        <v>1</v>
      </c>
      <c r="BA2193" s="2" t="b">
        <f t="shared" si="68"/>
        <v>0</v>
      </c>
      <c r="BB2193" s="2" t="b">
        <f t="shared" si="69"/>
        <v>0</v>
      </c>
    </row>
    <row r="2194" spans="1:54" ht="15">
      <c r="A2194" s="1" t="s">
        <v>26351</v>
      </c>
      <c r="B2194" t="s">
        <v>53</v>
      </c>
      <c r="C2194" s="1" t="s">
        <v>54</v>
      </c>
      <c r="D2194" s="1" t="s">
        <v>97</v>
      </c>
      <c r="E2194" s="1" t="s">
        <v>26352</v>
      </c>
      <c r="F2194" s="1" t="s">
        <v>26353</v>
      </c>
      <c r="H2194" s="1" t="s">
        <v>58</v>
      </c>
      <c r="I2194" t="s">
        <v>59</v>
      </c>
      <c r="J2194" s="1" t="s">
        <v>58</v>
      </c>
      <c r="K2194" t="s">
        <v>60</v>
      </c>
      <c r="P2194" s="1" t="s">
        <v>26354</v>
      </c>
      <c r="Q2194" s="1" t="s">
        <v>26355</v>
      </c>
      <c r="R2194" s="1" t="s">
        <v>232</v>
      </c>
      <c r="S2194" t="s">
        <v>26356</v>
      </c>
      <c r="T2194" t="s">
        <v>26357</v>
      </c>
      <c r="U2194" s="1" t="s">
        <v>352</v>
      </c>
      <c r="V2194" t="s">
        <v>26358</v>
      </c>
      <c r="W2194" s="1" t="s">
        <v>26359</v>
      </c>
      <c r="X2194" s="1" t="s">
        <v>108</v>
      </c>
      <c r="Y2194" s="1" t="s">
        <v>109</v>
      </c>
      <c r="Z2194" t="s">
        <v>1374</v>
      </c>
      <c r="AA2194" s="1" t="s">
        <v>26360</v>
      </c>
      <c r="AB2194" s="1" t="s">
        <v>26361</v>
      </c>
      <c r="AC2194" t="s">
        <v>1374</v>
      </c>
      <c r="AD2194" s="1" t="s">
        <v>73</v>
      </c>
      <c r="AE2194" s="1" t="s">
        <v>73</v>
      </c>
      <c r="AF2194" t="s">
        <v>112</v>
      </c>
      <c r="AG2194" t="s">
        <v>112</v>
      </c>
      <c r="AQ2194" s="1" t="s">
        <v>75</v>
      </c>
      <c r="AR2194" s="1" t="s">
        <v>26355</v>
      </c>
      <c r="AZ2194">
        <f>COUNTIF(시트2!A:A,AW2194)</f>
        <v>0</v>
      </c>
      <c r="BA2194" s="2" t="b">
        <f t="shared" si="68"/>
        <v>1</v>
      </c>
      <c r="BB2194" s="2" t="b">
        <f t="shared" si="69"/>
        <v>1</v>
      </c>
    </row>
    <row r="2195" spans="1:54" ht="15">
      <c r="A2195" s="1" t="s">
        <v>26362</v>
      </c>
      <c r="B2195" t="s">
        <v>53</v>
      </c>
      <c r="C2195" s="1" t="s">
        <v>54</v>
      </c>
      <c r="D2195" s="1" t="s">
        <v>97</v>
      </c>
      <c r="E2195" s="1" t="s">
        <v>26363</v>
      </c>
      <c r="F2195" s="1" t="s">
        <v>26364</v>
      </c>
      <c r="H2195" s="1" t="s">
        <v>58</v>
      </c>
      <c r="I2195" t="s">
        <v>59</v>
      </c>
      <c r="J2195" s="1" t="s">
        <v>58</v>
      </c>
      <c r="K2195" t="s">
        <v>60</v>
      </c>
      <c r="Q2195" s="1" t="s">
        <v>26365</v>
      </c>
      <c r="R2195" s="1" t="s">
        <v>122</v>
      </c>
      <c r="S2195" t="s">
        <v>26366</v>
      </c>
      <c r="T2195" t="s">
        <v>18552</v>
      </c>
      <c r="U2195" s="1" t="s">
        <v>125</v>
      </c>
      <c r="V2195" t="s">
        <v>26367</v>
      </c>
      <c r="W2195" s="1" t="s">
        <v>26368</v>
      </c>
      <c r="X2195" s="1" t="s">
        <v>108</v>
      </c>
      <c r="Y2195" s="1" t="s">
        <v>109</v>
      </c>
      <c r="Z2195" t="s">
        <v>128</v>
      </c>
      <c r="AA2195" s="1" t="s">
        <v>18556</v>
      </c>
      <c r="AB2195" s="1" t="s">
        <v>18557</v>
      </c>
      <c r="AC2195" t="s">
        <v>128</v>
      </c>
      <c r="AD2195" s="1" t="s">
        <v>73</v>
      </c>
      <c r="AE2195" s="1" t="s">
        <v>73</v>
      </c>
      <c r="AF2195" t="s">
        <v>112</v>
      </c>
      <c r="AG2195" t="s">
        <v>112</v>
      </c>
      <c r="AQ2195" s="1" t="s">
        <v>131</v>
      </c>
      <c r="AR2195" s="1" t="s">
        <v>26365</v>
      </c>
      <c r="AV2195" t="s">
        <v>26367</v>
      </c>
      <c r="AW2195" t="s">
        <v>133</v>
      </c>
      <c r="AX2195" t="s">
        <v>26369</v>
      </c>
      <c r="AY2195" s="1" t="s">
        <v>26370</v>
      </c>
      <c r="AZ2195">
        <f>COUNTIF(시트2!A:A,AW2195)</f>
        <v>1</v>
      </c>
      <c r="BA2195" s="2" t="b">
        <f t="shared" si="68"/>
        <v>0</v>
      </c>
      <c r="BB2195" s="2" t="b">
        <f t="shared" si="69"/>
        <v>0</v>
      </c>
    </row>
    <row r="2196" spans="1:54" ht="15">
      <c r="A2196" s="1" t="s">
        <v>26371</v>
      </c>
      <c r="B2196" t="s">
        <v>53</v>
      </c>
      <c r="C2196" s="1" t="s">
        <v>54</v>
      </c>
      <c r="D2196" s="1" t="s">
        <v>97</v>
      </c>
      <c r="E2196" s="1" t="s">
        <v>26372</v>
      </c>
      <c r="F2196" s="1" t="s">
        <v>26373</v>
      </c>
      <c r="H2196" s="1" t="s">
        <v>58</v>
      </c>
      <c r="I2196" t="s">
        <v>59</v>
      </c>
      <c r="J2196" s="1" t="s">
        <v>58</v>
      </c>
      <c r="K2196" t="s">
        <v>60</v>
      </c>
      <c r="P2196" s="1" t="s">
        <v>26374</v>
      </c>
      <c r="Q2196" s="1" t="s">
        <v>22018</v>
      </c>
      <c r="R2196" s="1" t="s">
        <v>654</v>
      </c>
      <c r="S2196" t="s">
        <v>9651</v>
      </c>
      <c r="T2196" t="s">
        <v>9652</v>
      </c>
      <c r="U2196" s="1" t="s">
        <v>657</v>
      </c>
      <c r="V2196" t="s">
        <v>26375</v>
      </c>
      <c r="W2196" s="1" t="s">
        <v>26376</v>
      </c>
      <c r="X2196" s="1" t="s">
        <v>68</v>
      </c>
      <c r="Y2196" s="1" t="s">
        <v>10446</v>
      </c>
      <c r="Z2196" t="s">
        <v>91</v>
      </c>
      <c r="AA2196" s="1" t="s">
        <v>9656</v>
      </c>
      <c r="AB2196" s="1" t="s">
        <v>9657</v>
      </c>
      <c r="AC2196" t="s">
        <v>91</v>
      </c>
      <c r="AD2196" s="1" t="s">
        <v>73</v>
      </c>
      <c r="AE2196" s="1" t="s">
        <v>73</v>
      </c>
      <c r="AF2196" t="s">
        <v>112</v>
      </c>
      <c r="AG2196" t="s">
        <v>112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73</v>
      </c>
      <c r="AO2196" s="1" t="s">
        <v>73</v>
      </c>
      <c r="AP2196" s="1" t="s">
        <v>73</v>
      </c>
      <c r="AQ2196" s="1" t="s">
        <v>75</v>
      </c>
      <c r="AR2196" s="1" t="s">
        <v>22018</v>
      </c>
      <c r="AV2196" t="s">
        <v>26377</v>
      </c>
      <c r="AW2196" t="s">
        <v>12251</v>
      </c>
      <c r="AX2196" t="s">
        <v>9659</v>
      </c>
      <c r="AY2196" s="1" t="s">
        <v>26378</v>
      </c>
      <c r="AZ2196">
        <f>COUNTIF(시트2!A:A,AW2196)</f>
        <v>1</v>
      </c>
      <c r="BA2196" s="2" t="b">
        <f t="shared" si="68"/>
        <v>0</v>
      </c>
      <c r="BB2196" s="2" t="b">
        <f t="shared" si="69"/>
        <v>0</v>
      </c>
    </row>
    <row r="2197" spans="1:54" ht="15">
      <c r="A2197" s="1" t="s">
        <v>26379</v>
      </c>
      <c r="B2197" t="s">
        <v>53</v>
      </c>
      <c r="C2197" s="1" t="s">
        <v>54</v>
      </c>
      <c r="D2197" s="1" t="s">
        <v>97</v>
      </c>
      <c r="E2197" s="1" t="s">
        <v>26380</v>
      </c>
      <c r="F2197" s="1" t="s">
        <v>26381</v>
      </c>
      <c r="H2197" s="1" t="s">
        <v>58</v>
      </c>
      <c r="I2197" t="s">
        <v>59</v>
      </c>
      <c r="J2197" s="1" t="s">
        <v>58</v>
      </c>
      <c r="K2197" t="s">
        <v>60</v>
      </c>
      <c r="P2197" s="1" t="s">
        <v>26382</v>
      </c>
      <c r="Q2197" s="1" t="s">
        <v>26383</v>
      </c>
      <c r="R2197" s="1" t="s">
        <v>567</v>
      </c>
      <c r="S2197" t="s">
        <v>26384</v>
      </c>
      <c r="T2197" t="s">
        <v>5985</v>
      </c>
      <c r="U2197" s="1" t="s">
        <v>570</v>
      </c>
      <c r="V2197" t="s">
        <v>26385</v>
      </c>
      <c r="W2197" s="1" t="s">
        <v>26386</v>
      </c>
      <c r="X2197" s="1" t="s">
        <v>108</v>
      </c>
      <c r="Y2197" s="1" t="s">
        <v>109</v>
      </c>
      <c r="Z2197" t="s">
        <v>91</v>
      </c>
      <c r="AA2197" s="1" t="s">
        <v>5988</v>
      </c>
      <c r="AB2197" s="1" t="s">
        <v>5989</v>
      </c>
      <c r="AC2197" t="s">
        <v>91</v>
      </c>
      <c r="AD2197" s="1" t="s">
        <v>73</v>
      </c>
      <c r="AE2197" s="1" t="s">
        <v>73</v>
      </c>
      <c r="AF2197" t="s">
        <v>112</v>
      </c>
      <c r="AG2197" t="s">
        <v>112</v>
      </c>
      <c r="AQ2197" s="1" t="s">
        <v>75</v>
      </c>
      <c r="AR2197" s="1" t="s">
        <v>26383</v>
      </c>
      <c r="AV2197" t="s">
        <v>26385</v>
      </c>
      <c r="AW2197" t="s">
        <v>6490</v>
      </c>
      <c r="AX2197" t="s">
        <v>5990</v>
      </c>
      <c r="AY2197" s="1" t="s">
        <v>26387</v>
      </c>
      <c r="AZ2197">
        <f>COUNTIF(시트2!A:A,AW2197)</f>
        <v>1</v>
      </c>
      <c r="BA2197" s="2" t="b">
        <f t="shared" si="68"/>
        <v>0</v>
      </c>
      <c r="BB2197" s="2" t="b">
        <f t="shared" si="69"/>
        <v>0</v>
      </c>
    </row>
    <row r="2198" spans="1:54" ht="15">
      <c r="A2198" s="1" t="s">
        <v>26388</v>
      </c>
      <c r="B2198" t="s">
        <v>53</v>
      </c>
      <c r="C2198" s="1" t="s">
        <v>54</v>
      </c>
      <c r="D2198" s="1" t="s">
        <v>97</v>
      </c>
      <c r="E2198" s="1" t="s">
        <v>26389</v>
      </c>
      <c r="F2198" s="1" t="s">
        <v>26159</v>
      </c>
      <c r="H2198" s="1" t="s">
        <v>58</v>
      </c>
      <c r="I2198" t="s">
        <v>59</v>
      </c>
      <c r="J2198" s="1" t="s">
        <v>58</v>
      </c>
      <c r="K2198" t="s">
        <v>60</v>
      </c>
      <c r="P2198" s="1" t="s">
        <v>26390</v>
      </c>
      <c r="Q2198" s="1" t="s">
        <v>26391</v>
      </c>
      <c r="R2198" s="1" t="s">
        <v>2353</v>
      </c>
      <c r="S2198" t="s">
        <v>11416</v>
      </c>
      <c r="T2198" t="s">
        <v>11417</v>
      </c>
      <c r="U2198" s="1" t="s">
        <v>251</v>
      </c>
      <c r="V2198" t="s">
        <v>26392</v>
      </c>
      <c r="W2198" s="1" t="s">
        <v>26393</v>
      </c>
      <c r="X2198" s="1" t="s">
        <v>108</v>
      </c>
      <c r="Y2198" s="1" t="s">
        <v>109</v>
      </c>
      <c r="Z2198" t="s">
        <v>91</v>
      </c>
      <c r="AA2198" s="1" t="s">
        <v>11420</v>
      </c>
      <c r="AB2198" s="1" t="s">
        <v>11421</v>
      </c>
      <c r="AC2198" t="s">
        <v>91</v>
      </c>
      <c r="AD2198" s="1" t="s">
        <v>73</v>
      </c>
      <c r="AE2198" s="1" t="s">
        <v>73</v>
      </c>
      <c r="AF2198" t="s">
        <v>112</v>
      </c>
      <c r="AG2198" t="s">
        <v>112</v>
      </c>
      <c r="AQ2198" s="1" t="s">
        <v>75</v>
      </c>
      <c r="AR2198" s="1" t="s">
        <v>26394</v>
      </c>
      <c r="AV2198" t="s">
        <v>26395</v>
      </c>
      <c r="AW2198" t="s">
        <v>70</v>
      </c>
      <c r="AX2198" t="s">
        <v>26396</v>
      </c>
      <c r="AY2198" s="1" t="s">
        <v>26397</v>
      </c>
      <c r="AZ2198">
        <f>COUNTIF(시트2!A:A,AW2198)</f>
        <v>1</v>
      </c>
      <c r="BA2198" s="2" t="b">
        <f t="shared" si="68"/>
        <v>0</v>
      </c>
      <c r="BB2198" s="2" t="b">
        <f t="shared" si="69"/>
        <v>0</v>
      </c>
    </row>
    <row r="2199" spans="1:54" ht="15">
      <c r="A2199" s="1" t="s">
        <v>26398</v>
      </c>
      <c r="B2199" t="s">
        <v>53</v>
      </c>
      <c r="C2199" s="1" t="s">
        <v>54</v>
      </c>
      <c r="D2199" s="1" t="s">
        <v>97</v>
      </c>
      <c r="E2199" s="1" t="s">
        <v>26399</v>
      </c>
      <c r="F2199" s="1" t="s">
        <v>26400</v>
      </c>
      <c r="H2199" s="1" t="s">
        <v>58</v>
      </c>
      <c r="I2199" t="s">
        <v>59</v>
      </c>
      <c r="J2199" s="1" t="s">
        <v>58</v>
      </c>
      <c r="K2199" t="s">
        <v>60</v>
      </c>
      <c r="Q2199" s="1" t="s">
        <v>15674</v>
      </c>
      <c r="R2199" s="1" t="s">
        <v>654</v>
      </c>
      <c r="S2199" t="s">
        <v>12507</v>
      </c>
      <c r="T2199" t="s">
        <v>26401</v>
      </c>
      <c r="U2199" s="1" t="s">
        <v>657</v>
      </c>
      <c r="V2199" t="s">
        <v>12509</v>
      </c>
      <c r="W2199" s="1" t="s">
        <v>26402</v>
      </c>
      <c r="X2199" s="1" t="s">
        <v>108</v>
      </c>
      <c r="Y2199" s="1" t="s">
        <v>109</v>
      </c>
      <c r="Z2199" t="s">
        <v>91</v>
      </c>
      <c r="AA2199" s="1" t="s">
        <v>8047</v>
      </c>
      <c r="AB2199" s="1" t="s">
        <v>8048</v>
      </c>
      <c r="AC2199" t="s">
        <v>91</v>
      </c>
      <c r="AD2199" s="1" t="s">
        <v>73</v>
      </c>
      <c r="AE2199" s="1" t="s">
        <v>73</v>
      </c>
      <c r="AF2199" t="s">
        <v>112</v>
      </c>
      <c r="AG2199" t="s">
        <v>112</v>
      </c>
      <c r="AQ2199" s="1" t="s">
        <v>75</v>
      </c>
      <c r="AR2199" s="1" t="s">
        <v>15674</v>
      </c>
      <c r="AV2199" t="s">
        <v>12511</v>
      </c>
      <c r="AW2199" t="s">
        <v>133</v>
      </c>
      <c r="AX2199" t="s">
        <v>12512</v>
      </c>
      <c r="AY2199" s="1" t="s">
        <v>12513</v>
      </c>
      <c r="AZ2199">
        <f>COUNTIF(시트2!A:A,AW2199)</f>
        <v>1</v>
      </c>
      <c r="BA2199" s="2" t="b">
        <f t="shared" si="68"/>
        <v>0</v>
      </c>
      <c r="BB2199" s="2" t="b">
        <f t="shared" si="69"/>
        <v>0</v>
      </c>
    </row>
    <row r="2200" spans="1:54" ht="15">
      <c r="A2200" s="1" t="s">
        <v>26403</v>
      </c>
      <c r="B2200" t="s">
        <v>53</v>
      </c>
      <c r="C2200" s="1" t="s">
        <v>54</v>
      </c>
      <c r="D2200" s="1" t="s">
        <v>97</v>
      </c>
      <c r="E2200" s="1" t="s">
        <v>26404</v>
      </c>
      <c r="F2200" s="1" t="s">
        <v>23652</v>
      </c>
      <c r="H2200" s="1" t="s">
        <v>58</v>
      </c>
      <c r="I2200" t="s">
        <v>59</v>
      </c>
      <c r="J2200" s="1" t="s">
        <v>58</v>
      </c>
      <c r="K2200" t="s">
        <v>60</v>
      </c>
      <c r="P2200" s="1" t="s">
        <v>26405</v>
      </c>
      <c r="Q2200" s="1" t="s">
        <v>26406</v>
      </c>
      <c r="R2200" s="1" t="s">
        <v>122</v>
      </c>
      <c r="S2200" t="s">
        <v>11006</v>
      </c>
      <c r="T2200" t="s">
        <v>26407</v>
      </c>
      <c r="U2200" s="1" t="s">
        <v>457</v>
      </c>
      <c r="V2200" t="s">
        <v>26408</v>
      </c>
      <c r="W2200" s="1" t="s">
        <v>26409</v>
      </c>
      <c r="X2200" s="1" t="s">
        <v>68</v>
      </c>
      <c r="Y2200" s="1" t="s">
        <v>12163</v>
      </c>
      <c r="Z2200" t="s">
        <v>1374</v>
      </c>
      <c r="AA2200" s="1" t="s">
        <v>11010</v>
      </c>
      <c r="AB2200" s="1" t="s">
        <v>11011</v>
      </c>
      <c r="AC2200" t="s">
        <v>1374</v>
      </c>
      <c r="AD2200" s="1" t="s">
        <v>73</v>
      </c>
      <c r="AE2200" s="1" t="s">
        <v>73</v>
      </c>
      <c r="AF2200" t="s">
        <v>112</v>
      </c>
      <c r="AG2200" t="s">
        <v>112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73</v>
      </c>
      <c r="AO2200" s="1" t="s">
        <v>73</v>
      </c>
      <c r="AP2200" s="1" t="s">
        <v>73</v>
      </c>
      <c r="AQ2200" s="1" t="s">
        <v>75</v>
      </c>
      <c r="AR2200" s="1" t="s">
        <v>26406</v>
      </c>
      <c r="AV2200" t="s">
        <v>26410</v>
      </c>
      <c r="AW2200" t="s">
        <v>342</v>
      </c>
      <c r="AX2200" t="s">
        <v>26411</v>
      </c>
      <c r="AY2200" s="1" t="s">
        <v>26412</v>
      </c>
      <c r="AZ2200">
        <f>COUNTIF(시트2!A:A,AW2200)</f>
        <v>1</v>
      </c>
      <c r="BA2200" s="2" t="b">
        <f t="shared" si="68"/>
        <v>0</v>
      </c>
      <c r="BB2200" s="2" t="b">
        <f t="shared" si="69"/>
        <v>0</v>
      </c>
    </row>
    <row r="2201" spans="1:54" ht="15">
      <c r="A2201" s="1" t="s">
        <v>26413</v>
      </c>
      <c r="B2201" t="s">
        <v>53</v>
      </c>
      <c r="C2201" s="1" t="s">
        <v>54</v>
      </c>
      <c r="D2201" s="1" t="s">
        <v>97</v>
      </c>
      <c r="E2201" s="1" t="s">
        <v>26414</v>
      </c>
      <c r="F2201" s="1" t="s">
        <v>26415</v>
      </c>
      <c r="H2201" s="1" t="s">
        <v>58</v>
      </c>
      <c r="I2201" t="s">
        <v>59</v>
      </c>
      <c r="J2201" s="1" t="s">
        <v>58</v>
      </c>
      <c r="K2201" t="s">
        <v>60</v>
      </c>
      <c r="Q2201" s="1" t="s">
        <v>26416</v>
      </c>
      <c r="R2201" s="1" t="s">
        <v>265</v>
      </c>
      <c r="S2201" t="s">
        <v>26417</v>
      </c>
      <c r="T2201" t="s">
        <v>26418</v>
      </c>
      <c r="U2201" s="1" t="s">
        <v>2299</v>
      </c>
      <c r="V2201" t="s">
        <v>26419</v>
      </c>
      <c r="W2201" s="1" t="s">
        <v>26420</v>
      </c>
      <c r="X2201" s="1" t="s">
        <v>68</v>
      </c>
      <c r="Y2201" s="1" t="s">
        <v>26421</v>
      </c>
      <c r="Z2201" t="s">
        <v>395</v>
      </c>
      <c r="AA2201" s="1" t="s">
        <v>26422</v>
      </c>
      <c r="AB2201" s="1" t="s">
        <v>26423</v>
      </c>
      <c r="AC2201" t="s">
        <v>395</v>
      </c>
      <c r="AD2201" s="1" t="s">
        <v>73</v>
      </c>
      <c r="AE2201" s="1" t="s">
        <v>73</v>
      </c>
      <c r="AF2201" t="s">
        <v>112</v>
      </c>
      <c r="AG2201" t="s">
        <v>112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73</v>
      </c>
      <c r="AO2201" s="1" t="s">
        <v>73</v>
      </c>
      <c r="AP2201" s="1" t="s">
        <v>73</v>
      </c>
      <c r="AQ2201" s="1" t="s">
        <v>75</v>
      </c>
      <c r="AR2201" s="1" t="s">
        <v>26416</v>
      </c>
      <c r="AV2201" t="s">
        <v>26419</v>
      </c>
      <c r="AW2201" t="s">
        <v>15388</v>
      </c>
      <c r="AX2201" t="s">
        <v>26424</v>
      </c>
      <c r="AY2201" s="1" t="s">
        <v>26425</v>
      </c>
      <c r="AZ2201">
        <f>COUNTIF(시트2!A:A,AW2201)</f>
        <v>1</v>
      </c>
      <c r="BA2201" s="2" t="b">
        <f t="shared" si="68"/>
        <v>0</v>
      </c>
      <c r="BB2201" s="2" t="b">
        <f t="shared" si="69"/>
        <v>0</v>
      </c>
    </row>
    <row r="2202" spans="1:54" ht="15">
      <c r="A2202" s="1" t="s">
        <v>26426</v>
      </c>
      <c r="B2202" t="s">
        <v>53</v>
      </c>
      <c r="C2202" s="1" t="s">
        <v>54</v>
      </c>
      <c r="D2202" s="1" t="s">
        <v>97</v>
      </c>
      <c r="E2202" s="1" t="s">
        <v>26427</v>
      </c>
      <c r="F2202" s="1" t="s">
        <v>26415</v>
      </c>
      <c r="H2202" s="1" t="s">
        <v>58</v>
      </c>
      <c r="I2202" t="s">
        <v>59</v>
      </c>
      <c r="J2202" s="1" t="s">
        <v>58</v>
      </c>
      <c r="K2202" t="s">
        <v>60</v>
      </c>
      <c r="P2202" s="1" t="s">
        <v>26428</v>
      </c>
      <c r="Q2202" s="1" t="s">
        <v>26429</v>
      </c>
      <c r="R2202" s="1" t="s">
        <v>567</v>
      </c>
      <c r="S2202" t="s">
        <v>14650</v>
      </c>
      <c r="T2202" t="s">
        <v>14651</v>
      </c>
      <c r="U2202" s="1" t="s">
        <v>570</v>
      </c>
      <c r="V2202" t="s">
        <v>18353</v>
      </c>
      <c r="W2202" s="1" t="s">
        <v>26430</v>
      </c>
      <c r="X2202" s="1" t="s">
        <v>108</v>
      </c>
      <c r="Y2202" s="1" t="s">
        <v>109</v>
      </c>
      <c r="Z2202" t="s">
        <v>91</v>
      </c>
      <c r="AA2202" s="1" t="s">
        <v>14654</v>
      </c>
      <c r="AB2202" s="1" t="s">
        <v>14655</v>
      </c>
      <c r="AC2202" t="s">
        <v>91</v>
      </c>
      <c r="AD2202" s="1" t="s">
        <v>73</v>
      </c>
      <c r="AE2202" s="1" t="s">
        <v>73</v>
      </c>
      <c r="AF2202" t="s">
        <v>112</v>
      </c>
      <c r="AG2202" t="s">
        <v>112</v>
      </c>
      <c r="AQ2202" s="1" t="s">
        <v>75</v>
      </c>
      <c r="AR2202" s="1" t="s">
        <v>26431</v>
      </c>
      <c r="AZ2202">
        <f>COUNTIF(시트2!A:A,AW2202)</f>
        <v>0</v>
      </c>
      <c r="BA2202" s="2" t="b">
        <f t="shared" si="68"/>
        <v>1</v>
      </c>
      <c r="BB2202" s="2" t="b">
        <f t="shared" si="69"/>
        <v>1</v>
      </c>
    </row>
    <row r="2203" spans="1:54" ht="15">
      <c r="A2203" s="1" t="s">
        <v>26432</v>
      </c>
      <c r="B2203" t="s">
        <v>53</v>
      </c>
      <c r="C2203" s="1" t="s">
        <v>54</v>
      </c>
      <c r="D2203" s="1" t="s">
        <v>97</v>
      </c>
      <c r="E2203" s="1" t="s">
        <v>26433</v>
      </c>
      <c r="F2203" s="1" t="s">
        <v>26434</v>
      </c>
      <c r="H2203" s="1" t="s">
        <v>58</v>
      </c>
      <c r="I2203" t="s">
        <v>59</v>
      </c>
      <c r="J2203" s="1" t="s">
        <v>58</v>
      </c>
      <c r="K2203" t="s">
        <v>60</v>
      </c>
      <c r="P2203" s="1" t="s">
        <v>26435</v>
      </c>
      <c r="Q2203" s="1" t="s">
        <v>26436</v>
      </c>
      <c r="R2203" s="1" t="s">
        <v>3460</v>
      </c>
      <c r="S2203" t="s">
        <v>26437</v>
      </c>
      <c r="T2203" t="s">
        <v>26438</v>
      </c>
      <c r="U2203" s="1" t="s">
        <v>5439</v>
      </c>
      <c r="V2203" t="s">
        <v>26439</v>
      </c>
      <c r="W2203" s="1" t="s">
        <v>26440</v>
      </c>
      <c r="X2203" s="1" t="s">
        <v>68</v>
      </c>
      <c r="Y2203" s="1" t="s">
        <v>6819</v>
      </c>
      <c r="Z2203" t="s">
        <v>91</v>
      </c>
      <c r="AA2203" s="1" t="s">
        <v>26441</v>
      </c>
      <c r="AB2203" s="1" t="s">
        <v>26442</v>
      </c>
      <c r="AC2203" t="s">
        <v>91</v>
      </c>
      <c r="AD2203" s="1" t="s">
        <v>73</v>
      </c>
      <c r="AE2203" s="1" t="s">
        <v>73</v>
      </c>
      <c r="AF2203" t="s">
        <v>112</v>
      </c>
      <c r="AG2203" t="s">
        <v>112</v>
      </c>
      <c r="AH2203" t="s">
        <v>74</v>
      </c>
      <c r="AQ2203" s="1" t="s">
        <v>131</v>
      </c>
      <c r="AR2203" s="1" t="s">
        <v>26436</v>
      </c>
      <c r="AV2203" t="s">
        <v>26439</v>
      </c>
      <c r="AW2203" t="s">
        <v>342</v>
      </c>
      <c r="AX2203" t="s">
        <v>26443</v>
      </c>
      <c r="AY2203" s="1" t="s">
        <v>26444</v>
      </c>
      <c r="AZ2203">
        <f>COUNTIF(시트2!A:A,AW2203)</f>
        <v>1</v>
      </c>
      <c r="BA2203" s="2" t="b">
        <f t="shared" si="68"/>
        <v>0</v>
      </c>
      <c r="BB2203" s="2" t="b">
        <f t="shared" si="69"/>
        <v>0</v>
      </c>
    </row>
    <row r="2204" spans="1:54" ht="15">
      <c r="A2204" s="1" t="s">
        <v>26445</v>
      </c>
      <c r="B2204" t="s">
        <v>53</v>
      </c>
      <c r="C2204" s="1" t="s">
        <v>54</v>
      </c>
      <c r="D2204" s="1" t="s">
        <v>97</v>
      </c>
      <c r="E2204" s="1" t="s">
        <v>26446</v>
      </c>
      <c r="F2204" s="1" t="s">
        <v>26434</v>
      </c>
      <c r="H2204" s="1" t="s">
        <v>58</v>
      </c>
      <c r="I2204" t="s">
        <v>59</v>
      </c>
      <c r="J2204" s="1" t="s">
        <v>58</v>
      </c>
      <c r="K2204" t="s">
        <v>60</v>
      </c>
      <c r="P2204" s="1" t="s">
        <v>26447</v>
      </c>
      <c r="Q2204" s="1" t="s">
        <v>26448</v>
      </c>
      <c r="R2204" s="1" t="s">
        <v>232</v>
      </c>
      <c r="S2204" t="s">
        <v>26449</v>
      </c>
      <c r="T2204" t="s">
        <v>26450</v>
      </c>
      <c r="U2204" s="1" t="s">
        <v>235</v>
      </c>
      <c r="V2204" t="s">
        <v>26451</v>
      </c>
      <c r="W2204" s="1" t="s">
        <v>26452</v>
      </c>
      <c r="X2204" s="1" t="s">
        <v>68</v>
      </c>
      <c r="Y2204" s="1" t="s">
        <v>10017</v>
      </c>
      <c r="Z2204" t="s">
        <v>91</v>
      </c>
      <c r="AA2204" s="1" t="s">
        <v>26453</v>
      </c>
      <c r="AB2204" s="1" t="s">
        <v>26454</v>
      </c>
      <c r="AC2204" t="s">
        <v>91</v>
      </c>
      <c r="AD2204" s="1" t="s">
        <v>73</v>
      </c>
      <c r="AE2204" s="1" t="s">
        <v>73</v>
      </c>
      <c r="AF2204" t="s">
        <v>112</v>
      </c>
      <c r="AG2204" t="s">
        <v>112</v>
      </c>
      <c r="AQ2204" s="1" t="s">
        <v>75</v>
      </c>
      <c r="AR2204" s="1" t="s">
        <v>26448</v>
      </c>
      <c r="AV2204" t="s">
        <v>26455</v>
      </c>
      <c r="AW2204" t="s">
        <v>91</v>
      </c>
      <c r="AX2204" t="s">
        <v>26456</v>
      </c>
      <c r="AY2204" s="1" t="s">
        <v>26457</v>
      </c>
      <c r="AZ2204">
        <f>COUNTIF(시트2!A:A,AW2204)</f>
        <v>1</v>
      </c>
      <c r="BA2204" s="2" t="b">
        <f t="shared" si="68"/>
        <v>0</v>
      </c>
      <c r="BB2204" s="2" t="b">
        <f t="shared" si="69"/>
        <v>0</v>
      </c>
    </row>
    <row r="2205" spans="1:54" ht="15">
      <c r="A2205" s="1" t="s">
        <v>26458</v>
      </c>
      <c r="B2205" t="s">
        <v>53</v>
      </c>
      <c r="C2205" s="1" t="s">
        <v>54</v>
      </c>
      <c r="D2205" s="1" t="s">
        <v>97</v>
      </c>
      <c r="E2205" s="1" t="s">
        <v>26459</v>
      </c>
      <c r="F2205" s="1" t="s">
        <v>26460</v>
      </c>
      <c r="H2205" s="1" t="s">
        <v>58</v>
      </c>
      <c r="I2205" t="s">
        <v>59</v>
      </c>
      <c r="J2205" s="1" t="s">
        <v>58</v>
      </c>
      <c r="K2205" t="s">
        <v>60</v>
      </c>
      <c r="Q2205" s="1" t="s">
        <v>26461</v>
      </c>
      <c r="R2205" s="1" t="s">
        <v>2353</v>
      </c>
      <c r="S2205" t="s">
        <v>26462</v>
      </c>
      <c r="V2205" t="s">
        <v>26463</v>
      </c>
      <c r="W2205" s="1" t="s">
        <v>26464</v>
      </c>
      <c r="X2205" s="1" t="s">
        <v>108</v>
      </c>
      <c r="Y2205" s="1" t="s">
        <v>109</v>
      </c>
      <c r="Z2205" t="s">
        <v>91</v>
      </c>
      <c r="AC2205" t="s">
        <v>91</v>
      </c>
      <c r="AD2205" s="1" t="s">
        <v>73</v>
      </c>
      <c r="AE2205" s="1" t="s">
        <v>73</v>
      </c>
      <c r="AF2205" t="s">
        <v>112</v>
      </c>
      <c r="AG2205" t="s">
        <v>112</v>
      </c>
      <c r="AQ2205" s="1" t="s">
        <v>75</v>
      </c>
      <c r="AR2205" s="1" t="s">
        <v>26465</v>
      </c>
      <c r="AZ2205">
        <f>COUNTIF(시트2!A:A,AW2205)</f>
        <v>0</v>
      </c>
      <c r="BA2205" s="2" t="b">
        <f t="shared" si="68"/>
        <v>1</v>
      </c>
      <c r="BB2205" s="2" t="b">
        <f t="shared" si="69"/>
        <v>1</v>
      </c>
    </row>
    <row r="2206" spans="1:54" ht="15">
      <c r="A2206" s="1" t="s">
        <v>26466</v>
      </c>
      <c r="B2206" t="s">
        <v>53</v>
      </c>
      <c r="C2206" s="1" t="s">
        <v>54</v>
      </c>
      <c r="D2206" s="1" t="s">
        <v>97</v>
      </c>
      <c r="E2206" s="1" t="s">
        <v>26467</v>
      </c>
      <c r="F2206" s="1" t="s">
        <v>26468</v>
      </c>
      <c r="H2206" s="1" t="s">
        <v>58</v>
      </c>
      <c r="I2206" t="s">
        <v>59</v>
      </c>
      <c r="J2206" s="1" t="s">
        <v>58</v>
      </c>
      <c r="K2206" t="s">
        <v>60</v>
      </c>
      <c r="P2206" s="1" t="s">
        <v>26469</v>
      </c>
      <c r="Q2206" s="1" t="s">
        <v>26470</v>
      </c>
      <c r="R2206" s="1" t="s">
        <v>122</v>
      </c>
      <c r="S2206" t="s">
        <v>26471</v>
      </c>
      <c r="T2206" t="s">
        <v>8843</v>
      </c>
      <c r="U2206" s="1" t="s">
        <v>457</v>
      </c>
      <c r="V2206" t="s">
        <v>26472</v>
      </c>
      <c r="W2206" s="1" t="s">
        <v>26473</v>
      </c>
      <c r="X2206" s="1" t="s">
        <v>68</v>
      </c>
      <c r="Y2206" s="1" t="s">
        <v>8478</v>
      </c>
      <c r="Z2206" t="s">
        <v>91</v>
      </c>
      <c r="AA2206" s="1" t="s">
        <v>8846</v>
      </c>
      <c r="AB2206" s="1" t="s">
        <v>8847</v>
      </c>
      <c r="AC2206" t="s">
        <v>91</v>
      </c>
      <c r="AD2206" s="1" t="s">
        <v>73</v>
      </c>
      <c r="AE2206" s="1" t="s">
        <v>73</v>
      </c>
      <c r="AF2206" t="s">
        <v>112</v>
      </c>
      <c r="AG2206" t="s">
        <v>112</v>
      </c>
      <c r="AQ2206" s="1" t="s">
        <v>75</v>
      </c>
      <c r="AR2206" s="1" t="s">
        <v>26470</v>
      </c>
      <c r="AV2206" t="s">
        <v>26474</v>
      </c>
      <c r="AW2206" t="s">
        <v>10318</v>
      </c>
      <c r="AX2206" t="s">
        <v>26475</v>
      </c>
      <c r="AY2206" s="1" t="s">
        <v>26476</v>
      </c>
      <c r="AZ2206">
        <f>COUNTIF(시트2!A:A,AW2206)</f>
        <v>1</v>
      </c>
      <c r="BA2206" s="2" t="b">
        <f t="shared" si="68"/>
        <v>0</v>
      </c>
      <c r="BB2206" s="2" t="b">
        <f t="shared" si="69"/>
        <v>0</v>
      </c>
    </row>
    <row r="2207" spans="1:54" ht="15">
      <c r="A2207" s="1" t="s">
        <v>26477</v>
      </c>
      <c r="B2207" t="s">
        <v>53</v>
      </c>
      <c r="C2207" s="1" t="s">
        <v>54</v>
      </c>
      <c r="D2207" s="1" t="s">
        <v>97</v>
      </c>
      <c r="E2207" s="1" t="s">
        <v>26478</v>
      </c>
      <c r="F2207" s="1" t="s">
        <v>26479</v>
      </c>
      <c r="H2207" s="1" t="s">
        <v>58</v>
      </c>
      <c r="I2207" t="s">
        <v>59</v>
      </c>
      <c r="J2207" s="1" t="s">
        <v>58</v>
      </c>
      <c r="K2207" t="s">
        <v>60</v>
      </c>
      <c r="P2207" s="1" t="s">
        <v>26480</v>
      </c>
      <c r="Q2207" s="1" t="s">
        <v>26481</v>
      </c>
      <c r="R2207" s="1" t="s">
        <v>216</v>
      </c>
      <c r="S2207" t="s">
        <v>26482</v>
      </c>
      <c r="T2207" t="s">
        <v>26483</v>
      </c>
      <c r="U2207" s="1" t="s">
        <v>219</v>
      </c>
      <c r="V2207" t="s">
        <v>26484</v>
      </c>
      <c r="W2207" s="1" t="s">
        <v>26485</v>
      </c>
      <c r="X2207" s="1" t="s">
        <v>68</v>
      </c>
      <c r="Y2207" s="1" t="s">
        <v>790</v>
      </c>
      <c r="Z2207" t="s">
        <v>70</v>
      </c>
      <c r="AA2207" s="1" t="s">
        <v>26486</v>
      </c>
      <c r="AB2207" s="1" t="s">
        <v>26487</v>
      </c>
      <c r="AC2207" t="s">
        <v>70</v>
      </c>
      <c r="AF2207" t="s">
        <v>112</v>
      </c>
      <c r="AG2207" t="s">
        <v>112</v>
      </c>
      <c r="AQ2207" s="1" t="s">
        <v>75</v>
      </c>
      <c r="AR2207" s="1" t="s">
        <v>26481</v>
      </c>
      <c r="AV2207" t="s">
        <v>26488</v>
      </c>
      <c r="AW2207" t="s">
        <v>707</v>
      </c>
      <c r="AX2207" t="s">
        <v>26489</v>
      </c>
      <c r="AY2207" s="1" t="s">
        <v>26490</v>
      </c>
      <c r="AZ2207">
        <f>COUNTIF(시트2!A:A,AW2207)</f>
        <v>1</v>
      </c>
      <c r="BA2207" s="2" t="b">
        <f t="shared" si="68"/>
        <v>0</v>
      </c>
      <c r="BB2207" s="2" t="b">
        <f t="shared" si="69"/>
        <v>0</v>
      </c>
    </row>
    <row r="2208" spans="1:54" ht="15">
      <c r="A2208" s="1" t="s">
        <v>26491</v>
      </c>
      <c r="B2208" t="s">
        <v>53</v>
      </c>
      <c r="C2208" s="1" t="s">
        <v>54</v>
      </c>
      <c r="D2208" s="1" t="s">
        <v>97</v>
      </c>
      <c r="E2208" s="1" t="s">
        <v>26492</v>
      </c>
      <c r="F2208" s="1" t="s">
        <v>26493</v>
      </c>
      <c r="H2208" s="1" t="s">
        <v>58</v>
      </c>
      <c r="I2208" t="s">
        <v>59</v>
      </c>
      <c r="J2208" s="1" t="s">
        <v>58</v>
      </c>
      <c r="K2208" t="s">
        <v>60</v>
      </c>
      <c r="P2208" s="1" t="s">
        <v>26494</v>
      </c>
      <c r="Q2208" s="1" t="s">
        <v>1208</v>
      </c>
      <c r="R2208" s="1" t="s">
        <v>697</v>
      </c>
      <c r="S2208" t="s">
        <v>26495</v>
      </c>
      <c r="T2208" t="s">
        <v>26496</v>
      </c>
      <c r="U2208" s="1" t="s">
        <v>2154</v>
      </c>
      <c r="V2208" t="s">
        <v>26497</v>
      </c>
      <c r="W2208" s="1" t="s">
        <v>26498</v>
      </c>
      <c r="X2208" s="1" t="s">
        <v>108</v>
      </c>
      <c r="Y2208" s="1" t="s">
        <v>109</v>
      </c>
      <c r="Z2208" t="s">
        <v>128</v>
      </c>
      <c r="AA2208" s="1" t="s">
        <v>26499</v>
      </c>
      <c r="AB2208" s="1" t="s">
        <v>26500</v>
      </c>
      <c r="AC2208" t="s">
        <v>128</v>
      </c>
      <c r="AD2208" s="1" t="s">
        <v>73</v>
      </c>
      <c r="AE2208" s="1" t="s">
        <v>73</v>
      </c>
      <c r="AF2208" t="s">
        <v>112</v>
      </c>
      <c r="AG2208" t="s">
        <v>112</v>
      </c>
      <c r="AQ2208" s="1" t="s">
        <v>75</v>
      </c>
      <c r="AR2208" s="1" t="s">
        <v>1208</v>
      </c>
      <c r="AV2208" t="s">
        <v>26497</v>
      </c>
      <c r="AW2208" t="s">
        <v>77</v>
      </c>
      <c r="AX2208" t="s">
        <v>26501</v>
      </c>
      <c r="AY2208" s="1" t="s">
        <v>26502</v>
      </c>
      <c r="AZ2208">
        <f>COUNTIF(시트2!A:A,AW2208)</f>
        <v>1</v>
      </c>
      <c r="BA2208" s="2" t="b">
        <f t="shared" si="68"/>
        <v>0</v>
      </c>
      <c r="BB2208" s="2" t="b">
        <f t="shared" si="69"/>
        <v>0</v>
      </c>
    </row>
    <row r="2209" spans="1:54" ht="15">
      <c r="A2209" s="1" t="s">
        <v>26503</v>
      </c>
      <c r="B2209" t="s">
        <v>53</v>
      </c>
      <c r="C2209" s="1" t="s">
        <v>54</v>
      </c>
      <c r="D2209" s="1" t="s">
        <v>97</v>
      </c>
      <c r="E2209" s="1" t="s">
        <v>26504</v>
      </c>
      <c r="F2209" s="1" t="s">
        <v>26353</v>
      </c>
      <c r="H2209" s="1" t="s">
        <v>58</v>
      </c>
      <c r="I2209" t="s">
        <v>59</v>
      </c>
      <c r="J2209" s="1" t="s">
        <v>58</v>
      </c>
      <c r="K2209" t="s">
        <v>60</v>
      </c>
      <c r="P2209" s="1" t="s">
        <v>26505</v>
      </c>
      <c r="Q2209" s="1" t="s">
        <v>26506</v>
      </c>
      <c r="R2209" s="1" t="s">
        <v>697</v>
      </c>
      <c r="S2209" t="s">
        <v>24589</v>
      </c>
      <c r="T2209" t="s">
        <v>26507</v>
      </c>
      <c r="U2209" s="1" t="s">
        <v>2154</v>
      </c>
      <c r="V2209" t="s">
        <v>26508</v>
      </c>
      <c r="W2209" s="1" t="s">
        <v>26509</v>
      </c>
      <c r="X2209" s="1" t="s">
        <v>108</v>
      </c>
      <c r="Y2209" s="1" t="s">
        <v>109</v>
      </c>
      <c r="Z2209" t="s">
        <v>91</v>
      </c>
      <c r="AA2209" s="1" t="s">
        <v>24594</v>
      </c>
      <c r="AB2209" s="1" t="s">
        <v>24595</v>
      </c>
      <c r="AC2209" t="s">
        <v>91</v>
      </c>
      <c r="AD2209" s="1" t="s">
        <v>73</v>
      </c>
      <c r="AE2209" s="1" t="s">
        <v>73</v>
      </c>
      <c r="AF2209" t="s">
        <v>112</v>
      </c>
      <c r="AG2209" t="s">
        <v>112</v>
      </c>
      <c r="AQ2209" s="1" t="s">
        <v>75</v>
      </c>
      <c r="AR2209" s="1" t="s">
        <v>26506</v>
      </c>
      <c r="AZ2209">
        <f>COUNTIF(시트2!A:A,AW2209)</f>
        <v>0</v>
      </c>
      <c r="BA2209" s="2" t="b">
        <f t="shared" si="68"/>
        <v>1</v>
      </c>
      <c r="BB2209" s="2" t="b">
        <f t="shared" si="69"/>
        <v>1</v>
      </c>
    </row>
    <row r="2210" spans="1:54" ht="15">
      <c r="A2210" s="1" t="s">
        <v>26510</v>
      </c>
      <c r="B2210" t="s">
        <v>53</v>
      </c>
      <c r="C2210" s="1" t="s">
        <v>54</v>
      </c>
      <c r="D2210" s="1" t="s">
        <v>97</v>
      </c>
      <c r="E2210" s="1" t="s">
        <v>26511</v>
      </c>
      <c r="F2210" s="1" t="s">
        <v>25481</v>
      </c>
      <c r="H2210" s="1" t="s">
        <v>58</v>
      </c>
      <c r="I2210" t="s">
        <v>59</v>
      </c>
      <c r="J2210" s="1" t="s">
        <v>58</v>
      </c>
      <c r="K2210" t="s">
        <v>60</v>
      </c>
      <c r="P2210" s="1" t="s">
        <v>26512</v>
      </c>
      <c r="Q2210" s="1" t="s">
        <v>13697</v>
      </c>
      <c r="R2210" s="1" t="s">
        <v>3086</v>
      </c>
      <c r="S2210" t="s">
        <v>26513</v>
      </c>
      <c r="T2210" t="s">
        <v>26514</v>
      </c>
      <c r="U2210" s="1" t="s">
        <v>6409</v>
      </c>
      <c r="V2210" t="s">
        <v>26515</v>
      </c>
      <c r="W2210" s="1" t="s">
        <v>26516</v>
      </c>
      <c r="X2210" s="1" t="s">
        <v>108</v>
      </c>
      <c r="Y2210" s="1" t="s">
        <v>109</v>
      </c>
      <c r="Z2210" t="s">
        <v>91</v>
      </c>
      <c r="AA2210" s="1" t="s">
        <v>26517</v>
      </c>
      <c r="AB2210" s="1" t="s">
        <v>26518</v>
      </c>
      <c r="AC2210" t="s">
        <v>91</v>
      </c>
      <c r="AD2210" s="1" t="s">
        <v>73</v>
      </c>
      <c r="AE2210" s="1" t="s">
        <v>73</v>
      </c>
      <c r="AF2210" t="s">
        <v>112</v>
      </c>
      <c r="AG2210" t="s">
        <v>112</v>
      </c>
      <c r="AQ2210" s="1" t="s">
        <v>75</v>
      </c>
      <c r="AR2210" s="1" t="s">
        <v>13704</v>
      </c>
      <c r="AV2210" t="s">
        <v>26519</v>
      </c>
      <c r="AW2210" t="s">
        <v>326</v>
      </c>
      <c r="AX2210" t="s">
        <v>26520</v>
      </c>
      <c r="AY2210" s="1" t="s">
        <v>26521</v>
      </c>
      <c r="AZ2210">
        <f>COUNTIF(시트2!A:A,AW2210)</f>
        <v>1</v>
      </c>
      <c r="BA2210" s="2" t="b">
        <f t="shared" si="68"/>
        <v>0</v>
      </c>
      <c r="BB2210" s="2" t="b">
        <f t="shared" si="69"/>
        <v>0</v>
      </c>
    </row>
    <row r="2211" spans="1:54" ht="15">
      <c r="A2211" s="1" t="s">
        <v>26522</v>
      </c>
      <c r="B2211" t="s">
        <v>53</v>
      </c>
      <c r="C2211" s="1" t="s">
        <v>54</v>
      </c>
      <c r="D2211" s="1" t="s">
        <v>97</v>
      </c>
      <c r="E2211" s="1" t="s">
        <v>26523</v>
      </c>
      <c r="F2211" s="1" t="s">
        <v>25344</v>
      </c>
      <c r="H2211" s="1" t="s">
        <v>58</v>
      </c>
      <c r="I2211" t="s">
        <v>59</v>
      </c>
      <c r="J2211" s="1" t="s">
        <v>58</v>
      </c>
      <c r="K2211" t="s">
        <v>60</v>
      </c>
      <c r="P2211" s="1" t="s">
        <v>26524</v>
      </c>
      <c r="Q2211" s="1" t="s">
        <v>22194</v>
      </c>
      <c r="R2211" s="1" t="s">
        <v>406</v>
      </c>
      <c r="S2211" t="s">
        <v>862</v>
      </c>
      <c r="T2211" t="s">
        <v>26525</v>
      </c>
      <c r="U2211" s="1" t="s">
        <v>409</v>
      </c>
      <c r="V2211" t="s">
        <v>26526</v>
      </c>
      <c r="W2211" s="1" t="s">
        <v>26527</v>
      </c>
      <c r="X2211" s="1" t="s">
        <v>68</v>
      </c>
      <c r="Y2211" s="1" t="s">
        <v>26528</v>
      </c>
      <c r="Z2211" t="s">
        <v>395</v>
      </c>
      <c r="AA2211" s="1" t="s">
        <v>866</v>
      </c>
      <c r="AB2211" s="1" t="s">
        <v>867</v>
      </c>
      <c r="AC2211" t="s">
        <v>395</v>
      </c>
      <c r="AD2211" s="1" t="s">
        <v>73</v>
      </c>
      <c r="AE2211" s="1" t="s">
        <v>73</v>
      </c>
      <c r="AF2211" t="s">
        <v>112</v>
      </c>
      <c r="AG2211" t="s">
        <v>112</v>
      </c>
      <c r="AQ2211" s="1" t="s">
        <v>75</v>
      </c>
      <c r="AR2211" s="1" t="s">
        <v>22201</v>
      </c>
      <c r="AV2211" t="s">
        <v>26526</v>
      </c>
      <c r="AW2211" t="s">
        <v>2331</v>
      </c>
      <c r="AX2211" t="s">
        <v>869</v>
      </c>
      <c r="AY2211" s="1" t="s">
        <v>26529</v>
      </c>
      <c r="AZ2211">
        <f>COUNTIF(시트2!A:A,AW2211)</f>
        <v>1</v>
      </c>
      <c r="BA2211" s="2" t="b">
        <f t="shared" si="68"/>
        <v>0</v>
      </c>
      <c r="BB2211" s="2" t="b">
        <f t="shared" si="69"/>
        <v>0</v>
      </c>
    </row>
    <row r="2212" spans="1:54" ht="15">
      <c r="A2212" s="1" t="s">
        <v>26530</v>
      </c>
      <c r="B2212" t="s">
        <v>53</v>
      </c>
      <c r="C2212" s="1" t="s">
        <v>54</v>
      </c>
      <c r="D2212" s="1" t="s">
        <v>97</v>
      </c>
      <c r="E2212" s="1" t="s">
        <v>26531</v>
      </c>
      <c r="F2212" s="1" t="s">
        <v>26532</v>
      </c>
      <c r="H2212" s="1" t="s">
        <v>58</v>
      </c>
      <c r="I2212" t="s">
        <v>59</v>
      </c>
      <c r="J2212" s="1" t="s">
        <v>58</v>
      </c>
      <c r="K2212" t="s">
        <v>60</v>
      </c>
      <c r="P2212" s="1" t="s">
        <v>26533</v>
      </c>
      <c r="Q2212" s="1" t="s">
        <v>2151</v>
      </c>
      <c r="R2212" s="1" t="s">
        <v>283</v>
      </c>
      <c r="S2212" t="s">
        <v>26534</v>
      </c>
      <c r="T2212" t="s">
        <v>26535</v>
      </c>
      <c r="U2212" s="1" t="s">
        <v>4289</v>
      </c>
      <c r="V2212" t="s">
        <v>26536</v>
      </c>
      <c r="W2212" s="1" t="s">
        <v>26537</v>
      </c>
      <c r="X2212" s="1" t="s">
        <v>68</v>
      </c>
      <c r="Y2212" s="1" t="s">
        <v>4507</v>
      </c>
      <c r="Z2212" t="s">
        <v>91</v>
      </c>
      <c r="AA2212" s="1" t="s">
        <v>26538</v>
      </c>
      <c r="AB2212" s="1" t="s">
        <v>26539</v>
      </c>
      <c r="AC2212" t="s">
        <v>91</v>
      </c>
      <c r="AD2212" s="1" t="s">
        <v>73</v>
      </c>
      <c r="AE2212" s="1" t="s">
        <v>73</v>
      </c>
      <c r="AF2212" t="s">
        <v>112</v>
      </c>
      <c r="AG2212" t="s">
        <v>112</v>
      </c>
      <c r="AQ2212" s="1" t="s">
        <v>75</v>
      </c>
      <c r="AR2212" s="1" t="s">
        <v>2151</v>
      </c>
      <c r="AV2212" t="s">
        <v>26540</v>
      </c>
      <c r="AW2212" t="s">
        <v>342</v>
      </c>
      <c r="AX2212" t="s">
        <v>26541</v>
      </c>
      <c r="AY2212" s="1" t="s">
        <v>26542</v>
      </c>
      <c r="AZ2212">
        <f>COUNTIF(시트2!A:A,AW2212)</f>
        <v>1</v>
      </c>
      <c r="BA2212" s="2" t="b">
        <f t="shared" si="68"/>
        <v>0</v>
      </c>
      <c r="BB2212" s="2" t="b">
        <f t="shared" si="69"/>
        <v>0</v>
      </c>
    </row>
    <row r="2213" spans="1:54" ht="15">
      <c r="A2213" s="1" t="s">
        <v>26543</v>
      </c>
      <c r="B2213" t="s">
        <v>53</v>
      </c>
      <c r="C2213" s="1" t="s">
        <v>54</v>
      </c>
      <c r="D2213" s="1" t="s">
        <v>97</v>
      </c>
      <c r="E2213" s="1" t="s">
        <v>26544</v>
      </c>
      <c r="F2213" s="1" t="s">
        <v>26532</v>
      </c>
      <c r="H2213" s="1" t="s">
        <v>58</v>
      </c>
      <c r="I2213" t="s">
        <v>59</v>
      </c>
      <c r="J2213" s="1" t="s">
        <v>58</v>
      </c>
      <c r="K2213" t="s">
        <v>60</v>
      </c>
      <c r="Q2213" s="1" t="s">
        <v>26545</v>
      </c>
      <c r="R2213" s="1" t="s">
        <v>122</v>
      </c>
      <c r="S2213" t="s">
        <v>26546</v>
      </c>
      <c r="T2213" t="s">
        <v>22256</v>
      </c>
      <c r="U2213" s="1" t="s">
        <v>457</v>
      </c>
      <c r="V2213" t="s">
        <v>26547</v>
      </c>
      <c r="W2213" s="1" t="s">
        <v>26548</v>
      </c>
      <c r="X2213" s="1" t="s">
        <v>108</v>
      </c>
      <c r="Y2213" s="1" t="s">
        <v>109</v>
      </c>
      <c r="Z2213" t="s">
        <v>91</v>
      </c>
      <c r="AA2213" s="1" t="s">
        <v>22259</v>
      </c>
      <c r="AB2213" s="1" t="s">
        <v>22260</v>
      </c>
      <c r="AC2213" t="s">
        <v>91</v>
      </c>
      <c r="AF2213" t="s">
        <v>112</v>
      </c>
      <c r="AG2213" t="s">
        <v>112</v>
      </c>
      <c r="AQ2213" s="1" t="s">
        <v>75</v>
      </c>
      <c r="AR2213" s="1" t="s">
        <v>26549</v>
      </c>
      <c r="AZ2213">
        <f>COUNTIF(시트2!A:A,AW2213)</f>
        <v>0</v>
      </c>
      <c r="BA2213" s="2" t="b">
        <f t="shared" si="68"/>
        <v>1</v>
      </c>
      <c r="BB2213" s="2" t="b">
        <f t="shared" si="69"/>
        <v>1</v>
      </c>
    </row>
    <row r="2214" spans="1:54" ht="15">
      <c r="A2214" s="1" t="s">
        <v>26550</v>
      </c>
      <c r="B2214" t="s">
        <v>53</v>
      </c>
      <c r="C2214" s="1" t="s">
        <v>54</v>
      </c>
      <c r="D2214" s="1" t="s">
        <v>97</v>
      </c>
      <c r="E2214" s="1" t="s">
        <v>26551</v>
      </c>
      <c r="F2214" s="1" t="s">
        <v>26552</v>
      </c>
      <c r="H2214" s="1" t="s">
        <v>58</v>
      </c>
      <c r="I2214" t="s">
        <v>59</v>
      </c>
      <c r="J2214" s="1" t="s">
        <v>58</v>
      </c>
      <c r="K2214" t="s">
        <v>60</v>
      </c>
      <c r="P2214" s="1" t="s">
        <v>26553</v>
      </c>
      <c r="Q2214" s="1" t="s">
        <v>25168</v>
      </c>
      <c r="R2214" s="1" t="s">
        <v>300</v>
      </c>
      <c r="S2214" t="s">
        <v>26554</v>
      </c>
      <c r="T2214" t="s">
        <v>26555</v>
      </c>
      <c r="U2214" s="1" t="s">
        <v>303</v>
      </c>
      <c r="V2214" t="s">
        <v>26556</v>
      </c>
      <c r="W2214" s="1" t="s">
        <v>26557</v>
      </c>
      <c r="X2214" s="1" t="s">
        <v>108</v>
      </c>
      <c r="Y2214" s="1" t="s">
        <v>109</v>
      </c>
      <c r="Z2214" t="s">
        <v>91</v>
      </c>
      <c r="AA2214" s="1" t="s">
        <v>26558</v>
      </c>
      <c r="AB2214" s="1" t="s">
        <v>26559</v>
      </c>
      <c r="AC2214" t="s">
        <v>91</v>
      </c>
      <c r="AF2214" t="s">
        <v>112</v>
      </c>
      <c r="AG2214" t="s">
        <v>112</v>
      </c>
      <c r="AQ2214" s="1" t="s">
        <v>75</v>
      </c>
      <c r="AR2214" s="1" t="s">
        <v>25175</v>
      </c>
      <c r="AV2214" t="s">
        <v>26556</v>
      </c>
      <c r="AW2214" t="s">
        <v>561</v>
      </c>
      <c r="AX2214" t="s">
        <v>26560</v>
      </c>
      <c r="AY2214" s="1" t="s">
        <v>26561</v>
      </c>
      <c r="AZ2214">
        <f>COUNTIF(시트2!A:A,AW2214)</f>
        <v>1</v>
      </c>
      <c r="BA2214" s="2" t="b">
        <f t="shared" si="68"/>
        <v>0</v>
      </c>
      <c r="BB2214" s="2" t="b">
        <f t="shared" si="69"/>
        <v>0</v>
      </c>
    </row>
    <row r="2215" spans="1:54" ht="15">
      <c r="A2215" s="1" t="s">
        <v>26562</v>
      </c>
      <c r="B2215" t="s">
        <v>53</v>
      </c>
      <c r="C2215" s="1" t="s">
        <v>54</v>
      </c>
      <c r="D2215" s="1" t="s">
        <v>97</v>
      </c>
      <c r="E2215" s="1" t="s">
        <v>26563</v>
      </c>
      <c r="F2215" s="1" t="s">
        <v>26564</v>
      </c>
      <c r="H2215" s="1" t="s">
        <v>58</v>
      </c>
      <c r="I2215" t="s">
        <v>59</v>
      </c>
      <c r="J2215" s="1" t="s">
        <v>58</v>
      </c>
      <c r="K2215" t="s">
        <v>60</v>
      </c>
      <c r="P2215" s="1" t="s">
        <v>26565</v>
      </c>
      <c r="Q2215" s="1" t="s">
        <v>26566</v>
      </c>
      <c r="R2215" s="1" t="s">
        <v>421</v>
      </c>
      <c r="S2215" t="s">
        <v>26567</v>
      </c>
      <c r="T2215" t="s">
        <v>26568</v>
      </c>
      <c r="U2215" s="1" t="s">
        <v>2299</v>
      </c>
      <c r="V2215" t="s">
        <v>26569</v>
      </c>
      <c r="W2215" s="1" t="s">
        <v>26570</v>
      </c>
      <c r="X2215" s="1" t="s">
        <v>68</v>
      </c>
      <c r="Y2215" s="1" t="s">
        <v>12597</v>
      </c>
      <c r="Z2215" t="s">
        <v>1552</v>
      </c>
      <c r="AA2215" s="1" t="s">
        <v>26571</v>
      </c>
      <c r="AB2215" s="1" t="s">
        <v>26572</v>
      </c>
      <c r="AC2215" t="s">
        <v>1552</v>
      </c>
      <c r="AD2215" s="1" t="s">
        <v>73</v>
      </c>
      <c r="AE2215" s="1" t="s">
        <v>73</v>
      </c>
      <c r="AF2215" t="s">
        <v>112</v>
      </c>
      <c r="AG2215" t="s">
        <v>112</v>
      </c>
      <c r="AI2215" s="1" t="s">
        <v>73</v>
      </c>
      <c r="AJ2215" s="1" t="s">
        <v>73</v>
      </c>
      <c r="AK2215" s="1" t="s">
        <v>73</v>
      </c>
      <c r="AL2215" s="1" t="s">
        <v>73</v>
      </c>
      <c r="AM2215" s="1" t="s">
        <v>73</v>
      </c>
      <c r="AO2215" s="1" t="s">
        <v>73</v>
      </c>
      <c r="AP2215" s="1" t="s">
        <v>73</v>
      </c>
      <c r="AQ2215" s="1" t="s">
        <v>75</v>
      </c>
      <c r="AR2215" s="1" t="s">
        <v>26566</v>
      </c>
      <c r="AV2215" t="s">
        <v>26573</v>
      </c>
      <c r="AW2215" t="s">
        <v>1523</v>
      </c>
      <c r="AX2215" t="s">
        <v>26574</v>
      </c>
      <c r="AY2215" s="1" t="s">
        <v>26575</v>
      </c>
      <c r="AZ2215">
        <f>COUNTIF(시트2!A:A,AW2215)</f>
        <v>1</v>
      </c>
      <c r="BA2215" s="2" t="b">
        <f t="shared" si="68"/>
        <v>0</v>
      </c>
      <c r="BB2215" s="2" t="b">
        <f t="shared" si="69"/>
        <v>0</v>
      </c>
    </row>
    <row r="2216" spans="1:54" ht="15">
      <c r="A2216" s="1" t="s">
        <v>26576</v>
      </c>
      <c r="B2216" t="s">
        <v>53</v>
      </c>
      <c r="C2216" s="1" t="s">
        <v>54</v>
      </c>
      <c r="D2216" s="1" t="s">
        <v>97</v>
      </c>
      <c r="E2216" s="1" t="s">
        <v>26577</v>
      </c>
      <c r="F2216" s="1" t="s">
        <v>26578</v>
      </c>
      <c r="H2216" s="1" t="s">
        <v>58</v>
      </c>
      <c r="I2216" t="s">
        <v>59</v>
      </c>
      <c r="J2216" s="1" t="s">
        <v>58</v>
      </c>
      <c r="K2216" t="s">
        <v>60</v>
      </c>
      <c r="P2216" s="1" t="s">
        <v>26579</v>
      </c>
      <c r="Q2216" s="1" t="s">
        <v>26580</v>
      </c>
      <c r="R2216" s="1" t="s">
        <v>2353</v>
      </c>
      <c r="S2216" t="s">
        <v>26581</v>
      </c>
      <c r="T2216" t="s">
        <v>26582</v>
      </c>
      <c r="U2216" s="1" t="s">
        <v>2356</v>
      </c>
      <c r="V2216" t="s">
        <v>26583</v>
      </c>
      <c r="W2216" s="1" t="s">
        <v>26584</v>
      </c>
      <c r="X2216" s="1" t="s">
        <v>108</v>
      </c>
      <c r="Y2216" s="1" t="s">
        <v>109</v>
      </c>
      <c r="Z2216" t="s">
        <v>91</v>
      </c>
      <c r="AA2216" s="1" t="s">
        <v>26585</v>
      </c>
      <c r="AB2216" s="1" t="s">
        <v>26586</v>
      </c>
      <c r="AC2216" t="s">
        <v>91</v>
      </c>
      <c r="AD2216" s="1" t="s">
        <v>73</v>
      </c>
      <c r="AE2216" s="1" t="s">
        <v>73</v>
      </c>
      <c r="AF2216" t="s">
        <v>112</v>
      </c>
      <c r="AG2216" t="s">
        <v>112</v>
      </c>
      <c r="AQ2216" s="1" t="s">
        <v>75</v>
      </c>
      <c r="AR2216" s="1" t="s">
        <v>26580</v>
      </c>
      <c r="AV2216" t="s">
        <v>26583</v>
      </c>
      <c r="AW2216" t="s">
        <v>91</v>
      </c>
      <c r="AX2216" t="s">
        <v>26587</v>
      </c>
      <c r="AY2216" s="1" t="s">
        <v>26588</v>
      </c>
      <c r="AZ2216">
        <f>COUNTIF(시트2!A:A,AW2216)</f>
        <v>1</v>
      </c>
      <c r="BA2216" s="2" t="b">
        <f t="shared" si="68"/>
        <v>0</v>
      </c>
      <c r="BB2216" s="2" t="b">
        <f t="shared" si="69"/>
        <v>0</v>
      </c>
    </row>
    <row r="2217" spans="1:54" ht="15">
      <c r="A2217" s="1" t="s">
        <v>26589</v>
      </c>
      <c r="B2217" t="s">
        <v>53</v>
      </c>
      <c r="C2217" s="1" t="s">
        <v>54</v>
      </c>
      <c r="D2217" s="1" t="s">
        <v>97</v>
      </c>
      <c r="E2217" s="1" t="s">
        <v>26590</v>
      </c>
      <c r="F2217" s="1" t="s">
        <v>26591</v>
      </c>
      <c r="H2217" s="1" t="s">
        <v>58</v>
      </c>
      <c r="I2217" t="s">
        <v>59</v>
      </c>
      <c r="J2217" s="1" t="s">
        <v>58</v>
      </c>
      <c r="K2217" t="s">
        <v>60</v>
      </c>
      <c r="Q2217" s="1" t="s">
        <v>22083</v>
      </c>
      <c r="R2217" s="1" t="s">
        <v>169</v>
      </c>
      <c r="S2217" t="s">
        <v>26592</v>
      </c>
      <c r="T2217" t="s">
        <v>17677</v>
      </c>
      <c r="U2217" s="1" t="s">
        <v>172</v>
      </c>
      <c r="V2217" t="s">
        <v>26593</v>
      </c>
      <c r="W2217" s="1" t="s">
        <v>26594</v>
      </c>
      <c r="X2217" s="1" t="s">
        <v>68</v>
      </c>
      <c r="Y2217" s="1" t="s">
        <v>4527</v>
      </c>
      <c r="Z2217" t="s">
        <v>1139</v>
      </c>
      <c r="AA2217" s="1" t="s">
        <v>17680</v>
      </c>
      <c r="AB2217" s="1" t="s">
        <v>17681</v>
      </c>
      <c r="AC2217" t="s">
        <v>1139</v>
      </c>
      <c r="AD2217" s="1" t="s">
        <v>73</v>
      </c>
      <c r="AE2217" s="1" t="s">
        <v>73</v>
      </c>
      <c r="AF2217" t="s">
        <v>112</v>
      </c>
      <c r="AG2217" t="s">
        <v>112</v>
      </c>
      <c r="AQ2217" s="1" t="s">
        <v>75</v>
      </c>
      <c r="AR2217" s="1" t="s">
        <v>22090</v>
      </c>
      <c r="AV2217" t="s">
        <v>26593</v>
      </c>
      <c r="AW2217" t="s">
        <v>1939</v>
      </c>
      <c r="AX2217" t="s">
        <v>17682</v>
      </c>
      <c r="AY2217" s="1" t="s">
        <v>26595</v>
      </c>
      <c r="AZ2217">
        <f>COUNTIF(시트2!A:A,AW2217)</f>
        <v>1</v>
      </c>
      <c r="BA2217" s="2" t="b">
        <f t="shared" si="68"/>
        <v>0</v>
      </c>
      <c r="BB2217" s="2" t="b">
        <f t="shared" si="69"/>
        <v>0</v>
      </c>
    </row>
    <row r="2218" spans="1:54" ht="15">
      <c r="A2218" s="1" t="s">
        <v>26596</v>
      </c>
      <c r="B2218" t="s">
        <v>53</v>
      </c>
      <c r="C2218" s="1" t="s">
        <v>54</v>
      </c>
      <c r="D2218" s="1" t="s">
        <v>97</v>
      </c>
      <c r="E2218" s="1" t="s">
        <v>26597</v>
      </c>
      <c r="F2218" s="1" t="s">
        <v>26598</v>
      </c>
      <c r="H2218" s="1" t="s">
        <v>58</v>
      </c>
      <c r="I2218" t="s">
        <v>59</v>
      </c>
      <c r="J2218" s="1" t="s">
        <v>58</v>
      </c>
      <c r="K2218" t="s">
        <v>60</v>
      </c>
      <c r="Q2218" s="1" t="s">
        <v>5025</v>
      </c>
      <c r="R2218" s="1" t="s">
        <v>122</v>
      </c>
      <c r="S2218" t="s">
        <v>26599</v>
      </c>
      <c r="T2218" t="s">
        <v>18014</v>
      </c>
      <c r="U2218" s="1" t="s">
        <v>733</v>
      </c>
      <c r="V2218" t="s">
        <v>26600</v>
      </c>
      <c r="W2218" s="1" t="s">
        <v>26601</v>
      </c>
      <c r="X2218" s="1" t="s">
        <v>108</v>
      </c>
      <c r="Y2218" s="1" t="s">
        <v>109</v>
      </c>
      <c r="Z2218" t="s">
        <v>91</v>
      </c>
      <c r="AA2218" s="1" t="s">
        <v>18018</v>
      </c>
      <c r="AB2218" s="1" t="s">
        <v>18019</v>
      </c>
      <c r="AC2218" t="s">
        <v>91</v>
      </c>
      <c r="AD2218" s="1" t="s">
        <v>73</v>
      </c>
      <c r="AE2218" s="1" t="s">
        <v>73</v>
      </c>
      <c r="AF2218" t="s">
        <v>112</v>
      </c>
      <c r="AG2218" t="s">
        <v>112</v>
      </c>
      <c r="AQ2218" s="1" t="s">
        <v>75</v>
      </c>
      <c r="AR2218" s="1" t="s">
        <v>5033</v>
      </c>
      <c r="AV2218" t="s">
        <v>26602</v>
      </c>
      <c r="AW2218" t="s">
        <v>133</v>
      </c>
      <c r="AX2218" t="s">
        <v>26603</v>
      </c>
      <c r="AY2218" s="1" t="s">
        <v>26604</v>
      </c>
      <c r="AZ2218">
        <f>COUNTIF(시트2!A:A,AW2218)</f>
        <v>1</v>
      </c>
      <c r="BA2218" s="2" t="b">
        <f t="shared" si="68"/>
        <v>0</v>
      </c>
      <c r="BB2218" s="2" t="b">
        <f t="shared" si="69"/>
        <v>0</v>
      </c>
    </row>
    <row r="2219" spans="1:54" ht="15">
      <c r="A2219" s="1" t="s">
        <v>26605</v>
      </c>
      <c r="B2219" t="s">
        <v>53</v>
      </c>
      <c r="C2219" s="1" t="s">
        <v>54</v>
      </c>
      <c r="D2219" s="1" t="s">
        <v>97</v>
      </c>
      <c r="E2219" s="1" t="s">
        <v>26606</v>
      </c>
      <c r="F2219" s="1" t="s">
        <v>26607</v>
      </c>
      <c r="H2219" s="1" t="s">
        <v>58</v>
      </c>
      <c r="I2219" t="s">
        <v>59</v>
      </c>
      <c r="J2219" s="1" t="s">
        <v>58</v>
      </c>
      <c r="K2219" t="s">
        <v>60</v>
      </c>
      <c r="P2219" s="1" t="s">
        <v>26608</v>
      </c>
      <c r="Q2219" s="1" t="s">
        <v>26609</v>
      </c>
      <c r="R2219" s="1" t="s">
        <v>1193</v>
      </c>
      <c r="S2219" t="s">
        <v>26610</v>
      </c>
      <c r="T2219" t="s">
        <v>26611</v>
      </c>
      <c r="U2219" s="1" t="s">
        <v>7413</v>
      </c>
      <c r="V2219" t="s">
        <v>26612</v>
      </c>
      <c r="W2219" s="1" t="s">
        <v>26613</v>
      </c>
      <c r="X2219" s="1" t="s">
        <v>108</v>
      </c>
      <c r="Y2219" s="1" t="s">
        <v>109</v>
      </c>
      <c r="Z2219" t="s">
        <v>271</v>
      </c>
      <c r="AA2219" s="1" t="s">
        <v>26614</v>
      </c>
      <c r="AB2219" s="1" t="s">
        <v>26615</v>
      </c>
      <c r="AC2219" t="s">
        <v>271</v>
      </c>
      <c r="AQ2219" s="1" t="s">
        <v>75</v>
      </c>
      <c r="AR2219" s="1" t="s">
        <v>26616</v>
      </c>
      <c r="AV2219" t="s">
        <v>26617</v>
      </c>
      <c r="AW2219" t="s">
        <v>342</v>
      </c>
      <c r="AX2219" t="s">
        <v>26618</v>
      </c>
      <c r="AY2219" s="1" t="s">
        <v>26619</v>
      </c>
      <c r="AZ2219">
        <f>COUNTIF(시트2!A:A,AW2219)</f>
        <v>1</v>
      </c>
      <c r="BA2219" s="2" t="b">
        <f t="shared" si="68"/>
        <v>0</v>
      </c>
      <c r="BB2219" s="2" t="b">
        <f t="shared" si="69"/>
        <v>0</v>
      </c>
    </row>
    <row r="2220" spans="1:54" ht="15">
      <c r="A2220" s="1" t="s">
        <v>26620</v>
      </c>
      <c r="B2220" t="s">
        <v>53</v>
      </c>
      <c r="C2220" s="1" t="s">
        <v>54</v>
      </c>
      <c r="D2220" s="1" t="s">
        <v>97</v>
      </c>
      <c r="E2220" s="1" t="s">
        <v>26621</v>
      </c>
      <c r="F2220" s="1" t="s">
        <v>6320</v>
      </c>
      <c r="H2220" s="1" t="s">
        <v>58</v>
      </c>
      <c r="I2220" t="s">
        <v>59</v>
      </c>
      <c r="J2220" s="1" t="s">
        <v>58</v>
      </c>
      <c r="K2220" t="s">
        <v>60</v>
      </c>
      <c r="P2220" s="1" t="s">
        <v>26622</v>
      </c>
      <c r="Q2220" s="1" t="s">
        <v>7939</v>
      </c>
      <c r="R2220" s="1" t="s">
        <v>469</v>
      </c>
      <c r="S2220" t="s">
        <v>26623</v>
      </c>
      <c r="T2220" t="s">
        <v>26624</v>
      </c>
      <c r="U2220" s="1" t="s">
        <v>472</v>
      </c>
      <c r="V2220" t="s">
        <v>26625</v>
      </c>
      <c r="W2220" s="1" t="s">
        <v>26626</v>
      </c>
      <c r="X2220" s="1" t="s">
        <v>68</v>
      </c>
      <c r="Y2220" s="1" t="s">
        <v>11215</v>
      </c>
      <c r="Z2220" t="s">
        <v>271</v>
      </c>
      <c r="AA2220" s="1" t="s">
        <v>26627</v>
      </c>
      <c r="AB2220" s="1" t="s">
        <v>26628</v>
      </c>
      <c r="AC2220" t="s">
        <v>271</v>
      </c>
      <c r="AD2220" s="1" t="s">
        <v>73</v>
      </c>
      <c r="AE2220" s="1" t="s">
        <v>73</v>
      </c>
      <c r="AI2220" s="1" t="s">
        <v>73</v>
      </c>
      <c r="AJ2220" s="1" t="s">
        <v>73</v>
      </c>
      <c r="AK2220" s="1" t="s">
        <v>73</v>
      </c>
      <c r="AL2220" s="1" t="s">
        <v>73</v>
      </c>
      <c r="AM2220" s="1" t="s">
        <v>73</v>
      </c>
      <c r="AO2220" s="1" t="s">
        <v>73</v>
      </c>
      <c r="AP2220" s="1" t="s">
        <v>73</v>
      </c>
      <c r="AQ2220" s="1" t="s">
        <v>75</v>
      </c>
      <c r="AR2220" s="1" t="s">
        <v>7947</v>
      </c>
      <c r="AV2220" t="s">
        <v>26625</v>
      </c>
      <c r="AW2220" t="s">
        <v>841</v>
      </c>
      <c r="AX2220" t="s">
        <v>26629</v>
      </c>
      <c r="AY2220" s="1" t="s">
        <v>26630</v>
      </c>
      <c r="AZ2220">
        <f>COUNTIF(시트2!A:A,AW2220)</f>
        <v>1</v>
      </c>
      <c r="BA2220" s="2" t="b">
        <f t="shared" si="68"/>
        <v>0</v>
      </c>
      <c r="BB2220" s="2" t="b">
        <f t="shared" si="69"/>
        <v>0</v>
      </c>
    </row>
    <row r="2221" spans="1:54" ht="15">
      <c r="A2221" s="1" t="s">
        <v>26631</v>
      </c>
      <c r="B2221" t="s">
        <v>53</v>
      </c>
      <c r="C2221" s="1" t="s">
        <v>54</v>
      </c>
      <c r="D2221" s="1" t="s">
        <v>97</v>
      </c>
      <c r="E2221" s="1" t="s">
        <v>26632</v>
      </c>
      <c r="F2221" s="1" t="s">
        <v>25617</v>
      </c>
      <c r="H2221" s="1" t="s">
        <v>58</v>
      </c>
      <c r="I2221" t="s">
        <v>59</v>
      </c>
      <c r="J2221" s="1" t="s">
        <v>58</v>
      </c>
      <c r="K2221" t="s">
        <v>60</v>
      </c>
      <c r="P2221" s="1" t="s">
        <v>26633</v>
      </c>
      <c r="Q2221" s="1" t="s">
        <v>15094</v>
      </c>
      <c r="R2221" s="1" t="s">
        <v>216</v>
      </c>
      <c r="S2221" t="s">
        <v>8415</v>
      </c>
      <c r="T2221" t="s">
        <v>8416</v>
      </c>
      <c r="U2221" s="1" t="s">
        <v>219</v>
      </c>
      <c r="V2221" t="s">
        <v>26634</v>
      </c>
      <c r="W2221" s="1" t="s">
        <v>26635</v>
      </c>
      <c r="X2221" s="1" t="s">
        <v>108</v>
      </c>
      <c r="Y2221" s="1" t="s">
        <v>109</v>
      </c>
      <c r="Z2221" t="s">
        <v>395</v>
      </c>
      <c r="AA2221" s="1" t="s">
        <v>8419</v>
      </c>
      <c r="AB2221" s="1" t="s">
        <v>8420</v>
      </c>
      <c r="AC2221" t="s">
        <v>395</v>
      </c>
      <c r="AD2221" s="1" t="s">
        <v>73</v>
      </c>
      <c r="AE2221" s="1" t="s">
        <v>73</v>
      </c>
      <c r="AF2221" t="s">
        <v>112</v>
      </c>
      <c r="AG2221" t="s">
        <v>112</v>
      </c>
      <c r="AQ2221" s="1" t="s">
        <v>75</v>
      </c>
      <c r="AR2221" s="1" t="s">
        <v>15098</v>
      </c>
      <c r="AZ2221">
        <f>COUNTIF(시트2!A:A,AW2221)</f>
        <v>0</v>
      </c>
      <c r="BA2221" s="2" t="b">
        <f t="shared" si="68"/>
        <v>1</v>
      </c>
      <c r="BB2221" s="2" t="b">
        <f t="shared" si="69"/>
        <v>1</v>
      </c>
    </row>
    <row r="2222" spans="1:54" ht="15">
      <c r="A2222" s="1" t="s">
        <v>26636</v>
      </c>
      <c r="B2222" t="s">
        <v>53</v>
      </c>
      <c r="C2222" s="1" t="s">
        <v>54</v>
      </c>
      <c r="D2222" s="1" t="s">
        <v>97</v>
      </c>
      <c r="E2222" s="1" t="s">
        <v>26637</v>
      </c>
      <c r="F2222" s="1" t="s">
        <v>26638</v>
      </c>
      <c r="H2222" s="1" t="s">
        <v>58</v>
      </c>
      <c r="I2222" t="s">
        <v>59</v>
      </c>
      <c r="J2222" s="1" t="s">
        <v>58</v>
      </c>
      <c r="K2222" t="s">
        <v>60</v>
      </c>
      <c r="P2222" s="1" t="s">
        <v>26639</v>
      </c>
      <c r="Q2222" s="1" t="s">
        <v>26640</v>
      </c>
      <c r="R2222" s="1" t="s">
        <v>187</v>
      </c>
      <c r="S2222" t="s">
        <v>26641</v>
      </c>
      <c r="T2222" t="s">
        <v>26642</v>
      </c>
      <c r="U2222" s="1" t="s">
        <v>190</v>
      </c>
      <c r="V2222" t="s">
        <v>26643</v>
      </c>
      <c r="W2222" s="1" t="s">
        <v>26644</v>
      </c>
      <c r="X2222" s="1" t="s">
        <v>108</v>
      </c>
      <c r="Y2222" s="1" t="s">
        <v>109</v>
      </c>
      <c r="Z2222" t="s">
        <v>994</v>
      </c>
      <c r="AA2222" s="1" t="s">
        <v>26645</v>
      </c>
      <c r="AB2222" s="1" t="s">
        <v>26646</v>
      </c>
      <c r="AC2222" t="s">
        <v>994</v>
      </c>
      <c r="AD2222" s="1" t="s">
        <v>73</v>
      </c>
      <c r="AE2222" s="1" t="s">
        <v>73</v>
      </c>
      <c r="AF2222" t="s">
        <v>112</v>
      </c>
      <c r="AG2222" t="s">
        <v>112</v>
      </c>
      <c r="AQ2222" s="1" t="s">
        <v>75</v>
      </c>
      <c r="AR2222" s="1" t="s">
        <v>26647</v>
      </c>
      <c r="AV2222" t="s">
        <v>26643</v>
      </c>
      <c r="AW2222" t="s">
        <v>179</v>
      </c>
      <c r="AX2222" t="s">
        <v>24785</v>
      </c>
      <c r="AY2222" s="1" t="s">
        <v>26648</v>
      </c>
      <c r="AZ2222">
        <f>COUNTIF(시트2!A:A,AW2222)</f>
        <v>1</v>
      </c>
      <c r="BA2222" s="2" t="b">
        <f t="shared" si="68"/>
        <v>0</v>
      </c>
      <c r="BB2222" s="2" t="b">
        <f t="shared" si="69"/>
        <v>0</v>
      </c>
    </row>
    <row r="2223" spans="1:54" ht="15">
      <c r="A2223" s="1" t="s">
        <v>26649</v>
      </c>
      <c r="B2223" t="s">
        <v>53</v>
      </c>
      <c r="C2223" s="1" t="s">
        <v>54</v>
      </c>
      <c r="D2223" s="1" t="s">
        <v>97</v>
      </c>
      <c r="E2223" s="1" t="s">
        <v>26650</v>
      </c>
      <c r="F2223" s="1" t="s">
        <v>26651</v>
      </c>
      <c r="H2223" s="1" t="s">
        <v>58</v>
      </c>
      <c r="I2223" t="s">
        <v>59</v>
      </c>
      <c r="J2223" s="1" t="s">
        <v>58</v>
      </c>
      <c r="K2223" t="s">
        <v>60</v>
      </c>
      <c r="P2223" s="1" t="s">
        <v>26652</v>
      </c>
      <c r="Q2223" s="1" t="s">
        <v>26653</v>
      </c>
      <c r="R2223" s="1" t="s">
        <v>122</v>
      </c>
      <c r="S2223" t="s">
        <v>26654</v>
      </c>
      <c r="T2223" t="s">
        <v>26655</v>
      </c>
      <c r="U2223" s="1" t="s">
        <v>125</v>
      </c>
      <c r="V2223" t="s">
        <v>26656</v>
      </c>
      <c r="W2223" s="1" t="s">
        <v>26657</v>
      </c>
      <c r="X2223" s="1" t="s">
        <v>68</v>
      </c>
      <c r="Y2223" s="1" t="s">
        <v>9332</v>
      </c>
      <c r="Z2223" t="s">
        <v>70</v>
      </c>
      <c r="AA2223" s="1" t="s">
        <v>26658</v>
      </c>
      <c r="AB2223" s="1" t="s">
        <v>26659</v>
      </c>
      <c r="AC2223" t="s">
        <v>70</v>
      </c>
      <c r="AD2223" s="1" t="s">
        <v>73</v>
      </c>
      <c r="AE2223" s="1" t="s">
        <v>73</v>
      </c>
      <c r="AF2223" t="s">
        <v>112</v>
      </c>
      <c r="AG2223" t="s">
        <v>112</v>
      </c>
      <c r="AQ2223" s="1" t="s">
        <v>75</v>
      </c>
      <c r="AR2223" s="1" t="s">
        <v>26653</v>
      </c>
      <c r="AV2223" t="s">
        <v>26660</v>
      </c>
      <c r="AW2223" t="s">
        <v>70</v>
      </c>
      <c r="AX2223" t="s">
        <v>26661</v>
      </c>
      <c r="AY2223" s="1" t="s">
        <v>26662</v>
      </c>
      <c r="AZ2223">
        <f>COUNTIF(시트2!A:A,AW2223)</f>
        <v>1</v>
      </c>
      <c r="BA2223" s="2" t="b">
        <f t="shared" si="68"/>
        <v>0</v>
      </c>
      <c r="BB2223" s="2" t="b">
        <f t="shared" si="69"/>
        <v>0</v>
      </c>
    </row>
    <row r="2224" spans="1:54" ht="15">
      <c r="A2224" s="1" t="s">
        <v>26663</v>
      </c>
      <c r="B2224" t="s">
        <v>53</v>
      </c>
      <c r="C2224" s="1" t="s">
        <v>54</v>
      </c>
      <c r="D2224" s="1" t="s">
        <v>97</v>
      </c>
      <c r="E2224" s="1" t="s">
        <v>26664</v>
      </c>
      <c r="F2224" s="1" t="s">
        <v>26665</v>
      </c>
      <c r="H2224" s="1" t="s">
        <v>58</v>
      </c>
      <c r="I2224" t="s">
        <v>59</v>
      </c>
      <c r="J2224" s="1" t="s">
        <v>58</v>
      </c>
      <c r="K2224" t="s">
        <v>60</v>
      </c>
      <c r="P2224" s="1" t="s">
        <v>26666</v>
      </c>
      <c r="Q2224" s="1" t="s">
        <v>26667</v>
      </c>
      <c r="R2224" s="1" t="s">
        <v>1396</v>
      </c>
      <c r="S2224" t="s">
        <v>26668</v>
      </c>
      <c r="T2224" t="s">
        <v>26669</v>
      </c>
      <c r="U2224" s="1" t="s">
        <v>352</v>
      </c>
      <c r="V2224" t="s">
        <v>26670</v>
      </c>
      <c r="W2224" s="1" t="s">
        <v>26671</v>
      </c>
      <c r="X2224" s="1" t="s">
        <v>108</v>
      </c>
      <c r="Y2224" s="1" t="s">
        <v>109</v>
      </c>
      <c r="Z2224" t="s">
        <v>1552</v>
      </c>
      <c r="AA2224" s="1" t="s">
        <v>26672</v>
      </c>
      <c r="AB2224" s="1" t="s">
        <v>26673</v>
      </c>
      <c r="AC2224" t="s">
        <v>1552</v>
      </c>
      <c r="AD2224" s="1" t="s">
        <v>73</v>
      </c>
      <c r="AE2224" s="1" t="s">
        <v>73</v>
      </c>
      <c r="AF2224" t="s">
        <v>112</v>
      </c>
      <c r="AG2224" t="s">
        <v>112</v>
      </c>
      <c r="AQ2224" s="1" t="s">
        <v>75</v>
      </c>
      <c r="AR2224" s="1" t="s">
        <v>26667</v>
      </c>
      <c r="AV2224" t="s">
        <v>26674</v>
      </c>
      <c r="AW2224" t="s">
        <v>1523</v>
      </c>
      <c r="AX2224" t="s">
        <v>26675</v>
      </c>
      <c r="AY2224" s="1" t="s">
        <v>26676</v>
      </c>
      <c r="AZ2224">
        <f>COUNTIF(시트2!A:A,AW2224)</f>
        <v>1</v>
      </c>
      <c r="BA2224" s="2" t="b">
        <f t="shared" si="68"/>
        <v>0</v>
      </c>
      <c r="BB2224" s="2" t="b">
        <f t="shared" si="69"/>
        <v>0</v>
      </c>
    </row>
    <row r="2225" spans="1:54" ht="15">
      <c r="A2225" s="1" t="s">
        <v>26677</v>
      </c>
      <c r="B2225" t="s">
        <v>53</v>
      </c>
      <c r="C2225" s="1" t="s">
        <v>54</v>
      </c>
      <c r="D2225" s="1" t="s">
        <v>97</v>
      </c>
      <c r="E2225" s="1" t="s">
        <v>26678</v>
      </c>
      <c r="F2225" s="1" t="s">
        <v>26679</v>
      </c>
      <c r="H2225" s="1" t="s">
        <v>58</v>
      </c>
      <c r="I2225" t="s">
        <v>59</v>
      </c>
      <c r="J2225" s="1" t="s">
        <v>58</v>
      </c>
      <c r="K2225" t="s">
        <v>60</v>
      </c>
      <c r="P2225" s="1" t="s">
        <v>26680</v>
      </c>
      <c r="Q2225" s="1" t="s">
        <v>19883</v>
      </c>
      <c r="R2225" s="1" t="s">
        <v>216</v>
      </c>
      <c r="S2225" t="s">
        <v>7180</v>
      </c>
      <c r="T2225" t="s">
        <v>3021</v>
      </c>
      <c r="U2225" s="1" t="s">
        <v>219</v>
      </c>
      <c r="V2225" t="s">
        <v>26681</v>
      </c>
      <c r="W2225" s="1" t="s">
        <v>26682</v>
      </c>
      <c r="X2225" s="1" t="s">
        <v>108</v>
      </c>
      <c r="Y2225" s="1" t="s">
        <v>109</v>
      </c>
      <c r="Z2225" t="s">
        <v>91</v>
      </c>
      <c r="AA2225" s="1" t="s">
        <v>3024</v>
      </c>
      <c r="AB2225" s="1" t="s">
        <v>3025</v>
      </c>
      <c r="AC2225" t="s">
        <v>91</v>
      </c>
      <c r="AD2225" s="1" t="s">
        <v>73</v>
      </c>
      <c r="AE2225" s="1" t="s">
        <v>73</v>
      </c>
      <c r="AF2225" t="s">
        <v>112</v>
      </c>
      <c r="AG2225" t="s">
        <v>112</v>
      </c>
      <c r="AQ2225" s="1" t="s">
        <v>75</v>
      </c>
      <c r="AR2225" s="1" t="s">
        <v>19883</v>
      </c>
      <c r="AZ2225">
        <f>COUNTIF(시트2!A:A,AW2225)</f>
        <v>0</v>
      </c>
      <c r="BA2225" s="2" t="b">
        <f t="shared" si="68"/>
        <v>1</v>
      </c>
      <c r="BB2225" s="2" t="b">
        <f t="shared" si="69"/>
        <v>1</v>
      </c>
    </row>
    <row r="2226" spans="1:54" ht="15">
      <c r="A2226" s="1" t="s">
        <v>26683</v>
      </c>
      <c r="B2226" t="s">
        <v>53</v>
      </c>
      <c r="C2226" s="1" t="s">
        <v>54</v>
      </c>
      <c r="D2226" s="1" t="s">
        <v>97</v>
      </c>
      <c r="E2226" s="1" t="s">
        <v>26684</v>
      </c>
      <c r="F2226" s="1" t="s">
        <v>26685</v>
      </c>
      <c r="H2226" s="1" t="s">
        <v>58</v>
      </c>
      <c r="I2226" t="s">
        <v>59</v>
      </c>
      <c r="J2226" s="1" t="s">
        <v>58</v>
      </c>
      <c r="K2226" t="s">
        <v>60</v>
      </c>
      <c r="P2226" s="1" t="s">
        <v>26686</v>
      </c>
      <c r="Q2226" s="1" t="s">
        <v>26687</v>
      </c>
      <c r="R2226" s="1" t="s">
        <v>122</v>
      </c>
      <c r="S2226" t="s">
        <v>26688</v>
      </c>
      <c r="T2226" t="s">
        <v>11859</v>
      </c>
      <c r="U2226" s="1" t="s">
        <v>457</v>
      </c>
      <c r="V2226" t="s">
        <v>26689</v>
      </c>
      <c r="W2226" s="1" t="s">
        <v>26690</v>
      </c>
      <c r="X2226" s="1" t="s">
        <v>68</v>
      </c>
      <c r="Y2226" s="1" t="s">
        <v>25478</v>
      </c>
      <c r="Z2226" t="s">
        <v>91</v>
      </c>
      <c r="AA2226" s="1" t="s">
        <v>11862</v>
      </c>
      <c r="AB2226" s="1" t="s">
        <v>11863</v>
      </c>
      <c r="AC2226" t="s">
        <v>91</v>
      </c>
      <c r="AD2226" s="1" t="s">
        <v>73</v>
      </c>
      <c r="AE2226" s="1" t="s">
        <v>73</v>
      </c>
      <c r="AF2226" t="s">
        <v>112</v>
      </c>
      <c r="AG2226" t="s">
        <v>112</v>
      </c>
      <c r="AQ2226" s="1" t="s">
        <v>75</v>
      </c>
      <c r="AR2226" s="1" t="s">
        <v>26691</v>
      </c>
      <c r="AV2226" t="s">
        <v>26692</v>
      </c>
      <c r="AW2226" t="s">
        <v>241</v>
      </c>
      <c r="AX2226" t="s">
        <v>26693</v>
      </c>
      <c r="AY2226" s="1" t="s">
        <v>26694</v>
      </c>
      <c r="AZ2226">
        <f>COUNTIF(시트2!A:A,AW2226)</f>
        <v>1</v>
      </c>
      <c r="BA2226" s="2" t="b">
        <f t="shared" si="68"/>
        <v>0</v>
      </c>
      <c r="BB2226" s="2" t="b">
        <f t="shared" si="69"/>
        <v>0</v>
      </c>
    </row>
    <row r="2227" spans="1:54" ht="15">
      <c r="A2227" s="1" t="s">
        <v>26695</v>
      </c>
      <c r="B2227" t="s">
        <v>53</v>
      </c>
      <c r="C2227" s="1" t="s">
        <v>54</v>
      </c>
      <c r="D2227" s="1" t="s">
        <v>97</v>
      </c>
      <c r="E2227" s="1" t="s">
        <v>26696</v>
      </c>
      <c r="F2227" s="1" t="s">
        <v>26697</v>
      </c>
      <c r="H2227" s="1" t="s">
        <v>58</v>
      </c>
      <c r="I2227" t="s">
        <v>59</v>
      </c>
      <c r="J2227" s="1" t="s">
        <v>58</v>
      </c>
      <c r="K2227" t="s">
        <v>60</v>
      </c>
      <c r="P2227" s="1" t="s">
        <v>26698</v>
      </c>
      <c r="Q2227" s="1" t="s">
        <v>26699</v>
      </c>
      <c r="R2227" s="1" t="s">
        <v>187</v>
      </c>
      <c r="S2227" t="s">
        <v>26700</v>
      </c>
      <c r="T2227" t="s">
        <v>26701</v>
      </c>
      <c r="U2227" s="1" t="s">
        <v>5439</v>
      </c>
      <c r="V2227" t="s">
        <v>26702</v>
      </c>
      <c r="W2227" s="1" t="s">
        <v>26703</v>
      </c>
      <c r="X2227" s="1" t="s">
        <v>68</v>
      </c>
      <c r="Y2227" s="1" t="s">
        <v>26704</v>
      </c>
      <c r="Z2227" t="s">
        <v>91</v>
      </c>
      <c r="AA2227" s="1" t="s">
        <v>26705</v>
      </c>
      <c r="AB2227" s="1" t="s">
        <v>26706</v>
      </c>
      <c r="AC2227" t="s">
        <v>91</v>
      </c>
      <c r="AD2227" s="1" t="s">
        <v>73</v>
      </c>
      <c r="AE2227" s="1" t="s">
        <v>73</v>
      </c>
      <c r="AF2227" t="s">
        <v>112</v>
      </c>
      <c r="AG2227" t="s">
        <v>112</v>
      </c>
      <c r="AQ2227" s="1" t="s">
        <v>75</v>
      </c>
      <c r="AR2227" s="1" t="s">
        <v>26699</v>
      </c>
      <c r="AV2227" t="s">
        <v>26707</v>
      </c>
      <c r="AW2227" t="s">
        <v>257</v>
      </c>
      <c r="AX2227" t="s">
        <v>26708</v>
      </c>
      <c r="AY2227" s="1" t="s">
        <v>26709</v>
      </c>
      <c r="AZ2227">
        <f>COUNTIF(시트2!A:A,AW2227)</f>
        <v>1</v>
      </c>
      <c r="BA2227" s="2" t="b">
        <f t="shared" si="68"/>
        <v>0</v>
      </c>
      <c r="BB2227" s="2" t="b">
        <f t="shared" si="69"/>
        <v>0</v>
      </c>
    </row>
    <row r="2228" spans="1:54" ht="15">
      <c r="A2228" s="1" t="s">
        <v>26710</v>
      </c>
      <c r="B2228" t="s">
        <v>53</v>
      </c>
      <c r="C2228" s="1" t="s">
        <v>54</v>
      </c>
      <c r="D2228" s="1" t="s">
        <v>97</v>
      </c>
      <c r="E2228" s="1" t="s">
        <v>26711</v>
      </c>
      <c r="F2228" s="1" t="s">
        <v>26712</v>
      </c>
      <c r="H2228" s="1" t="s">
        <v>58</v>
      </c>
      <c r="I2228" t="s">
        <v>59</v>
      </c>
      <c r="J2228" s="1" t="s">
        <v>58</v>
      </c>
      <c r="K2228" t="s">
        <v>60</v>
      </c>
      <c r="P2228" s="1" t="s">
        <v>26713</v>
      </c>
      <c r="Q2228" s="1" t="s">
        <v>26714</v>
      </c>
      <c r="R2228" s="1" t="s">
        <v>593</v>
      </c>
      <c r="S2228" t="s">
        <v>17741</v>
      </c>
      <c r="T2228" t="s">
        <v>12583</v>
      </c>
      <c r="U2228" s="1" t="s">
        <v>876</v>
      </c>
      <c r="V2228" t="s">
        <v>26715</v>
      </c>
      <c r="W2228" s="1" t="s">
        <v>26716</v>
      </c>
      <c r="X2228" s="1" t="s">
        <v>108</v>
      </c>
      <c r="Y2228" s="1" t="s">
        <v>109</v>
      </c>
      <c r="Z2228" t="s">
        <v>91</v>
      </c>
      <c r="AA2228" s="1" t="s">
        <v>12586</v>
      </c>
      <c r="AB2228" s="1" t="s">
        <v>12587</v>
      </c>
      <c r="AC2228" t="s">
        <v>91</v>
      </c>
      <c r="AF2228" t="s">
        <v>112</v>
      </c>
      <c r="AG2228" t="s">
        <v>112</v>
      </c>
      <c r="AQ2228" s="1" t="s">
        <v>75</v>
      </c>
      <c r="AR2228" s="1" t="s">
        <v>26714</v>
      </c>
      <c r="AV2228" t="s">
        <v>26715</v>
      </c>
      <c r="AW2228" t="s">
        <v>179</v>
      </c>
      <c r="AX2228" t="s">
        <v>17745</v>
      </c>
      <c r="AY2228" s="1" t="s">
        <v>26717</v>
      </c>
      <c r="AZ2228">
        <f>COUNTIF(시트2!A:A,AW2228)</f>
        <v>1</v>
      </c>
      <c r="BA2228" s="2" t="b">
        <f t="shared" si="68"/>
        <v>0</v>
      </c>
      <c r="BB2228" s="2" t="b">
        <f t="shared" si="69"/>
        <v>0</v>
      </c>
    </row>
    <row r="2229" spans="1:54" ht="15">
      <c r="A2229" s="1" t="s">
        <v>26718</v>
      </c>
      <c r="B2229" t="s">
        <v>53</v>
      </c>
      <c r="C2229" s="1" t="s">
        <v>54</v>
      </c>
      <c r="D2229" s="1" t="s">
        <v>97</v>
      </c>
      <c r="E2229" s="1" t="s">
        <v>26719</v>
      </c>
      <c r="F2229" s="1" t="s">
        <v>26159</v>
      </c>
      <c r="H2229" s="1" t="s">
        <v>58</v>
      </c>
      <c r="I2229" t="s">
        <v>59</v>
      </c>
      <c r="J2229" s="1" t="s">
        <v>58</v>
      </c>
      <c r="K2229" t="s">
        <v>60</v>
      </c>
      <c r="Q2229" s="1" t="s">
        <v>26720</v>
      </c>
      <c r="R2229" s="1" t="s">
        <v>156</v>
      </c>
      <c r="S2229" t="s">
        <v>26721</v>
      </c>
      <c r="T2229" t="s">
        <v>26722</v>
      </c>
      <c r="U2229" s="1" t="s">
        <v>159</v>
      </c>
      <c r="V2229" t="s">
        <v>26723</v>
      </c>
      <c r="W2229" s="1" t="s">
        <v>26724</v>
      </c>
      <c r="X2229" s="1" t="s">
        <v>108</v>
      </c>
      <c r="Y2229" s="1" t="s">
        <v>109</v>
      </c>
      <c r="Z2229" t="s">
        <v>91</v>
      </c>
      <c r="AA2229" s="1" t="s">
        <v>26725</v>
      </c>
      <c r="AB2229" s="1" t="s">
        <v>26726</v>
      </c>
      <c r="AC2229" t="s">
        <v>91</v>
      </c>
      <c r="AF2229" t="s">
        <v>112</v>
      </c>
      <c r="AG2229" t="s">
        <v>112</v>
      </c>
      <c r="AQ2229" s="1" t="s">
        <v>75</v>
      </c>
      <c r="AR2229" s="1" t="s">
        <v>26720</v>
      </c>
      <c r="AZ2229">
        <f>COUNTIF(시트2!A:A,AW2229)</f>
        <v>0</v>
      </c>
      <c r="BA2229" s="2" t="b">
        <f t="shared" si="68"/>
        <v>1</v>
      </c>
      <c r="BB2229" s="2" t="b">
        <f t="shared" si="69"/>
        <v>1</v>
      </c>
    </row>
    <row r="2230" spans="1:54" ht="15">
      <c r="A2230" s="1" t="s">
        <v>26727</v>
      </c>
      <c r="B2230" t="s">
        <v>53</v>
      </c>
      <c r="C2230" s="1" t="s">
        <v>54</v>
      </c>
      <c r="D2230" s="1" t="s">
        <v>97</v>
      </c>
      <c r="E2230" s="1" t="s">
        <v>26728</v>
      </c>
      <c r="F2230" s="1" t="s">
        <v>26729</v>
      </c>
      <c r="H2230" s="1" t="s">
        <v>58</v>
      </c>
      <c r="I2230" t="s">
        <v>59</v>
      </c>
      <c r="J2230" s="1" t="s">
        <v>58</v>
      </c>
      <c r="K2230" t="s">
        <v>60</v>
      </c>
      <c r="P2230" s="1" t="s">
        <v>26730</v>
      </c>
      <c r="Q2230" s="1" t="s">
        <v>26731</v>
      </c>
      <c r="R2230" s="1" t="s">
        <v>156</v>
      </c>
      <c r="S2230" t="s">
        <v>26732</v>
      </c>
      <c r="T2230" t="s">
        <v>26733</v>
      </c>
      <c r="U2230" s="1" t="s">
        <v>1580</v>
      </c>
      <c r="V2230" t="s">
        <v>26734</v>
      </c>
      <c r="W2230" s="1" t="s">
        <v>26735</v>
      </c>
      <c r="X2230" s="1" t="s">
        <v>108</v>
      </c>
      <c r="Y2230" s="1" t="s">
        <v>109</v>
      </c>
      <c r="Z2230" t="s">
        <v>1552</v>
      </c>
      <c r="AA2230" s="1" t="s">
        <v>26736</v>
      </c>
      <c r="AB2230" s="1" t="s">
        <v>26737</v>
      </c>
      <c r="AC2230" t="s">
        <v>1552</v>
      </c>
      <c r="AD2230" s="1" t="s">
        <v>73</v>
      </c>
      <c r="AE2230" s="1" t="s">
        <v>73</v>
      </c>
      <c r="AF2230" t="s">
        <v>112</v>
      </c>
      <c r="AG2230" t="s">
        <v>112</v>
      </c>
      <c r="AQ2230" s="1" t="s">
        <v>75</v>
      </c>
      <c r="AR2230" s="1" t="s">
        <v>26731</v>
      </c>
      <c r="AV2230" t="s">
        <v>26734</v>
      </c>
      <c r="AW2230" t="s">
        <v>1523</v>
      </c>
      <c r="AX2230" t="s">
        <v>26738</v>
      </c>
      <c r="AY2230" s="1" t="s">
        <v>26739</v>
      </c>
      <c r="AZ2230">
        <f>COUNTIF(시트2!A:A,AW2230)</f>
        <v>1</v>
      </c>
      <c r="BA2230" s="2" t="b">
        <f t="shared" si="68"/>
        <v>0</v>
      </c>
      <c r="BB2230" s="2" t="b">
        <f t="shared" si="69"/>
        <v>0</v>
      </c>
    </row>
    <row r="2231" spans="1:54" ht="15">
      <c r="A2231" s="1" t="s">
        <v>26740</v>
      </c>
      <c r="B2231" t="s">
        <v>53</v>
      </c>
      <c r="C2231" s="1" t="s">
        <v>54</v>
      </c>
      <c r="D2231" s="1" t="s">
        <v>97</v>
      </c>
      <c r="E2231" s="1" t="s">
        <v>26741</v>
      </c>
      <c r="F2231" s="1" t="s">
        <v>26742</v>
      </c>
      <c r="H2231" s="1" t="s">
        <v>58</v>
      </c>
      <c r="I2231" t="s">
        <v>59</v>
      </c>
      <c r="J2231" s="1" t="s">
        <v>58</v>
      </c>
      <c r="K2231" t="s">
        <v>60</v>
      </c>
      <c r="P2231" s="1" t="s">
        <v>26743</v>
      </c>
      <c r="Q2231" s="1" t="s">
        <v>26744</v>
      </c>
      <c r="R2231" s="1" t="s">
        <v>469</v>
      </c>
      <c r="S2231" t="s">
        <v>26745</v>
      </c>
      <c r="T2231" t="s">
        <v>26746</v>
      </c>
      <c r="U2231" s="1" t="s">
        <v>1879</v>
      </c>
      <c r="V2231" t="s">
        <v>26747</v>
      </c>
      <c r="W2231" s="1" t="s">
        <v>26748</v>
      </c>
      <c r="X2231" s="1" t="s">
        <v>68</v>
      </c>
      <c r="Y2231" s="1" t="s">
        <v>9697</v>
      </c>
      <c r="Z2231" t="s">
        <v>395</v>
      </c>
      <c r="AA2231" s="1" t="s">
        <v>26749</v>
      </c>
      <c r="AB2231" s="1" t="s">
        <v>26750</v>
      </c>
      <c r="AC2231" t="s">
        <v>395</v>
      </c>
      <c r="AD2231" s="1" t="s">
        <v>73</v>
      </c>
      <c r="AE2231" s="1" t="s">
        <v>73</v>
      </c>
      <c r="AH2231" t="s">
        <v>74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73</v>
      </c>
      <c r="AO2231" s="1" t="s">
        <v>73</v>
      </c>
      <c r="AP2231" s="1" t="s">
        <v>73</v>
      </c>
      <c r="AQ2231" s="1" t="s">
        <v>75</v>
      </c>
      <c r="AR2231" s="1" t="s">
        <v>26744</v>
      </c>
      <c r="AV2231" t="s">
        <v>26751</v>
      </c>
      <c r="AW2231" t="s">
        <v>77</v>
      </c>
      <c r="AX2231" t="s">
        <v>26752</v>
      </c>
      <c r="AY2231" s="1" t="s">
        <v>26753</v>
      </c>
      <c r="AZ2231">
        <f>COUNTIF(시트2!A:A,AW2231)</f>
        <v>1</v>
      </c>
      <c r="BA2231" s="2" t="b">
        <f t="shared" si="68"/>
        <v>0</v>
      </c>
      <c r="BB2231" s="2" t="b">
        <f t="shared" si="69"/>
        <v>0</v>
      </c>
    </row>
    <row r="2232" spans="1:54" ht="15">
      <c r="A2232" s="1" t="s">
        <v>26754</v>
      </c>
      <c r="B2232" t="s">
        <v>53</v>
      </c>
      <c r="C2232" s="1" t="s">
        <v>54</v>
      </c>
      <c r="D2232" s="1" t="s">
        <v>97</v>
      </c>
      <c r="E2232" s="1" t="s">
        <v>26755</v>
      </c>
      <c r="F2232" s="1" t="s">
        <v>26756</v>
      </c>
      <c r="H2232" s="1" t="s">
        <v>58</v>
      </c>
      <c r="I2232" t="s">
        <v>59</v>
      </c>
      <c r="J2232" s="1" t="s">
        <v>58</v>
      </c>
      <c r="K2232" t="s">
        <v>60</v>
      </c>
      <c r="P2232" s="1" t="s">
        <v>26757</v>
      </c>
      <c r="Q2232" s="1" t="s">
        <v>26758</v>
      </c>
      <c r="R2232" s="1" t="s">
        <v>265</v>
      </c>
      <c r="S2232" t="s">
        <v>26759</v>
      </c>
      <c r="T2232" t="s">
        <v>26760</v>
      </c>
      <c r="U2232" s="1" t="s">
        <v>787</v>
      </c>
      <c r="V2232" t="s">
        <v>26761</v>
      </c>
      <c r="W2232" s="1" t="s">
        <v>26762</v>
      </c>
      <c r="X2232" s="1" t="s">
        <v>108</v>
      </c>
      <c r="Y2232" s="1" t="s">
        <v>109</v>
      </c>
      <c r="Z2232" t="s">
        <v>1374</v>
      </c>
      <c r="AA2232" s="1" t="s">
        <v>26763</v>
      </c>
      <c r="AB2232" s="1" t="s">
        <v>26764</v>
      </c>
      <c r="AC2232" t="s">
        <v>1374</v>
      </c>
      <c r="AD2232" s="1" t="s">
        <v>73</v>
      </c>
      <c r="AE2232" s="1" t="s">
        <v>73</v>
      </c>
      <c r="AF2232" t="s">
        <v>112</v>
      </c>
      <c r="AG2232" t="s">
        <v>112</v>
      </c>
      <c r="AQ2232" s="1" t="s">
        <v>75</v>
      </c>
      <c r="AR2232" s="1" t="s">
        <v>26758</v>
      </c>
      <c r="AV2232" t="s">
        <v>26765</v>
      </c>
      <c r="AW2232" t="s">
        <v>2161</v>
      </c>
      <c r="AX2232" t="s">
        <v>26766</v>
      </c>
      <c r="AY2232" s="1" t="s">
        <v>26767</v>
      </c>
      <c r="AZ2232">
        <f>COUNTIF(시트2!A:A,AW2232)</f>
        <v>1</v>
      </c>
      <c r="BA2232" s="2" t="b">
        <f t="shared" si="68"/>
        <v>0</v>
      </c>
      <c r="BB2232" s="2" t="b">
        <f t="shared" si="69"/>
        <v>0</v>
      </c>
    </row>
    <row r="2233" spans="1:54" ht="15">
      <c r="A2233" s="1" t="s">
        <v>26768</v>
      </c>
      <c r="B2233" t="s">
        <v>53</v>
      </c>
      <c r="C2233" s="1" t="s">
        <v>54</v>
      </c>
      <c r="D2233" s="1" t="s">
        <v>97</v>
      </c>
      <c r="E2233" s="1" t="s">
        <v>26769</v>
      </c>
      <c r="F2233" s="1" t="s">
        <v>26770</v>
      </c>
      <c r="H2233" s="1" t="s">
        <v>58</v>
      </c>
      <c r="I2233" t="s">
        <v>59</v>
      </c>
      <c r="J2233" s="1" t="s">
        <v>58</v>
      </c>
      <c r="K2233" t="s">
        <v>60</v>
      </c>
      <c r="Q2233" s="1" t="s">
        <v>26771</v>
      </c>
      <c r="R2233" s="1" t="s">
        <v>421</v>
      </c>
      <c r="S2233" t="s">
        <v>26772</v>
      </c>
      <c r="T2233" t="s">
        <v>26773</v>
      </c>
      <c r="U2233" s="1" t="s">
        <v>431</v>
      </c>
      <c r="V2233" t="s">
        <v>26774</v>
      </c>
      <c r="W2233" s="1" t="s">
        <v>26775</v>
      </c>
      <c r="X2233" s="1" t="s">
        <v>68</v>
      </c>
      <c r="Y2233" s="1" t="s">
        <v>5820</v>
      </c>
      <c r="Z2233" t="s">
        <v>91</v>
      </c>
      <c r="AA2233" s="1" t="s">
        <v>17590</v>
      </c>
      <c r="AB2233" s="1" t="s">
        <v>17591</v>
      </c>
      <c r="AC2233" t="s">
        <v>91</v>
      </c>
      <c r="AD2233" s="1" t="s">
        <v>73</v>
      </c>
      <c r="AE2233" s="1" t="s">
        <v>73</v>
      </c>
      <c r="AF2233" t="s">
        <v>112</v>
      </c>
      <c r="AG2233" t="s">
        <v>112</v>
      </c>
      <c r="AH2233" t="s">
        <v>74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73</v>
      </c>
      <c r="AO2233" s="1" t="s">
        <v>73</v>
      </c>
      <c r="AP2233" s="1" t="s">
        <v>73</v>
      </c>
      <c r="AQ2233" s="1" t="s">
        <v>75</v>
      </c>
      <c r="AR2233" s="1" t="s">
        <v>26771</v>
      </c>
      <c r="AV2233" t="s">
        <v>26774</v>
      </c>
      <c r="AW2233" t="s">
        <v>91</v>
      </c>
      <c r="AX2233" t="s">
        <v>26776</v>
      </c>
      <c r="AY2233" s="1" t="s">
        <v>26777</v>
      </c>
      <c r="AZ2233">
        <f>COUNTIF(시트2!A:A,AW2233)</f>
        <v>1</v>
      </c>
      <c r="BA2233" s="2" t="b">
        <f t="shared" si="68"/>
        <v>0</v>
      </c>
      <c r="BB2233" s="2" t="b">
        <f t="shared" si="69"/>
        <v>0</v>
      </c>
    </row>
    <row r="2234" spans="1:54" ht="15">
      <c r="A2234" s="1" t="s">
        <v>26778</v>
      </c>
      <c r="B2234" t="s">
        <v>53</v>
      </c>
      <c r="C2234" s="1" t="s">
        <v>54</v>
      </c>
      <c r="D2234" s="1" t="s">
        <v>97</v>
      </c>
      <c r="E2234" s="1" t="s">
        <v>26779</v>
      </c>
      <c r="F2234" s="1" t="s">
        <v>26780</v>
      </c>
      <c r="H2234" s="1" t="s">
        <v>58</v>
      </c>
      <c r="I2234" t="s">
        <v>59</v>
      </c>
      <c r="J2234" s="1" t="s">
        <v>58</v>
      </c>
      <c r="K2234" t="s">
        <v>60</v>
      </c>
      <c r="P2234" s="1" t="s">
        <v>26781</v>
      </c>
      <c r="Q2234" s="1" t="s">
        <v>26782</v>
      </c>
      <c r="R2234" s="1" t="s">
        <v>421</v>
      </c>
      <c r="S2234" t="s">
        <v>26772</v>
      </c>
      <c r="T2234" t="s">
        <v>26783</v>
      </c>
      <c r="U2234" s="1" t="s">
        <v>431</v>
      </c>
      <c r="V2234" t="s">
        <v>26784</v>
      </c>
      <c r="W2234" s="1" t="s">
        <v>26785</v>
      </c>
      <c r="X2234" s="1" t="s">
        <v>68</v>
      </c>
      <c r="Y2234" s="1" t="s">
        <v>3264</v>
      </c>
      <c r="Z2234" t="s">
        <v>1552</v>
      </c>
      <c r="AA2234" s="1" t="s">
        <v>17590</v>
      </c>
      <c r="AB2234" s="1" t="s">
        <v>17591</v>
      </c>
      <c r="AC2234" t="s">
        <v>1552</v>
      </c>
      <c r="AD2234" s="1" t="s">
        <v>73</v>
      </c>
      <c r="AE2234" s="1" t="s">
        <v>73</v>
      </c>
      <c r="AF2234" t="s">
        <v>112</v>
      </c>
      <c r="AG2234" t="s">
        <v>112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73</v>
      </c>
      <c r="AO2234" s="1" t="s">
        <v>73</v>
      </c>
      <c r="AP2234" s="1" t="s">
        <v>73</v>
      </c>
      <c r="AQ2234" s="1" t="s">
        <v>75</v>
      </c>
      <c r="AR2234" s="1" t="s">
        <v>26782</v>
      </c>
      <c r="AZ2234">
        <f>COUNTIF(시트2!A:A,AW2234)</f>
        <v>0</v>
      </c>
      <c r="BA2234" s="2" t="b">
        <f t="shared" si="68"/>
        <v>1</v>
      </c>
      <c r="BB2234" s="2" t="b">
        <f t="shared" si="69"/>
        <v>1</v>
      </c>
    </row>
    <row r="2235" spans="1:54" ht="15">
      <c r="A2235" s="1" t="s">
        <v>26786</v>
      </c>
      <c r="B2235" t="s">
        <v>53</v>
      </c>
      <c r="C2235" s="1" t="s">
        <v>54</v>
      </c>
      <c r="D2235" s="1" t="s">
        <v>97</v>
      </c>
      <c r="E2235" s="1" t="s">
        <v>26787</v>
      </c>
      <c r="F2235" s="1" t="s">
        <v>26788</v>
      </c>
      <c r="H2235" s="1" t="s">
        <v>58</v>
      </c>
      <c r="I2235" t="s">
        <v>59</v>
      </c>
      <c r="J2235" s="1" t="s">
        <v>58</v>
      </c>
      <c r="K2235" t="s">
        <v>60</v>
      </c>
      <c r="P2235" s="1" t="s">
        <v>26789</v>
      </c>
      <c r="Q2235" s="1" t="s">
        <v>22346</v>
      </c>
      <c r="R2235" s="1" t="s">
        <v>3056</v>
      </c>
      <c r="S2235" t="s">
        <v>26790</v>
      </c>
      <c r="T2235" t="s">
        <v>26791</v>
      </c>
      <c r="U2235" s="1" t="s">
        <v>1385</v>
      </c>
      <c r="V2235" t="s">
        <v>8393</v>
      </c>
      <c r="W2235" s="1" t="s">
        <v>26792</v>
      </c>
      <c r="X2235" s="1" t="s">
        <v>68</v>
      </c>
      <c r="Y2235" s="1" t="s">
        <v>2078</v>
      </c>
      <c r="Z2235" t="s">
        <v>994</v>
      </c>
      <c r="AA2235" s="1" t="s">
        <v>26793</v>
      </c>
      <c r="AB2235" s="1" t="s">
        <v>26794</v>
      </c>
      <c r="AC2235" t="s">
        <v>994</v>
      </c>
      <c r="AD2235" s="1" t="s">
        <v>73</v>
      </c>
      <c r="AE2235" s="1" t="s">
        <v>73</v>
      </c>
      <c r="AQ2235" s="1" t="s">
        <v>75</v>
      </c>
      <c r="AR2235" s="1" t="s">
        <v>22346</v>
      </c>
      <c r="AV2235" t="s">
        <v>26795</v>
      </c>
      <c r="AW2235" t="s">
        <v>2161</v>
      </c>
      <c r="AX2235" t="s">
        <v>20067</v>
      </c>
      <c r="AY2235" s="1" t="s">
        <v>26796</v>
      </c>
      <c r="AZ2235">
        <f>COUNTIF(시트2!A:A,AW2235)</f>
        <v>1</v>
      </c>
      <c r="BA2235" s="2" t="b">
        <f t="shared" si="68"/>
        <v>0</v>
      </c>
      <c r="BB2235" s="2" t="b">
        <f t="shared" si="69"/>
        <v>0</v>
      </c>
    </row>
    <row r="2236" spans="1:54" ht="15">
      <c r="A2236" s="1" t="s">
        <v>26797</v>
      </c>
      <c r="B2236" t="s">
        <v>53</v>
      </c>
      <c r="C2236" s="1" t="s">
        <v>54</v>
      </c>
      <c r="D2236" s="1" t="s">
        <v>97</v>
      </c>
      <c r="E2236" s="1" t="s">
        <v>26798</v>
      </c>
      <c r="F2236" s="1" t="s">
        <v>6917</v>
      </c>
      <c r="H2236" s="1" t="s">
        <v>58</v>
      </c>
      <c r="I2236" t="s">
        <v>59</v>
      </c>
      <c r="J2236" s="1" t="s">
        <v>58</v>
      </c>
      <c r="K2236" t="s">
        <v>60</v>
      </c>
      <c r="P2236" s="1" t="s">
        <v>26799</v>
      </c>
      <c r="Q2236" s="1" t="s">
        <v>14366</v>
      </c>
      <c r="R2236" s="1" t="s">
        <v>654</v>
      </c>
      <c r="S2236" t="s">
        <v>7787</v>
      </c>
      <c r="T2236" t="s">
        <v>7788</v>
      </c>
      <c r="U2236" s="1" t="s">
        <v>657</v>
      </c>
      <c r="V2236" t="s">
        <v>26800</v>
      </c>
      <c r="W2236" s="1" t="s">
        <v>26801</v>
      </c>
      <c r="X2236" s="1" t="s">
        <v>68</v>
      </c>
      <c r="Y2236" s="1" t="s">
        <v>909</v>
      </c>
      <c r="Z2236" t="s">
        <v>91</v>
      </c>
      <c r="AA2236" s="1" t="s">
        <v>7792</v>
      </c>
      <c r="AB2236" s="1" t="s">
        <v>7793</v>
      </c>
      <c r="AC2236" t="s">
        <v>91</v>
      </c>
      <c r="AD2236" s="1" t="s">
        <v>73</v>
      </c>
      <c r="AE2236" s="1" t="s">
        <v>73</v>
      </c>
      <c r="AQ2236" s="1" t="s">
        <v>75</v>
      </c>
      <c r="AR2236" s="1" t="s">
        <v>14366</v>
      </c>
      <c r="AZ2236">
        <f>COUNTIF(시트2!A:A,AW2236)</f>
        <v>0</v>
      </c>
      <c r="BA2236" s="2" t="b">
        <f t="shared" si="68"/>
        <v>1</v>
      </c>
      <c r="BB2236" s="2" t="b">
        <f t="shared" si="69"/>
        <v>1</v>
      </c>
    </row>
    <row r="2237" spans="1:54" ht="15">
      <c r="A2237" s="1" t="s">
        <v>26802</v>
      </c>
      <c r="B2237" t="s">
        <v>53</v>
      </c>
      <c r="C2237" s="1" t="s">
        <v>54</v>
      </c>
      <c r="D2237" s="1" t="s">
        <v>97</v>
      </c>
      <c r="E2237" s="1" t="s">
        <v>26803</v>
      </c>
      <c r="F2237" s="1" t="s">
        <v>19833</v>
      </c>
      <c r="H2237" s="1" t="s">
        <v>58</v>
      </c>
      <c r="I2237" t="s">
        <v>59</v>
      </c>
      <c r="J2237" s="1" t="s">
        <v>58</v>
      </c>
      <c r="K2237" t="s">
        <v>60</v>
      </c>
      <c r="Q2237" s="1" t="s">
        <v>10234</v>
      </c>
      <c r="R2237" s="1" t="s">
        <v>889</v>
      </c>
      <c r="S2237" t="s">
        <v>26804</v>
      </c>
      <c r="T2237" t="s">
        <v>26805</v>
      </c>
      <c r="U2237" s="1" t="s">
        <v>1782</v>
      </c>
      <c r="V2237" t="s">
        <v>26806</v>
      </c>
      <c r="W2237" s="1" t="s">
        <v>26807</v>
      </c>
      <c r="X2237" s="1" t="s">
        <v>108</v>
      </c>
      <c r="Y2237" s="1" t="s">
        <v>109</v>
      </c>
      <c r="Z2237" t="s">
        <v>395</v>
      </c>
      <c r="AA2237" s="1" t="s">
        <v>26808</v>
      </c>
      <c r="AB2237" s="1" t="s">
        <v>26809</v>
      </c>
      <c r="AC2237" t="s">
        <v>395</v>
      </c>
      <c r="AQ2237" s="1" t="s">
        <v>75</v>
      </c>
      <c r="AR2237" s="1" t="s">
        <v>10234</v>
      </c>
      <c r="AV2237" t="s">
        <v>26806</v>
      </c>
      <c r="AW2237" t="s">
        <v>77</v>
      </c>
      <c r="AX2237" t="s">
        <v>26810</v>
      </c>
      <c r="AY2237" s="1" t="s">
        <v>26811</v>
      </c>
      <c r="AZ2237">
        <f>COUNTIF(시트2!A:A,AW2237)</f>
        <v>1</v>
      </c>
      <c r="BA2237" s="2" t="b">
        <f t="shared" si="68"/>
        <v>0</v>
      </c>
      <c r="BB2237" s="2" t="b">
        <f t="shared" si="69"/>
        <v>0</v>
      </c>
    </row>
    <row r="2238" spans="1:54" ht="15">
      <c r="A2238" s="1" t="s">
        <v>26812</v>
      </c>
      <c r="B2238" t="s">
        <v>53</v>
      </c>
      <c r="C2238" s="1" t="s">
        <v>54</v>
      </c>
      <c r="D2238" s="1" t="s">
        <v>97</v>
      </c>
      <c r="E2238" s="1" t="s">
        <v>26813</v>
      </c>
      <c r="F2238" s="1" t="s">
        <v>26814</v>
      </c>
      <c r="H2238" s="1" t="s">
        <v>58</v>
      </c>
      <c r="I2238" t="s">
        <v>59</v>
      </c>
      <c r="J2238" s="1" t="s">
        <v>58</v>
      </c>
      <c r="K2238" t="s">
        <v>60</v>
      </c>
      <c r="P2238" s="1" t="s">
        <v>26815</v>
      </c>
      <c r="Q2238" s="1" t="s">
        <v>7487</v>
      </c>
      <c r="R2238" s="1" t="s">
        <v>3086</v>
      </c>
      <c r="S2238" t="s">
        <v>26816</v>
      </c>
      <c r="T2238" t="s">
        <v>26817</v>
      </c>
      <c r="U2238" s="1" t="s">
        <v>6409</v>
      </c>
      <c r="V2238" t="s">
        <v>26818</v>
      </c>
      <c r="W2238" s="1" t="s">
        <v>26819</v>
      </c>
      <c r="X2238" s="1" t="s">
        <v>68</v>
      </c>
      <c r="Y2238" s="1" t="s">
        <v>5377</v>
      </c>
      <c r="Z2238" t="s">
        <v>271</v>
      </c>
      <c r="AA2238" s="1" t="s">
        <v>26820</v>
      </c>
      <c r="AB2238" s="1" t="s">
        <v>26821</v>
      </c>
      <c r="AC2238" t="s">
        <v>271</v>
      </c>
      <c r="AD2238" s="1" t="s">
        <v>73</v>
      </c>
      <c r="AE2238" s="1" t="s">
        <v>73</v>
      </c>
      <c r="AQ2238" s="1" t="s">
        <v>75</v>
      </c>
      <c r="AR2238" s="1" t="s">
        <v>7487</v>
      </c>
      <c r="AV2238" t="s">
        <v>26822</v>
      </c>
      <c r="AW2238" t="s">
        <v>91</v>
      </c>
      <c r="AX2238" t="s">
        <v>26823</v>
      </c>
      <c r="AY2238" s="1" t="s">
        <v>26824</v>
      </c>
      <c r="AZ2238">
        <f>COUNTIF(시트2!A:A,AW2238)</f>
        <v>1</v>
      </c>
      <c r="BA2238" s="2" t="b">
        <f t="shared" si="68"/>
        <v>0</v>
      </c>
      <c r="BB2238" s="2" t="b">
        <f t="shared" si="69"/>
        <v>0</v>
      </c>
    </row>
    <row r="2239" spans="1:54" ht="15">
      <c r="A2239" s="1" t="s">
        <v>26825</v>
      </c>
      <c r="B2239" t="s">
        <v>53</v>
      </c>
      <c r="C2239" s="1" t="s">
        <v>54</v>
      </c>
      <c r="D2239" s="1" t="s">
        <v>97</v>
      </c>
      <c r="E2239" s="1" t="s">
        <v>26826</v>
      </c>
      <c r="F2239" s="1" t="s">
        <v>26814</v>
      </c>
      <c r="H2239" s="1" t="s">
        <v>58</v>
      </c>
      <c r="I2239" t="s">
        <v>59</v>
      </c>
      <c r="J2239" s="1" t="s">
        <v>58</v>
      </c>
      <c r="K2239" t="s">
        <v>60</v>
      </c>
      <c r="P2239" s="1" t="s">
        <v>26827</v>
      </c>
      <c r="Q2239" s="1" t="s">
        <v>26828</v>
      </c>
      <c r="R2239" s="1" t="s">
        <v>1318</v>
      </c>
      <c r="S2239" t="s">
        <v>15666</v>
      </c>
      <c r="V2239" t="s">
        <v>26829</v>
      </c>
      <c r="W2239" s="1" t="s">
        <v>26830</v>
      </c>
      <c r="X2239" s="1" t="s">
        <v>108</v>
      </c>
      <c r="Y2239" s="1" t="s">
        <v>109</v>
      </c>
      <c r="Z2239" t="s">
        <v>395</v>
      </c>
      <c r="AA2239" s="1" t="s">
        <v>15669</v>
      </c>
      <c r="AB2239" s="1" t="s">
        <v>15670</v>
      </c>
      <c r="AC2239" t="s">
        <v>395</v>
      </c>
      <c r="AD2239" s="1" t="s">
        <v>73</v>
      </c>
      <c r="AE2239" s="1" t="s">
        <v>73</v>
      </c>
      <c r="AQ2239" s="1" t="s">
        <v>75</v>
      </c>
      <c r="AR2239" s="1" t="s">
        <v>26828</v>
      </c>
      <c r="AZ2239">
        <f>COUNTIF(시트2!A:A,AW2239)</f>
        <v>0</v>
      </c>
      <c r="BA2239" s="2" t="b">
        <f t="shared" si="68"/>
        <v>1</v>
      </c>
      <c r="BB2239" s="2" t="b">
        <f t="shared" si="69"/>
        <v>1</v>
      </c>
    </row>
    <row r="2240" spans="1:54" ht="15">
      <c r="A2240" s="1" t="s">
        <v>26831</v>
      </c>
      <c r="B2240" t="s">
        <v>53</v>
      </c>
      <c r="C2240" s="1" t="s">
        <v>54</v>
      </c>
      <c r="D2240" s="1" t="s">
        <v>97</v>
      </c>
      <c r="E2240" s="1" t="s">
        <v>26832</v>
      </c>
      <c r="F2240" s="1" t="s">
        <v>26833</v>
      </c>
      <c r="H2240" s="1" t="s">
        <v>58</v>
      </c>
      <c r="I2240" t="s">
        <v>59</v>
      </c>
      <c r="J2240" s="1" t="s">
        <v>58</v>
      </c>
      <c r="K2240" t="s">
        <v>60</v>
      </c>
      <c r="P2240" s="1" t="s">
        <v>26834</v>
      </c>
      <c r="Q2240" s="1" t="s">
        <v>26835</v>
      </c>
      <c r="R2240" s="1" t="s">
        <v>654</v>
      </c>
      <c r="S2240" t="s">
        <v>26836</v>
      </c>
      <c r="T2240" t="s">
        <v>26837</v>
      </c>
      <c r="U2240" s="1" t="s">
        <v>657</v>
      </c>
      <c r="V2240" t="s">
        <v>26838</v>
      </c>
      <c r="W2240" s="1" t="s">
        <v>26839</v>
      </c>
      <c r="X2240" s="1" t="s">
        <v>68</v>
      </c>
      <c r="Y2240" s="1" t="s">
        <v>24044</v>
      </c>
      <c r="Z2240" t="s">
        <v>91</v>
      </c>
      <c r="AA2240" s="1" t="s">
        <v>26840</v>
      </c>
      <c r="AB2240" s="1" t="s">
        <v>26841</v>
      </c>
      <c r="AC2240" t="s">
        <v>91</v>
      </c>
      <c r="AQ2240" s="1" t="s">
        <v>75</v>
      </c>
      <c r="AR2240" s="1" t="s">
        <v>26835</v>
      </c>
      <c r="AV2240" t="s">
        <v>26842</v>
      </c>
      <c r="AW2240" t="s">
        <v>326</v>
      </c>
      <c r="AX2240" t="s">
        <v>26843</v>
      </c>
      <c r="AY2240" s="1" t="s">
        <v>26844</v>
      </c>
      <c r="AZ2240">
        <f>COUNTIF(시트2!A:A,AW2240)</f>
        <v>1</v>
      </c>
      <c r="BA2240" s="2" t="b">
        <f t="shared" si="68"/>
        <v>0</v>
      </c>
      <c r="BB2240" s="2" t="b">
        <f t="shared" si="69"/>
        <v>0</v>
      </c>
    </row>
    <row r="2241" spans="1:54" ht="15">
      <c r="A2241" s="1" t="s">
        <v>26845</v>
      </c>
      <c r="B2241" t="s">
        <v>53</v>
      </c>
      <c r="C2241" s="1" t="s">
        <v>54</v>
      </c>
      <c r="D2241" s="1" t="s">
        <v>97</v>
      </c>
      <c r="E2241" s="1" t="s">
        <v>26846</v>
      </c>
      <c r="F2241" s="1" t="s">
        <v>26847</v>
      </c>
      <c r="H2241" s="1" t="s">
        <v>58</v>
      </c>
      <c r="I2241" t="s">
        <v>59</v>
      </c>
      <c r="J2241" s="1" t="s">
        <v>58</v>
      </c>
      <c r="K2241" t="s">
        <v>60</v>
      </c>
      <c r="P2241" s="1" t="s">
        <v>26848</v>
      </c>
      <c r="Q2241" s="1" t="s">
        <v>26849</v>
      </c>
      <c r="R2241" s="1" t="s">
        <v>156</v>
      </c>
      <c r="S2241" t="s">
        <v>26850</v>
      </c>
      <c r="T2241" t="s">
        <v>26851</v>
      </c>
      <c r="U2241" s="1" t="s">
        <v>159</v>
      </c>
      <c r="V2241" t="s">
        <v>26852</v>
      </c>
      <c r="W2241" s="1" t="s">
        <v>26853</v>
      </c>
      <c r="X2241" s="1" t="s">
        <v>108</v>
      </c>
      <c r="Y2241" s="1" t="s">
        <v>109</v>
      </c>
      <c r="Z2241" t="s">
        <v>994</v>
      </c>
      <c r="AA2241" s="1" t="s">
        <v>26854</v>
      </c>
      <c r="AB2241" s="1" t="s">
        <v>26855</v>
      </c>
      <c r="AC2241" t="s">
        <v>994</v>
      </c>
      <c r="AD2241" s="1" t="s">
        <v>73</v>
      </c>
      <c r="AE2241" s="1" t="s">
        <v>73</v>
      </c>
      <c r="AQ2241" s="1" t="s">
        <v>75</v>
      </c>
      <c r="AR2241" s="1" t="s">
        <v>26849</v>
      </c>
      <c r="AV2241" t="s">
        <v>26852</v>
      </c>
      <c r="AW2241" t="s">
        <v>179</v>
      </c>
      <c r="AX2241" t="s">
        <v>26856</v>
      </c>
      <c r="AY2241" s="1" t="s">
        <v>26857</v>
      </c>
      <c r="AZ2241">
        <f>COUNTIF(시트2!A:A,AW2241)</f>
        <v>1</v>
      </c>
      <c r="BA2241" s="2" t="b">
        <f t="shared" si="68"/>
        <v>0</v>
      </c>
      <c r="BB2241" s="2" t="b">
        <f t="shared" si="69"/>
        <v>0</v>
      </c>
    </row>
    <row r="2242" spans="1:54" ht="15">
      <c r="A2242" s="1" t="s">
        <v>26858</v>
      </c>
      <c r="B2242" t="s">
        <v>53</v>
      </c>
      <c r="C2242" s="1" t="s">
        <v>54</v>
      </c>
      <c r="D2242" s="1" t="s">
        <v>97</v>
      </c>
      <c r="E2242" s="1" t="s">
        <v>26859</v>
      </c>
      <c r="F2242" s="1" t="s">
        <v>26860</v>
      </c>
      <c r="H2242" s="1" t="s">
        <v>58</v>
      </c>
      <c r="I2242" t="s">
        <v>59</v>
      </c>
      <c r="J2242" s="1" t="s">
        <v>58</v>
      </c>
      <c r="K2242" t="s">
        <v>60</v>
      </c>
      <c r="Q2242" s="1" t="s">
        <v>26861</v>
      </c>
      <c r="R2242" s="1" t="s">
        <v>730</v>
      </c>
      <c r="S2242" t="s">
        <v>26862</v>
      </c>
      <c r="T2242" t="s">
        <v>26863</v>
      </c>
      <c r="U2242" s="1" t="s">
        <v>733</v>
      </c>
      <c r="V2242" t="s">
        <v>26864</v>
      </c>
      <c r="W2242" s="1" t="s">
        <v>26865</v>
      </c>
      <c r="X2242" s="1" t="s">
        <v>108</v>
      </c>
      <c r="Y2242" s="1" t="s">
        <v>109</v>
      </c>
      <c r="Z2242" t="s">
        <v>91</v>
      </c>
      <c r="AA2242" s="1" t="s">
        <v>26866</v>
      </c>
      <c r="AB2242" s="1" t="s">
        <v>26867</v>
      </c>
      <c r="AC2242" t="s">
        <v>91</v>
      </c>
      <c r="AD2242" s="1" t="s">
        <v>73</v>
      </c>
      <c r="AE2242" s="1" t="s">
        <v>73</v>
      </c>
      <c r="AQ2242" s="1" t="s">
        <v>75</v>
      </c>
      <c r="AR2242" s="1" t="s">
        <v>26861</v>
      </c>
      <c r="AV2242" t="s">
        <v>26864</v>
      </c>
      <c r="AW2242" t="s">
        <v>91</v>
      </c>
      <c r="AX2242" t="s">
        <v>26868</v>
      </c>
      <c r="AY2242" s="1" t="s">
        <v>26869</v>
      </c>
      <c r="AZ2242">
        <f>COUNTIF(시트2!A:A,AW2242)</f>
        <v>1</v>
      </c>
      <c r="BA2242" s="2" t="b">
        <f t="shared" ref="BA2242:BA2305" si="70">ISBLANK(AW2242)</f>
        <v>0</v>
      </c>
      <c r="BB2242" s="2" t="b">
        <f t="shared" ref="BB2242:BB2305" si="71">ISBLANK(AY2242)</f>
        <v>0</v>
      </c>
    </row>
    <row r="2243" spans="1:54" ht="15">
      <c r="A2243" s="1" t="s">
        <v>26870</v>
      </c>
      <c r="B2243" t="s">
        <v>53</v>
      </c>
      <c r="C2243" s="1" t="s">
        <v>54</v>
      </c>
      <c r="D2243" s="1" t="s">
        <v>97</v>
      </c>
      <c r="E2243" s="1" t="s">
        <v>26871</v>
      </c>
      <c r="F2243" s="1" t="s">
        <v>26872</v>
      </c>
      <c r="H2243" s="1" t="s">
        <v>58</v>
      </c>
      <c r="I2243" t="s">
        <v>59</v>
      </c>
      <c r="J2243" s="1" t="s">
        <v>58</v>
      </c>
      <c r="K2243" t="s">
        <v>60</v>
      </c>
      <c r="Q2243" s="1" t="s">
        <v>26873</v>
      </c>
      <c r="R2243" s="1" t="s">
        <v>156</v>
      </c>
      <c r="S2243" t="s">
        <v>26874</v>
      </c>
      <c r="T2243" t="s">
        <v>26875</v>
      </c>
      <c r="U2243" s="1" t="s">
        <v>1580</v>
      </c>
      <c r="V2243" t="s">
        <v>26876</v>
      </c>
      <c r="W2243" s="1" t="s">
        <v>26877</v>
      </c>
      <c r="X2243" s="1" t="s">
        <v>68</v>
      </c>
      <c r="Y2243" s="1" t="s">
        <v>175</v>
      </c>
      <c r="Z2243" t="s">
        <v>91</v>
      </c>
      <c r="AA2243" s="1" t="s">
        <v>26878</v>
      </c>
      <c r="AB2243" s="1" t="s">
        <v>26879</v>
      </c>
      <c r="AC2243" t="s">
        <v>91</v>
      </c>
      <c r="AD2243" s="1" t="s">
        <v>73</v>
      </c>
      <c r="AE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73</v>
      </c>
      <c r="AO2243" s="1" t="s">
        <v>73</v>
      </c>
      <c r="AP2243" s="1" t="s">
        <v>73</v>
      </c>
      <c r="AQ2243" s="1" t="s">
        <v>75</v>
      </c>
      <c r="AR2243" s="1" t="s">
        <v>26873</v>
      </c>
      <c r="AV2243" t="s">
        <v>26876</v>
      </c>
      <c r="AW2243" t="s">
        <v>91</v>
      </c>
      <c r="AX2243" t="s">
        <v>26880</v>
      </c>
      <c r="AY2243" s="1" t="s">
        <v>26881</v>
      </c>
      <c r="AZ2243">
        <f>COUNTIF(시트2!A:A,AW2243)</f>
        <v>1</v>
      </c>
      <c r="BA2243" s="2" t="b">
        <f t="shared" si="70"/>
        <v>0</v>
      </c>
      <c r="BB2243" s="2" t="b">
        <f t="shared" si="71"/>
        <v>0</v>
      </c>
    </row>
    <row r="2244" spans="1:54" ht="15">
      <c r="A2244" s="1" t="s">
        <v>26882</v>
      </c>
      <c r="B2244" t="s">
        <v>53</v>
      </c>
      <c r="C2244" s="1" t="s">
        <v>54</v>
      </c>
      <c r="D2244" s="1" t="s">
        <v>97</v>
      </c>
      <c r="E2244" s="1" t="s">
        <v>26883</v>
      </c>
      <c r="F2244" s="1" t="s">
        <v>26884</v>
      </c>
      <c r="H2244" s="1" t="s">
        <v>58</v>
      </c>
      <c r="I2244" t="s">
        <v>59</v>
      </c>
      <c r="J2244" s="1" t="s">
        <v>58</v>
      </c>
      <c r="K2244" t="s">
        <v>60</v>
      </c>
      <c r="P2244" s="1" t="s">
        <v>26885</v>
      </c>
      <c r="Q2244" s="1" t="s">
        <v>26886</v>
      </c>
      <c r="R2244" s="1" t="s">
        <v>122</v>
      </c>
      <c r="S2244" t="s">
        <v>26887</v>
      </c>
      <c r="T2244" t="s">
        <v>26888</v>
      </c>
      <c r="U2244" s="1" t="s">
        <v>125</v>
      </c>
      <c r="V2244" t="s">
        <v>26889</v>
      </c>
      <c r="W2244" s="1" t="s">
        <v>26890</v>
      </c>
      <c r="X2244" s="1" t="s">
        <v>108</v>
      </c>
      <c r="Y2244" s="1" t="s">
        <v>109</v>
      </c>
      <c r="Z2244" t="s">
        <v>128</v>
      </c>
      <c r="AA2244" s="1" t="s">
        <v>26891</v>
      </c>
      <c r="AB2244" s="1" t="s">
        <v>26892</v>
      </c>
      <c r="AC2244" t="s">
        <v>128</v>
      </c>
      <c r="AD2244" s="1" t="s">
        <v>73</v>
      </c>
      <c r="AE2244" s="1" t="s">
        <v>73</v>
      </c>
      <c r="AH2244" t="s">
        <v>74</v>
      </c>
      <c r="AQ2244" s="1" t="s">
        <v>131</v>
      </c>
      <c r="AR2244" s="1" t="s">
        <v>26893</v>
      </c>
      <c r="AV2244" t="s">
        <v>26894</v>
      </c>
      <c r="AW2244" t="s">
        <v>19693</v>
      </c>
      <c r="AX2244" t="s">
        <v>26895</v>
      </c>
      <c r="AY2244" s="1" t="s">
        <v>26896</v>
      </c>
      <c r="AZ2244">
        <f>COUNTIF(시트2!A:A,AW2244)</f>
        <v>1</v>
      </c>
      <c r="BA2244" s="2" t="b">
        <f t="shared" si="70"/>
        <v>0</v>
      </c>
      <c r="BB2244" s="2" t="b">
        <f t="shared" si="71"/>
        <v>0</v>
      </c>
    </row>
    <row r="2245" spans="1:54" ht="15">
      <c r="A2245" s="1" t="s">
        <v>26897</v>
      </c>
      <c r="B2245" t="s">
        <v>53</v>
      </c>
      <c r="C2245" s="1" t="s">
        <v>54</v>
      </c>
      <c r="D2245" s="1" t="s">
        <v>97</v>
      </c>
      <c r="E2245" s="1" t="s">
        <v>26898</v>
      </c>
      <c r="F2245" s="1" t="s">
        <v>17213</v>
      </c>
      <c r="H2245" s="1" t="s">
        <v>58</v>
      </c>
      <c r="I2245" t="s">
        <v>59</v>
      </c>
      <c r="J2245" s="1" t="s">
        <v>58</v>
      </c>
      <c r="K2245" t="s">
        <v>60</v>
      </c>
      <c r="P2245" s="1" t="s">
        <v>26899</v>
      </c>
      <c r="Q2245" s="1" t="s">
        <v>26900</v>
      </c>
      <c r="R2245" s="1" t="s">
        <v>122</v>
      </c>
      <c r="S2245" t="s">
        <v>26901</v>
      </c>
      <c r="T2245" t="s">
        <v>26902</v>
      </c>
      <c r="U2245" s="1" t="s">
        <v>142</v>
      </c>
      <c r="V2245" t="s">
        <v>26903</v>
      </c>
      <c r="W2245" s="1" t="s">
        <v>26904</v>
      </c>
      <c r="X2245" s="1" t="s">
        <v>68</v>
      </c>
      <c r="Y2245" s="1" t="s">
        <v>6381</v>
      </c>
      <c r="Z2245" t="s">
        <v>91</v>
      </c>
      <c r="AA2245" s="1" t="s">
        <v>26905</v>
      </c>
      <c r="AB2245" s="1" t="s">
        <v>26906</v>
      </c>
      <c r="AC2245" t="s">
        <v>91</v>
      </c>
      <c r="AD2245" s="1" t="s">
        <v>73</v>
      </c>
      <c r="AE2245" s="1" t="s">
        <v>73</v>
      </c>
      <c r="AF2245" t="s">
        <v>112</v>
      </c>
      <c r="AG2245" t="s">
        <v>112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73</v>
      </c>
      <c r="AO2245" s="1" t="s">
        <v>73</v>
      </c>
      <c r="AP2245" s="1" t="s">
        <v>73</v>
      </c>
      <c r="AQ2245" s="1" t="s">
        <v>75</v>
      </c>
      <c r="AR2245" s="1" t="s">
        <v>26900</v>
      </c>
      <c r="AV2245" t="s">
        <v>26907</v>
      </c>
      <c r="AW2245" t="s">
        <v>91</v>
      </c>
      <c r="AX2245" t="s">
        <v>26908</v>
      </c>
      <c r="AY2245" s="1" t="s">
        <v>26909</v>
      </c>
      <c r="AZ2245">
        <f>COUNTIF(시트2!A:A,AW2245)</f>
        <v>1</v>
      </c>
      <c r="BA2245" s="2" t="b">
        <f t="shared" si="70"/>
        <v>0</v>
      </c>
      <c r="BB2245" s="2" t="b">
        <f t="shared" si="71"/>
        <v>0</v>
      </c>
    </row>
    <row r="2246" spans="1:54" ht="15">
      <c r="A2246" s="1" t="s">
        <v>26910</v>
      </c>
      <c r="B2246" t="s">
        <v>53</v>
      </c>
      <c r="C2246" s="1" t="s">
        <v>54</v>
      </c>
      <c r="D2246" s="1" t="s">
        <v>97</v>
      </c>
      <c r="E2246" s="1" t="s">
        <v>26911</v>
      </c>
      <c r="F2246" s="1" t="s">
        <v>26912</v>
      </c>
      <c r="H2246" s="1" t="s">
        <v>58</v>
      </c>
      <c r="I2246" t="s">
        <v>59</v>
      </c>
      <c r="J2246" s="1" t="s">
        <v>58</v>
      </c>
      <c r="K2246" t="s">
        <v>60</v>
      </c>
      <c r="P2246" s="1" t="s">
        <v>26913</v>
      </c>
      <c r="Q2246" s="1" t="s">
        <v>26914</v>
      </c>
      <c r="R2246" s="1" t="s">
        <v>593</v>
      </c>
      <c r="S2246" t="s">
        <v>26915</v>
      </c>
      <c r="T2246" t="s">
        <v>26916</v>
      </c>
      <c r="U2246" s="1" t="s">
        <v>876</v>
      </c>
      <c r="V2246" t="s">
        <v>26917</v>
      </c>
      <c r="W2246" s="1" t="s">
        <v>26918</v>
      </c>
      <c r="X2246" s="1" t="s">
        <v>108</v>
      </c>
      <c r="Y2246" s="1" t="s">
        <v>109</v>
      </c>
      <c r="Z2246" t="s">
        <v>91</v>
      </c>
      <c r="AA2246" s="1" t="s">
        <v>26919</v>
      </c>
      <c r="AB2246" s="1" t="s">
        <v>26920</v>
      </c>
      <c r="AC2246" t="s">
        <v>91</v>
      </c>
      <c r="AD2246" s="1" t="s">
        <v>73</v>
      </c>
      <c r="AE2246" s="1" t="s">
        <v>73</v>
      </c>
      <c r="AF2246" t="s">
        <v>112</v>
      </c>
      <c r="AG2246" t="s">
        <v>112</v>
      </c>
      <c r="AQ2246" s="1" t="s">
        <v>75</v>
      </c>
      <c r="AR2246" s="1" t="s">
        <v>26914</v>
      </c>
      <c r="AV2246" t="s">
        <v>26917</v>
      </c>
      <c r="AW2246" t="s">
        <v>342</v>
      </c>
      <c r="AX2246" t="s">
        <v>26921</v>
      </c>
      <c r="AY2246" s="1" t="s">
        <v>26922</v>
      </c>
      <c r="AZ2246">
        <f>COUNTIF(시트2!A:A,AW2246)</f>
        <v>1</v>
      </c>
      <c r="BA2246" s="2" t="b">
        <f t="shared" si="70"/>
        <v>0</v>
      </c>
      <c r="BB2246" s="2" t="b">
        <f t="shared" si="71"/>
        <v>0</v>
      </c>
    </row>
    <row r="2247" spans="1:54" ht="15">
      <c r="A2247" s="1" t="s">
        <v>26923</v>
      </c>
      <c r="B2247" t="s">
        <v>53</v>
      </c>
      <c r="C2247" s="1" t="s">
        <v>54</v>
      </c>
      <c r="D2247" s="1" t="s">
        <v>97</v>
      </c>
      <c r="E2247" s="1" t="s">
        <v>26924</v>
      </c>
      <c r="F2247" s="1" t="s">
        <v>26925</v>
      </c>
      <c r="H2247" s="1" t="s">
        <v>58</v>
      </c>
      <c r="I2247" t="s">
        <v>59</v>
      </c>
      <c r="J2247" s="1" t="s">
        <v>58</v>
      </c>
      <c r="K2247" t="s">
        <v>60</v>
      </c>
      <c r="P2247" s="1" t="s">
        <v>26926</v>
      </c>
      <c r="Q2247" s="1" t="s">
        <v>26927</v>
      </c>
      <c r="R2247" s="1" t="s">
        <v>122</v>
      </c>
      <c r="S2247" t="s">
        <v>26928</v>
      </c>
      <c r="T2247" t="s">
        <v>26929</v>
      </c>
      <c r="U2247" s="1" t="s">
        <v>142</v>
      </c>
      <c r="V2247" t="s">
        <v>26930</v>
      </c>
      <c r="W2247" s="1" t="s">
        <v>26931</v>
      </c>
      <c r="X2247" s="1" t="s">
        <v>68</v>
      </c>
      <c r="Y2247" s="1" t="s">
        <v>26932</v>
      </c>
      <c r="Z2247" t="s">
        <v>271</v>
      </c>
      <c r="AA2247" s="1" t="s">
        <v>26933</v>
      </c>
      <c r="AB2247" s="1" t="s">
        <v>26934</v>
      </c>
      <c r="AC2247" t="s">
        <v>271</v>
      </c>
      <c r="AD2247" s="1" t="s">
        <v>73</v>
      </c>
      <c r="AE2247" s="1" t="s">
        <v>73</v>
      </c>
      <c r="AF2247" t="s">
        <v>112</v>
      </c>
      <c r="AG2247" t="s">
        <v>112</v>
      </c>
      <c r="AQ2247" s="1" t="s">
        <v>75</v>
      </c>
      <c r="AR2247" s="1" t="s">
        <v>26927</v>
      </c>
      <c r="AZ2247">
        <f>COUNTIF(시트2!A:A,AW2247)</f>
        <v>0</v>
      </c>
      <c r="BA2247" s="2" t="b">
        <f t="shared" si="70"/>
        <v>1</v>
      </c>
      <c r="BB2247" s="2" t="b">
        <f t="shared" si="71"/>
        <v>1</v>
      </c>
    </row>
    <row r="2248" spans="1:54" ht="15">
      <c r="A2248" s="1" t="s">
        <v>26935</v>
      </c>
      <c r="B2248" t="s">
        <v>53</v>
      </c>
      <c r="C2248" s="1" t="s">
        <v>54</v>
      </c>
      <c r="D2248" s="1" t="s">
        <v>97</v>
      </c>
      <c r="E2248" s="1" t="s">
        <v>26936</v>
      </c>
      <c r="F2248" s="1" t="s">
        <v>26937</v>
      </c>
      <c r="H2248" s="1" t="s">
        <v>58</v>
      </c>
      <c r="I2248" t="s">
        <v>59</v>
      </c>
      <c r="J2248" s="1" t="s">
        <v>58</v>
      </c>
      <c r="K2248" t="s">
        <v>60</v>
      </c>
      <c r="P2248" s="1" t="s">
        <v>26938</v>
      </c>
      <c r="Q2248" s="1" t="s">
        <v>16035</v>
      </c>
      <c r="R2248" s="1" t="s">
        <v>421</v>
      </c>
      <c r="S2248" t="s">
        <v>26939</v>
      </c>
      <c r="T2248" t="s">
        <v>26940</v>
      </c>
      <c r="U2248" s="1" t="s">
        <v>2299</v>
      </c>
      <c r="V2248" t="s">
        <v>26941</v>
      </c>
      <c r="W2248" s="1" t="s">
        <v>26942</v>
      </c>
      <c r="X2248" s="1" t="s">
        <v>108</v>
      </c>
      <c r="Y2248" s="1" t="s">
        <v>109</v>
      </c>
      <c r="Z2248" t="s">
        <v>91</v>
      </c>
      <c r="AA2248" s="1" t="s">
        <v>26943</v>
      </c>
      <c r="AB2248" s="1" t="s">
        <v>26944</v>
      </c>
      <c r="AC2248" t="s">
        <v>91</v>
      </c>
      <c r="AD2248" s="1" t="s">
        <v>73</v>
      </c>
      <c r="AE2248" s="1" t="s">
        <v>73</v>
      </c>
      <c r="AF2248" t="s">
        <v>112</v>
      </c>
      <c r="AG2248" t="s">
        <v>112</v>
      </c>
      <c r="AQ2248" s="1" t="s">
        <v>75</v>
      </c>
      <c r="AR2248" s="1" t="s">
        <v>16040</v>
      </c>
      <c r="AV2248" t="s">
        <v>26941</v>
      </c>
      <c r="AW2248" t="s">
        <v>293</v>
      </c>
      <c r="AX2248" t="s">
        <v>26945</v>
      </c>
      <c r="AY2248" s="1" t="s">
        <v>26946</v>
      </c>
      <c r="AZ2248">
        <f>COUNTIF(시트2!A:A,AW2248)</f>
        <v>1</v>
      </c>
      <c r="BA2248" s="2" t="b">
        <f t="shared" si="70"/>
        <v>0</v>
      </c>
      <c r="BB2248" s="2" t="b">
        <f t="shared" si="71"/>
        <v>0</v>
      </c>
    </row>
    <row r="2249" spans="1:54" ht="15">
      <c r="A2249" s="1" t="s">
        <v>26947</v>
      </c>
      <c r="B2249" t="s">
        <v>53</v>
      </c>
      <c r="C2249" s="1" t="s">
        <v>54</v>
      </c>
      <c r="D2249" s="1" t="s">
        <v>97</v>
      </c>
      <c r="E2249" s="1" t="s">
        <v>26948</v>
      </c>
      <c r="F2249" s="1" t="s">
        <v>26949</v>
      </c>
      <c r="H2249" s="1" t="s">
        <v>58</v>
      </c>
      <c r="I2249" t="s">
        <v>59</v>
      </c>
      <c r="J2249" s="1" t="s">
        <v>58</v>
      </c>
      <c r="K2249" t="s">
        <v>60</v>
      </c>
      <c r="P2249" s="1" t="s">
        <v>26950</v>
      </c>
      <c r="Q2249" s="1" t="s">
        <v>5867</v>
      </c>
      <c r="R2249" s="1" t="s">
        <v>697</v>
      </c>
      <c r="S2249" t="s">
        <v>26951</v>
      </c>
      <c r="T2249" t="s">
        <v>26952</v>
      </c>
      <c r="U2249" s="1" t="s">
        <v>1046</v>
      </c>
      <c r="V2249" t="s">
        <v>26953</v>
      </c>
      <c r="W2249" s="1" t="s">
        <v>26954</v>
      </c>
      <c r="X2249" s="1" t="s">
        <v>68</v>
      </c>
      <c r="Y2249" s="1" t="s">
        <v>26955</v>
      </c>
      <c r="Z2249" t="s">
        <v>91</v>
      </c>
      <c r="AA2249" s="1" t="s">
        <v>26956</v>
      </c>
      <c r="AB2249" s="1" t="s">
        <v>26957</v>
      </c>
      <c r="AC2249" t="s">
        <v>91</v>
      </c>
      <c r="AD2249" s="1" t="s">
        <v>73</v>
      </c>
      <c r="AE2249" s="1" t="s">
        <v>73</v>
      </c>
      <c r="AQ2249" s="1" t="s">
        <v>75</v>
      </c>
      <c r="AR2249" s="1" t="s">
        <v>5874</v>
      </c>
      <c r="AV2249" t="s">
        <v>26958</v>
      </c>
      <c r="AW2249" t="s">
        <v>1186</v>
      </c>
      <c r="AX2249" t="s">
        <v>26959</v>
      </c>
      <c r="AY2249" s="1" t="s">
        <v>26960</v>
      </c>
      <c r="AZ2249">
        <f>COUNTIF(시트2!A:A,AW2249)</f>
        <v>1</v>
      </c>
      <c r="BA2249" s="2" t="b">
        <f t="shared" si="70"/>
        <v>0</v>
      </c>
      <c r="BB2249" s="2" t="b">
        <f t="shared" si="71"/>
        <v>0</v>
      </c>
    </row>
    <row r="2250" spans="1:54" ht="15">
      <c r="A2250" s="1" t="s">
        <v>26961</v>
      </c>
      <c r="B2250" t="s">
        <v>53</v>
      </c>
      <c r="C2250" s="1" t="s">
        <v>54</v>
      </c>
      <c r="D2250" s="1" t="s">
        <v>97</v>
      </c>
      <c r="E2250" s="1" t="s">
        <v>26962</v>
      </c>
      <c r="F2250" s="1" t="s">
        <v>26963</v>
      </c>
      <c r="H2250" s="1" t="s">
        <v>58</v>
      </c>
      <c r="I2250" t="s">
        <v>59</v>
      </c>
      <c r="J2250" s="1" t="s">
        <v>58</v>
      </c>
      <c r="K2250" t="s">
        <v>60</v>
      </c>
      <c r="P2250" s="1" t="s">
        <v>26964</v>
      </c>
      <c r="Q2250" s="1" t="s">
        <v>1369</v>
      </c>
      <c r="R2250" s="1" t="s">
        <v>469</v>
      </c>
      <c r="S2250" t="s">
        <v>26965</v>
      </c>
      <c r="T2250" t="s">
        <v>26966</v>
      </c>
      <c r="U2250" s="1" t="s">
        <v>472</v>
      </c>
      <c r="V2250" t="s">
        <v>26967</v>
      </c>
      <c r="W2250" s="1" t="s">
        <v>26968</v>
      </c>
      <c r="X2250" s="1" t="s">
        <v>68</v>
      </c>
      <c r="Y2250" s="1" t="s">
        <v>16003</v>
      </c>
      <c r="Z2250" t="s">
        <v>1139</v>
      </c>
      <c r="AA2250" s="1" t="s">
        <v>26969</v>
      </c>
      <c r="AB2250" s="1" t="s">
        <v>26970</v>
      </c>
      <c r="AC2250" t="s">
        <v>1139</v>
      </c>
      <c r="AD2250" s="1" t="s">
        <v>73</v>
      </c>
      <c r="AE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73</v>
      </c>
      <c r="AO2250" s="1" t="s">
        <v>73</v>
      </c>
      <c r="AP2250" s="1" t="s">
        <v>73</v>
      </c>
      <c r="AQ2250" s="1" t="s">
        <v>75</v>
      </c>
      <c r="AR2250" s="1" t="s">
        <v>1369</v>
      </c>
      <c r="AV2250" t="s">
        <v>26967</v>
      </c>
      <c r="AW2250" t="s">
        <v>91</v>
      </c>
      <c r="AX2250" t="s">
        <v>26971</v>
      </c>
      <c r="AY2250" s="1" t="s">
        <v>26972</v>
      </c>
      <c r="AZ2250">
        <f>COUNTIF(시트2!A:A,AW2250)</f>
        <v>1</v>
      </c>
      <c r="BA2250" s="2" t="b">
        <f t="shared" si="70"/>
        <v>0</v>
      </c>
      <c r="BB2250" s="2" t="b">
        <f t="shared" si="71"/>
        <v>0</v>
      </c>
    </row>
    <row r="2251" spans="1:54" ht="15">
      <c r="A2251" s="1" t="s">
        <v>26973</v>
      </c>
      <c r="B2251" t="s">
        <v>53</v>
      </c>
      <c r="C2251" s="1" t="s">
        <v>54</v>
      </c>
      <c r="D2251" s="1" t="s">
        <v>97</v>
      </c>
      <c r="E2251" s="1" t="s">
        <v>26974</v>
      </c>
      <c r="F2251" s="1" t="s">
        <v>26975</v>
      </c>
      <c r="H2251" s="1" t="s">
        <v>58</v>
      </c>
      <c r="I2251" t="s">
        <v>59</v>
      </c>
      <c r="J2251" s="1" t="s">
        <v>58</v>
      </c>
      <c r="K2251" t="s">
        <v>60</v>
      </c>
      <c r="P2251" s="1" t="s">
        <v>26976</v>
      </c>
      <c r="Q2251" s="1" t="s">
        <v>26977</v>
      </c>
      <c r="R2251" s="1" t="s">
        <v>5668</v>
      </c>
      <c r="S2251" t="s">
        <v>26978</v>
      </c>
      <c r="T2251" t="s">
        <v>26979</v>
      </c>
      <c r="U2251" s="1" t="s">
        <v>10672</v>
      </c>
      <c r="V2251" t="s">
        <v>22829</v>
      </c>
      <c r="W2251" s="1" t="s">
        <v>26980</v>
      </c>
      <c r="X2251" s="1" t="s">
        <v>108</v>
      </c>
      <c r="Y2251" s="1" t="s">
        <v>109</v>
      </c>
      <c r="Z2251" t="s">
        <v>162</v>
      </c>
      <c r="AA2251" s="1" t="s">
        <v>26981</v>
      </c>
      <c r="AB2251" s="1" t="s">
        <v>26982</v>
      </c>
      <c r="AC2251" t="s">
        <v>162</v>
      </c>
      <c r="AQ2251" s="1" t="s">
        <v>75</v>
      </c>
      <c r="AR2251" s="1" t="s">
        <v>26977</v>
      </c>
      <c r="AV2251" t="s">
        <v>22829</v>
      </c>
      <c r="AW2251" t="s">
        <v>326</v>
      </c>
      <c r="AX2251" t="s">
        <v>26983</v>
      </c>
      <c r="AY2251" s="1" t="s">
        <v>26984</v>
      </c>
      <c r="AZ2251">
        <f>COUNTIF(시트2!A:A,AW2251)</f>
        <v>1</v>
      </c>
      <c r="BA2251" s="2" t="b">
        <f t="shared" si="70"/>
        <v>0</v>
      </c>
      <c r="BB2251" s="2" t="b">
        <f t="shared" si="71"/>
        <v>0</v>
      </c>
    </row>
    <row r="2252" spans="1:54" ht="15">
      <c r="A2252" s="1" t="s">
        <v>26985</v>
      </c>
      <c r="B2252" t="s">
        <v>53</v>
      </c>
      <c r="C2252" s="1" t="s">
        <v>54</v>
      </c>
      <c r="D2252" s="1" t="s">
        <v>97</v>
      </c>
      <c r="E2252" s="1" t="s">
        <v>26986</v>
      </c>
      <c r="F2252" s="1" t="s">
        <v>26975</v>
      </c>
      <c r="H2252" s="1" t="s">
        <v>58</v>
      </c>
      <c r="I2252" t="s">
        <v>59</v>
      </c>
      <c r="J2252" s="1" t="s">
        <v>58</v>
      </c>
      <c r="K2252" t="s">
        <v>60</v>
      </c>
      <c r="P2252" s="1" t="s">
        <v>26987</v>
      </c>
      <c r="Q2252" s="1" t="s">
        <v>26988</v>
      </c>
      <c r="R2252" s="1" t="s">
        <v>1396</v>
      </c>
      <c r="S2252" t="s">
        <v>26989</v>
      </c>
      <c r="T2252" t="s">
        <v>23277</v>
      </c>
      <c r="U2252" s="1" t="s">
        <v>352</v>
      </c>
      <c r="V2252" t="s">
        <v>26990</v>
      </c>
      <c r="W2252" s="1" t="s">
        <v>26991</v>
      </c>
      <c r="X2252" s="1" t="s">
        <v>68</v>
      </c>
      <c r="Y2252" s="1" t="s">
        <v>26992</v>
      </c>
      <c r="Z2252" t="s">
        <v>128</v>
      </c>
      <c r="AA2252" s="1" t="s">
        <v>23281</v>
      </c>
      <c r="AB2252" s="1" t="s">
        <v>23282</v>
      </c>
      <c r="AC2252" t="s">
        <v>128</v>
      </c>
      <c r="AQ2252" s="1" t="s">
        <v>75</v>
      </c>
      <c r="AR2252" s="1" t="s">
        <v>26988</v>
      </c>
      <c r="AV2252" t="s">
        <v>26993</v>
      </c>
      <c r="AW2252" t="s">
        <v>241</v>
      </c>
      <c r="AX2252" t="s">
        <v>26994</v>
      </c>
      <c r="AY2252" s="1" t="s">
        <v>26995</v>
      </c>
      <c r="AZ2252">
        <f>COUNTIF(시트2!A:A,AW2252)</f>
        <v>1</v>
      </c>
      <c r="BA2252" s="2" t="b">
        <f t="shared" si="70"/>
        <v>0</v>
      </c>
      <c r="BB2252" s="2" t="b">
        <f t="shared" si="71"/>
        <v>0</v>
      </c>
    </row>
    <row r="2253" spans="1:54" ht="15">
      <c r="A2253" s="1" t="s">
        <v>26996</v>
      </c>
      <c r="B2253" t="s">
        <v>53</v>
      </c>
      <c r="C2253" s="1" t="s">
        <v>54</v>
      </c>
      <c r="D2253" s="1" t="s">
        <v>97</v>
      </c>
      <c r="E2253" s="1" t="s">
        <v>26997</v>
      </c>
      <c r="F2253" s="1" t="s">
        <v>26998</v>
      </c>
      <c r="H2253" s="1" t="s">
        <v>58</v>
      </c>
      <c r="I2253" t="s">
        <v>59</v>
      </c>
      <c r="J2253" s="1" t="s">
        <v>58</v>
      </c>
      <c r="K2253" t="s">
        <v>60</v>
      </c>
      <c r="P2253" s="1" t="s">
        <v>26999</v>
      </c>
      <c r="Q2253" s="1" t="s">
        <v>27000</v>
      </c>
      <c r="R2253" s="1" t="s">
        <v>421</v>
      </c>
      <c r="S2253" t="s">
        <v>27001</v>
      </c>
      <c r="T2253" t="s">
        <v>27002</v>
      </c>
      <c r="U2253" s="1" t="s">
        <v>431</v>
      </c>
      <c r="V2253" t="s">
        <v>27003</v>
      </c>
      <c r="W2253" s="1" t="s">
        <v>27004</v>
      </c>
      <c r="X2253" s="1" t="s">
        <v>108</v>
      </c>
      <c r="Y2253" s="1" t="s">
        <v>109</v>
      </c>
      <c r="Z2253" t="s">
        <v>128</v>
      </c>
      <c r="AA2253" s="1" t="s">
        <v>7622</v>
      </c>
      <c r="AB2253" s="1" t="s">
        <v>7623</v>
      </c>
      <c r="AC2253" t="s">
        <v>128</v>
      </c>
      <c r="AD2253" s="1" t="s">
        <v>73</v>
      </c>
      <c r="AE2253" s="1" t="s">
        <v>73</v>
      </c>
      <c r="AQ2253" s="1" t="s">
        <v>75</v>
      </c>
      <c r="AR2253" s="1" t="s">
        <v>27005</v>
      </c>
      <c r="AV2253" t="s">
        <v>27006</v>
      </c>
      <c r="AW2253" t="s">
        <v>27007</v>
      </c>
      <c r="AX2253" t="s">
        <v>27008</v>
      </c>
      <c r="AY2253" s="1" t="s">
        <v>27009</v>
      </c>
      <c r="AZ2253">
        <f>COUNTIF(시트2!A:A,AW2253)</f>
        <v>0</v>
      </c>
      <c r="BA2253" s="2" t="b">
        <f t="shared" si="70"/>
        <v>0</v>
      </c>
      <c r="BB2253" s="2" t="b">
        <f t="shared" si="71"/>
        <v>0</v>
      </c>
    </row>
    <row r="2254" spans="1:54" ht="15">
      <c r="A2254" s="1" t="s">
        <v>27010</v>
      </c>
      <c r="B2254" t="s">
        <v>53</v>
      </c>
      <c r="C2254" s="1" t="s">
        <v>54</v>
      </c>
      <c r="D2254" s="1" t="s">
        <v>97</v>
      </c>
      <c r="E2254" s="1" t="s">
        <v>27011</v>
      </c>
      <c r="F2254" s="1" t="s">
        <v>27012</v>
      </c>
      <c r="H2254" s="1" t="s">
        <v>58</v>
      </c>
      <c r="I2254" t="s">
        <v>59</v>
      </c>
      <c r="J2254" s="1" t="s">
        <v>58</v>
      </c>
      <c r="K2254" t="s">
        <v>60</v>
      </c>
      <c r="P2254" s="1" t="s">
        <v>27013</v>
      </c>
      <c r="Q2254" s="1" t="s">
        <v>27014</v>
      </c>
      <c r="R2254" s="1" t="s">
        <v>654</v>
      </c>
      <c r="S2254" t="s">
        <v>27015</v>
      </c>
      <c r="T2254" t="s">
        <v>24848</v>
      </c>
      <c r="U2254" s="1" t="s">
        <v>657</v>
      </c>
      <c r="V2254" t="s">
        <v>18543</v>
      </c>
      <c r="W2254" s="1" t="s">
        <v>27016</v>
      </c>
      <c r="X2254" s="1" t="s">
        <v>68</v>
      </c>
      <c r="Y2254" s="1" t="s">
        <v>11763</v>
      </c>
      <c r="Z2254" t="s">
        <v>91</v>
      </c>
      <c r="AA2254" s="1" t="s">
        <v>24851</v>
      </c>
      <c r="AB2254" s="1" t="s">
        <v>24852</v>
      </c>
      <c r="AC2254" t="s">
        <v>91</v>
      </c>
      <c r="AD2254" s="1" t="s">
        <v>73</v>
      </c>
      <c r="AE2254" s="1" t="s">
        <v>73</v>
      </c>
      <c r="AH2254" t="s">
        <v>74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73</v>
      </c>
      <c r="AO2254" s="1" t="s">
        <v>73</v>
      </c>
      <c r="AP2254" s="1" t="s">
        <v>73</v>
      </c>
      <c r="AQ2254" s="1" t="s">
        <v>75</v>
      </c>
      <c r="AR2254" s="1" t="s">
        <v>27014</v>
      </c>
      <c r="AV2254" t="s">
        <v>18543</v>
      </c>
      <c r="AW2254" t="s">
        <v>342</v>
      </c>
      <c r="AX2254" t="s">
        <v>18544</v>
      </c>
      <c r="AY2254" s="1" t="s">
        <v>18545</v>
      </c>
      <c r="AZ2254">
        <f>COUNTIF(시트2!A:A,AW2254)</f>
        <v>1</v>
      </c>
      <c r="BA2254" s="2" t="b">
        <f t="shared" si="70"/>
        <v>0</v>
      </c>
      <c r="BB2254" s="2" t="b">
        <f t="shared" si="71"/>
        <v>0</v>
      </c>
    </row>
    <row r="2255" spans="1:54" ht="15">
      <c r="A2255" s="1" t="s">
        <v>27017</v>
      </c>
      <c r="B2255" t="s">
        <v>53</v>
      </c>
      <c r="C2255" s="1" t="s">
        <v>54</v>
      </c>
      <c r="D2255" s="1" t="s">
        <v>97</v>
      </c>
      <c r="E2255" s="1" t="s">
        <v>27018</v>
      </c>
      <c r="F2255" s="1" t="s">
        <v>27019</v>
      </c>
      <c r="H2255" s="1" t="s">
        <v>58</v>
      </c>
      <c r="I2255" t="s">
        <v>59</v>
      </c>
      <c r="J2255" s="1" t="s">
        <v>58</v>
      </c>
      <c r="K2255" t="s">
        <v>60</v>
      </c>
      <c r="P2255" s="1" t="s">
        <v>27020</v>
      </c>
      <c r="Q2255" s="1" t="s">
        <v>27021</v>
      </c>
      <c r="R2255" s="1" t="s">
        <v>122</v>
      </c>
      <c r="S2255" t="s">
        <v>12178</v>
      </c>
      <c r="T2255" t="s">
        <v>12179</v>
      </c>
      <c r="U2255" s="1" t="s">
        <v>1004</v>
      </c>
      <c r="V2255" t="s">
        <v>27022</v>
      </c>
      <c r="W2255" s="1" t="s">
        <v>27023</v>
      </c>
      <c r="X2255" s="1" t="s">
        <v>68</v>
      </c>
      <c r="Y2255" s="1" t="s">
        <v>15097</v>
      </c>
      <c r="Z2255" t="s">
        <v>91</v>
      </c>
      <c r="AA2255" s="1" t="s">
        <v>12182</v>
      </c>
      <c r="AB2255" s="1" t="s">
        <v>12183</v>
      </c>
      <c r="AC2255" t="s">
        <v>91</v>
      </c>
      <c r="AD2255" s="1" t="s">
        <v>73</v>
      </c>
      <c r="AE2255" s="1" t="s">
        <v>73</v>
      </c>
      <c r="AQ2255" s="1" t="s">
        <v>75</v>
      </c>
      <c r="AR2255" s="1" t="s">
        <v>27021</v>
      </c>
      <c r="AV2255" t="s">
        <v>27022</v>
      </c>
      <c r="AW2255" t="s">
        <v>342</v>
      </c>
      <c r="AX2255" t="s">
        <v>27024</v>
      </c>
      <c r="AY2255" s="1" t="s">
        <v>27025</v>
      </c>
      <c r="AZ2255">
        <f>COUNTIF(시트2!A:A,AW2255)</f>
        <v>1</v>
      </c>
      <c r="BA2255" s="2" t="b">
        <f t="shared" si="70"/>
        <v>0</v>
      </c>
      <c r="BB2255" s="2" t="b">
        <f t="shared" si="71"/>
        <v>0</v>
      </c>
    </row>
    <row r="2256" spans="1:54" ht="15">
      <c r="A2256" s="1" t="s">
        <v>27026</v>
      </c>
      <c r="B2256" t="s">
        <v>53</v>
      </c>
      <c r="C2256" s="1" t="s">
        <v>54</v>
      </c>
      <c r="D2256" s="1" t="s">
        <v>97</v>
      </c>
      <c r="E2256" s="1" t="s">
        <v>27027</v>
      </c>
      <c r="F2256" s="1" t="s">
        <v>27028</v>
      </c>
      <c r="H2256" s="1" t="s">
        <v>58</v>
      </c>
      <c r="I2256" t="s">
        <v>59</v>
      </c>
      <c r="J2256" s="1" t="s">
        <v>58</v>
      </c>
      <c r="K2256" t="s">
        <v>60</v>
      </c>
      <c r="Q2256" s="1" t="s">
        <v>27029</v>
      </c>
      <c r="R2256" s="1" t="s">
        <v>122</v>
      </c>
      <c r="S2256" t="s">
        <v>27030</v>
      </c>
      <c r="T2256" t="s">
        <v>27031</v>
      </c>
      <c r="U2256" s="1" t="s">
        <v>125</v>
      </c>
      <c r="V2256" t="s">
        <v>27032</v>
      </c>
      <c r="W2256" s="1" t="s">
        <v>27033</v>
      </c>
      <c r="X2256" s="1" t="s">
        <v>108</v>
      </c>
      <c r="Y2256" s="1" t="s">
        <v>109</v>
      </c>
      <c r="Z2256" t="s">
        <v>128</v>
      </c>
      <c r="AA2256" s="1" t="s">
        <v>27034</v>
      </c>
      <c r="AB2256" s="1" t="s">
        <v>27035</v>
      </c>
      <c r="AC2256" t="s">
        <v>128</v>
      </c>
      <c r="AD2256" s="1" t="s">
        <v>73</v>
      </c>
      <c r="AE2256" s="1" t="s">
        <v>73</v>
      </c>
      <c r="AQ2256" s="1" t="s">
        <v>75</v>
      </c>
      <c r="AR2256" s="1" t="s">
        <v>27036</v>
      </c>
      <c r="AZ2256">
        <f>COUNTIF(시트2!A:A,AW2256)</f>
        <v>0</v>
      </c>
      <c r="BA2256" s="2" t="b">
        <f t="shared" si="70"/>
        <v>1</v>
      </c>
      <c r="BB2256" s="2" t="b">
        <f t="shared" si="71"/>
        <v>1</v>
      </c>
    </row>
    <row r="2257" spans="1:54" ht="15">
      <c r="A2257" s="1" t="s">
        <v>27037</v>
      </c>
      <c r="B2257" t="s">
        <v>53</v>
      </c>
      <c r="C2257" s="1" t="s">
        <v>54</v>
      </c>
      <c r="D2257" s="1" t="s">
        <v>97</v>
      </c>
      <c r="E2257" s="1" t="s">
        <v>27038</v>
      </c>
      <c r="F2257" s="1" t="s">
        <v>27028</v>
      </c>
      <c r="H2257" s="1" t="s">
        <v>58</v>
      </c>
      <c r="I2257" t="s">
        <v>59</v>
      </c>
      <c r="J2257" s="1" t="s">
        <v>58</v>
      </c>
      <c r="K2257" t="s">
        <v>60</v>
      </c>
      <c r="P2257" s="1" t="s">
        <v>27039</v>
      </c>
      <c r="Q2257" s="1" t="s">
        <v>27040</v>
      </c>
      <c r="R2257" s="1" t="s">
        <v>1690</v>
      </c>
      <c r="S2257" t="s">
        <v>27041</v>
      </c>
      <c r="T2257" t="s">
        <v>27042</v>
      </c>
      <c r="U2257" s="1" t="s">
        <v>6843</v>
      </c>
      <c r="V2257" t="s">
        <v>27043</v>
      </c>
      <c r="W2257" s="1" t="s">
        <v>27044</v>
      </c>
      <c r="X2257" s="1" t="s">
        <v>108</v>
      </c>
      <c r="Y2257" s="1" t="s">
        <v>109</v>
      </c>
      <c r="Z2257" t="s">
        <v>271</v>
      </c>
      <c r="AA2257" s="1" t="s">
        <v>27045</v>
      </c>
      <c r="AB2257" s="1" t="s">
        <v>27046</v>
      </c>
      <c r="AC2257" t="s">
        <v>271</v>
      </c>
      <c r="AD2257" s="1" t="s">
        <v>73</v>
      </c>
      <c r="AE2257" s="1" t="s">
        <v>73</v>
      </c>
      <c r="AQ2257" s="1" t="s">
        <v>75</v>
      </c>
      <c r="AR2257" s="1" t="s">
        <v>27040</v>
      </c>
      <c r="AZ2257">
        <f>COUNTIF(시트2!A:A,AW2257)</f>
        <v>0</v>
      </c>
      <c r="BA2257" s="2" t="b">
        <f t="shared" si="70"/>
        <v>1</v>
      </c>
      <c r="BB2257" s="2" t="b">
        <f t="shared" si="71"/>
        <v>1</v>
      </c>
    </row>
    <row r="2258" spans="1:54" ht="15">
      <c r="A2258" s="1" t="s">
        <v>27047</v>
      </c>
      <c r="B2258" t="s">
        <v>53</v>
      </c>
      <c r="C2258" s="1" t="s">
        <v>54</v>
      </c>
      <c r="D2258" s="1" t="s">
        <v>97</v>
      </c>
      <c r="E2258" s="1" t="s">
        <v>27048</v>
      </c>
      <c r="F2258" s="1" t="s">
        <v>27049</v>
      </c>
      <c r="H2258" s="1" t="s">
        <v>58</v>
      </c>
      <c r="I2258" t="s">
        <v>59</v>
      </c>
      <c r="J2258" s="1" t="s">
        <v>58</v>
      </c>
      <c r="K2258" t="s">
        <v>60</v>
      </c>
      <c r="P2258" s="1" t="s">
        <v>27050</v>
      </c>
      <c r="Q2258" s="1" t="s">
        <v>27051</v>
      </c>
      <c r="R2258" s="1" t="s">
        <v>283</v>
      </c>
      <c r="S2258" t="s">
        <v>27052</v>
      </c>
      <c r="T2258" t="s">
        <v>27053</v>
      </c>
      <c r="U2258" s="1" t="s">
        <v>787</v>
      </c>
      <c r="V2258" t="s">
        <v>27054</v>
      </c>
      <c r="W2258" s="1" t="s">
        <v>27055</v>
      </c>
      <c r="X2258" s="1" t="s">
        <v>68</v>
      </c>
      <c r="Y2258" s="1" t="s">
        <v>27056</v>
      </c>
      <c r="Z2258" t="s">
        <v>112</v>
      </c>
      <c r="AA2258" s="1" t="s">
        <v>27057</v>
      </c>
      <c r="AB2258" s="1" t="s">
        <v>27058</v>
      </c>
      <c r="AC2258" t="s">
        <v>112</v>
      </c>
      <c r="AD2258" s="1" t="s">
        <v>73</v>
      </c>
      <c r="AE2258" s="1" t="s">
        <v>73</v>
      </c>
      <c r="AH2258" t="s">
        <v>74</v>
      </c>
      <c r="AQ2258" s="1" t="s">
        <v>75</v>
      </c>
      <c r="AR2258" s="1" t="s">
        <v>27051</v>
      </c>
      <c r="AV2258" t="s">
        <v>27054</v>
      </c>
      <c r="AW2258" t="s">
        <v>91</v>
      </c>
      <c r="AX2258" t="s">
        <v>27059</v>
      </c>
      <c r="AY2258" s="1" t="s">
        <v>27060</v>
      </c>
      <c r="AZ2258">
        <f>COUNTIF(시트2!A:A,AW2258)</f>
        <v>1</v>
      </c>
      <c r="BA2258" s="2" t="b">
        <f t="shared" si="70"/>
        <v>0</v>
      </c>
      <c r="BB2258" s="2" t="b">
        <f t="shared" si="71"/>
        <v>0</v>
      </c>
    </row>
    <row r="2259" spans="1:54" ht="15">
      <c r="A2259" s="1" t="s">
        <v>27061</v>
      </c>
      <c r="B2259" t="s">
        <v>53</v>
      </c>
      <c r="C2259" s="1" t="s">
        <v>54</v>
      </c>
      <c r="D2259" s="1" t="s">
        <v>97</v>
      </c>
      <c r="E2259" s="1" t="s">
        <v>27062</v>
      </c>
      <c r="F2259" s="1" t="s">
        <v>27063</v>
      </c>
      <c r="H2259" s="1" t="s">
        <v>58</v>
      </c>
      <c r="I2259" t="s">
        <v>59</v>
      </c>
      <c r="J2259" s="1" t="s">
        <v>58</v>
      </c>
      <c r="K2259" t="s">
        <v>60</v>
      </c>
      <c r="P2259" s="1" t="s">
        <v>27064</v>
      </c>
      <c r="Q2259" s="1" t="s">
        <v>27065</v>
      </c>
      <c r="R2259" s="1" t="s">
        <v>300</v>
      </c>
      <c r="S2259" t="s">
        <v>27066</v>
      </c>
      <c r="T2259" t="s">
        <v>27067</v>
      </c>
      <c r="U2259" s="1" t="s">
        <v>303</v>
      </c>
      <c r="V2259" t="s">
        <v>27068</v>
      </c>
      <c r="W2259" s="1" t="s">
        <v>27069</v>
      </c>
      <c r="X2259" s="1" t="s">
        <v>108</v>
      </c>
      <c r="Y2259" s="1" t="s">
        <v>109</v>
      </c>
      <c r="Z2259" t="s">
        <v>91</v>
      </c>
      <c r="AA2259" s="1" t="s">
        <v>27070</v>
      </c>
      <c r="AB2259" s="1" t="s">
        <v>27071</v>
      </c>
      <c r="AC2259" t="s">
        <v>91</v>
      </c>
      <c r="AD2259" s="1" t="s">
        <v>73</v>
      </c>
      <c r="AE2259" s="1" t="s">
        <v>73</v>
      </c>
      <c r="AH2259" t="s">
        <v>74</v>
      </c>
      <c r="AQ2259" s="1" t="s">
        <v>75</v>
      </c>
      <c r="AR2259" s="1" t="s">
        <v>27065</v>
      </c>
      <c r="AZ2259">
        <f>COUNTIF(시트2!A:A,AW2259)</f>
        <v>0</v>
      </c>
      <c r="BA2259" s="2" t="b">
        <f t="shared" si="70"/>
        <v>1</v>
      </c>
      <c r="BB2259" s="2" t="b">
        <f t="shared" si="71"/>
        <v>1</v>
      </c>
    </row>
    <row r="2260" spans="1:54" ht="15">
      <c r="A2260" s="1" t="s">
        <v>27072</v>
      </c>
      <c r="B2260" t="s">
        <v>53</v>
      </c>
      <c r="C2260" s="1" t="s">
        <v>54</v>
      </c>
      <c r="D2260" s="1" t="s">
        <v>97</v>
      </c>
      <c r="E2260" s="1" t="s">
        <v>27073</v>
      </c>
      <c r="F2260" s="1" t="s">
        <v>27074</v>
      </c>
      <c r="H2260" s="1" t="s">
        <v>58</v>
      </c>
      <c r="I2260" t="s">
        <v>59</v>
      </c>
      <c r="J2260" s="1" t="s">
        <v>58</v>
      </c>
      <c r="K2260" t="s">
        <v>60</v>
      </c>
      <c r="P2260" s="1" t="s">
        <v>27075</v>
      </c>
      <c r="Q2260" s="1" t="s">
        <v>27076</v>
      </c>
      <c r="R2260" s="1" t="s">
        <v>156</v>
      </c>
      <c r="S2260" t="s">
        <v>14686</v>
      </c>
      <c r="T2260" t="s">
        <v>14687</v>
      </c>
      <c r="U2260" s="1" t="s">
        <v>202</v>
      </c>
      <c r="V2260" t="s">
        <v>27077</v>
      </c>
      <c r="W2260" s="1" t="s">
        <v>27078</v>
      </c>
      <c r="X2260" s="1" t="s">
        <v>108</v>
      </c>
      <c r="Y2260" s="1" t="s">
        <v>109</v>
      </c>
      <c r="Z2260" t="s">
        <v>271</v>
      </c>
      <c r="AA2260" s="1" t="s">
        <v>14690</v>
      </c>
      <c r="AB2260" s="1" t="s">
        <v>14691</v>
      </c>
      <c r="AC2260" t="s">
        <v>271</v>
      </c>
      <c r="AD2260" s="1" t="s">
        <v>73</v>
      </c>
      <c r="AE2260" s="1" t="s">
        <v>73</v>
      </c>
      <c r="AH2260" t="s">
        <v>74</v>
      </c>
      <c r="AQ2260" s="1" t="s">
        <v>131</v>
      </c>
      <c r="AR2260" s="1" t="s">
        <v>27076</v>
      </c>
      <c r="AV2260" t="s">
        <v>27077</v>
      </c>
      <c r="AW2260" t="s">
        <v>257</v>
      </c>
      <c r="AX2260" t="s">
        <v>27079</v>
      </c>
      <c r="AY2260" s="1" t="s">
        <v>27080</v>
      </c>
      <c r="AZ2260">
        <f>COUNTIF(시트2!A:A,AW2260)</f>
        <v>1</v>
      </c>
      <c r="BA2260" s="2" t="b">
        <f t="shared" si="70"/>
        <v>0</v>
      </c>
      <c r="BB2260" s="2" t="b">
        <f t="shared" si="71"/>
        <v>0</v>
      </c>
    </row>
    <row r="2261" spans="1:54" ht="15">
      <c r="A2261" s="1" t="s">
        <v>27081</v>
      </c>
      <c r="B2261" t="s">
        <v>53</v>
      </c>
      <c r="C2261" s="1" t="s">
        <v>54</v>
      </c>
      <c r="D2261" s="1" t="s">
        <v>97</v>
      </c>
      <c r="E2261" s="1" t="s">
        <v>27082</v>
      </c>
      <c r="F2261" s="1" t="s">
        <v>27074</v>
      </c>
      <c r="H2261" s="1" t="s">
        <v>58</v>
      </c>
      <c r="I2261" t="s">
        <v>59</v>
      </c>
      <c r="J2261" s="1" t="s">
        <v>58</v>
      </c>
      <c r="K2261" t="s">
        <v>60</v>
      </c>
      <c r="Q2261" s="1" t="s">
        <v>27083</v>
      </c>
      <c r="R2261" s="1" t="s">
        <v>654</v>
      </c>
      <c r="S2261" t="s">
        <v>21051</v>
      </c>
      <c r="T2261" t="s">
        <v>21052</v>
      </c>
      <c r="U2261" s="1" t="s">
        <v>657</v>
      </c>
      <c r="V2261" t="s">
        <v>27084</v>
      </c>
      <c r="W2261" s="1" t="s">
        <v>27085</v>
      </c>
      <c r="X2261" s="1" t="s">
        <v>68</v>
      </c>
      <c r="Y2261" s="1" t="s">
        <v>9503</v>
      </c>
      <c r="Z2261" t="s">
        <v>112</v>
      </c>
      <c r="AA2261" s="1" t="s">
        <v>21056</v>
      </c>
      <c r="AB2261" s="1" t="s">
        <v>21057</v>
      </c>
      <c r="AC2261" t="s">
        <v>112</v>
      </c>
      <c r="AD2261" s="1" t="s">
        <v>73</v>
      </c>
      <c r="AE2261" s="1" t="s">
        <v>73</v>
      </c>
      <c r="AQ2261" s="1" t="s">
        <v>75</v>
      </c>
      <c r="AR2261" s="1" t="s">
        <v>27083</v>
      </c>
      <c r="AZ2261">
        <f>COUNTIF(시트2!A:A,AW2261)</f>
        <v>0</v>
      </c>
      <c r="BA2261" s="2" t="b">
        <f t="shared" si="70"/>
        <v>1</v>
      </c>
      <c r="BB2261" s="2" t="b">
        <f t="shared" si="71"/>
        <v>1</v>
      </c>
    </row>
    <row r="2262" spans="1:54" ht="15">
      <c r="A2262" s="1" t="s">
        <v>27086</v>
      </c>
      <c r="B2262" t="s">
        <v>53</v>
      </c>
      <c r="C2262" s="1" t="s">
        <v>54</v>
      </c>
      <c r="D2262" s="1" t="s">
        <v>97</v>
      </c>
      <c r="E2262" s="1" t="s">
        <v>27087</v>
      </c>
      <c r="F2262" s="1" t="s">
        <v>27088</v>
      </c>
      <c r="H2262" s="1" t="s">
        <v>58</v>
      </c>
      <c r="I2262" t="s">
        <v>59</v>
      </c>
      <c r="J2262" s="1" t="s">
        <v>58</v>
      </c>
      <c r="K2262" t="s">
        <v>60</v>
      </c>
      <c r="Q2262" s="1" t="s">
        <v>27089</v>
      </c>
      <c r="R2262" s="1" t="s">
        <v>3086</v>
      </c>
      <c r="S2262" t="s">
        <v>27090</v>
      </c>
      <c r="T2262" t="s">
        <v>27091</v>
      </c>
      <c r="U2262" s="1" t="s">
        <v>3736</v>
      </c>
      <c r="V2262" t="s">
        <v>27092</v>
      </c>
      <c r="W2262" s="1" t="s">
        <v>27093</v>
      </c>
      <c r="X2262" s="1" t="s">
        <v>108</v>
      </c>
      <c r="Y2262" s="1" t="s">
        <v>109</v>
      </c>
      <c r="Z2262" t="s">
        <v>70</v>
      </c>
      <c r="AA2262" s="1" t="s">
        <v>27094</v>
      </c>
      <c r="AB2262" s="1" t="s">
        <v>27095</v>
      </c>
      <c r="AC2262" t="s">
        <v>70</v>
      </c>
      <c r="AQ2262" s="1" t="s">
        <v>75</v>
      </c>
      <c r="AR2262" s="1" t="s">
        <v>27089</v>
      </c>
      <c r="AV2262" t="s">
        <v>27092</v>
      </c>
      <c r="AW2262" t="s">
        <v>91</v>
      </c>
      <c r="AX2262" t="s">
        <v>27096</v>
      </c>
      <c r="AY2262" s="1" t="s">
        <v>27097</v>
      </c>
      <c r="AZ2262">
        <f>COUNTIF(시트2!A:A,AW2262)</f>
        <v>1</v>
      </c>
      <c r="BA2262" s="2" t="b">
        <f t="shared" si="70"/>
        <v>0</v>
      </c>
      <c r="BB2262" s="2" t="b">
        <f t="shared" si="71"/>
        <v>0</v>
      </c>
    </row>
    <row r="2263" spans="1:54" ht="15">
      <c r="A2263" s="1" t="s">
        <v>27098</v>
      </c>
      <c r="B2263" t="s">
        <v>53</v>
      </c>
      <c r="C2263" s="1" t="s">
        <v>54</v>
      </c>
      <c r="D2263" s="1" t="s">
        <v>97</v>
      </c>
      <c r="E2263" s="1" t="s">
        <v>27099</v>
      </c>
      <c r="F2263" s="1" t="s">
        <v>27100</v>
      </c>
      <c r="H2263" s="1" t="s">
        <v>58</v>
      </c>
      <c r="I2263" t="s">
        <v>59</v>
      </c>
      <c r="J2263" s="1" t="s">
        <v>58</v>
      </c>
      <c r="K2263" t="s">
        <v>60</v>
      </c>
      <c r="Q2263" s="1" t="s">
        <v>26914</v>
      </c>
      <c r="R2263" s="1" t="s">
        <v>1318</v>
      </c>
      <c r="S2263" t="s">
        <v>27101</v>
      </c>
      <c r="T2263" t="s">
        <v>27102</v>
      </c>
      <c r="U2263" s="1" t="s">
        <v>5548</v>
      </c>
      <c r="V2263" t="s">
        <v>27103</v>
      </c>
      <c r="W2263" s="1" t="s">
        <v>27104</v>
      </c>
      <c r="X2263" s="1" t="s">
        <v>108</v>
      </c>
      <c r="Y2263" s="1" t="s">
        <v>109</v>
      </c>
      <c r="Z2263" t="s">
        <v>91</v>
      </c>
      <c r="AA2263" s="1" t="s">
        <v>27105</v>
      </c>
      <c r="AB2263" s="1" t="s">
        <v>27106</v>
      </c>
      <c r="AC2263" t="s">
        <v>91</v>
      </c>
      <c r="AQ2263" s="1" t="s">
        <v>75</v>
      </c>
      <c r="AR2263" s="1" t="s">
        <v>26914</v>
      </c>
      <c r="AV2263" t="s">
        <v>27103</v>
      </c>
      <c r="AW2263" t="s">
        <v>91</v>
      </c>
      <c r="AX2263" t="s">
        <v>27107</v>
      </c>
      <c r="AY2263" s="1" t="s">
        <v>27108</v>
      </c>
      <c r="AZ2263">
        <f>COUNTIF(시트2!A:A,AW2263)</f>
        <v>1</v>
      </c>
      <c r="BA2263" s="2" t="b">
        <f t="shared" si="70"/>
        <v>0</v>
      </c>
      <c r="BB2263" s="2" t="b">
        <f t="shared" si="71"/>
        <v>0</v>
      </c>
    </row>
    <row r="2264" spans="1:54" ht="15">
      <c r="A2264" s="1" t="s">
        <v>27109</v>
      </c>
      <c r="B2264" t="s">
        <v>53</v>
      </c>
      <c r="C2264" s="1" t="s">
        <v>54</v>
      </c>
      <c r="D2264" s="1" t="s">
        <v>97</v>
      </c>
      <c r="E2264" s="1" t="s">
        <v>27110</v>
      </c>
      <c r="F2264" s="1" t="s">
        <v>27111</v>
      </c>
      <c r="H2264" s="1" t="s">
        <v>58</v>
      </c>
      <c r="I2264" t="s">
        <v>59</v>
      </c>
      <c r="J2264" s="1" t="s">
        <v>58</v>
      </c>
      <c r="K2264" t="s">
        <v>60</v>
      </c>
      <c r="P2264" s="1" t="s">
        <v>27112</v>
      </c>
      <c r="Q2264" s="1" t="s">
        <v>27113</v>
      </c>
      <c r="R2264" s="1" t="s">
        <v>637</v>
      </c>
      <c r="S2264" t="s">
        <v>27114</v>
      </c>
      <c r="T2264" t="s">
        <v>13450</v>
      </c>
      <c r="U2264" s="1" t="s">
        <v>640</v>
      </c>
      <c r="V2264" t="s">
        <v>27115</v>
      </c>
      <c r="W2264" s="1" t="s">
        <v>27116</v>
      </c>
      <c r="X2264" s="1" t="s">
        <v>68</v>
      </c>
      <c r="Y2264" s="1" t="s">
        <v>5117</v>
      </c>
      <c r="Z2264" t="s">
        <v>128</v>
      </c>
      <c r="AA2264" s="1" t="s">
        <v>13453</v>
      </c>
      <c r="AB2264" s="1" t="s">
        <v>13454</v>
      </c>
      <c r="AC2264" t="s">
        <v>128</v>
      </c>
      <c r="AQ2264" s="1" t="s">
        <v>75</v>
      </c>
      <c r="AR2264" s="1" t="s">
        <v>27113</v>
      </c>
      <c r="AV2264" t="s">
        <v>27115</v>
      </c>
      <c r="AW2264" t="s">
        <v>1654</v>
      </c>
      <c r="AX2264" t="s">
        <v>13456</v>
      </c>
      <c r="AY2264" s="1" t="s">
        <v>27117</v>
      </c>
      <c r="AZ2264">
        <f>COUNTIF(시트2!A:A,AW2264)</f>
        <v>1</v>
      </c>
      <c r="BA2264" s="2" t="b">
        <f t="shared" si="70"/>
        <v>0</v>
      </c>
      <c r="BB2264" s="2" t="b">
        <f t="shared" si="71"/>
        <v>0</v>
      </c>
    </row>
    <row r="2265" spans="1:54" ht="15">
      <c r="A2265" s="1" t="s">
        <v>27118</v>
      </c>
      <c r="B2265" t="s">
        <v>53</v>
      </c>
      <c r="C2265" s="1" t="s">
        <v>54</v>
      </c>
      <c r="D2265" s="1" t="s">
        <v>97</v>
      </c>
      <c r="E2265" s="1" t="s">
        <v>27119</v>
      </c>
      <c r="F2265" s="1" t="s">
        <v>27120</v>
      </c>
      <c r="H2265" s="1" t="s">
        <v>58</v>
      </c>
      <c r="I2265" t="s">
        <v>59</v>
      </c>
      <c r="J2265" s="1" t="s">
        <v>58</v>
      </c>
      <c r="K2265" t="s">
        <v>60</v>
      </c>
      <c r="P2265" s="1" t="s">
        <v>27121</v>
      </c>
      <c r="Q2265" s="1" t="s">
        <v>7691</v>
      </c>
      <c r="R2265" s="1" t="s">
        <v>567</v>
      </c>
      <c r="S2265" t="s">
        <v>27122</v>
      </c>
      <c r="T2265" t="s">
        <v>27123</v>
      </c>
      <c r="U2265" s="1" t="s">
        <v>485</v>
      </c>
      <c r="V2265" t="s">
        <v>27124</v>
      </c>
      <c r="W2265" s="1" t="s">
        <v>27125</v>
      </c>
      <c r="X2265" s="1" t="s">
        <v>68</v>
      </c>
      <c r="Y2265" s="1" t="s">
        <v>26528</v>
      </c>
      <c r="Z2265" t="s">
        <v>70</v>
      </c>
      <c r="AA2265" s="1" t="s">
        <v>27126</v>
      </c>
      <c r="AB2265" s="1" t="s">
        <v>27127</v>
      </c>
      <c r="AC2265" t="s">
        <v>70</v>
      </c>
      <c r="AD2265" s="1" t="s">
        <v>73</v>
      </c>
      <c r="AE2265" s="1" t="s">
        <v>73</v>
      </c>
      <c r="AQ2265" s="1" t="s">
        <v>75</v>
      </c>
      <c r="AR2265" s="1" t="s">
        <v>7691</v>
      </c>
      <c r="AV2265" t="s">
        <v>27128</v>
      </c>
      <c r="AW2265" t="s">
        <v>70</v>
      </c>
      <c r="AX2265" t="s">
        <v>27129</v>
      </c>
      <c r="AY2265" s="1" t="s">
        <v>27130</v>
      </c>
      <c r="AZ2265">
        <f>COUNTIF(시트2!A:A,AW2265)</f>
        <v>1</v>
      </c>
      <c r="BA2265" s="2" t="b">
        <f t="shared" si="70"/>
        <v>0</v>
      </c>
      <c r="BB2265" s="2" t="b">
        <f t="shared" si="71"/>
        <v>0</v>
      </c>
    </row>
    <row r="2266" spans="1:54" ht="15">
      <c r="A2266" s="1" t="s">
        <v>27131</v>
      </c>
      <c r="B2266" t="s">
        <v>53</v>
      </c>
      <c r="C2266" s="1" t="s">
        <v>54</v>
      </c>
      <c r="D2266" s="1" t="s">
        <v>97</v>
      </c>
      <c r="E2266" s="1" t="s">
        <v>27132</v>
      </c>
      <c r="F2266" s="1" t="s">
        <v>26937</v>
      </c>
      <c r="H2266" s="1" t="s">
        <v>58</v>
      </c>
      <c r="I2266" t="s">
        <v>59</v>
      </c>
      <c r="J2266" s="1" t="s">
        <v>58</v>
      </c>
      <c r="K2266" t="s">
        <v>60</v>
      </c>
      <c r="P2266" s="1" t="s">
        <v>27133</v>
      </c>
      <c r="Q2266" s="1" t="s">
        <v>27134</v>
      </c>
      <c r="R2266" s="1" t="s">
        <v>1318</v>
      </c>
      <c r="S2266" t="s">
        <v>27135</v>
      </c>
      <c r="T2266" t="s">
        <v>27136</v>
      </c>
      <c r="U2266" s="1" t="s">
        <v>1506</v>
      </c>
      <c r="V2266" t="s">
        <v>27137</v>
      </c>
      <c r="W2266" s="1" t="s">
        <v>27138</v>
      </c>
      <c r="X2266" s="1" t="s">
        <v>108</v>
      </c>
      <c r="Y2266" s="1" t="s">
        <v>109</v>
      </c>
      <c r="Z2266" t="s">
        <v>91</v>
      </c>
      <c r="AA2266" s="1" t="s">
        <v>10151</v>
      </c>
      <c r="AB2266" s="1" t="s">
        <v>10152</v>
      </c>
      <c r="AC2266" t="s">
        <v>91</v>
      </c>
      <c r="AD2266" s="1" t="s">
        <v>73</v>
      </c>
      <c r="AE2266" s="1" t="s">
        <v>73</v>
      </c>
      <c r="AF2266" t="s">
        <v>112</v>
      </c>
      <c r="AG2266" t="s">
        <v>112</v>
      </c>
      <c r="AQ2266" s="1" t="s">
        <v>75</v>
      </c>
      <c r="AR2266" s="1" t="s">
        <v>27139</v>
      </c>
      <c r="AV2266" t="s">
        <v>27137</v>
      </c>
      <c r="AW2266" t="s">
        <v>27140</v>
      </c>
      <c r="AX2266" t="s">
        <v>10154</v>
      </c>
      <c r="AY2266" s="1" t="s">
        <v>27141</v>
      </c>
      <c r="AZ2266">
        <f>COUNTIF(시트2!A:A,AW2266)</f>
        <v>0</v>
      </c>
      <c r="BA2266" s="2" t="b">
        <f t="shared" si="70"/>
        <v>0</v>
      </c>
      <c r="BB2266" s="2" t="b">
        <f t="shared" si="71"/>
        <v>0</v>
      </c>
    </row>
    <row r="2267" spans="1:54" ht="15">
      <c r="A2267" s="1" t="s">
        <v>27142</v>
      </c>
      <c r="B2267" t="s">
        <v>53</v>
      </c>
      <c r="C2267" s="1" t="s">
        <v>54</v>
      </c>
      <c r="D2267" s="1" t="s">
        <v>97</v>
      </c>
      <c r="E2267" s="1" t="s">
        <v>27143</v>
      </c>
      <c r="F2267" s="1" t="s">
        <v>27144</v>
      </c>
      <c r="H2267" s="1" t="s">
        <v>58</v>
      </c>
      <c r="I2267" t="s">
        <v>59</v>
      </c>
      <c r="J2267" s="1" t="s">
        <v>58</v>
      </c>
      <c r="K2267" t="s">
        <v>60</v>
      </c>
      <c r="P2267" s="1" t="s">
        <v>27145</v>
      </c>
      <c r="Q2267" s="1" t="s">
        <v>27146</v>
      </c>
      <c r="R2267" s="1" t="s">
        <v>1318</v>
      </c>
      <c r="S2267" t="s">
        <v>27147</v>
      </c>
      <c r="T2267" t="s">
        <v>27148</v>
      </c>
      <c r="U2267" s="1" t="s">
        <v>1321</v>
      </c>
      <c r="V2267" t="s">
        <v>27149</v>
      </c>
      <c r="W2267" s="1" t="s">
        <v>27150</v>
      </c>
      <c r="X2267" s="1" t="s">
        <v>68</v>
      </c>
      <c r="Y2267" s="1" t="s">
        <v>15529</v>
      </c>
      <c r="Z2267" t="s">
        <v>395</v>
      </c>
      <c r="AA2267" s="1" t="s">
        <v>27151</v>
      </c>
      <c r="AB2267" s="1" t="s">
        <v>27152</v>
      </c>
      <c r="AC2267" t="s">
        <v>395</v>
      </c>
      <c r="AD2267" s="1" t="s">
        <v>73</v>
      </c>
      <c r="AE2267" s="1" t="s">
        <v>73</v>
      </c>
      <c r="AQ2267" s="1" t="s">
        <v>75</v>
      </c>
      <c r="AR2267" s="1" t="s">
        <v>27153</v>
      </c>
      <c r="AV2267" t="s">
        <v>27149</v>
      </c>
      <c r="AW2267" t="s">
        <v>77</v>
      </c>
      <c r="AX2267" t="s">
        <v>27154</v>
      </c>
      <c r="AY2267" s="1" t="s">
        <v>27155</v>
      </c>
      <c r="AZ2267">
        <f>COUNTIF(시트2!A:A,AW2267)</f>
        <v>1</v>
      </c>
      <c r="BA2267" s="2" t="b">
        <f t="shared" si="70"/>
        <v>0</v>
      </c>
      <c r="BB2267" s="2" t="b">
        <f t="shared" si="71"/>
        <v>0</v>
      </c>
    </row>
    <row r="2268" spans="1:54" ht="15">
      <c r="A2268" s="1" t="s">
        <v>27156</v>
      </c>
      <c r="B2268" t="s">
        <v>53</v>
      </c>
      <c r="C2268" s="1" t="s">
        <v>54</v>
      </c>
      <c r="D2268" s="1" t="s">
        <v>97</v>
      </c>
      <c r="E2268" s="1" t="s">
        <v>27157</v>
      </c>
      <c r="F2268" s="1" t="s">
        <v>27158</v>
      </c>
      <c r="H2268" s="1" t="s">
        <v>58</v>
      </c>
      <c r="I2268" t="s">
        <v>59</v>
      </c>
      <c r="J2268" s="1" t="s">
        <v>58</v>
      </c>
      <c r="K2268" t="s">
        <v>60</v>
      </c>
      <c r="P2268" s="1" t="s">
        <v>27159</v>
      </c>
      <c r="Q2268" s="1" t="s">
        <v>27160</v>
      </c>
      <c r="R2268" s="1" t="s">
        <v>3086</v>
      </c>
      <c r="S2268" t="s">
        <v>27161</v>
      </c>
      <c r="T2268" t="s">
        <v>27162</v>
      </c>
      <c r="U2268" s="1" t="s">
        <v>3326</v>
      </c>
      <c r="V2268" t="s">
        <v>27163</v>
      </c>
      <c r="W2268" s="1" t="s">
        <v>27164</v>
      </c>
      <c r="X2268" s="1" t="s">
        <v>108</v>
      </c>
      <c r="Y2268" s="1" t="s">
        <v>109</v>
      </c>
      <c r="Z2268" t="s">
        <v>91</v>
      </c>
      <c r="AA2268" s="1" t="s">
        <v>27165</v>
      </c>
      <c r="AB2268" s="1" t="s">
        <v>27166</v>
      </c>
      <c r="AC2268" t="s">
        <v>91</v>
      </c>
      <c r="AD2268" s="1" t="s">
        <v>73</v>
      </c>
      <c r="AE2268" s="1" t="s">
        <v>73</v>
      </c>
      <c r="AF2268" t="s">
        <v>112</v>
      </c>
      <c r="AG2268" t="s">
        <v>112</v>
      </c>
      <c r="AQ2268" s="1" t="s">
        <v>75</v>
      </c>
      <c r="AR2268" s="1" t="s">
        <v>27160</v>
      </c>
      <c r="AV2268" t="s">
        <v>27163</v>
      </c>
      <c r="AW2268" t="s">
        <v>561</v>
      </c>
      <c r="AX2268" t="s">
        <v>27167</v>
      </c>
      <c r="AY2268" s="1" t="s">
        <v>27168</v>
      </c>
      <c r="AZ2268">
        <f>COUNTIF(시트2!A:A,AW2268)</f>
        <v>1</v>
      </c>
      <c r="BA2268" s="2" t="b">
        <f t="shared" si="70"/>
        <v>0</v>
      </c>
      <c r="BB2268" s="2" t="b">
        <f t="shared" si="71"/>
        <v>0</v>
      </c>
    </row>
    <row r="2269" spans="1:54" ht="15">
      <c r="A2269" s="1" t="s">
        <v>27169</v>
      </c>
      <c r="B2269" t="s">
        <v>53</v>
      </c>
      <c r="C2269" s="1" t="s">
        <v>54</v>
      </c>
      <c r="D2269" s="1" t="s">
        <v>97</v>
      </c>
      <c r="E2269" s="1" t="s">
        <v>27170</v>
      </c>
      <c r="F2269" s="1" t="s">
        <v>27171</v>
      </c>
      <c r="H2269" s="1" t="s">
        <v>58</v>
      </c>
      <c r="I2269" t="s">
        <v>59</v>
      </c>
      <c r="J2269" s="1" t="s">
        <v>58</v>
      </c>
      <c r="K2269" t="s">
        <v>60</v>
      </c>
      <c r="P2269" s="1" t="s">
        <v>27172</v>
      </c>
      <c r="Q2269" s="1" t="s">
        <v>27173</v>
      </c>
      <c r="R2269" s="1" t="s">
        <v>300</v>
      </c>
      <c r="S2269" t="s">
        <v>27174</v>
      </c>
      <c r="T2269" t="s">
        <v>27175</v>
      </c>
      <c r="U2269" s="1" t="s">
        <v>303</v>
      </c>
      <c r="V2269" t="s">
        <v>27176</v>
      </c>
      <c r="W2269" s="1" t="s">
        <v>27177</v>
      </c>
      <c r="X2269" s="1" t="s">
        <v>108</v>
      </c>
      <c r="Y2269" s="1" t="s">
        <v>109</v>
      </c>
      <c r="Z2269" t="s">
        <v>91</v>
      </c>
      <c r="AA2269" s="1" t="s">
        <v>27178</v>
      </c>
      <c r="AB2269" s="1" t="s">
        <v>27179</v>
      </c>
      <c r="AC2269" t="s">
        <v>91</v>
      </c>
      <c r="AD2269" s="1" t="s">
        <v>73</v>
      </c>
      <c r="AE2269" s="1" t="s">
        <v>73</v>
      </c>
      <c r="AF2269" t="s">
        <v>274</v>
      </c>
      <c r="AG2269" t="s">
        <v>112</v>
      </c>
      <c r="AQ2269" s="1" t="s">
        <v>75</v>
      </c>
      <c r="AR2269" s="1" t="s">
        <v>27180</v>
      </c>
      <c r="AZ2269">
        <f>COUNTIF(시트2!A:A,AW2269)</f>
        <v>0</v>
      </c>
      <c r="BA2269" s="2" t="b">
        <f t="shared" si="70"/>
        <v>1</v>
      </c>
      <c r="BB2269" s="2" t="b">
        <f t="shared" si="71"/>
        <v>1</v>
      </c>
    </row>
    <row r="2270" spans="1:54" ht="15">
      <c r="A2270" s="1" t="s">
        <v>27181</v>
      </c>
      <c r="B2270" t="s">
        <v>53</v>
      </c>
      <c r="C2270" s="1" t="s">
        <v>54</v>
      </c>
      <c r="D2270" s="1" t="s">
        <v>97</v>
      </c>
      <c r="E2270" s="1" t="s">
        <v>27182</v>
      </c>
      <c r="F2270" s="1" t="s">
        <v>27183</v>
      </c>
      <c r="H2270" s="1" t="s">
        <v>58</v>
      </c>
      <c r="I2270" t="s">
        <v>59</v>
      </c>
      <c r="J2270" s="1" t="s">
        <v>58</v>
      </c>
      <c r="K2270" t="s">
        <v>60</v>
      </c>
      <c r="P2270" s="1" t="s">
        <v>27184</v>
      </c>
      <c r="Q2270" s="1" t="s">
        <v>8567</v>
      </c>
      <c r="R2270" s="1" t="s">
        <v>697</v>
      </c>
      <c r="S2270" t="s">
        <v>22419</v>
      </c>
      <c r="T2270" t="s">
        <v>22269</v>
      </c>
      <c r="U2270" s="1" t="s">
        <v>1046</v>
      </c>
      <c r="V2270" t="s">
        <v>27185</v>
      </c>
      <c r="W2270" s="1" t="s">
        <v>27186</v>
      </c>
      <c r="X2270" s="1" t="s">
        <v>68</v>
      </c>
      <c r="Y2270" s="1" t="s">
        <v>27187</v>
      </c>
      <c r="Z2270" t="s">
        <v>994</v>
      </c>
      <c r="AA2270" s="1" t="s">
        <v>21080</v>
      </c>
      <c r="AB2270" s="1" t="s">
        <v>21081</v>
      </c>
      <c r="AC2270" t="s">
        <v>994</v>
      </c>
      <c r="AD2270" s="1" t="s">
        <v>73</v>
      </c>
      <c r="AE2270" s="1" t="s">
        <v>73</v>
      </c>
      <c r="AF2270" t="s">
        <v>112</v>
      </c>
      <c r="AG2270" t="s">
        <v>112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73</v>
      </c>
      <c r="AO2270" s="1" t="s">
        <v>73</v>
      </c>
      <c r="AP2270" s="1" t="s">
        <v>73</v>
      </c>
      <c r="AQ2270" s="1" t="s">
        <v>131</v>
      </c>
      <c r="AR2270" s="1" t="s">
        <v>8567</v>
      </c>
      <c r="AV2270" t="s">
        <v>27185</v>
      </c>
      <c r="AW2270" t="s">
        <v>179</v>
      </c>
      <c r="AX2270" t="s">
        <v>22272</v>
      </c>
      <c r="AY2270" s="1" t="s">
        <v>27188</v>
      </c>
      <c r="AZ2270">
        <f>COUNTIF(시트2!A:A,AW2270)</f>
        <v>1</v>
      </c>
      <c r="BA2270" s="2" t="b">
        <f t="shared" si="70"/>
        <v>0</v>
      </c>
      <c r="BB2270" s="2" t="b">
        <f t="shared" si="71"/>
        <v>0</v>
      </c>
    </row>
    <row r="2271" spans="1:54" ht="15">
      <c r="A2271" s="1" t="s">
        <v>27189</v>
      </c>
      <c r="B2271" t="s">
        <v>53</v>
      </c>
      <c r="C2271" s="1" t="s">
        <v>54</v>
      </c>
      <c r="D2271" s="1" t="s">
        <v>97</v>
      </c>
      <c r="E2271" s="1" t="s">
        <v>27190</v>
      </c>
      <c r="F2271" s="1" t="s">
        <v>27191</v>
      </c>
      <c r="H2271" s="1" t="s">
        <v>58</v>
      </c>
      <c r="I2271" t="s">
        <v>59</v>
      </c>
      <c r="J2271" s="1" t="s">
        <v>58</v>
      </c>
      <c r="K2271" t="s">
        <v>60</v>
      </c>
      <c r="P2271" s="1" t="s">
        <v>27192</v>
      </c>
      <c r="Q2271" s="1" t="s">
        <v>27193</v>
      </c>
      <c r="R2271" s="1" t="s">
        <v>2904</v>
      </c>
      <c r="S2271" t="s">
        <v>27194</v>
      </c>
      <c r="T2271" t="s">
        <v>27195</v>
      </c>
      <c r="U2271" s="1" t="s">
        <v>2907</v>
      </c>
      <c r="V2271" t="s">
        <v>27196</v>
      </c>
      <c r="W2271" s="1" t="s">
        <v>27197</v>
      </c>
      <c r="X2271" s="1" t="s">
        <v>68</v>
      </c>
      <c r="Y2271" s="1" t="s">
        <v>10031</v>
      </c>
      <c r="Z2271" t="s">
        <v>91</v>
      </c>
      <c r="AA2271" s="1" t="s">
        <v>27198</v>
      </c>
      <c r="AB2271" s="1" t="s">
        <v>27199</v>
      </c>
      <c r="AC2271" t="s">
        <v>91</v>
      </c>
      <c r="AD2271" s="1" t="s">
        <v>73</v>
      </c>
      <c r="AE2271" s="1" t="s">
        <v>73</v>
      </c>
      <c r="AF2271" t="s">
        <v>112</v>
      </c>
      <c r="AG2271" t="s">
        <v>112</v>
      </c>
      <c r="AQ2271" s="1" t="s">
        <v>75</v>
      </c>
      <c r="AR2271" s="1" t="s">
        <v>27193</v>
      </c>
      <c r="AZ2271">
        <f>COUNTIF(시트2!A:A,AW2271)</f>
        <v>0</v>
      </c>
      <c r="BA2271" s="2" t="b">
        <f t="shared" si="70"/>
        <v>1</v>
      </c>
      <c r="BB2271" s="2" t="b">
        <f t="shared" si="71"/>
        <v>1</v>
      </c>
    </row>
    <row r="2272" spans="1:54" ht="15">
      <c r="A2272" s="1" t="s">
        <v>27200</v>
      </c>
      <c r="B2272" t="s">
        <v>53</v>
      </c>
      <c r="C2272" s="1" t="s">
        <v>54</v>
      </c>
      <c r="D2272" s="1" t="s">
        <v>97</v>
      </c>
      <c r="E2272" s="1" t="s">
        <v>27201</v>
      </c>
      <c r="F2272" s="1" t="s">
        <v>27202</v>
      </c>
      <c r="H2272" s="1" t="s">
        <v>58</v>
      </c>
      <c r="I2272" t="s">
        <v>59</v>
      </c>
      <c r="J2272" s="1" t="s">
        <v>58</v>
      </c>
      <c r="K2272" t="s">
        <v>60</v>
      </c>
      <c r="P2272" s="1" t="s">
        <v>27203</v>
      </c>
      <c r="Q2272" s="1" t="s">
        <v>27204</v>
      </c>
      <c r="R2272" s="1" t="s">
        <v>248</v>
      </c>
      <c r="S2272" t="s">
        <v>27205</v>
      </c>
      <c r="T2272" t="s">
        <v>27206</v>
      </c>
      <c r="U2272" s="1" t="s">
        <v>542</v>
      </c>
      <c r="V2272" t="s">
        <v>27207</v>
      </c>
      <c r="W2272" s="1" t="s">
        <v>27208</v>
      </c>
      <c r="X2272" s="1" t="s">
        <v>68</v>
      </c>
      <c r="Y2272" s="1" t="s">
        <v>1338</v>
      </c>
      <c r="Z2272" t="s">
        <v>70</v>
      </c>
      <c r="AA2272" s="1" t="s">
        <v>27209</v>
      </c>
      <c r="AB2272" s="1" t="s">
        <v>27210</v>
      </c>
      <c r="AC2272" t="s">
        <v>70</v>
      </c>
      <c r="AD2272" s="1" t="s">
        <v>73</v>
      </c>
      <c r="AE2272" s="1" t="s">
        <v>73</v>
      </c>
      <c r="AF2272" t="s">
        <v>112</v>
      </c>
      <c r="AG2272" t="s">
        <v>112</v>
      </c>
      <c r="AH2272" t="s">
        <v>74</v>
      </c>
      <c r="AQ2272" s="1" t="s">
        <v>75</v>
      </c>
      <c r="AR2272" s="1" t="s">
        <v>27204</v>
      </c>
      <c r="AZ2272">
        <f>COUNTIF(시트2!A:A,AW2272)</f>
        <v>0</v>
      </c>
      <c r="BA2272" s="2" t="b">
        <f t="shared" si="70"/>
        <v>1</v>
      </c>
      <c r="BB2272" s="2" t="b">
        <f t="shared" si="71"/>
        <v>1</v>
      </c>
    </row>
    <row r="2273" spans="1:54" ht="15">
      <c r="A2273" s="1" t="s">
        <v>27211</v>
      </c>
      <c r="B2273" t="s">
        <v>53</v>
      </c>
      <c r="C2273" s="1" t="s">
        <v>54</v>
      </c>
      <c r="D2273" s="1" t="s">
        <v>97</v>
      </c>
      <c r="E2273" s="1" t="s">
        <v>27212</v>
      </c>
      <c r="F2273" s="1" t="s">
        <v>27213</v>
      </c>
      <c r="H2273" s="1" t="s">
        <v>58</v>
      </c>
      <c r="I2273" t="s">
        <v>59</v>
      </c>
      <c r="J2273" s="1" t="s">
        <v>58</v>
      </c>
      <c r="K2273" t="s">
        <v>60</v>
      </c>
      <c r="P2273" s="1" t="s">
        <v>27214</v>
      </c>
      <c r="Q2273" s="1" t="s">
        <v>27215</v>
      </c>
      <c r="R2273" s="1" t="s">
        <v>1318</v>
      </c>
      <c r="S2273" t="s">
        <v>27216</v>
      </c>
      <c r="T2273" t="s">
        <v>27217</v>
      </c>
      <c r="U2273" s="1" t="s">
        <v>1321</v>
      </c>
      <c r="V2273" t="s">
        <v>27218</v>
      </c>
      <c r="W2273" s="1" t="s">
        <v>27219</v>
      </c>
      <c r="X2273" s="1" t="s">
        <v>108</v>
      </c>
      <c r="Y2273" s="1" t="s">
        <v>109</v>
      </c>
      <c r="Z2273" t="s">
        <v>91</v>
      </c>
      <c r="AA2273" s="1" t="s">
        <v>27220</v>
      </c>
      <c r="AB2273" s="1" t="s">
        <v>27221</v>
      </c>
      <c r="AC2273" t="s">
        <v>91</v>
      </c>
      <c r="AD2273" s="1" t="s">
        <v>73</v>
      </c>
      <c r="AE2273" s="1" t="s">
        <v>73</v>
      </c>
      <c r="AF2273" t="s">
        <v>112</v>
      </c>
      <c r="AG2273" t="s">
        <v>112</v>
      </c>
      <c r="AQ2273" s="1" t="s">
        <v>75</v>
      </c>
      <c r="AR2273" s="1" t="s">
        <v>27222</v>
      </c>
      <c r="AV2273" t="s">
        <v>27218</v>
      </c>
      <c r="AW2273" t="s">
        <v>27140</v>
      </c>
      <c r="AX2273" t="s">
        <v>27223</v>
      </c>
      <c r="AY2273" s="1" t="s">
        <v>27224</v>
      </c>
      <c r="AZ2273">
        <f>COUNTIF(시트2!A:A,AW2273)</f>
        <v>0</v>
      </c>
      <c r="BA2273" s="2" t="b">
        <f t="shared" si="70"/>
        <v>0</v>
      </c>
      <c r="BB2273" s="2" t="b">
        <f t="shared" si="71"/>
        <v>0</v>
      </c>
    </row>
    <row r="2274" spans="1:54" ht="15">
      <c r="A2274" s="1" t="s">
        <v>27225</v>
      </c>
      <c r="B2274" t="s">
        <v>53</v>
      </c>
      <c r="C2274" s="1" t="s">
        <v>54</v>
      </c>
      <c r="D2274" s="1" t="s">
        <v>97</v>
      </c>
      <c r="E2274" s="1" t="s">
        <v>27226</v>
      </c>
      <c r="F2274" s="1" t="s">
        <v>27227</v>
      </c>
      <c r="H2274" s="1" t="s">
        <v>58</v>
      </c>
      <c r="I2274" t="s">
        <v>59</v>
      </c>
      <c r="J2274" s="1" t="s">
        <v>58</v>
      </c>
      <c r="K2274" t="s">
        <v>60</v>
      </c>
      <c r="Q2274" s="1" t="s">
        <v>27228</v>
      </c>
      <c r="R2274" s="1" t="s">
        <v>697</v>
      </c>
      <c r="S2274" t="s">
        <v>27229</v>
      </c>
      <c r="T2274" t="s">
        <v>27230</v>
      </c>
      <c r="U2274" s="1" t="s">
        <v>1046</v>
      </c>
      <c r="V2274" t="s">
        <v>27231</v>
      </c>
      <c r="W2274" s="1" t="s">
        <v>27232</v>
      </c>
      <c r="X2274" s="1" t="s">
        <v>108</v>
      </c>
      <c r="Y2274" s="1" t="s">
        <v>109</v>
      </c>
      <c r="Z2274" t="s">
        <v>70</v>
      </c>
      <c r="AA2274" s="1" t="s">
        <v>27233</v>
      </c>
      <c r="AB2274" s="1" t="s">
        <v>27234</v>
      </c>
      <c r="AC2274" t="s">
        <v>70</v>
      </c>
      <c r="AD2274" s="1" t="s">
        <v>73</v>
      </c>
      <c r="AE2274" s="1" t="s">
        <v>73</v>
      </c>
      <c r="AQ2274" s="1" t="s">
        <v>75</v>
      </c>
      <c r="AR2274" s="1" t="s">
        <v>27228</v>
      </c>
      <c r="AZ2274">
        <f>COUNTIF(시트2!A:A,AW2274)</f>
        <v>0</v>
      </c>
      <c r="BA2274" s="2" t="b">
        <f t="shared" si="70"/>
        <v>1</v>
      </c>
      <c r="BB2274" s="2" t="b">
        <f t="shared" si="71"/>
        <v>1</v>
      </c>
    </row>
    <row r="2275" spans="1:54" ht="15">
      <c r="A2275" s="1" t="s">
        <v>27235</v>
      </c>
      <c r="B2275" t="s">
        <v>53</v>
      </c>
      <c r="C2275" s="1" t="s">
        <v>54</v>
      </c>
      <c r="D2275" s="1" t="s">
        <v>97</v>
      </c>
      <c r="E2275" s="1" t="s">
        <v>27236</v>
      </c>
      <c r="F2275" s="1" t="s">
        <v>27237</v>
      </c>
      <c r="H2275" s="1" t="s">
        <v>58</v>
      </c>
      <c r="I2275" t="s">
        <v>59</v>
      </c>
      <c r="J2275" s="1" t="s">
        <v>58</v>
      </c>
      <c r="K2275" t="s">
        <v>60</v>
      </c>
      <c r="P2275" s="1" t="s">
        <v>21650</v>
      </c>
      <c r="Q2275" s="1" t="s">
        <v>27238</v>
      </c>
      <c r="R2275" s="1" t="s">
        <v>283</v>
      </c>
      <c r="S2275" t="s">
        <v>21652</v>
      </c>
      <c r="T2275" t="s">
        <v>27239</v>
      </c>
      <c r="U2275" s="1" t="s">
        <v>286</v>
      </c>
      <c r="V2275" t="s">
        <v>27240</v>
      </c>
      <c r="W2275" s="1" t="s">
        <v>27241</v>
      </c>
      <c r="X2275" s="1" t="s">
        <v>68</v>
      </c>
      <c r="Y2275" s="1" t="s">
        <v>20396</v>
      </c>
      <c r="Z2275" t="s">
        <v>10750</v>
      </c>
      <c r="AA2275" s="1" t="s">
        <v>21656</v>
      </c>
      <c r="AB2275" s="1" t="s">
        <v>21657</v>
      </c>
      <c r="AC2275" t="s">
        <v>10750</v>
      </c>
      <c r="AD2275" s="1" t="s">
        <v>73</v>
      </c>
      <c r="AE2275" s="1" t="s">
        <v>73</v>
      </c>
      <c r="AH2275" t="s">
        <v>74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73</v>
      </c>
      <c r="AO2275" s="1" t="s">
        <v>73</v>
      </c>
      <c r="AP2275" s="1" t="s">
        <v>73</v>
      </c>
      <c r="AQ2275" s="1" t="s">
        <v>75</v>
      </c>
      <c r="AR2275" s="1" t="s">
        <v>27238</v>
      </c>
      <c r="AV2275" t="s">
        <v>21654</v>
      </c>
      <c r="AW2275" t="s">
        <v>3676</v>
      </c>
      <c r="AX2275" t="s">
        <v>21658</v>
      </c>
      <c r="AY2275" s="1" t="s">
        <v>21659</v>
      </c>
      <c r="AZ2275">
        <f>COUNTIF(시트2!A:A,AW2275)</f>
        <v>1</v>
      </c>
      <c r="BA2275" s="2" t="b">
        <f t="shared" si="70"/>
        <v>0</v>
      </c>
      <c r="BB2275" s="2" t="b">
        <f t="shared" si="71"/>
        <v>0</v>
      </c>
    </row>
    <row r="2276" spans="1:54" ht="15">
      <c r="A2276" s="1" t="s">
        <v>27242</v>
      </c>
      <c r="B2276" t="s">
        <v>53</v>
      </c>
      <c r="C2276" s="1" t="s">
        <v>54</v>
      </c>
      <c r="D2276" s="1" t="s">
        <v>97</v>
      </c>
      <c r="E2276" s="1" t="s">
        <v>27243</v>
      </c>
      <c r="F2276" s="1" t="s">
        <v>27244</v>
      </c>
      <c r="H2276" s="1" t="s">
        <v>58</v>
      </c>
      <c r="I2276" t="s">
        <v>59</v>
      </c>
      <c r="J2276" s="1" t="s">
        <v>58</v>
      </c>
      <c r="K2276" t="s">
        <v>60</v>
      </c>
      <c r="P2276" s="1" t="s">
        <v>27245</v>
      </c>
      <c r="Q2276" s="1" t="s">
        <v>27246</v>
      </c>
      <c r="R2276" s="1" t="s">
        <v>593</v>
      </c>
      <c r="S2276" t="s">
        <v>27247</v>
      </c>
      <c r="T2276" t="s">
        <v>27248</v>
      </c>
      <c r="U2276" s="1" t="s">
        <v>1758</v>
      </c>
      <c r="V2276" t="s">
        <v>27249</v>
      </c>
      <c r="W2276" s="1" t="s">
        <v>27250</v>
      </c>
      <c r="X2276" s="1" t="s">
        <v>108</v>
      </c>
      <c r="Y2276" s="1" t="s">
        <v>109</v>
      </c>
      <c r="Z2276" t="s">
        <v>91</v>
      </c>
      <c r="AA2276" s="1" t="s">
        <v>27251</v>
      </c>
      <c r="AB2276" s="1" t="s">
        <v>27252</v>
      </c>
      <c r="AC2276" t="s">
        <v>91</v>
      </c>
      <c r="AQ2276" s="1" t="s">
        <v>75</v>
      </c>
      <c r="AR2276" s="1" t="s">
        <v>27246</v>
      </c>
      <c r="AV2276" t="s">
        <v>27253</v>
      </c>
      <c r="AW2276" t="s">
        <v>3676</v>
      </c>
      <c r="AX2276" t="s">
        <v>27254</v>
      </c>
      <c r="AY2276" s="1" t="s">
        <v>27255</v>
      </c>
      <c r="AZ2276">
        <f>COUNTIF(시트2!A:A,AW2276)</f>
        <v>1</v>
      </c>
      <c r="BA2276" s="2" t="b">
        <f t="shared" si="70"/>
        <v>0</v>
      </c>
      <c r="BB2276" s="2" t="b">
        <f t="shared" si="71"/>
        <v>0</v>
      </c>
    </row>
    <row r="2277" spans="1:54" ht="15">
      <c r="A2277" s="1" t="s">
        <v>27256</v>
      </c>
      <c r="B2277" t="s">
        <v>53</v>
      </c>
      <c r="C2277" s="1" t="s">
        <v>54</v>
      </c>
      <c r="D2277" s="1" t="s">
        <v>97</v>
      </c>
      <c r="E2277" s="1" t="s">
        <v>27257</v>
      </c>
      <c r="F2277" s="1" t="s">
        <v>27258</v>
      </c>
      <c r="H2277" s="1" t="s">
        <v>58</v>
      </c>
      <c r="I2277" t="s">
        <v>59</v>
      </c>
      <c r="J2277" s="1" t="s">
        <v>58</v>
      </c>
      <c r="K2277" t="s">
        <v>60</v>
      </c>
      <c r="P2277" s="1" t="s">
        <v>27259</v>
      </c>
      <c r="Q2277" s="1" t="s">
        <v>13360</v>
      </c>
      <c r="R2277" s="1" t="s">
        <v>1318</v>
      </c>
      <c r="S2277" t="s">
        <v>27260</v>
      </c>
      <c r="T2277" t="s">
        <v>2582</v>
      </c>
      <c r="U2277" s="1" t="s">
        <v>1321</v>
      </c>
      <c r="V2277" t="s">
        <v>27261</v>
      </c>
      <c r="W2277" s="1" t="s">
        <v>27262</v>
      </c>
      <c r="X2277" s="1" t="s">
        <v>68</v>
      </c>
      <c r="Y2277" s="1" t="s">
        <v>27263</v>
      </c>
      <c r="Z2277" t="s">
        <v>91</v>
      </c>
      <c r="AA2277" s="1" t="s">
        <v>2586</v>
      </c>
      <c r="AB2277" s="1" t="s">
        <v>2587</v>
      </c>
      <c r="AC2277" t="s">
        <v>91</v>
      </c>
      <c r="AQ2277" s="1" t="s">
        <v>75</v>
      </c>
      <c r="AR2277" s="1" t="s">
        <v>13360</v>
      </c>
      <c r="AV2277" t="s">
        <v>27264</v>
      </c>
      <c r="AW2277" t="s">
        <v>70</v>
      </c>
      <c r="AX2277" t="s">
        <v>2589</v>
      </c>
      <c r="AY2277" s="1" t="s">
        <v>27265</v>
      </c>
      <c r="AZ2277">
        <f>COUNTIF(시트2!A:A,AW2277)</f>
        <v>1</v>
      </c>
      <c r="BA2277" s="2" t="b">
        <f t="shared" si="70"/>
        <v>0</v>
      </c>
      <c r="BB2277" s="2" t="b">
        <f t="shared" si="71"/>
        <v>0</v>
      </c>
    </row>
    <row r="2278" spans="1:54" ht="15">
      <c r="A2278" s="1" t="s">
        <v>27266</v>
      </c>
      <c r="B2278" t="s">
        <v>53</v>
      </c>
      <c r="C2278" s="1" t="s">
        <v>54</v>
      </c>
      <c r="D2278" s="1" t="s">
        <v>97</v>
      </c>
      <c r="E2278" s="1" t="s">
        <v>27267</v>
      </c>
      <c r="F2278" s="1" t="s">
        <v>27268</v>
      </c>
      <c r="H2278" s="1" t="s">
        <v>58</v>
      </c>
      <c r="I2278" t="s">
        <v>59</v>
      </c>
      <c r="J2278" s="1" t="s">
        <v>58</v>
      </c>
      <c r="K2278" t="s">
        <v>60</v>
      </c>
      <c r="P2278" s="1" t="s">
        <v>27269</v>
      </c>
      <c r="Q2278" s="1" t="s">
        <v>27270</v>
      </c>
      <c r="R2278" s="1" t="s">
        <v>122</v>
      </c>
      <c r="S2278" t="s">
        <v>27271</v>
      </c>
      <c r="T2278" t="s">
        <v>27272</v>
      </c>
      <c r="U2278" s="1" t="s">
        <v>1693</v>
      </c>
      <c r="V2278" s="1" t="s">
        <v>27273</v>
      </c>
      <c r="W2278" s="1" t="s">
        <v>27274</v>
      </c>
      <c r="X2278" s="1" t="s">
        <v>68</v>
      </c>
      <c r="Y2278" s="1" t="s">
        <v>27275</v>
      </c>
      <c r="Z2278" t="s">
        <v>395</v>
      </c>
      <c r="AA2278" s="1" t="s">
        <v>27276</v>
      </c>
      <c r="AB2278" s="1" t="s">
        <v>27277</v>
      </c>
      <c r="AC2278" t="s">
        <v>395</v>
      </c>
      <c r="AD2278" s="1" t="s">
        <v>73</v>
      </c>
      <c r="AE2278" s="1" t="s">
        <v>73</v>
      </c>
      <c r="AQ2278" s="1" t="s">
        <v>75</v>
      </c>
      <c r="AR2278" s="1" t="s">
        <v>27270</v>
      </c>
      <c r="AV2278" s="1" t="s">
        <v>27273</v>
      </c>
      <c r="AW2278" t="s">
        <v>179</v>
      </c>
      <c r="AX2278" t="s">
        <v>27278</v>
      </c>
      <c r="AY2278" s="1" t="s">
        <v>27279</v>
      </c>
      <c r="AZ2278">
        <f>COUNTIF(시트2!A:A,AW2278)</f>
        <v>1</v>
      </c>
      <c r="BA2278" s="2" t="b">
        <f t="shared" si="70"/>
        <v>0</v>
      </c>
      <c r="BB2278" s="2" t="b">
        <f t="shared" si="71"/>
        <v>0</v>
      </c>
    </row>
    <row r="2279" spans="1:54" ht="15">
      <c r="A2279" s="1" t="s">
        <v>27280</v>
      </c>
      <c r="B2279" t="s">
        <v>53</v>
      </c>
      <c r="C2279" s="1" t="s">
        <v>54</v>
      </c>
      <c r="D2279" s="1" t="s">
        <v>97</v>
      </c>
      <c r="E2279" s="1" t="s">
        <v>27281</v>
      </c>
      <c r="F2279" s="1" t="s">
        <v>27282</v>
      </c>
      <c r="H2279" s="1" t="s">
        <v>58</v>
      </c>
      <c r="I2279" t="s">
        <v>59</v>
      </c>
      <c r="J2279" s="1" t="s">
        <v>58</v>
      </c>
      <c r="K2279" t="s">
        <v>60</v>
      </c>
      <c r="P2279" s="1" t="s">
        <v>27283</v>
      </c>
      <c r="Q2279" s="1" t="s">
        <v>21177</v>
      </c>
      <c r="R2279" s="1" t="s">
        <v>1690</v>
      </c>
      <c r="S2279" t="s">
        <v>27284</v>
      </c>
      <c r="T2279" t="s">
        <v>27285</v>
      </c>
      <c r="V2279" t="s">
        <v>27286</v>
      </c>
      <c r="W2279" s="1" t="s">
        <v>27287</v>
      </c>
      <c r="X2279" s="1" t="s">
        <v>68</v>
      </c>
      <c r="Y2279" s="1" t="s">
        <v>16120</v>
      </c>
      <c r="Z2279" t="s">
        <v>91</v>
      </c>
      <c r="AA2279" s="1" t="s">
        <v>27288</v>
      </c>
      <c r="AB2279" s="1" t="s">
        <v>27289</v>
      </c>
      <c r="AC2279" t="s">
        <v>91</v>
      </c>
      <c r="AD2279" s="1" t="s">
        <v>73</v>
      </c>
      <c r="AE2279" s="1" t="s">
        <v>73</v>
      </c>
      <c r="AQ2279" s="1" t="s">
        <v>75</v>
      </c>
      <c r="AR2279" s="1" t="s">
        <v>21177</v>
      </c>
      <c r="AV2279" t="s">
        <v>27290</v>
      </c>
      <c r="AW2279" t="s">
        <v>293</v>
      </c>
      <c r="AX2279" t="s">
        <v>27291</v>
      </c>
      <c r="AY2279" s="1" t="s">
        <v>27292</v>
      </c>
      <c r="AZ2279">
        <f>COUNTIF(시트2!A:A,AW2279)</f>
        <v>1</v>
      </c>
      <c r="BA2279" s="2" t="b">
        <f t="shared" si="70"/>
        <v>0</v>
      </c>
      <c r="BB2279" s="2" t="b">
        <f t="shared" si="71"/>
        <v>0</v>
      </c>
    </row>
    <row r="2280" spans="1:54" ht="15">
      <c r="A2280" s="1" t="s">
        <v>27293</v>
      </c>
      <c r="B2280" t="s">
        <v>53</v>
      </c>
      <c r="C2280" s="1" t="s">
        <v>54</v>
      </c>
      <c r="D2280" s="1" t="s">
        <v>97</v>
      </c>
      <c r="E2280" s="1" t="s">
        <v>27294</v>
      </c>
      <c r="F2280" s="1" t="s">
        <v>27295</v>
      </c>
      <c r="H2280" s="1" t="s">
        <v>58</v>
      </c>
      <c r="I2280" t="s">
        <v>59</v>
      </c>
      <c r="J2280" s="1" t="s">
        <v>58</v>
      </c>
      <c r="K2280" t="s">
        <v>60</v>
      </c>
      <c r="P2280" s="1" t="s">
        <v>27296</v>
      </c>
      <c r="Q2280" s="1" t="s">
        <v>21312</v>
      </c>
      <c r="R2280" s="1" t="s">
        <v>156</v>
      </c>
      <c r="S2280" t="s">
        <v>27297</v>
      </c>
      <c r="T2280" t="s">
        <v>27298</v>
      </c>
      <c r="U2280" s="1" t="s">
        <v>159</v>
      </c>
      <c r="V2280" t="s">
        <v>27299</v>
      </c>
      <c r="W2280" s="1" t="s">
        <v>27300</v>
      </c>
      <c r="X2280" s="1" t="s">
        <v>108</v>
      </c>
      <c r="Y2280" s="1" t="s">
        <v>109</v>
      </c>
      <c r="Z2280" t="s">
        <v>994</v>
      </c>
      <c r="AA2280" s="1" t="s">
        <v>27301</v>
      </c>
      <c r="AB2280" s="1" t="s">
        <v>27302</v>
      </c>
      <c r="AC2280" t="s">
        <v>994</v>
      </c>
      <c r="AD2280" s="1" t="s">
        <v>73</v>
      </c>
      <c r="AE2280" s="1" t="s">
        <v>73</v>
      </c>
      <c r="AQ2280" s="1" t="s">
        <v>75</v>
      </c>
      <c r="AR2280" s="1" t="s">
        <v>21319</v>
      </c>
      <c r="AV2280" t="s">
        <v>27303</v>
      </c>
      <c r="AW2280" t="s">
        <v>179</v>
      </c>
      <c r="AX2280" t="s">
        <v>27304</v>
      </c>
      <c r="AY2280" s="1" t="s">
        <v>27305</v>
      </c>
      <c r="AZ2280">
        <f>COUNTIF(시트2!A:A,AW2280)</f>
        <v>1</v>
      </c>
      <c r="BA2280" s="2" t="b">
        <f t="shared" si="70"/>
        <v>0</v>
      </c>
      <c r="BB2280" s="2" t="b">
        <f t="shared" si="71"/>
        <v>0</v>
      </c>
    </row>
    <row r="2281" spans="1:54" ht="15">
      <c r="A2281" s="1" t="s">
        <v>27306</v>
      </c>
      <c r="B2281" t="s">
        <v>53</v>
      </c>
      <c r="C2281" s="1" t="s">
        <v>54</v>
      </c>
      <c r="D2281" s="1" t="s">
        <v>97</v>
      </c>
      <c r="E2281" s="1" t="s">
        <v>27307</v>
      </c>
      <c r="F2281" s="1" t="s">
        <v>27308</v>
      </c>
      <c r="H2281" s="1" t="s">
        <v>58</v>
      </c>
      <c r="I2281" t="s">
        <v>59</v>
      </c>
      <c r="J2281" s="1" t="s">
        <v>58</v>
      </c>
      <c r="K2281" t="s">
        <v>60</v>
      </c>
      <c r="P2281" s="1" t="s">
        <v>27309</v>
      </c>
      <c r="Q2281" s="1" t="s">
        <v>10146</v>
      </c>
      <c r="R2281" s="1" t="s">
        <v>3182</v>
      </c>
      <c r="S2281" t="s">
        <v>27310</v>
      </c>
      <c r="T2281" t="s">
        <v>27311</v>
      </c>
      <c r="U2281" s="1" t="s">
        <v>3185</v>
      </c>
      <c r="V2281" t="s">
        <v>27312</v>
      </c>
      <c r="W2281" s="1" t="s">
        <v>27313</v>
      </c>
      <c r="X2281" s="1" t="s">
        <v>68</v>
      </c>
      <c r="Y2281" s="1" t="s">
        <v>7764</v>
      </c>
      <c r="Z2281" t="s">
        <v>395</v>
      </c>
      <c r="AA2281" s="1" t="s">
        <v>27314</v>
      </c>
      <c r="AB2281" s="1" t="s">
        <v>27315</v>
      </c>
      <c r="AC2281" t="s">
        <v>395</v>
      </c>
      <c r="AQ2281" s="1" t="s">
        <v>75</v>
      </c>
      <c r="AR2281" s="1" t="s">
        <v>10146</v>
      </c>
      <c r="AZ2281">
        <f>COUNTIF(시트2!A:A,AW2281)</f>
        <v>0</v>
      </c>
      <c r="BA2281" s="2" t="b">
        <f t="shared" si="70"/>
        <v>1</v>
      </c>
      <c r="BB2281" s="2" t="b">
        <f t="shared" si="71"/>
        <v>1</v>
      </c>
    </row>
    <row r="2282" spans="1:54" ht="15">
      <c r="A2282" s="1" t="s">
        <v>27316</v>
      </c>
      <c r="B2282" t="s">
        <v>53</v>
      </c>
      <c r="C2282" s="1" t="s">
        <v>54</v>
      </c>
      <c r="D2282" s="1" t="s">
        <v>97</v>
      </c>
      <c r="E2282" s="1" t="s">
        <v>27317</v>
      </c>
      <c r="F2282" s="1" t="s">
        <v>27318</v>
      </c>
      <c r="H2282" s="1" t="s">
        <v>58</v>
      </c>
      <c r="I2282" t="s">
        <v>59</v>
      </c>
      <c r="J2282" s="1" t="s">
        <v>58</v>
      </c>
      <c r="K2282" t="s">
        <v>60</v>
      </c>
      <c r="Q2282" s="1" t="s">
        <v>27319</v>
      </c>
      <c r="R2282" s="1" t="s">
        <v>697</v>
      </c>
      <c r="S2282" t="s">
        <v>27320</v>
      </c>
      <c r="T2282" t="s">
        <v>27321</v>
      </c>
      <c r="U2282" s="1" t="s">
        <v>1046</v>
      </c>
      <c r="V2282" t="s">
        <v>27322</v>
      </c>
      <c r="W2282" s="1" t="s">
        <v>27323</v>
      </c>
      <c r="X2282" s="1" t="s">
        <v>108</v>
      </c>
      <c r="Y2282" s="1" t="s">
        <v>109</v>
      </c>
      <c r="Z2282" t="s">
        <v>128</v>
      </c>
      <c r="AA2282" s="1" t="s">
        <v>27324</v>
      </c>
      <c r="AB2282" s="1" t="s">
        <v>27325</v>
      </c>
      <c r="AC2282" t="s">
        <v>128</v>
      </c>
      <c r="AD2282" s="1" t="s">
        <v>73</v>
      </c>
      <c r="AE2282" s="1" t="s">
        <v>73</v>
      </c>
      <c r="AQ2282" s="1" t="s">
        <v>75</v>
      </c>
      <c r="AR2282" s="1" t="s">
        <v>27326</v>
      </c>
      <c r="AV2282" t="s">
        <v>27322</v>
      </c>
      <c r="AW2282" t="s">
        <v>148</v>
      </c>
      <c r="AX2282" t="s">
        <v>27327</v>
      </c>
      <c r="AY2282" s="1" t="s">
        <v>27328</v>
      </c>
      <c r="AZ2282">
        <f>COUNTIF(시트2!A:A,AW2282)</f>
        <v>1</v>
      </c>
      <c r="BA2282" s="2" t="b">
        <f t="shared" si="70"/>
        <v>0</v>
      </c>
      <c r="BB2282" s="2" t="b">
        <f t="shared" si="71"/>
        <v>0</v>
      </c>
    </row>
    <row r="2283" spans="1:54" ht="15">
      <c r="A2283" s="1" t="s">
        <v>27329</v>
      </c>
      <c r="B2283" t="s">
        <v>53</v>
      </c>
      <c r="C2283" s="1" t="s">
        <v>54</v>
      </c>
      <c r="D2283" s="1" t="s">
        <v>97</v>
      </c>
      <c r="E2283" s="1" t="s">
        <v>27330</v>
      </c>
      <c r="F2283" s="1" t="s">
        <v>27318</v>
      </c>
      <c r="H2283" s="1" t="s">
        <v>58</v>
      </c>
      <c r="I2283" t="s">
        <v>59</v>
      </c>
      <c r="J2283" s="1" t="s">
        <v>58</v>
      </c>
      <c r="K2283" t="s">
        <v>60</v>
      </c>
      <c r="P2283" s="1" t="s">
        <v>27331</v>
      </c>
      <c r="Q2283" s="1" t="s">
        <v>27332</v>
      </c>
      <c r="R2283" s="1" t="s">
        <v>3056</v>
      </c>
      <c r="S2283" t="s">
        <v>27333</v>
      </c>
      <c r="T2283" t="s">
        <v>27334</v>
      </c>
      <c r="U2283" s="1" t="s">
        <v>3059</v>
      </c>
      <c r="V2283" t="s">
        <v>27335</v>
      </c>
      <c r="W2283" s="1" t="s">
        <v>27336</v>
      </c>
      <c r="X2283" s="1" t="s">
        <v>68</v>
      </c>
      <c r="Y2283" s="1" t="s">
        <v>27337</v>
      </c>
      <c r="Z2283" t="s">
        <v>70</v>
      </c>
      <c r="AA2283" s="1" t="s">
        <v>27338</v>
      </c>
      <c r="AB2283" s="1" t="s">
        <v>27339</v>
      </c>
      <c r="AC2283" t="s">
        <v>70</v>
      </c>
      <c r="AQ2283" s="1" t="s">
        <v>75</v>
      </c>
      <c r="AR2283" s="1" t="s">
        <v>27332</v>
      </c>
      <c r="AV2283" t="s">
        <v>27335</v>
      </c>
      <c r="AW2283" t="s">
        <v>326</v>
      </c>
      <c r="AX2283" t="s">
        <v>27340</v>
      </c>
      <c r="AY2283" s="1" t="s">
        <v>27341</v>
      </c>
      <c r="AZ2283">
        <f>COUNTIF(시트2!A:A,AW2283)</f>
        <v>1</v>
      </c>
      <c r="BA2283" s="2" t="b">
        <f t="shared" si="70"/>
        <v>0</v>
      </c>
      <c r="BB2283" s="2" t="b">
        <f t="shared" si="71"/>
        <v>0</v>
      </c>
    </row>
    <row r="2284" spans="1:54" ht="15">
      <c r="A2284" s="1" t="s">
        <v>27342</v>
      </c>
      <c r="B2284" t="s">
        <v>53</v>
      </c>
      <c r="C2284" s="1" t="s">
        <v>54</v>
      </c>
      <c r="D2284" s="1" t="s">
        <v>97</v>
      </c>
      <c r="E2284" s="1" t="s">
        <v>27343</v>
      </c>
      <c r="F2284" s="1" t="s">
        <v>27344</v>
      </c>
      <c r="H2284" s="1" t="s">
        <v>58</v>
      </c>
      <c r="I2284" t="s">
        <v>59</v>
      </c>
      <c r="J2284" s="1" t="s">
        <v>58</v>
      </c>
      <c r="K2284" t="s">
        <v>60</v>
      </c>
      <c r="P2284" s="1" t="s">
        <v>27345</v>
      </c>
      <c r="Q2284" s="1" t="s">
        <v>27346</v>
      </c>
      <c r="R2284" s="1" t="s">
        <v>421</v>
      </c>
      <c r="S2284" t="s">
        <v>27347</v>
      </c>
      <c r="T2284" t="s">
        <v>27348</v>
      </c>
      <c r="U2284" s="1" t="s">
        <v>2299</v>
      </c>
      <c r="V2284" t="s">
        <v>27349</v>
      </c>
      <c r="W2284" s="1" t="s">
        <v>27350</v>
      </c>
      <c r="X2284" s="1" t="s">
        <v>68</v>
      </c>
      <c r="Y2284" s="1" t="s">
        <v>16515</v>
      </c>
      <c r="Z2284" t="s">
        <v>91</v>
      </c>
      <c r="AA2284" s="1" t="s">
        <v>27351</v>
      </c>
      <c r="AB2284" s="1" t="s">
        <v>27352</v>
      </c>
      <c r="AC2284" t="s">
        <v>91</v>
      </c>
      <c r="AD2284" s="1" t="s">
        <v>73</v>
      </c>
      <c r="AE2284" s="1" t="s">
        <v>73</v>
      </c>
      <c r="AH2284" t="s">
        <v>74</v>
      </c>
      <c r="AQ2284" s="1" t="s">
        <v>75</v>
      </c>
      <c r="AR2284" s="1" t="s">
        <v>27346</v>
      </c>
      <c r="AV2284" t="s">
        <v>27349</v>
      </c>
      <c r="AW2284" t="s">
        <v>91</v>
      </c>
      <c r="AX2284" t="s">
        <v>27353</v>
      </c>
      <c r="AY2284" s="1" t="s">
        <v>27354</v>
      </c>
      <c r="AZ2284">
        <f>COUNTIF(시트2!A:A,AW2284)</f>
        <v>1</v>
      </c>
      <c r="BA2284" s="2" t="b">
        <f t="shared" si="70"/>
        <v>0</v>
      </c>
      <c r="BB2284" s="2" t="b">
        <f t="shared" si="71"/>
        <v>0</v>
      </c>
    </row>
    <row r="2285" spans="1:54" ht="15">
      <c r="A2285" s="1" t="s">
        <v>27355</v>
      </c>
      <c r="B2285" t="s">
        <v>53</v>
      </c>
      <c r="C2285" s="1" t="s">
        <v>54</v>
      </c>
      <c r="D2285" s="1" t="s">
        <v>97</v>
      </c>
      <c r="E2285" s="1" t="s">
        <v>27356</v>
      </c>
      <c r="F2285" s="1" t="s">
        <v>27357</v>
      </c>
      <c r="H2285" s="1" t="s">
        <v>58</v>
      </c>
      <c r="I2285" t="s">
        <v>59</v>
      </c>
      <c r="J2285" s="1" t="s">
        <v>58</v>
      </c>
      <c r="K2285" t="s">
        <v>60</v>
      </c>
      <c r="Q2285" s="1" t="s">
        <v>27358</v>
      </c>
      <c r="R2285" s="1" t="s">
        <v>889</v>
      </c>
      <c r="S2285" t="s">
        <v>27359</v>
      </c>
      <c r="T2285" t="s">
        <v>27360</v>
      </c>
      <c r="U2285" s="1" t="s">
        <v>4259</v>
      </c>
      <c r="V2285" t="s">
        <v>27361</v>
      </c>
      <c r="W2285" s="1" t="s">
        <v>27362</v>
      </c>
      <c r="X2285" s="1" t="s">
        <v>108</v>
      </c>
      <c r="Y2285" s="1" t="s">
        <v>109</v>
      </c>
      <c r="Z2285" t="s">
        <v>91</v>
      </c>
      <c r="AA2285" s="1" t="s">
        <v>27363</v>
      </c>
      <c r="AB2285" s="1" t="s">
        <v>27364</v>
      </c>
      <c r="AC2285" t="s">
        <v>91</v>
      </c>
      <c r="AD2285" s="1" t="s">
        <v>73</v>
      </c>
      <c r="AE2285" s="1" t="s">
        <v>73</v>
      </c>
      <c r="AH2285" t="s">
        <v>74</v>
      </c>
      <c r="AQ2285" s="1" t="s">
        <v>131</v>
      </c>
      <c r="AR2285" s="1" t="s">
        <v>27358</v>
      </c>
      <c r="AZ2285">
        <f>COUNTIF(시트2!A:A,AW2285)</f>
        <v>0</v>
      </c>
      <c r="BA2285" s="2" t="b">
        <f t="shared" si="70"/>
        <v>1</v>
      </c>
      <c r="BB2285" s="2" t="b">
        <f t="shared" si="71"/>
        <v>1</v>
      </c>
    </row>
    <row r="2286" spans="1:54" ht="15">
      <c r="A2286" s="1" t="s">
        <v>27365</v>
      </c>
      <c r="B2286" t="s">
        <v>53</v>
      </c>
      <c r="C2286" s="1" t="s">
        <v>54</v>
      </c>
      <c r="D2286" s="1" t="s">
        <v>97</v>
      </c>
      <c r="E2286" s="1" t="s">
        <v>27366</v>
      </c>
      <c r="F2286" s="1" t="s">
        <v>27367</v>
      </c>
      <c r="H2286" s="1" t="s">
        <v>58</v>
      </c>
      <c r="I2286" t="s">
        <v>59</v>
      </c>
      <c r="J2286" s="1" t="s">
        <v>58</v>
      </c>
      <c r="K2286" t="s">
        <v>60</v>
      </c>
      <c r="P2286" s="1" t="s">
        <v>27368</v>
      </c>
      <c r="Q2286" s="1" t="s">
        <v>27369</v>
      </c>
      <c r="R2286" s="1" t="s">
        <v>637</v>
      </c>
      <c r="S2286" t="s">
        <v>27370</v>
      </c>
      <c r="T2286" t="s">
        <v>27371</v>
      </c>
      <c r="U2286" s="1" t="s">
        <v>640</v>
      </c>
      <c r="V2286" t="s">
        <v>27372</v>
      </c>
      <c r="W2286" s="1" t="s">
        <v>27373</v>
      </c>
      <c r="X2286" s="1" t="s">
        <v>108</v>
      </c>
      <c r="Y2286" s="1" t="s">
        <v>109</v>
      </c>
      <c r="Z2286" t="s">
        <v>1139</v>
      </c>
      <c r="AA2286" s="1" t="s">
        <v>644</v>
      </c>
      <c r="AB2286" s="1" t="s">
        <v>645</v>
      </c>
      <c r="AC2286" t="s">
        <v>1139</v>
      </c>
      <c r="AD2286" s="1" t="s">
        <v>73</v>
      </c>
      <c r="AE2286" s="1" t="s">
        <v>73</v>
      </c>
      <c r="AH2286" t="s">
        <v>74</v>
      </c>
      <c r="AQ2286" s="1" t="s">
        <v>131</v>
      </c>
      <c r="AR2286" s="1" t="s">
        <v>27369</v>
      </c>
      <c r="AV2286" t="s">
        <v>27374</v>
      </c>
      <c r="AW2286" t="s">
        <v>27375</v>
      </c>
      <c r="AX2286" t="s">
        <v>27376</v>
      </c>
      <c r="AY2286" s="1" t="s">
        <v>27377</v>
      </c>
      <c r="AZ2286">
        <f>COUNTIF(시트2!A:A,AW2286)</f>
        <v>0</v>
      </c>
      <c r="BA2286" s="2" t="b">
        <f t="shared" si="70"/>
        <v>0</v>
      </c>
      <c r="BB2286" s="2" t="b">
        <f t="shared" si="71"/>
        <v>0</v>
      </c>
    </row>
    <row r="2287" spans="1:54" ht="15">
      <c r="A2287" s="1" t="s">
        <v>27378</v>
      </c>
      <c r="B2287" t="s">
        <v>53</v>
      </c>
      <c r="C2287" s="1" t="s">
        <v>54</v>
      </c>
      <c r="D2287" s="1" t="s">
        <v>97</v>
      </c>
      <c r="E2287" s="1" t="s">
        <v>27379</v>
      </c>
      <c r="F2287" s="1" t="s">
        <v>27380</v>
      </c>
      <c r="H2287" s="1" t="s">
        <v>58</v>
      </c>
      <c r="I2287" t="s">
        <v>59</v>
      </c>
      <c r="J2287" s="1" t="s">
        <v>58</v>
      </c>
      <c r="K2287" t="s">
        <v>60</v>
      </c>
      <c r="Q2287" s="1" t="s">
        <v>27381</v>
      </c>
      <c r="R2287" s="1" t="s">
        <v>1690</v>
      </c>
      <c r="S2287" t="s">
        <v>27382</v>
      </c>
      <c r="T2287" t="s">
        <v>27383</v>
      </c>
      <c r="V2287" t="s">
        <v>27384</v>
      </c>
      <c r="W2287" s="1" t="s">
        <v>27385</v>
      </c>
      <c r="X2287" s="1" t="s">
        <v>68</v>
      </c>
      <c r="Y2287" s="1" t="s">
        <v>10940</v>
      </c>
      <c r="Z2287" t="s">
        <v>395</v>
      </c>
      <c r="AA2287" s="1" t="s">
        <v>27386</v>
      </c>
      <c r="AB2287" s="1" t="s">
        <v>27387</v>
      </c>
      <c r="AC2287" t="s">
        <v>395</v>
      </c>
      <c r="AD2287" s="1" t="s">
        <v>73</v>
      </c>
      <c r="AE2287" s="1" t="s">
        <v>73</v>
      </c>
      <c r="AI2287" s="1" t="s">
        <v>73</v>
      </c>
      <c r="AJ2287" s="1" t="s">
        <v>73</v>
      </c>
      <c r="AK2287" s="1" t="s">
        <v>73</v>
      </c>
      <c r="AL2287" s="1" t="s">
        <v>73</v>
      </c>
      <c r="AM2287" s="1" t="s">
        <v>73</v>
      </c>
      <c r="AO2287" s="1" t="s">
        <v>73</v>
      </c>
      <c r="AP2287" s="1" t="s">
        <v>73</v>
      </c>
      <c r="AQ2287" s="1" t="s">
        <v>75</v>
      </c>
      <c r="AR2287" s="1" t="s">
        <v>27381</v>
      </c>
      <c r="AV2287" t="s">
        <v>27388</v>
      </c>
      <c r="AW2287" t="s">
        <v>179</v>
      </c>
      <c r="AX2287" t="s">
        <v>27389</v>
      </c>
      <c r="AY2287" s="1" t="s">
        <v>27390</v>
      </c>
      <c r="AZ2287">
        <f>COUNTIF(시트2!A:A,AW2287)</f>
        <v>1</v>
      </c>
      <c r="BA2287" s="2" t="b">
        <f t="shared" si="70"/>
        <v>0</v>
      </c>
      <c r="BB2287" s="2" t="b">
        <f t="shared" si="71"/>
        <v>0</v>
      </c>
    </row>
    <row r="2288" spans="1:54" ht="15">
      <c r="A2288" s="1" t="s">
        <v>27391</v>
      </c>
      <c r="B2288" t="s">
        <v>53</v>
      </c>
      <c r="C2288" s="1" t="s">
        <v>54</v>
      </c>
      <c r="D2288" s="1" t="s">
        <v>97</v>
      </c>
      <c r="E2288" s="1" t="s">
        <v>27392</v>
      </c>
      <c r="F2288" s="1" t="s">
        <v>27393</v>
      </c>
      <c r="H2288" s="1" t="s">
        <v>58</v>
      </c>
      <c r="I2288" t="s">
        <v>59</v>
      </c>
      <c r="J2288" s="1" t="s">
        <v>58</v>
      </c>
      <c r="K2288" t="s">
        <v>60</v>
      </c>
      <c r="Q2288" s="1" t="s">
        <v>27394</v>
      </c>
      <c r="R2288" s="1" t="s">
        <v>730</v>
      </c>
      <c r="S2288" t="s">
        <v>27395</v>
      </c>
      <c r="T2288" t="s">
        <v>27396</v>
      </c>
      <c r="U2288" s="1" t="s">
        <v>1135</v>
      </c>
      <c r="V2288" t="s">
        <v>27397</v>
      </c>
      <c r="W2288" s="1" t="s">
        <v>27398</v>
      </c>
      <c r="X2288" s="1" t="s">
        <v>108</v>
      </c>
      <c r="Y2288" s="1" t="s">
        <v>109</v>
      </c>
      <c r="Z2288" t="s">
        <v>1139</v>
      </c>
      <c r="AA2288" s="1" t="s">
        <v>27399</v>
      </c>
      <c r="AB2288" s="1" t="s">
        <v>27400</v>
      </c>
      <c r="AC2288" t="s">
        <v>1139</v>
      </c>
      <c r="AD2288" s="1" t="s">
        <v>73</v>
      </c>
      <c r="AE2288" s="1" t="s">
        <v>73</v>
      </c>
      <c r="AQ2288" s="1" t="s">
        <v>75</v>
      </c>
      <c r="AR2288" s="1" t="s">
        <v>27394</v>
      </c>
      <c r="AV2288" t="s">
        <v>27401</v>
      </c>
      <c r="AW2288" t="s">
        <v>11800</v>
      </c>
      <c r="AX2288" t="s">
        <v>27402</v>
      </c>
      <c r="AY2288" s="1" t="s">
        <v>27403</v>
      </c>
      <c r="AZ2288">
        <f>COUNTIF(시트2!A:A,AW2288)</f>
        <v>1</v>
      </c>
      <c r="BA2288" s="2" t="b">
        <f t="shared" si="70"/>
        <v>0</v>
      </c>
      <c r="BB2288" s="2" t="b">
        <f t="shared" si="71"/>
        <v>0</v>
      </c>
    </row>
    <row r="2289" spans="1:54" ht="15">
      <c r="A2289" s="1" t="s">
        <v>27404</v>
      </c>
      <c r="B2289" t="s">
        <v>53</v>
      </c>
      <c r="C2289" s="1" t="s">
        <v>54</v>
      </c>
      <c r="D2289" s="1" t="s">
        <v>97</v>
      </c>
      <c r="E2289" s="1" t="s">
        <v>27405</v>
      </c>
      <c r="F2289" s="1" t="s">
        <v>27406</v>
      </c>
      <c r="H2289" s="1" t="s">
        <v>58</v>
      </c>
      <c r="I2289" t="s">
        <v>59</v>
      </c>
      <c r="J2289" s="1" t="s">
        <v>58</v>
      </c>
      <c r="K2289" t="s">
        <v>60</v>
      </c>
      <c r="P2289" s="1" t="s">
        <v>27407</v>
      </c>
      <c r="Q2289" s="1" t="s">
        <v>27408</v>
      </c>
      <c r="R2289" s="1" t="s">
        <v>421</v>
      </c>
      <c r="S2289" t="s">
        <v>27409</v>
      </c>
      <c r="T2289" t="s">
        <v>27410</v>
      </c>
      <c r="U2289" s="1" t="s">
        <v>5882</v>
      </c>
      <c r="V2289" t="s">
        <v>27411</v>
      </c>
      <c r="W2289" s="1" t="s">
        <v>27412</v>
      </c>
      <c r="X2289" s="1" t="s">
        <v>108</v>
      </c>
      <c r="Y2289" s="1" t="s">
        <v>109</v>
      </c>
      <c r="Z2289" t="s">
        <v>395</v>
      </c>
      <c r="AA2289" s="1" t="s">
        <v>27413</v>
      </c>
      <c r="AB2289" s="1" t="s">
        <v>27414</v>
      </c>
      <c r="AC2289" t="s">
        <v>395</v>
      </c>
      <c r="AD2289" s="1" t="s">
        <v>73</v>
      </c>
      <c r="AE2289" s="1" t="s">
        <v>73</v>
      </c>
      <c r="AQ2289" s="1" t="s">
        <v>75</v>
      </c>
      <c r="AR2289" s="1" t="s">
        <v>27408</v>
      </c>
      <c r="AZ2289">
        <f>COUNTIF(시트2!A:A,AW2289)</f>
        <v>0</v>
      </c>
      <c r="BA2289" s="2" t="b">
        <f t="shared" si="70"/>
        <v>1</v>
      </c>
      <c r="BB2289" s="2" t="b">
        <f t="shared" si="71"/>
        <v>1</v>
      </c>
    </row>
    <row r="2290" spans="1:54" ht="15">
      <c r="A2290" s="1" t="s">
        <v>27415</v>
      </c>
      <c r="B2290" t="s">
        <v>53</v>
      </c>
      <c r="C2290" s="1" t="s">
        <v>54</v>
      </c>
      <c r="D2290" s="1" t="s">
        <v>97</v>
      </c>
      <c r="E2290" s="1" t="s">
        <v>27416</v>
      </c>
      <c r="F2290" s="1" t="s">
        <v>27417</v>
      </c>
      <c r="H2290" s="1" t="s">
        <v>58</v>
      </c>
      <c r="I2290" t="s">
        <v>59</v>
      </c>
      <c r="J2290" s="1" t="s">
        <v>58</v>
      </c>
      <c r="K2290" t="s">
        <v>60</v>
      </c>
      <c r="P2290" s="1" t="s">
        <v>27418</v>
      </c>
      <c r="Q2290" s="1" t="s">
        <v>27419</v>
      </c>
      <c r="R2290" s="1" t="s">
        <v>3182</v>
      </c>
      <c r="S2290" t="s">
        <v>27420</v>
      </c>
      <c r="T2290" t="s">
        <v>27421</v>
      </c>
      <c r="U2290" s="1" t="s">
        <v>3185</v>
      </c>
      <c r="V2290" t="s">
        <v>27422</v>
      </c>
      <c r="W2290" s="1" t="s">
        <v>27423</v>
      </c>
      <c r="X2290" s="1" t="s">
        <v>108</v>
      </c>
      <c r="Y2290" s="1" t="s">
        <v>109</v>
      </c>
      <c r="Z2290" t="s">
        <v>994</v>
      </c>
      <c r="AA2290" s="1" t="s">
        <v>27424</v>
      </c>
      <c r="AB2290" s="1" t="s">
        <v>27425</v>
      </c>
      <c r="AC2290" t="s">
        <v>994</v>
      </c>
      <c r="AQ2290" s="1" t="s">
        <v>75</v>
      </c>
      <c r="AR2290" s="1" t="s">
        <v>27419</v>
      </c>
      <c r="AV2290" t="s">
        <v>27426</v>
      </c>
      <c r="AW2290" t="s">
        <v>179</v>
      </c>
      <c r="AX2290" t="s">
        <v>27427</v>
      </c>
      <c r="AY2290" s="1" t="s">
        <v>27428</v>
      </c>
      <c r="AZ2290">
        <f>COUNTIF(시트2!A:A,AW2290)</f>
        <v>1</v>
      </c>
      <c r="BA2290" s="2" t="b">
        <f t="shared" si="70"/>
        <v>0</v>
      </c>
      <c r="BB2290" s="2" t="b">
        <f t="shared" si="71"/>
        <v>0</v>
      </c>
    </row>
    <row r="2291" spans="1:54" ht="15">
      <c r="A2291" s="1" t="s">
        <v>27429</v>
      </c>
      <c r="B2291" t="s">
        <v>53</v>
      </c>
      <c r="C2291" s="1" t="s">
        <v>54</v>
      </c>
      <c r="D2291" s="1" t="s">
        <v>97</v>
      </c>
      <c r="E2291" s="1" t="s">
        <v>27430</v>
      </c>
      <c r="F2291" s="1" t="s">
        <v>27431</v>
      </c>
      <c r="H2291" s="1" t="s">
        <v>58</v>
      </c>
      <c r="I2291" t="s">
        <v>59</v>
      </c>
      <c r="J2291" s="1" t="s">
        <v>58</v>
      </c>
      <c r="K2291" t="s">
        <v>60</v>
      </c>
      <c r="P2291" s="1" t="s">
        <v>27432</v>
      </c>
      <c r="Q2291" s="1" t="s">
        <v>11285</v>
      </c>
      <c r="R2291" s="1" t="s">
        <v>697</v>
      </c>
      <c r="S2291" t="s">
        <v>27433</v>
      </c>
      <c r="T2291" t="s">
        <v>27321</v>
      </c>
      <c r="U2291" s="1" t="s">
        <v>1046</v>
      </c>
      <c r="V2291" t="s">
        <v>27434</v>
      </c>
      <c r="W2291" s="1" t="s">
        <v>27435</v>
      </c>
      <c r="X2291" s="1" t="s">
        <v>68</v>
      </c>
      <c r="Y2291" s="1" t="s">
        <v>27436</v>
      </c>
      <c r="Z2291" t="s">
        <v>271</v>
      </c>
      <c r="AA2291" s="1" t="s">
        <v>27324</v>
      </c>
      <c r="AB2291" s="1" t="s">
        <v>27325</v>
      </c>
      <c r="AC2291" t="s">
        <v>271</v>
      </c>
      <c r="AD2291" s="1" t="s">
        <v>73</v>
      </c>
      <c r="AE2291" s="1" t="s">
        <v>73</v>
      </c>
      <c r="AI2291" s="1" t="s">
        <v>73</v>
      </c>
      <c r="AJ2291" s="1" t="s">
        <v>73</v>
      </c>
      <c r="AK2291" s="1" t="s">
        <v>73</v>
      </c>
      <c r="AL2291" s="1" t="s">
        <v>73</v>
      </c>
      <c r="AM2291" s="1" t="s">
        <v>73</v>
      </c>
      <c r="AO2291" s="1" t="s">
        <v>73</v>
      </c>
      <c r="AP2291" s="1" t="s">
        <v>73</v>
      </c>
      <c r="AQ2291" s="1" t="s">
        <v>75</v>
      </c>
      <c r="AR2291" s="1" t="s">
        <v>11285</v>
      </c>
      <c r="AV2291" t="s">
        <v>27437</v>
      </c>
      <c r="AW2291" t="s">
        <v>1700</v>
      </c>
      <c r="AX2291" t="s">
        <v>27327</v>
      </c>
      <c r="AY2291" s="1" t="s">
        <v>27438</v>
      </c>
      <c r="AZ2291">
        <f>COUNTIF(시트2!A:A,AW2291)</f>
        <v>1</v>
      </c>
      <c r="BA2291" s="2" t="b">
        <f t="shared" si="70"/>
        <v>0</v>
      </c>
      <c r="BB2291" s="2" t="b">
        <f t="shared" si="71"/>
        <v>0</v>
      </c>
    </row>
    <row r="2292" spans="1:54" ht="15">
      <c r="A2292" s="1" t="s">
        <v>27439</v>
      </c>
      <c r="B2292" t="s">
        <v>53</v>
      </c>
      <c r="C2292" s="1" t="s">
        <v>54</v>
      </c>
      <c r="D2292" s="1" t="s">
        <v>97</v>
      </c>
      <c r="E2292" s="1" t="s">
        <v>27440</v>
      </c>
      <c r="F2292" s="1" t="s">
        <v>27441</v>
      </c>
      <c r="H2292" s="1" t="s">
        <v>58</v>
      </c>
      <c r="I2292" t="s">
        <v>59</v>
      </c>
      <c r="J2292" s="1" t="s">
        <v>58</v>
      </c>
      <c r="K2292" t="s">
        <v>60</v>
      </c>
      <c r="P2292" s="1" t="s">
        <v>27442</v>
      </c>
      <c r="Q2292" s="1" t="s">
        <v>27443</v>
      </c>
      <c r="R2292" s="1" t="s">
        <v>122</v>
      </c>
      <c r="S2292" t="s">
        <v>27444</v>
      </c>
      <c r="T2292" t="s">
        <v>27445</v>
      </c>
      <c r="U2292" s="1" t="s">
        <v>125</v>
      </c>
      <c r="V2292" t="s">
        <v>27446</v>
      </c>
      <c r="W2292" s="1" t="s">
        <v>27447</v>
      </c>
      <c r="X2292" s="1" t="s">
        <v>108</v>
      </c>
      <c r="Y2292" s="1" t="s">
        <v>109</v>
      </c>
      <c r="Z2292" t="s">
        <v>128</v>
      </c>
      <c r="AA2292" s="1" t="s">
        <v>27448</v>
      </c>
      <c r="AB2292" s="1" t="s">
        <v>27449</v>
      </c>
      <c r="AC2292" t="s">
        <v>128</v>
      </c>
      <c r="AD2292" s="1" t="s">
        <v>73</v>
      </c>
      <c r="AE2292" s="1" t="s">
        <v>73</v>
      </c>
      <c r="AQ2292" s="1" t="s">
        <v>75</v>
      </c>
      <c r="AR2292" s="1" t="s">
        <v>27443</v>
      </c>
      <c r="AV2292" t="s">
        <v>27446</v>
      </c>
      <c r="AW2292" t="s">
        <v>1280</v>
      </c>
      <c r="AX2292" t="s">
        <v>27450</v>
      </c>
      <c r="AY2292" s="1" t="s">
        <v>27451</v>
      </c>
      <c r="AZ2292">
        <f>COUNTIF(시트2!A:A,AW2292)</f>
        <v>1</v>
      </c>
      <c r="BA2292" s="2" t="b">
        <f t="shared" si="70"/>
        <v>0</v>
      </c>
      <c r="BB2292" s="2" t="b">
        <f t="shared" si="71"/>
        <v>0</v>
      </c>
    </row>
    <row r="2293" spans="1:54" ht="15">
      <c r="A2293" s="1" t="s">
        <v>27452</v>
      </c>
      <c r="B2293" t="s">
        <v>53</v>
      </c>
      <c r="C2293" s="1" t="s">
        <v>54</v>
      </c>
      <c r="D2293" s="1" t="s">
        <v>97</v>
      </c>
      <c r="E2293" s="1" t="s">
        <v>27453</v>
      </c>
      <c r="F2293" s="1" t="s">
        <v>27344</v>
      </c>
      <c r="H2293" s="1" t="s">
        <v>58</v>
      </c>
      <c r="I2293" t="s">
        <v>59</v>
      </c>
      <c r="J2293" s="1" t="s">
        <v>58</v>
      </c>
      <c r="K2293" t="s">
        <v>60</v>
      </c>
      <c r="Q2293" s="1" t="s">
        <v>27454</v>
      </c>
      <c r="R2293" s="1" t="s">
        <v>593</v>
      </c>
      <c r="S2293" t="s">
        <v>27455</v>
      </c>
      <c r="T2293" t="s">
        <v>27456</v>
      </c>
      <c r="U2293" s="1" t="s">
        <v>612</v>
      </c>
      <c r="V2293" t="s">
        <v>27457</v>
      </c>
      <c r="W2293" s="1" t="s">
        <v>27458</v>
      </c>
      <c r="X2293" s="1" t="s">
        <v>68</v>
      </c>
      <c r="Y2293" s="1" t="s">
        <v>19010</v>
      </c>
      <c r="Z2293" t="s">
        <v>91</v>
      </c>
      <c r="AA2293" s="1" t="s">
        <v>27459</v>
      </c>
      <c r="AB2293" s="1" t="s">
        <v>27460</v>
      </c>
      <c r="AC2293" t="s">
        <v>91</v>
      </c>
      <c r="AD2293" s="1" t="s">
        <v>73</v>
      </c>
      <c r="AE2293" s="1" t="s">
        <v>73</v>
      </c>
      <c r="AI2293" s="1" t="s">
        <v>73</v>
      </c>
      <c r="AJ2293" s="1" t="s">
        <v>73</v>
      </c>
      <c r="AK2293" s="1" t="s">
        <v>73</v>
      </c>
      <c r="AL2293" s="1" t="s">
        <v>73</v>
      </c>
      <c r="AM2293" s="1" t="s">
        <v>73</v>
      </c>
      <c r="AO2293" s="1" t="s">
        <v>73</v>
      </c>
      <c r="AP2293" s="1" t="s">
        <v>73</v>
      </c>
      <c r="AQ2293" s="1" t="s">
        <v>75</v>
      </c>
      <c r="AR2293" s="1" t="s">
        <v>27454</v>
      </c>
      <c r="AV2293" t="s">
        <v>27457</v>
      </c>
      <c r="AW2293" t="s">
        <v>91</v>
      </c>
      <c r="AX2293" t="s">
        <v>27461</v>
      </c>
      <c r="AY2293" s="1" t="s">
        <v>27462</v>
      </c>
      <c r="AZ2293">
        <f>COUNTIF(시트2!A:A,AW2293)</f>
        <v>1</v>
      </c>
      <c r="BA2293" s="2" t="b">
        <f t="shared" si="70"/>
        <v>0</v>
      </c>
      <c r="BB2293" s="2" t="b">
        <f t="shared" si="71"/>
        <v>0</v>
      </c>
    </row>
    <row r="2294" spans="1:54" ht="15">
      <c r="A2294" s="1" t="s">
        <v>27463</v>
      </c>
      <c r="B2294" t="s">
        <v>53</v>
      </c>
      <c r="C2294" s="1" t="s">
        <v>54</v>
      </c>
      <c r="D2294" s="1" t="s">
        <v>97</v>
      </c>
      <c r="E2294" s="1" t="s">
        <v>27464</v>
      </c>
      <c r="F2294" s="1" t="s">
        <v>7101</v>
      </c>
      <c r="H2294" s="1" t="s">
        <v>58</v>
      </c>
      <c r="I2294" t="s">
        <v>59</v>
      </c>
      <c r="J2294" s="1" t="s">
        <v>58</v>
      </c>
      <c r="K2294" t="s">
        <v>60</v>
      </c>
      <c r="Q2294" s="1" t="s">
        <v>27465</v>
      </c>
      <c r="R2294" s="1" t="s">
        <v>1193</v>
      </c>
      <c r="S2294" t="s">
        <v>27466</v>
      </c>
      <c r="T2294" t="s">
        <v>27467</v>
      </c>
      <c r="U2294" s="1" t="s">
        <v>7413</v>
      </c>
      <c r="V2294" t="s">
        <v>27468</v>
      </c>
      <c r="W2294" s="1" t="s">
        <v>27469</v>
      </c>
      <c r="X2294" s="1" t="s">
        <v>108</v>
      </c>
      <c r="Y2294" s="1" t="s">
        <v>109</v>
      </c>
      <c r="Z2294" t="s">
        <v>70</v>
      </c>
      <c r="AA2294" s="1" t="s">
        <v>27470</v>
      </c>
      <c r="AB2294" s="1" t="s">
        <v>27471</v>
      </c>
      <c r="AC2294" t="s">
        <v>70</v>
      </c>
      <c r="AD2294" s="1" t="s">
        <v>73</v>
      </c>
      <c r="AE2294" s="1" t="s">
        <v>73</v>
      </c>
      <c r="AF2294" t="s">
        <v>112</v>
      </c>
      <c r="AG2294" t="s">
        <v>112</v>
      </c>
      <c r="AH2294" t="s">
        <v>74</v>
      </c>
      <c r="AQ2294" s="1" t="s">
        <v>75</v>
      </c>
      <c r="AR2294" s="1" t="s">
        <v>27465</v>
      </c>
      <c r="AV2294" t="s">
        <v>27468</v>
      </c>
      <c r="AW2294" t="s">
        <v>1405</v>
      </c>
      <c r="AX2294" t="s">
        <v>27472</v>
      </c>
      <c r="AY2294" s="1" t="s">
        <v>27473</v>
      </c>
      <c r="AZ2294">
        <f>COUNTIF(시트2!A:A,AW2294)</f>
        <v>1</v>
      </c>
      <c r="BA2294" s="2" t="b">
        <f t="shared" si="70"/>
        <v>0</v>
      </c>
      <c r="BB2294" s="2" t="b">
        <f t="shared" si="71"/>
        <v>0</v>
      </c>
    </row>
    <row r="2295" spans="1:54" ht="15">
      <c r="A2295" s="1" t="s">
        <v>27474</v>
      </c>
      <c r="B2295" t="s">
        <v>53</v>
      </c>
      <c r="C2295" s="1" t="s">
        <v>54</v>
      </c>
      <c r="D2295" s="1" t="s">
        <v>97</v>
      </c>
      <c r="E2295" s="1" t="s">
        <v>27475</v>
      </c>
      <c r="F2295" s="1" t="s">
        <v>27476</v>
      </c>
      <c r="H2295" s="1" t="s">
        <v>58</v>
      </c>
      <c r="I2295" t="s">
        <v>59</v>
      </c>
      <c r="J2295" s="1" t="s">
        <v>58</v>
      </c>
      <c r="K2295" t="s">
        <v>60</v>
      </c>
      <c r="Q2295" s="1" t="s">
        <v>10513</v>
      </c>
      <c r="R2295" s="1" t="s">
        <v>406</v>
      </c>
      <c r="S2295" t="s">
        <v>27477</v>
      </c>
      <c r="T2295" t="s">
        <v>27478</v>
      </c>
      <c r="U2295" s="1" t="s">
        <v>5439</v>
      </c>
      <c r="V2295" t="s">
        <v>27479</v>
      </c>
      <c r="W2295" s="1" t="s">
        <v>27480</v>
      </c>
      <c r="X2295" s="1" t="s">
        <v>108</v>
      </c>
      <c r="Y2295" s="1" t="s">
        <v>109</v>
      </c>
      <c r="Z2295" t="s">
        <v>128</v>
      </c>
      <c r="AA2295" s="1" t="s">
        <v>27481</v>
      </c>
      <c r="AB2295" s="1" t="s">
        <v>27482</v>
      </c>
      <c r="AC2295" t="s">
        <v>128</v>
      </c>
      <c r="AQ2295" s="1" t="s">
        <v>75</v>
      </c>
      <c r="AR2295" s="1" t="s">
        <v>10520</v>
      </c>
      <c r="AZ2295">
        <f>COUNTIF(시트2!A:A,AW2295)</f>
        <v>0</v>
      </c>
      <c r="BA2295" s="2" t="b">
        <f t="shared" si="70"/>
        <v>1</v>
      </c>
      <c r="BB2295" s="2" t="b">
        <f t="shared" si="71"/>
        <v>1</v>
      </c>
    </row>
    <row r="2296" spans="1:54" ht="15">
      <c r="A2296" s="1" t="s">
        <v>27483</v>
      </c>
      <c r="B2296" t="s">
        <v>53</v>
      </c>
      <c r="C2296" s="1" t="s">
        <v>54</v>
      </c>
      <c r="D2296" s="1" t="s">
        <v>97</v>
      </c>
      <c r="E2296" s="1" t="s">
        <v>27484</v>
      </c>
      <c r="F2296" s="1" t="s">
        <v>27485</v>
      </c>
      <c r="H2296" s="1" t="s">
        <v>58</v>
      </c>
      <c r="I2296" t="s">
        <v>59</v>
      </c>
      <c r="J2296" s="1" t="s">
        <v>58</v>
      </c>
      <c r="K2296" t="s">
        <v>60</v>
      </c>
      <c r="Q2296" s="1" t="s">
        <v>12348</v>
      </c>
      <c r="R2296" s="1" t="s">
        <v>482</v>
      </c>
      <c r="S2296" t="s">
        <v>27486</v>
      </c>
      <c r="T2296" t="s">
        <v>27487</v>
      </c>
      <c r="U2296" s="1" t="s">
        <v>485</v>
      </c>
      <c r="V2296" t="s">
        <v>27488</v>
      </c>
      <c r="W2296" s="1" t="s">
        <v>27489</v>
      </c>
      <c r="X2296" s="1" t="s">
        <v>68</v>
      </c>
      <c r="Y2296" s="1" t="s">
        <v>5861</v>
      </c>
      <c r="Z2296" t="s">
        <v>6167</v>
      </c>
      <c r="AA2296" s="1" t="s">
        <v>27490</v>
      </c>
      <c r="AB2296" s="1" t="s">
        <v>27491</v>
      </c>
      <c r="AC2296" t="s">
        <v>6167</v>
      </c>
      <c r="AD2296" s="1" t="s">
        <v>73</v>
      </c>
      <c r="AE2296" s="1" t="s">
        <v>73</v>
      </c>
      <c r="AI2296" s="1" t="s">
        <v>73</v>
      </c>
      <c r="AJ2296" s="1" t="s">
        <v>73</v>
      </c>
      <c r="AK2296" s="1" t="s">
        <v>73</v>
      </c>
      <c r="AL2296" s="1" t="s">
        <v>73</v>
      </c>
      <c r="AM2296" s="1" t="s">
        <v>73</v>
      </c>
      <c r="AO2296" s="1" t="s">
        <v>73</v>
      </c>
      <c r="AP2296" s="1" t="s">
        <v>73</v>
      </c>
      <c r="AQ2296" s="1" t="s">
        <v>75</v>
      </c>
      <c r="AR2296" s="1" t="s">
        <v>12356</v>
      </c>
      <c r="AV2296" t="s">
        <v>27492</v>
      </c>
      <c r="AW2296" t="s">
        <v>504</v>
      </c>
      <c r="AX2296" t="s">
        <v>27493</v>
      </c>
      <c r="AY2296" s="1" t="s">
        <v>27494</v>
      </c>
      <c r="AZ2296">
        <f>COUNTIF(시트2!A:A,AW2296)</f>
        <v>1</v>
      </c>
      <c r="BA2296" s="2" t="b">
        <f t="shared" si="70"/>
        <v>0</v>
      </c>
      <c r="BB2296" s="2" t="b">
        <f t="shared" si="71"/>
        <v>0</v>
      </c>
    </row>
    <row r="2297" spans="1:54" ht="15">
      <c r="A2297" s="1" t="s">
        <v>27495</v>
      </c>
      <c r="B2297" t="s">
        <v>53</v>
      </c>
      <c r="C2297" s="1" t="s">
        <v>54</v>
      </c>
      <c r="D2297" s="1" t="s">
        <v>97</v>
      </c>
      <c r="E2297" s="1" t="s">
        <v>27496</v>
      </c>
      <c r="F2297" s="1" t="s">
        <v>27497</v>
      </c>
      <c r="H2297" s="1" t="s">
        <v>58</v>
      </c>
      <c r="I2297" t="s">
        <v>59</v>
      </c>
      <c r="J2297" s="1" t="s">
        <v>58</v>
      </c>
      <c r="K2297" t="s">
        <v>60</v>
      </c>
      <c r="Q2297" s="1" t="s">
        <v>27498</v>
      </c>
      <c r="R2297" s="1" t="s">
        <v>122</v>
      </c>
      <c r="S2297" t="s">
        <v>6940</v>
      </c>
      <c r="T2297" t="s">
        <v>27499</v>
      </c>
      <c r="U2297" s="1" t="s">
        <v>125</v>
      </c>
      <c r="V2297" t="s">
        <v>27500</v>
      </c>
      <c r="W2297" s="1" t="s">
        <v>27501</v>
      </c>
      <c r="X2297" s="1" t="s">
        <v>108</v>
      </c>
      <c r="Y2297" s="1" t="s">
        <v>109</v>
      </c>
      <c r="Z2297" t="s">
        <v>91</v>
      </c>
      <c r="AA2297" s="1" t="s">
        <v>3600</v>
      </c>
      <c r="AB2297" s="1" t="s">
        <v>3601</v>
      </c>
      <c r="AC2297" t="s">
        <v>91</v>
      </c>
      <c r="AQ2297" s="1" t="s">
        <v>75</v>
      </c>
      <c r="AR2297" s="1" t="s">
        <v>27498</v>
      </c>
      <c r="AV2297" t="s">
        <v>27502</v>
      </c>
      <c r="AW2297" t="s">
        <v>148</v>
      </c>
      <c r="AX2297" t="s">
        <v>27503</v>
      </c>
      <c r="AY2297" s="1" t="s">
        <v>27504</v>
      </c>
      <c r="AZ2297">
        <f>COUNTIF(시트2!A:A,AW2297)</f>
        <v>1</v>
      </c>
      <c r="BA2297" s="2" t="b">
        <f t="shared" si="70"/>
        <v>0</v>
      </c>
      <c r="BB2297" s="2" t="b">
        <f t="shared" si="71"/>
        <v>0</v>
      </c>
    </row>
    <row r="2298" spans="1:54" ht="15">
      <c r="A2298" s="1" t="s">
        <v>27505</v>
      </c>
      <c r="B2298" t="s">
        <v>53</v>
      </c>
      <c r="C2298" s="1" t="s">
        <v>54</v>
      </c>
      <c r="D2298" s="1" t="s">
        <v>97</v>
      </c>
      <c r="E2298" s="1" t="s">
        <v>27506</v>
      </c>
      <c r="F2298" s="1" t="s">
        <v>27507</v>
      </c>
      <c r="H2298" s="1" t="s">
        <v>58</v>
      </c>
      <c r="I2298" t="s">
        <v>59</v>
      </c>
      <c r="J2298" s="1" t="s">
        <v>58</v>
      </c>
      <c r="K2298" t="s">
        <v>60</v>
      </c>
      <c r="Q2298" s="1" t="s">
        <v>1675</v>
      </c>
      <c r="R2298" s="1" t="s">
        <v>265</v>
      </c>
      <c r="S2298" t="s">
        <v>1676</v>
      </c>
      <c r="T2298" t="s">
        <v>1677</v>
      </c>
      <c r="U2298" s="1" t="s">
        <v>268</v>
      </c>
      <c r="V2298" t="s">
        <v>23377</v>
      </c>
      <c r="W2298" s="1" t="s">
        <v>27508</v>
      </c>
      <c r="X2298" s="1" t="s">
        <v>68</v>
      </c>
      <c r="Y2298" s="1" t="s">
        <v>10561</v>
      </c>
      <c r="Z2298" t="s">
        <v>395</v>
      </c>
      <c r="AA2298" s="1" t="s">
        <v>1681</v>
      </c>
      <c r="AB2298" s="1" t="s">
        <v>1682</v>
      </c>
      <c r="AC2298" t="s">
        <v>395</v>
      </c>
      <c r="AD2298" s="1" t="s">
        <v>73</v>
      </c>
      <c r="AE2298" s="1" t="s">
        <v>73</v>
      </c>
      <c r="AH2298" t="s">
        <v>74</v>
      </c>
      <c r="AI2298" s="1" t="s">
        <v>73</v>
      </c>
      <c r="AJ2298" s="1" t="s">
        <v>73</v>
      </c>
      <c r="AK2298" s="1" t="s">
        <v>73</v>
      </c>
      <c r="AL2298" s="1" t="s">
        <v>73</v>
      </c>
      <c r="AM2298" s="1" t="s">
        <v>73</v>
      </c>
      <c r="AO2298" s="1" t="s">
        <v>73</v>
      </c>
      <c r="AP2298" s="1" t="s">
        <v>73</v>
      </c>
      <c r="AQ2298" s="1" t="s">
        <v>75</v>
      </c>
      <c r="AR2298" s="1" t="s">
        <v>1675</v>
      </c>
      <c r="AV2298" t="s">
        <v>27509</v>
      </c>
      <c r="AW2298" t="s">
        <v>91</v>
      </c>
      <c r="AX2298" t="s">
        <v>1683</v>
      </c>
      <c r="AY2298" s="1" t="s">
        <v>27510</v>
      </c>
      <c r="AZ2298">
        <f>COUNTIF(시트2!A:A,AW2298)</f>
        <v>1</v>
      </c>
      <c r="BA2298" s="2" t="b">
        <f t="shared" si="70"/>
        <v>0</v>
      </c>
      <c r="BB2298" s="2" t="b">
        <f t="shared" si="71"/>
        <v>0</v>
      </c>
    </row>
    <row r="2299" spans="1:54" ht="15">
      <c r="A2299" s="1" t="s">
        <v>27511</v>
      </c>
      <c r="B2299" t="s">
        <v>53</v>
      </c>
      <c r="C2299" s="1" t="s">
        <v>54</v>
      </c>
      <c r="D2299" s="1" t="s">
        <v>97</v>
      </c>
      <c r="E2299" s="1" t="s">
        <v>27512</v>
      </c>
      <c r="F2299" s="1" t="s">
        <v>27513</v>
      </c>
      <c r="H2299" s="1" t="s">
        <v>58</v>
      </c>
      <c r="I2299" t="s">
        <v>59</v>
      </c>
      <c r="J2299" s="1" t="s">
        <v>58</v>
      </c>
      <c r="K2299" t="s">
        <v>60</v>
      </c>
      <c r="P2299" s="1" t="s">
        <v>27514</v>
      </c>
      <c r="Q2299" s="1" t="s">
        <v>20551</v>
      </c>
      <c r="R2299" s="1" t="s">
        <v>567</v>
      </c>
      <c r="S2299" t="s">
        <v>27515</v>
      </c>
      <c r="T2299" t="s">
        <v>27516</v>
      </c>
      <c r="U2299" s="1" t="s">
        <v>570</v>
      </c>
      <c r="V2299" t="s">
        <v>27517</v>
      </c>
      <c r="W2299" s="1" t="s">
        <v>27518</v>
      </c>
      <c r="X2299" s="1" t="s">
        <v>68</v>
      </c>
      <c r="Y2299" s="1" t="s">
        <v>517</v>
      </c>
      <c r="Z2299" t="s">
        <v>395</v>
      </c>
      <c r="AA2299" s="1" t="s">
        <v>27519</v>
      </c>
      <c r="AB2299" s="1" t="s">
        <v>27520</v>
      </c>
      <c r="AC2299" t="s">
        <v>395</v>
      </c>
      <c r="AQ2299" s="1" t="s">
        <v>75</v>
      </c>
      <c r="AR2299" s="1" t="s">
        <v>20558</v>
      </c>
      <c r="AV2299" t="s">
        <v>27517</v>
      </c>
      <c r="AW2299" t="s">
        <v>148</v>
      </c>
      <c r="AX2299" t="s">
        <v>27521</v>
      </c>
      <c r="AY2299" s="1" t="s">
        <v>27522</v>
      </c>
      <c r="AZ2299">
        <f>COUNTIF(시트2!A:A,AW2299)</f>
        <v>1</v>
      </c>
      <c r="BA2299" s="2" t="b">
        <f t="shared" si="70"/>
        <v>0</v>
      </c>
      <c r="BB2299" s="2" t="b">
        <f t="shared" si="71"/>
        <v>0</v>
      </c>
    </row>
    <row r="2300" spans="1:54" ht="15">
      <c r="A2300" s="1" t="s">
        <v>27523</v>
      </c>
      <c r="B2300" t="s">
        <v>53</v>
      </c>
      <c r="C2300" s="1" t="s">
        <v>54</v>
      </c>
      <c r="D2300" s="1" t="s">
        <v>97</v>
      </c>
      <c r="E2300" s="1" t="s">
        <v>27524</v>
      </c>
      <c r="F2300" s="1" t="s">
        <v>27525</v>
      </c>
      <c r="H2300" s="1" t="s">
        <v>58</v>
      </c>
      <c r="I2300" t="s">
        <v>59</v>
      </c>
      <c r="J2300" s="1" t="s">
        <v>58</v>
      </c>
      <c r="K2300" t="s">
        <v>60</v>
      </c>
      <c r="Q2300" s="1" t="s">
        <v>27526</v>
      </c>
      <c r="R2300" s="1" t="s">
        <v>122</v>
      </c>
      <c r="S2300" t="s">
        <v>27527</v>
      </c>
      <c r="T2300" t="s">
        <v>27528</v>
      </c>
      <c r="U2300" s="1" t="s">
        <v>142</v>
      </c>
      <c r="V2300" t="s">
        <v>27529</v>
      </c>
      <c r="W2300" s="1" t="s">
        <v>27530</v>
      </c>
      <c r="X2300" s="1" t="s">
        <v>68</v>
      </c>
      <c r="Y2300" s="1" t="s">
        <v>27531</v>
      </c>
      <c r="Z2300" t="s">
        <v>70</v>
      </c>
      <c r="AA2300" s="1" t="s">
        <v>27532</v>
      </c>
      <c r="AB2300" s="1" t="s">
        <v>27533</v>
      </c>
      <c r="AC2300" t="s">
        <v>70</v>
      </c>
      <c r="AD2300" s="1" t="s">
        <v>73</v>
      </c>
      <c r="AE2300" s="1" t="s">
        <v>73</v>
      </c>
      <c r="AI2300" s="1" t="s">
        <v>73</v>
      </c>
      <c r="AJ2300" s="1" t="s">
        <v>73</v>
      </c>
      <c r="AK2300" s="1" t="s">
        <v>73</v>
      </c>
      <c r="AL2300" s="1" t="s">
        <v>73</v>
      </c>
      <c r="AM2300" s="1" t="s">
        <v>73</v>
      </c>
      <c r="AO2300" s="1" t="s">
        <v>73</v>
      </c>
      <c r="AP2300" s="1" t="s">
        <v>73</v>
      </c>
      <c r="AQ2300" s="1" t="s">
        <v>75</v>
      </c>
      <c r="AR2300" s="1" t="s">
        <v>27534</v>
      </c>
      <c r="AV2300" t="s">
        <v>27529</v>
      </c>
      <c r="AW2300" t="s">
        <v>1405</v>
      </c>
      <c r="AX2300" t="s">
        <v>27535</v>
      </c>
      <c r="AY2300" s="1" t="s">
        <v>27536</v>
      </c>
      <c r="AZ2300">
        <f>COUNTIF(시트2!A:A,AW2300)</f>
        <v>1</v>
      </c>
      <c r="BA2300" s="2" t="b">
        <f t="shared" si="70"/>
        <v>0</v>
      </c>
      <c r="BB2300" s="2" t="b">
        <f t="shared" si="71"/>
        <v>0</v>
      </c>
    </row>
    <row r="2301" spans="1:54" ht="15">
      <c r="A2301" s="1" t="s">
        <v>27537</v>
      </c>
      <c r="B2301" t="s">
        <v>53</v>
      </c>
      <c r="C2301" s="1" t="s">
        <v>54</v>
      </c>
      <c r="D2301" s="1" t="s">
        <v>97</v>
      </c>
      <c r="E2301" s="1" t="s">
        <v>27538</v>
      </c>
      <c r="F2301" s="1" t="s">
        <v>27539</v>
      </c>
      <c r="H2301" s="1" t="s">
        <v>58</v>
      </c>
      <c r="I2301" t="s">
        <v>59</v>
      </c>
      <c r="J2301" s="1" t="s">
        <v>58</v>
      </c>
      <c r="K2301" t="s">
        <v>60</v>
      </c>
      <c r="P2301" s="1" t="s">
        <v>27540</v>
      </c>
      <c r="Q2301" s="1" t="s">
        <v>27541</v>
      </c>
      <c r="R2301" s="1" t="s">
        <v>1424</v>
      </c>
      <c r="S2301" t="s">
        <v>27542</v>
      </c>
      <c r="T2301" t="s">
        <v>27543</v>
      </c>
      <c r="U2301" s="1" t="s">
        <v>1427</v>
      </c>
      <c r="V2301" t="s">
        <v>27544</v>
      </c>
      <c r="W2301" s="1" t="s">
        <v>27545</v>
      </c>
      <c r="X2301" s="1" t="s">
        <v>68</v>
      </c>
      <c r="Y2301" s="1" t="s">
        <v>27546</v>
      </c>
      <c r="Z2301" t="s">
        <v>91</v>
      </c>
      <c r="AA2301" s="1" t="s">
        <v>27547</v>
      </c>
      <c r="AB2301" s="1" t="s">
        <v>27548</v>
      </c>
      <c r="AC2301" t="s">
        <v>91</v>
      </c>
      <c r="AD2301" s="1" t="s">
        <v>73</v>
      </c>
      <c r="AE2301" s="1" t="s">
        <v>73</v>
      </c>
      <c r="AI2301" s="1" t="s">
        <v>73</v>
      </c>
      <c r="AJ2301" s="1" t="s">
        <v>73</v>
      </c>
      <c r="AK2301" s="1" t="s">
        <v>73</v>
      </c>
      <c r="AL2301" s="1" t="s">
        <v>73</v>
      </c>
      <c r="AM2301" s="1" t="s">
        <v>73</v>
      </c>
      <c r="AO2301" s="1" t="s">
        <v>73</v>
      </c>
      <c r="AP2301" s="1" t="s">
        <v>73</v>
      </c>
      <c r="AQ2301" s="1" t="s">
        <v>75</v>
      </c>
      <c r="AR2301" s="1" t="s">
        <v>27541</v>
      </c>
      <c r="AV2301" t="s">
        <v>27549</v>
      </c>
      <c r="AW2301" t="s">
        <v>12251</v>
      </c>
      <c r="AX2301" t="s">
        <v>27550</v>
      </c>
      <c r="AY2301" s="1" t="s">
        <v>27551</v>
      </c>
      <c r="AZ2301">
        <f>COUNTIF(시트2!A:A,AW2301)</f>
        <v>1</v>
      </c>
      <c r="BA2301" s="2" t="b">
        <f t="shared" si="70"/>
        <v>0</v>
      </c>
      <c r="BB2301" s="2" t="b">
        <f t="shared" si="71"/>
        <v>0</v>
      </c>
    </row>
    <row r="2302" spans="1:54" ht="15">
      <c r="A2302" s="1" t="s">
        <v>27552</v>
      </c>
      <c r="B2302" t="s">
        <v>53</v>
      </c>
      <c r="C2302" s="1" t="s">
        <v>54</v>
      </c>
      <c r="D2302" s="1" t="s">
        <v>97</v>
      </c>
      <c r="E2302" s="1" t="s">
        <v>27553</v>
      </c>
      <c r="F2302" s="1" t="s">
        <v>27554</v>
      </c>
      <c r="H2302" s="1" t="s">
        <v>58</v>
      </c>
      <c r="I2302" t="s">
        <v>59</v>
      </c>
      <c r="J2302" s="1" t="s">
        <v>58</v>
      </c>
      <c r="K2302" t="s">
        <v>60</v>
      </c>
      <c r="P2302" s="1" t="s">
        <v>27555</v>
      </c>
      <c r="Q2302" s="1" t="s">
        <v>27556</v>
      </c>
      <c r="R2302" s="1" t="s">
        <v>469</v>
      </c>
      <c r="S2302" t="s">
        <v>27557</v>
      </c>
      <c r="T2302" t="s">
        <v>27558</v>
      </c>
      <c r="U2302" s="1" t="s">
        <v>1879</v>
      </c>
      <c r="V2302" t="s">
        <v>27559</v>
      </c>
      <c r="W2302" s="1" t="s">
        <v>27560</v>
      </c>
      <c r="X2302" s="1" t="s">
        <v>68</v>
      </c>
      <c r="Y2302" s="1" t="s">
        <v>27561</v>
      </c>
      <c r="Z2302" t="s">
        <v>91</v>
      </c>
      <c r="AA2302" s="1" t="s">
        <v>27562</v>
      </c>
      <c r="AB2302" s="1" t="s">
        <v>27563</v>
      </c>
      <c r="AC2302" t="s">
        <v>91</v>
      </c>
      <c r="AD2302" s="1" t="s">
        <v>73</v>
      </c>
      <c r="AE2302" s="1" t="s">
        <v>73</v>
      </c>
      <c r="AH2302" t="s">
        <v>74</v>
      </c>
      <c r="AQ2302" s="1" t="s">
        <v>75</v>
      </c>
      <c r="AR2302" s="1" t="s">
        <v>27556</v>
      </c>
      <c r="AZ2302">
        <f>COUNTIF(시트2!A:A,AW2302)</f>
        <v>0</v>
      </c>
      <c r="BA2302" s="2" t="b">
        <f t="shared" si="70"/>
        <v>1</v>
      </c>
      <c r="BB2302" s="2" t="b">
        <f t="shared" si="71"/>
        <v>1</v>
      </c>
    </row>
    <row r="2303" spans="1:54" ht="15">
      <c r="A2303" s="1" t="s">
        <v>27564</v>
      </c>
      <c r="B2303" t="s">
        <v>53</v>
      </c>
      <c r="C2303" s="1" t="s">
        <v>54</v>
      </c>
      <c r="D2303" s="1" t="s">
        <v>97</v>
      </c>
      <c r="E2303" s="1" t="s">
        <v>27565</v>
      </c>
      <c r="F2303" s="1" t="s">
        <v>27566</v>
      </c>
      <c r="H2303" s="1" t="s">
        <v>58</v>
      </c>
      <c r="I2303" t="s">
        <v>59</v>
      </c>
      <c r="J2303" s="1" t="s">
        <v>58</v>
      </c>
      <c r="K2303" t="s">
        <v>60</v>
      </c>
      <c r="P2303" s="1" t="s">
        <v>27567</v>
      </c>
      <c r="Q2303" s="1" t="s">
        <v>27568</v>
      </c>
      <c r="R2303" s="1" t="s">
        <v>421</v>
      </c>
      <c r="S2303" t="s">
        <v>27569</v>
      </c>
      <c r="T2303" t="s">
        <v>27570</v>
      </c>
      <c r="U2303" s="1" t="s">
        <v>2299</v>
      </c>
      <c r="V2303" t="s">
        <v>22167</v>
      </c>
      <c r="W2303" s="1" t="s">
        <v>27571</v>
      </c>
      <c r="X2303" s="1" t="s">
        <v>108</v>
      </c>
      <c r="Y2303" s="1" t="s">
        <v>109</v>
      </c>
      <c r="Z2303" t="s">
        <v>994</v>
      </c>
      <c r="AA2303" s="1" t="s">
        <v>27572</v>
      </c>
      <c r="AB2303" s="1" t="s">
        <v>27573</v>
      </c>
      <c r="AC2303" t="s">
        <v>994</v>
      </c>
      <c r="AD2303" s="1" t="s">
        <v>73</v>
      </c>
      <c r="AE2303" s="1" t="s">
        <v>73</v>
      </c>
      <c r="AF2303" t="s">
        <v>112</v>
      </c>
      <c r="AG2303" t="s">
        <v>112</v>
      </c>
      <c r="AQ2303" s="1" t="s">
        <v>75</v>
      </c>
      <c r="AR2303" s="1" t="s">
        <v>27568</v>
      </c>
      <c r="AV2303" t="s">
        <v>27574</v>
      </c>
      <c r="AW2303" t="s">
        <v>179</v>
      </c>
      <c r="AX2303" t="s">
        <v>27575</v>
      </c>
      <c r="AY2303" s="1" t="s">
        <v>27576</v>
      </c>
      <c r="AZ2303">
        <f>COUNTIF(시트2!A:A,AW2303)</f>
        <v>1</v>
      </c>
      <c r="BA2303" s="2" t="b">
        <f t="shared" si="70"/>
        <v>0</v>
      </c>
      <c r="BB2303" s="2" t="b">
        <f t="shared" si="71"/>
        <v>0</v>
      </c>
    </row>
    <row r="2304" spans="1:54" ht="15">
      <c r="A2304" s="1" t="s">
        <v>27577</v>
      </c>
      <c r="B2304" t="s">
        <v>53</v>
      </c>
      <c r="C2304" s="1" t="s">
        <v>54</v>
      </c>
      <c r="D2304" s="1" t="s">
        <v>97</v>
      </c>
      <c r="E2304" s="1" t="s">
        <v>27578</v>
      </c>
      <c r="F2304" s="1" t="s">
        <v>27579</v>
      </c>
      <c r="H2304" s="1" t="s">
        <v>58</v>
      </c>
      <c r="I2304" t="s">
        <v>59</v>
      </c>
      <c r="J2304" s="1" t="s">
        <v>58</v>
      </c>
      <c r="K2304" t="s">
        <v>60</v>
      </c>
      <c r="P2304" s="1" t="s">
        <v>27580</v>
      </c>
      <c r="Q2304" s="1" t="s">
        <v>27581</v>
      </c>
      <c r="R2304" s="1" t="s">
        <v>377</v>
      </c>
      <c r="S2304" t="s">
        <v>25979</v>
      </c>
      <c r="T2304" t="s">
        <v>25980</v>
      </c>
      <c r="U2304" s="1" t="s">
        <v>172</v>
      </c>
      <c r="V2304" t="s">
        <v>27582</v>
      </c>
      <c r="W2304" s="1" t="s">
        <v>27583</v>
      </c>
      <c r="X2304" s="1" t="s">
        <v>68</v>
      </c>
      <c r="Y2304" s="1" t="s">
        <v>3233</v>
      </c>
      <c r="Z2304" t="s">
        <v>91</v>
      </c>
      <c r="AA2304" s="1" t="s">
        <v>25983</v>
      </c>
      <c r="AB2304" s="1" t="s">
        <v>25984</v>
      </c>
      <c r="AC2304" t="s">
        <v>91</v>
      </c>
      <c r="AD2304" s="1" t="s">
        <v>73</v>
      </c>
      <c r="AE2304" s="1" t="s">
        <v>73</v>
      </c>
      <c r="AF2304" t="s">
        <v>112</v>
      </c>
      <c r="AG2304" t="s">
        <v>112</v>
      </c>
      <c r="AQ2304" s="1" t="s">
        <v>75</v>
      </c>
      <c r="AR2304" s="1" t="s">
        <v>27584</v>
      </c>
      <c r="AV2304" t="s">
        <v>27582</v>
      </c>
      <c r="AW2304" t="s">
        <v>20795</v>
      </c>
      <c r="AX2304" t="s">
        <v>25986</v>
      </c>
      <c r="AY2304" s="1" t="s">
        <v>27585</v>
      </c>
      <c r="AZ2304">
        <f>COUNTIF(시트2!A:A,AW2304)</f>
        <v>1</v>
      </c>
      <c r="BA2304" s="2" t="b">
        <f t="shared" si="70"/>
        <v>0</v>
      </c>
      <c r="BB2304" s="2" t="b">
        <f t="shared" si="71"/>
        <v>0</v>
      </c>
    </row>
    <row r="2305" spans="1:54" ht="15">
      <c r="A2305" s="1" t="s">
        <v>27586</v>
      </c>
      <c r="B2305" t="s">
        <v>53</v>
      </c>
      <c r="C2305" s="1" t="s">
        <v>54</v>
      </c>
      <c r="D2305" s="1" t="s">
        <v>97</v>
      </c>
      <c r="E2305" s="1" t="s">
        <v>27587</v>
      </c>
      <c r="F2305" s="1" t="s">
        <v>27588</v>
      </c>
      <c r="H2305" s="1" t="s">
        <v>58</v>
      </c>
      <c r="I2305" t="s">
        <v>59</v>
      </c>
      <c r="J2305" s="1" t="s">
        <v>58</v>
      </c>
      <c r="K2305" t="s">
        <v>60</v>
      </c>
      <c r="P2305" s="1" t="s">
        <v>27589</v>
      </c>
      <c r="Q2305" s="1" t="s">
        <v>27590</v>
      </c>
      <c r="R2305" s="1" t="s">
        <v>406</v>
      </c>
      <c r="S2305" t="s">
        <v>27591</v>
      </c>
      <c r="T2305" t="s">
        <v>27592</v>
      </c>
      <c r="U2305" s="1" t="s">
        <v>5439</v>
      </c>
      <c r="V2305" t="s">
        <v>20649</v>
      </c>
      <c r="W2305" s="1" t="s">
        <v>27593</v>
      </c>
      <c r="X2305" s="1" t="s">
        <v>68</v>
      </c>
      <c r="Y2305" s="1" t="s">
        <v>27594</v>
      </c>
      <c r="Z2305" t="s">
        <v>1552</v>
      </c>
      <c r="AA2305" s="1" t="s">
        <v>27595</v>
      </c>
      <c r="AB2305" s="1" t="s">
        <v>27596</v>
      </c>
      <c r="AC2305" t="s">
        <v>1552</v>
      </c>
      <c r="AD2305" s="1" t="s">
        <v>73</v>
      </c>
      <c r="AE2305" s="1" t="s">
        <v>73</v>
      </c>
      <c r="AF2305" t="s">
        <v>112</v>
      </c>
      <c r="AG2305" t="s">
        <v>112</v>
      </c>
      <c r="AQ2305" s="1" t="s">
        <v>75</v>
      </c>
      <c r="AR2305" s="1" t="s">
        <v>27590</v>
      </c>
      <c r="AV2305" t="s">
        <v>20649</v>
      </c>
      <c r="AW2305" t="s">
        <v>21718</v>
      </c>
      <c r="AX2305" t="s">
        <v>27597</v>
      </c>
      <c r="AY2305" s="1" t="s">
        <v>27598</v>
      </c>
      <c r="AZ2305">
        <f>COUNTIF(시트2!A:A,AW2305)</f>
        <v>1</v>
      </c>
      <c r="BA2305" s="2" t="b">
        <f t="shared" si="70"/>
        <v>0</v>
      </c>
      <c r="BB2305" s="2" t="b">
        <f t="shared" si="71"/>
        <v>0</v>
      </c>
    </row>
    <row r="2306" spans="1:54" ht="15">
      <c r="A2306" s="1" t="s">
        <v>27599</v>
      </c>
      <c r="B2306" t="s">
        <v>53</v>
      </c>
      <c r="C2306" s="1" t="s">
        <v>54</v>
      </c>
      <c r="D2306" s="1" t="s">
        <v>97</v>
      </c>
      <c r="E2306" s="1" t="s">
        <v>27600</v>
      </c>
      <c r="F2306" s="1" t="s">
        <v>27601</v>
      </c>
      <c r="H2306" s="1" t="s">
        <v>58</v>
      </c>
      <c r="I2306" t="s">
        <v>59</v>
      </c>
      <c r="J2306" s="1" t="s">
        <v>58</v>
      </c>
      <c r="K2306" t="s">
        <v>60</v>
      </c>
      <c r="P2306" s="1" t="s">
        <v>27602</v>
      </c>
      <c r="Q2306" s="1" t="s">
        <v>27603</v>
      </c>
      <c r="R2306" s="1" t="s">
        <v>122</v>
      </c>
      <c r="S2306" t="s">
        <v>27604</v>
      </c>
      <c r="T2306" t="s">
        <v>27605</v>
      </c>
      <c r="U2306" s="1" t="s">
        <v>1693</v>
      </c>
      <c r="V2306" t="s">
        <v>27606</v>
      </c>
      <c r="W2306" s="1" t="s">
        <v>27607</v>
      </c>
      <c r="X2306" s="1" t="s">
        <v>108</v>
      </c>
      <c r="Y2306" s="1" t="s">
        <v>109</v>
      </c>
      <c r="Z2306" t="s">
        <v>91</v>
      </c>
      <c r="AA2306" s="1" t="s">
        <v>27608</v>
      </c>
      <c r="AB2306" s="1" t="s">
        <v>27609</v>
      </c>
      <c r="AC2306" t="s">
        <v>91</v>
      </c>
      <c r="AH2306" t="s">
        <v>74</v>
      </c>
      <c r="AQ2306" s="1" t="s">
        <v>75</v>
      </c>
      <c r="AR2306" s="1" t="s">
        <v>27603</v>
      </c>
      <c r="AV2306" t="s">
        <v>27606</v>
      </c>
      <c r="AW2306" t="s">
        <v>91</v>
      </c>
      <c r="AX2306" t="s">
        <v>27610</v>
      </c>
      <c r="AY2306" s="1" t="s">
        <v>27611</v>
      </c>
      <c r="AZ2306">
        <f>COUNTIF(시트2!A:A,AW2306)</f>
        <v>1</v>
      </c>
      <c r="BA2306" s="2" t="b">
        <f t="shared" ref="BA2306:BA2369" si="72">ISBLANK(AW2306)</f>
        <v>0</v>
      </c>
      <c r="BB2306" s="2" t="b">
        <f t="shared" ref="BB2306:BB2369" si="73">ISBLANK(AY2306)</f>
        <v>0</v>
      </c>
    </row>
    <row r="2307" spans="1:54" ht="15">
      <c r="A2307" s="1" t="s">
        <v>27612</v>
      </c>
      <c r="B2307" t="s">
        <v>53</v>
      </c>
      <c r="C2307" s="1" t="s">
        <v>54</v>
      </c>
      <c r="D2307" s="1" t="s">
        <v>97</v>
      </c>
      <c r="E2307" s="1" t="s">
        <v>27613</v>
      </c>
      <c r="F2307" s="1" t="s">
        <v>27614</v>
      </c>
      <c r="H2307" s="1" t="s">
        <v>58</v>
      </c>
      <c r="I2307" t="s">
        <v>59</v>
      </c>
      <c r="J2307" s="1" t="s">
        <v>58</v>
      </c>
      <c r="K2307" t="s">
        <v>60</v>
      </c>
      <c r="Q2307" s="1" t="s">
        <v>16022</v>
      </c>
      <c r="R2307" s="1" t="s">
        <v>730</v>
      </c>
      <c r="S2307" t="s">
        <v>16023</v>
      </c>
      <c r="T2307" t="s">
        <v>27615</v>
      </c>
      <c r="U2307" s="1" t="s">
        <v>1135</v>
      </c>
      <c r="V2307" t="s">
        <v>27616</v>
      </c>
      <c r="W2307" s="1" t="s">
        <v>27617</v>
      </c>
      <c r="X2307" s="1" t="s">
        <v>68</v>
      </c>
      <c r="Y2307" s="1" t="s">
        <v>27618</v>
      </c>
      <c r="Z2307" t="s">
        <v>91</v>
      </c>
      <c r="AA2307" s="1" t="s">
        <v>16028</v>
      </c>
      <c r="AB2307" s="1" t="s">
        <v>16029</v>
      </c>
      <c r="AC2307" t="s">
        <v>91</v>
      </c>
      <c r="AD2307" s="1" t="s">
        <v>73</v>
      </c>
      <c r="AE2307" s="1" t="s">
        <v>73</v>
      </c>
      <c r="AH2307" t="s">
        <v>74</v>
      </c>
      <c r="AI2307" s="1" t="s">
        <v>73</v>
      </c>
      <c r="AJ2307" s="1" t="s">
        <v>73</v>
      </c>
      <c r="AK2307" s="1" t="s">
        <v>73</v>
      </c>
      <c r="AL2307" s="1" t="s">
        <v>73</v>
      </c>
      <c r="AM2307" s="1" t="s">
        <v>73</v>
      </c>
      <c r="AO2307" s="1" t="s">
        <v>73</v>
      </c>
      <c r="AP2307" s="1" t="s">
        <v>73</v>
      </c>
      <c r="AQ2307" s="1" t="s">
        <v>75</v>
      </c>
      <c r="AR2307" s="1" t="s">
        <v>16022</v>
      </c>
      <c r="AV2307" t="s">
        <v>27616</v>
      </c>
      <c r="AW2307" t="s">
        <v>342</v>
      </c>
      <c r="AX2307" t="s">
        <v>27619</v>
      </c>
      <c r="AY2307" s="1" t="s">
        <v>27620</v>
      </c>
      <c r="AZ2307">
        <f>COUNTIF(시트2!A:A,AW2307)</f>
        <v>1</v>
      </c>
      <c r="BA2307" s="2" t="b">
        <f t="shared" si="72"/>
        <v>0</v>
      </c>
      <c r="BB2307" s="2" t="b">
        <f t="shared" si="73"/>
        <v>0</v>
      </c>
    </row>
    <row r="2308" spans="1:54" ht="15">
      <c r="A2308" s="1" t="s">
        <v>27621</v>
      </c>
      <c r="B2308" t="s">
        <v>53</v>
      </c>
      <c r="C2308" s="1" t="s">
        <v>54</v>
      </c>
      <c r="D2308" s="1" t="s">
        <v>97</v>
      </c>
      <c r="E2308" s="1" t="s">
        <v>27622</v>
      </c>
      <c r="F2308" s="1" t="s">
        <v>27623</v>
      </c>
      <c r="H2308" s="1" t="s">
        <v>58</v>
      </c>
      <c r="I2308" t="s">
        <v>59</v>
      </c>
      <c r="J2308" s="1" t="s">
        <v>58</v>
      </c>
      <c r="K2308" t="s">
        <v>60</v>
      </c>
      <c r="Q2308" s="1" t="s">
        <v>27624</v>
      </c>
      <c r="R2308" s="1" t="s">
        <v>469</v>
      </c>
      <c r="S2308" t="s">
        <v>27625</v>
      </c>
      <c r="T2308" t="s">
        <v>27626</v>
      </c>
      <c r="U2308" s="1" t="s">
        <v>1879</v>
      </c>
      <c r="V2308" t="s">
        <v>27627</v>
      </c>
      <c r="W2308" s="1" t="s">
        <v>27628</v>
      </c>
      <c r="X2308" s="1" t="s">
        <v>68</v>
      </c>
      <c r="Y2308" s="1" t="s">
        <v>854</v>
      </c>
      <c r="Z2308" t="s">
        <v>91</v>
      </c>
      <c r="AA2308" s="1" t="s">
        <v>27629</v>
      </c>
      <c r="AB2308" s="1" t="s">
        <v>27630</v>
      </c>
      <c r="AC2308" t="s">
        <v>91</v>
      </c>
      <c r="AD2308" s="1" t="s">
        <v>73</v>
      </c>
      <c r="AE2308" s="1" t="s">
        <v>73</v>
      </c>
      <c r="AI2308" s="1" t="s">
        <v>73</v>
      </c>
      <c r="AJ2308" s="1" t="s">
        <v>73</v>
      </c>
      <c r="AK2308" s="1" t="s">
        <v>73</v>
      </c>
      <c r="AL2308" s="1" t="s">
        <v>73</v>
      </c>
      <c r="AM2308" s="1" t="s">
        <v>73</v>
      </c>
      <c r="AO2308" s="1" t="s">
        <v>73</v>
      </c>
      <c r="AP2308" s="1" t="s">
        <v>73</v>
      </c>
      <c r="AQ2308" s="1" t="s">
        <v>75</v>
      </c>
      <c r="AR2308" s="1" t="s">
        <v>27624</v>
      </c>
      <c r="AV2308" t="s">
        <v>27631</v>
      </c>
      <c r="AW2308" t="s">
        <v>342</v>
      </c>
      <c r="AX2308" t="s">
        <v>27632</v>
      </c>
      <c r="AY2308" s="1" t="s">
        <v>27633</v>
      </c>
      <c r="AZ2308">
        <f>COUNTIF(시트2!A:A,AW2308)</f>
        <v>1</v>
      </c>
      <c r="BA2308" s="2" t="b">
        <f t="shared" si="72"/>
        <v>0</v>
      </c>
      <c r="BB2308" s="2" t="b">
        <f t="shared" si="73"/>
        <v>0</v>
      </c>
    </row>
    <row r="2309" spans="1:54" ht="15">
      <c r="A2309" s="1" t="s">
        <v>27634</v>
      </c>
      <c r="B2309" t="s">
        <v>53</v>
      </c>
      <c r="C2309" s="1" t="s">
        <v>54</v>
      </c>
      <c r="D2309" s="1" t="s">
        <v>97</v>
      </c>
      <c r="E2309" s="1" t="s">
        <v>27635</v>
      </c>
      <c r="F2309" s="1" t="s">
        <v>27636</v>
      </c>
      <c r="H2309" s="1" t="s">
        <v>58</v>
      </c>
      <c r="I2309" t="s">
        <v>59</v>
      </c>
      <c r="J2309" s="1" t="s">
        <v>58</v>
      </c>
      <c r="K2309" t="s">
        <v>60</v>
      </c>
      <c r="Q2309" s="1" t="s">
        <v>27637</v>
      </c>
      <c r="R2309" s="1" t="s">
        <v>265</v>
      </c>
      <c r="S2309" t="s">
        <v>27638</v>
      </c>
      <c r="T2309" t="s">
        <v>27639</v>
      </c>
      <c r="U2309" s="1" t="s">
        <v>268</v>
      </c>
      <c r="V2309" t="s">
        <v>27640</v>
      </c>
      <c r="W2309" s="1" t="s">
        <v>27641</v>
      </c>
      <c r="X2309" s="1" t="s">
        <v>68</v>
      </c>
      <c r="Y2309" s="1" t="s">
        <v>11797</v>
      </c>
      <c r="Z2309" t="s">
        <v>91</v>
      </c>
      <c r="AA2309" s="1" t="s">
        <v>19140</v>
      </c>
      <c r="AB2309" s="1" t="s">
        <v>19141</v>
      </c>
      <c r="AC2309" t="s">
        <v>91</v>
      </c>
      <c r="AD2309" s="1" t="s">
        <v>73</v>
      </c>
      <c r="AE2309" s="1" t="s">
        <v>73</v>
      </c>
      <c r="AI2309" s="1" t="s">
        <v>73</v>
      </c>
      <c r="AJ2309" s="1" t="s">
        <v>73</v>
      </c>
      <c r="AK2309" s="1" t="s">
        <v>73</v>
      </c>
      <c r="AL2309" s="1" t="s">
        <v>73</v>
      </c>
      <c r="AM2309" s="1" t="s">
        <v>73</v>
      </c>
      <c r="AO2309" s="1" t="s">
        <v>73</v>
      </c>
      <c r="AP2309" s="1" t="s">
        <v>73</v>
      </c>
      <c r="AQ2309" s="1" t="s">
        <v>75</v>
      </c>
      <c r="AR2309" s="1" t="s">
        <v>27642</v>
      </c>
      <c r="AV2309" t="s">
        <v>27640</v>
      </c>
      <c r="AW2309" t="s">
        <v>91</v>
      </c>
      <c r="AX2309" t="s">
        <v>27643</v>
      </c>
      <c r="AY2309" s="1" t="s">
        <v>27644</v>
      </c>
      <c r="AZ2309">
        <f>COUNTIF(시트2!A:A,AW2309)</f>
        <v>1</v>
      </c>
      <c r="BA2309" s="2" t="b">
        <f t="shared" si="72"/>
        <v>0</v>
      </c>
      <c r="BB2309" s="2" t="b">
        <f t="shared" si="73"/>
        <v>0</v>
      </c>
    </row>
    <row r="2310" spans="1:54" ht="15">
      <c r="A2310" s="1" t="s">
        <v>27645</v>
      </c>
      <c r="B2310" t="s">
        <v>53</v>
      </c>
      <c r="C2310" s="1" t="s">
        <v>54</v>
      </c>
      <c r="D2310" s="1" t="s">
        <v>97</v>
      </c>
      <c r="E2310" s="1" t="s">
        <v>27646</v>
      </c>
      <c r="F2310" s="1" t="s">
        <v>27636</v>
      </c>
      <c r="H2310" s="1" t="s">
        <v>58</v>
      </c>
      <c r="I2310" t="s">
        <v>59</v>
      </c>
      <c r="J2310" s="1" t="s">
        <v>58</v>
      </c>
      <c r="K2310" t="s">
        <v>60</v>
      </c>
      <c r="P2310" s="1" t="s">
        <v>27647</v>
      </c>
      <c r="Q2310" s="1" t="s">
        <v>27648</v>
      </c>
      <c r="R2310" s="1" t="s">
        <v>122</v>
      </c>
      <c r="S2310" t="s">
        <v>27649</v>
      </c>
      <c r="T2310" t="s">
        <v>3451</v>
      </c>
      <c r="U2310" s="1" t="s">
        <v>457</v>
      </c>
      <c r="V2310" t="s">
        <v>27650</v>
      </c>
      <c r="W2310" s="1" t="s">
        <v>27651</v>
      </c>
      <c r="X2310" s="1" t="s">
        <v>68</v>
      </c>
      <c r="Y2310" s="1" t="s">
        <v>14039</v>
      </c>
      <c r="Z2310" t="s">
        <v>91</v>
      </c>
      <c r="AA2310" s="1" t="s">
        <v>3454</v>
      </c>
      <c r="AB2310" s="1" t="s">
        <v>3455</v>
      </c>
      <c r="AC2310" t="s">
        <v>91</v>
      </c>
      <c r="AH2310" t="s">
        <v>74</v>
      </c>
      <c r="AQ2310" s="1" t="s">
        <v>75</v>
      </c>
      <c r="AR2310" s="1" t="s">
        <v>27648</v>
      </c>
      <c r="AV2310" t="s">
        <v>27650</v>
      </c>
      <c r="AW2310" t="s">
        <v>342</v>
      </c>
      <c r="AX2310" t="s">
        <v>27652</v>
      </c>
      <c r="AY2310" s="1" t="s">
        <v>27653</v>
      </c>
      <c r="AZ2310">
        <f>COUNTIF(시트2!A:A,AW2310)</f>
        <v>1</v>
      </c>
      <c r="BA2310" s="2" t="b">
        <f t="shared" si="72"/>
        <v>0</v>
      </c>
      <c r="BB2310" s="2" t="b">
        <f t="shared" si="73"/>
        <v>0</v>
      </c>
    </row>
    <row r="2311" spans="1:54" ht="15">
      <c r="A2311" s="1" t="s">
        <v>27654</v>
      </c>
      <c r="B2311" t="s">
        <v>53</v>
      </c>
      <c r="C2311" s="1" t="s">
        <v>54</v>
      </c>
      <c r="D2311" s="1" t="s">
        <v>97</v>
      </c>
      <c r="E2311" s="1" t="s">
        <v>27655</v>
      </c>
      <c r="F2311" s="1" t="s">
        <v>27656</v>
      </c>
      <c r="H2311" s="1" t="s">
        <v>58</v>
      </c>
      <c r="I2311" t="s">
        <v>59</v>
      </c>
      <c r="J2311" s="1" t="s">
        <v>58</v>
      </c>
      <c r="K2311" t="s">
        <v>60</v>
      </c>
      <c r="Q2311" s="1" t="s">
        <v>27657</v>
      </c>
      <c r="R2311" s="1" t="s">
        <v>300</v>
      </c>
      <c r="S2311" t="s">
        <v>27658</v>
      </c>
      <c r="T2311" t="s">
        <v>27659</v>
      </c>
      <c r="U2311" s="1" t="s">
        <v>303</v>
      </c>
      <c r="V2311" t="s">
        <v>27660</v>
      </c>
      <c r="W2311" s="1" t="s">
        <v>27661</v>
      </c>
      <c r="X2311" s="1" t="s">
        <v>68</v>
      </c>
      <c r="Y2311" s="1" t="s">
        <v>22099</v>
      </c>
      <c r="Z2311" t="s">
        <v>91</v>
      </c>
      <c r="AA2311" s="1" t="s">
        <v>27662</v>
      </c>
      <c r="AB2311" s="1" t="s">
        <v>27663</v>
      </c>
      <c r="AC2311" t="s">
        <v>91</v>
      </c>
      <c r="AQ2311" s="1" t="s">
        <v>75</v>
      </c>
      <c r="AR2311" s="1" t="s">
        <v>27664</v>
      </c>
      <c r="AZ2311">
        <f>COUNTIF(시트2!A:A,AW2311)</f>
        <v>0</v>
      </c>
      <c r="BA2311" s="2" t="b">
        <f t="shared" si="72"/>
        <v>1</v>
      </c>
      <c r="BB2311" s="2" t="b">
        <f t="shared" si="73"/>
        <v>1</v>
      </c>
    </row>
    <row r="2312" spans="1:54" ht="15">
      <c r="A2312" s="1" t="s">
        <v>27665</v>
      </c>
      <c r="B2312" t="s">
        <v>53</v>
      </c>
      <c r="C2312" s="1" t="s">
        <v>54</v>
      </c>
      <c r="D2312" s="1" t="s">
        <v>97</v>
      </c>
      <c r="E2312" s="1" t="s">
        <v>27666</v>
      </c>
      <c r="F2312" s="1" t="s">
        <v>27667</v>
      </c>
      <c r="H2312" s="1" t="s">
        <v>58</v>
      </c>
      <c r="I2312" t="s">
        <v>59</v>
      </c>
      <c r="J2312" s="1" t="s">
        <v>58</v>
      </c>
      <c r="K2312" t="s">
        <v>60</v>
      </c>
      <c r="Q2312" s="1" t="s">
        <v>4342</v>
      </c>
      <c r="R2312" s="1" t="s">
        <v>637</v>
      </c>
      <c r="S2312" t="s">
        <v>27668</v>
      </c>
      <c r="T2312" t="s">
        <v>27669</v>
      </c>
      <c r="U2312" s="1" t="s">
        <v>6843</v>
      </c>
      <c r="V2312" t="s">
        <v>27670</v>
      </c>
      <c r="W2312" s="1" t="s">
        <v>27671</v>
      </c>
      <c r="X2312" s="1" t="s">
        <v>108</v>
      </c>
      <c r="Y2312" s="1" t="s">
        <v>109</v>
      </c>
      <c r="Z2312" t="s">
        <v>128</v>
      </c>
      <c r="AA2312" s="1" t="s">
        <v>27672</v>
      </c>
      <c r="AB2312" s="1" t="s">
        <v>27673</v>
      </c>
      <c r="AC2312" t="s">
        <v>128</v>
      </c>
      <c r="AQ2312" s="1" t="s">
        <v>75</v>
      </c>
      <c r="AR2312" s="1" t="s">
        <v>4350</v>
      </c>
      <c r="AZ2312">
        <f>COUNTIF(시트2!A:A,AW2312)</f>
        <v>0</v>
      </c>
      <c r="BA2312" s="2" t="b">
        <f t="shared" si="72"/>
        <v>1</v>
      </c>
      <c r="BB2312" s="2" t="b">
        <f t="shared" si="73"/>
        <v>1</v>
      </c>
    </row>
    <row r="2313" spans="1:54" ht="15">
      <c r="A2313" s="1" t="s">
        <v>27674</v>
      </c>
      <c r="B2313" t="s">
        <v>53</v>
      </c>
      <c r="C2313" s="1" t="s">
        <v>54</v>
      </c>
      <c r="D2313" s="1" t="s">
        <v>97</v>
      </c>
      <c r="E2313" s="1" t="s">
        <v>27675</v>
      </c>
      <c r="F2313" s="1" t="s">
        <v>27676</v>
      </c>
      <c r="H2313" s="1" t="s">
        <v>58</v>
      </c>
      <c r="I2313" t="s">
        <v>59</v>
      </c>
      <c r="J2313" s="1" t="s">
        <v>58</v>
      </c>
      <c r="K2313" t="s">
        <v>60</v>
      </c>
      <c r="Q2313" s="1" t="s">
        <v>27677</v>
      </c>
      <c r="R2313" s="1" t="s">
        <v>1382</v>
      </c>
      <c r="S2313" t="s">
        <v>18126</v>
      </c>
      <c r="T2313" t="s">
        <v>18127</v>
      </c>
      <c r="U2313" s="1" t="s">
        <v>1385</v>
      </c>
      <c r="V2313" t="s">
        <v>27678</v>
      </c>
      <c r="W2313" s="1" t="s">
        <v>27679</v>
      </c>
      <c r="X2313" s="1" t="s">
        <v>108</v>
      </c>
      <c r="Y2313" s="1" t="s">
        <v>109</v>
      </c>
      <c r="Z2313" t="s">
        <v>112</v>
      </c>
      <c r="AA2313" s="1" t="s">
        <v>18129</v>
      </c>
      <c r="AB2313" s="1" t="s">
        <v>18130</v>
      </c>
      <c r="AC2313" t="s">
        <v>112</v>
      </c>
      <c r="AQ2313" s="1" t="s">
        <v>75</v>
      </c>
      <c r="AR2313" s="1" t="s">
        <v>27677</v>
      </c>
      <c r="AV2313" t="s">
        <v>27680</v>
      </c>
      <c r="AW2313" t="s">
        <v>1374</v>
      </c>
      <c r="AX2313" t="s">
        <v>27681</v>
      </c>
      <c r="AY2313" s="1" t="s">
        <v>27682</v>
      </c>
      <c r="AZ2313">
        <f>COUNTIF(시트2!A:A,AW2313)</f>
        <v>1</v>
      </c>
      <c r="BA2313" s="2" t="b">
        <f t="shared" si="72"/>
        <v>0</v>
      </c>
      <c r="BB2313" s="2" t="b">
        <f t="shared" si="73"/>
        <v>0</v>
      </c>
    </row>
    <row r="2314" spans="1:54" ht="15">
      <c r="A2314" s="1" t="s">
        <v>27683</v>
      </c>
      <c r="B2314" t="s">
        <v>53</v>
      </c>
      <c r="C2314" s="1" t="s">
        <v>54</v>
      </c>
      <c r="D2314" s="1" t="s">
        <v>97</v>
      </c>
      <c r="E2314" s="1" t="s">
        <v>27684</v>
      </c>
      <c r="F2314" s="1" t="s">
        <v>27685</v>
      </c>
      <c r="H2314" s="1" t="s">
        <v>58</v>
      </c>
      <c r="I2314" t="s">
        <v>59</v>
      </c>
      <c r="J2314" s="1" t="s">
        <v>58</v>
      </c>
      <c r="K2314" t="s">
        <v>60</v>
      </c>
      <c r="Q2314" s="1" t="s">
        <v>27686</v>
      </c>
      <c r="R2314" s="1" t="s">
        <v>187</v>
      </c>
      <c r="S2314" t="s">
        <v>27687</v>
      </c>
      <c r="T2314" t="s">
        <v>27688</v>
      </c>
      <c r="U2314" s="1" t="s">
        <v>409</v>
      </c>
      <c r="V2314" t="s">
        <v>27689</v>
      </c>
      <c r="W2314" s="1" t="s">
        <v>27690</v>
      </c>
      <c r="X2314" s="1" t="s">
        <v>68</v>
      </c>
      <c r="Y2314" s="1" t="s">
        <v>26281</v>
      </c>
      <c r="Z2314" t="s">
        <v>91</v>
      </c>
      <c r="AA2314" s="1" t="s">
        <v>27691</v>
      </c>
      <c r="AB2314" s="1" t="s">
        <v>27692</v>
      </c>
      <c r="AC2314" t="s">
        <v>91</v>
      </c>
      <c r="AQ2314" s="1" t="s">
        <v>75</v>
      </c>
      <c r="AR2314" s="1" t="s">
        <v>27686</v>
      </c>
      <c r="AV2314" t="s">
        <v>27693</v>
      </c>
      <c r="AW2314" t="s">
        <v>91</v>
      </c>
      <c r="AX2314" t="s">
        <v>27694</v>
      </c>
      <c r="AY2314" s="1" t="s">
        <v>27695</v>
      </c>
      <c r="AZ2314">
        <f>COUNTIF(시트2!A:A,AW2314)</f>
        <v>1</v>
      </c>
      <c r="BA2314" s="2" t="b">
        <f t="shared" si="72"/>
        <v>0</v>
      </c>
      <c r="BB2314" s="2" t="b">
        <f t="shared" si="73"/>
        <v>0</v>
      </c>
    </row>
    <row r="2315" spans="1:54" ht="15">
      <c r="A2315" s="1" t="s">
        <v>27696</v>
      </c>
      <c r="B2315" t="s">
        <v>53</v>
      </c>
      <c r="C2315" s="1" t="s">
        <v>54</v>
      </c>
      <c r="D2315" s="1" t="s">
        <v>97</v>
      </c>
      <c r="E2315" s="1" t="s">
        <v>27697</v>
      </c>
      <c r="F2315" s="1" t="s">
        <v>27698</v>
      </c>
      <c r="H2315" s="1" t="s">
        <v>58</v>
      </c>
      <c r="I2315" t="s">
        <v>59</v>
      </c>
      <c r="J2315" s="1" t="s">
        <v>58</v>
      </c>
      <c r="K2315" t="s">
        <v>60</v>
      </c>
      <c r="P2315" s="1" t="s">
        <v>27699</v>
      </c>
      <c r="Q2315" s="1" t="s">
        <v>10123</v>
      </c>
      <c r="R2315" s="1" t="s">
        <v>1318</v>
      </c>
      <c r="S2315" t="s">
        <v>27700</v>
      </c>
      <c r="T2315" t="s">
        <v>27701</v>
      </c>
      <c r="U2315" s="1" t="s">
        <v>1321</v>
      </c>
      <c r="V2315" t="s">
        <v>27702</v>
      </c>
      <c r="W2315" s="1" t="s">
        <v>27703</v>
      </c>
      <c r="X2315" s="1" t="s">
        <v>68</v>
      </c>
      <c r="Y2315" s="1" t="s">
        <v>27704</v>
      </c>
      <c r="Z2315" t="s">
        <v>91</v>
      </c>
      <c r="AA2315" s="1" t="s">
        <v>15669</v>
      </c>
      <c r="AB2315" s="1" t="s">
        <v>15670</v>
      </c>
      <c r="AC2315" t="s">
        <v>91</v>
      </c>
      <c r="AD2315" s="1" t="s">
        <v>73</v>
      </c>
      <c r="AE2315" s="1" t="s">
        <v>73</v>
      </c>
      <c r="AF2315" t="s">
        <v>112</v>
      </c>
      <c r="AG2315" t="s">
        <v>112</v>
      </c>
      <c r="AQ2315" s="1" t="s">
        <v>75</v>
      </c>
      <c r="AR2315" s="1" t="s">
        <v>10131</v>
      </c>
      <c r="AZ2315">
        <f>COUNTIF(시트2!A:A,AW2315)</f>
        <v>0</v>
      </c>
      <c r="BA2315" s="2" t="b">
        <f t="shared" si="72"/>
        <v>1</v>
      </c>
      <c r="BB2315" s="2" t="b">
        <f t="shared" si="73"/>
        <v>1</v>
      </c>
    </row>
    <row r="2316" spans="1:54" ht="15">
      <c r="A2316" s="1" t="s">
        <v>27705</v>
      </c>
      <c r="B2316" t="s">
        <v>53</v>
      </c>
      <c r="C2316" s="1" t="s">
        <v>54</v>
      </c>
      <c r="D2316" s="1" t="s">
        <v>97</v>
      </c>
      <c r="E2316" s="1" t="s">
        <v>27706</v>
      </c>
      <c r="F2316" s="1" t="s">
        <v>26780</v>
      </c>
      <c r="H2316" s="1" t="s">
        <v>58</v>
      </c>
      <c r="I2316" t="s">
        <v>59</v>
      </c>
      <c r="J2316" s="1" t="s">
        <v>58</v>
      </c>
      <c r="K2316" t="s">
        <v>60</v>
      </c>
      <c r="P2316" s="1" t="s">
        <v>27707</v>
      </c>
      <c r="Q2316" s="1" t="s">
        <v>27708</v>
      </c>
      <c r="R2316" s="1" t="s">
        <v>232</v>
      </c>
      <c r="S2316" t="s">
        <v>27709</v>
      </c>
      <c r="T2316" t="s">
        <v>27710</v>
      </c>
      <c r="U2316" s="1" t="s">
        <v>235</v>
      </c>
      <c r="V2316" t="s">
        <v>27711</v>
      </c>
      <c r="W2316" s="1" t="s">
        <v>27712</v>
      </c>
      <c r="X2316" s="1" t="s">
        <v>68</v>
      </c>
      <c r="Y2316" s="1" t="s">
        <v>27713</v>
      </c>
      <c r="Z2316" t="s">
        <v>162</v>
      </c>
      <c r="AA2316" s="1" t="s">
        <v>27714</v>
      </c>
      <c r="AB2316" s="1" t="s">
        <v>27715</v>
      </c>
      <c r="AC2316" t="s">
        <v>162</v>
      </c>
      <c r="AD2316" s="1" t="s">
        <v>73</v>
      </c>
      <c r="AE2316" s="1" t="s">
        <v>73</v>
      </c>
      <c r="AF2316" t="s">
        <v>112</v>
      </c>
      <c r="AG2316" t="s">
        <v>112</v>
      </c>
      <c r="AQ2316" s="1" t="s">
        <v>75</v>
      </c>
      <c r="AR2316" s="1" t="s">
        <v>27708</v>
      </c>
      <c r="AV2316" t="s">
        <v>27716</v>
      </c>
      <c r="AW2316" t="s">
        <v>1024</v>
      </c>
      <c r="AX2316" t="s">
        <v>27717</v>
      </c>
      <c r="AY2316" s="1" t="s">
        <v>27718</v>
      </c>
      <c r="AZ2316">
        <f>COUNTIF(시트2!A:A,AW2316)</f>
        <v>1</v>
      </c>
      <c r="BA2316" s="2" t="b">
        <f t="shared" si="72"/>
        <v>0</v>
      </c>
      <c r="BB2316" s="2" t="b">
        <f t="shared" si="73"/>
        <v>0</v>
      </c>
    </row>
    <row r="2317" spans="1:54" ht="15">
      <c r="A2317" s="1" t="s">
        <v>27719</v>
      </c>
      <c r="B2317" t="s">
        <v>53</v>
      </c>
      <c r="C2317" s="1" t="s">
        <v>54</v>
      </c>
      <c r="D2317" s="1" t="s">
        <v>97</v>
      </c>
      <c r="E2317" s="1" t="s">
        <v>27720</v>
      </c>
      <c r="F2317" s="1" t="s">
        <v>27721</v>
      </c>
      <c r="H2317" s="1" t="s">
        <v>58</v>
      </c>
      <c r="I2317" t="s">
        <v>59</v>
      </c>
      <c r="J2317" s="1" t="s">
        <v>58</v>
      </c>
      <c r="K2317" t="s">
        <v>60</v>
      </c>
      <c r="P2317" s="1" t="s">
        <v>27722</v>
      </c>
      <c r="Q2317" s="1" t="s">
        <v>27723</v>
      </c>
      <c r="R2317" s="1" t="s">
        <v>377</v>
      </c>
      <c r="S2317" t="s">
        <v>27724</v>
      </c>
      <c r="T2317" t="s">
        <v>27725</v>
      </c>
      <c r="U2317" s="1" t="s">
        <v>555</v>
      </c>
      <c r="V2317" t="s">
        <v>27726</v>
      </c>
      <c r="W2317" s="1" t="s">
        <v>27727</v>
      </c>
      <c r="X2317" s="1" t="s">
        <v>108</v>
      </c>
      <c r="Y2317" s="1" t="s">
        <v>109</v>
      </c>
      <c r="Z2317" t="s">
        <v>162</v>
      </c>
      <c r="AA2317" s="1" t="s">
        <v>27728</v>
      </c>
      <c r="AB2317" s="1" t="s">
        <v>27729</v>
      </c>
      <c r="AC2317" t="s">
        <v>162</v>
      </c>
      <c r="AD2317" s="1" t="s">
        <v>73</v>
      </c>
      <c r="AE2317" s="1" t="s">
        <v>73</v>
      </c>
      <c r="AF2317" t="s">
        <v>112</v>
      </c>
      <c r="AG2317" t="s">
        <v>112</v>
      </c>
      <c r="AQ2317" s="1" t="s">
        <v>75</v>
      </c>
      <c r="AR2317" s="1" t="s">
        <v>27723</v>
      </c>
      <c r="AV2317" t="s">
        <v>27726</v>
      </c>
      <c r="AW2317" t="s">
        <v>326</v>
      </c>
      <c r="AX2317" t="s">
        <v>27730</v>
      </c>
      <c r="AY2317" s="1" t="s">
        <v>27731</v>
      </c>
      <c r="AZ2317">
        <f>COUNTIF(시트2!A:A,AW2317)</f>
        <v>1</v>
      </c>
      <c r="BA2317" s="2" t="b">
        <f t="shared" si="72"/>
        <v>0</v>
      </c>
      <c r="BB2317" s="2" t="b">
        <f t="shared" si="73"/>
        <v>0</v>
      </c>
    </row>
    <row r="2318" spans="1:54" ht="15">
      <c r="A2318" s="1" t="s">
        <v>27732</v>
      </c>
      <c r="B2318" t="s">
        <v>53</v>
      </c>
      <c r="C2318" s="1" t="s">
        <v>54</v>
      </c>
      <c r="D2318" s="1" t="s">
        <v>97</v>
      </c>
      <c r="E2318" s="1" t="s">
        <v>27733</v>
      </c>
      <c r="F2318" s="1" t="s">
        <v>27734</v>
      </c>
      <c r="H2318" s="1" t="s">
        <v>58</v>
      </c>
      <c r="I2318" t="s">
        <v>59</v>
      </c>
      <c r="J2318" s="1" t="s">
        <v>58</v>
      </c>
      <c r="K2318" t="s">
        <v>60</v>
      </c>
      <c r="P2318" s="1" t="s">
        <v>27735</v>
      </c>
      <c r="Q2318" s="1" t="s">
        <v>27736</v>
      </c>
      <c r="R2318" s="1" t="s">
        <v>593</v>
      </c>
      <c r="S2318" t="s">
        <v>27737</v>
      </c>
      <c r="T2318" t="s">
        <v>27738</v>
      </c>
      <c r="U2318" s="1" t="s">
        <v>612</v>
      </c>
      <c r="V2318" t="s">
        <v>27739</v>
      </c>
      <c r="W2318" s="1" t="s">
        <v>27740</v>
      </c>
      <c r="X2318" s="1" t="s">
        <v>68</v>
      </c>
      <c r="Y2318" s="1" t="s">
        <v>27741</v>
      </c>
      <c r="Z2318" t="s">
        <v>91</v>
      </c>
      <c r="AA2318" s="1" t="s">
        <v>27742</v>
      </c>
      <c r="AB2318" s="1" t="s">
        <v>27743</v>
      </c>
      <c r="AC2318" t="s">
        <v>91</v>
      </c>
      <c r="AD2318" s="1" t="s">
        <v>73</v>
      </c>
      <c r="AE2318" s="1" t="s">
        <v>73</v>
      </c>
      <c r="AF2318" t="s">
        <v>112</v>
      </c>
      <c r="AG2318" t="s">
        <v>112</v>
      </c>
      <c r="AQ2318" s="1" t="s">
        <v>75</v>
      </c>
      <c r="AR2318" s="1" t="s">
        <v>27736</v>
      </c>
      <c r="AV2318" t="s">
        <v>27744</v>
      </c>
      <c r="AW2318" t="s">
        <v>91</v>
      </c>
      <c r="AX2318" t="s">
        <v>27745</v>
      </c>
      <c r="AY2318" s="1" t="s">
        <v>27746</v>
      </c>
      <c r="AZ2318">
        <f>COUNTIF(시트2!A:A,AW2318)</f>
        <v>1</v>
      </c>
      <c r="BA2318" s="2" t="b">
        <f t="shared" si="72"/>
        <v>0</v>
      </c>
      <c r="BB2318" s="2" t="b">
        <f t="shared" si="73"/>
        <v>0</v>
      </c>
    </row>
    <row r="2319" spans="1:54" ht="15">
      <c r="A2319" s="1" t="s">
        <v>27747</v>
      </c>
      <c r="B2319" t="s">
        <v>53</v>
      </c>
      <c r="C2319" s="1" t="s">
        <v>54</v>
      </c>
      <c r="D2319" s="1" t="s">
        <v>97</v>
      </c>
      <c r="E2319" s="1" t="s">
        <v>27748</v>
      </c>
      <c r="F2319" s="1" t="s">
        <v>27749</v>
      </c>
      <c r="H2319" s="1" t="s">
        <v>58</v>
      </c>
      <c r="I2319" t="s">
        <v>59</v>
      </c>
      <c r="J2319" s="1" t="s">
        <v>58</v>
      </c>
      <c r="K2319" t="s">
        <v>60</v>
      </c>
      <c r="P2319" s="1" t="s">
        <v>8984</v>
      </c>
      <c r="Q2319" s="1" t="s">
        <v>22509</v>
      </c>
      <c r="R2319" s="1" t="s">
        <v>377</v>
      </c>
      <c r="S2319" t="s">
        <v>27750</v>
      </c>
      <c r="T2319" t="s">
        <v>27751</v>
      </c>
      <c r="U2319" s="1" t="s">
        <v>172</v>
      </c>
      <c r="V2319" t="s">
        <v>27752</v>
      </c>
      <c r="W2319" s="1" t="s">
        <v>27753</v>
      </c>
      <c r="X2319" s="1" t="s">
        <v>108</v>
      </c>
      <c r="Y2319" s="1" t="s">
        <v>109</v>
      </c>
      <c r="Z2319" t="s">
        <v>91</v>
      </c>
      <c r="AA2319" s="1" t="s">
        <v>27754</v>
      </c>
      <c r="AB2319" s="1" t="s">
        <v>27755</v>
      </c>
      <c r="AC2319" t="s">
        <v>91</v>
      </c>
      <c r="AD2319" s="1" t="s">
        <v>73</v>
      </c>
      <c r="AE2319" s="1" t="s">
        <v>73</v>
      </c>
      <c r="AF2319" t="s">
        <v>112</v>
      </c>
      <c r="AG2319" t="s">
        <v>112</v>
      </c>
      <c r="AQ2319" s="1" t="s">
        <v>75</v>
      </c>
      <c r="AR2319" s="1" t="s">
        <v>22516</v>
      </c>
      <c r="AV2319" t="s">
        <v>27756</v>
      </c>
      <c r="AW2319" t="s">
        <v>342</v>
      </c>
      <c r="AX2319" t="s">
        <v>27757</v>
      </c>
      <c r="AY2319" s="1" t="s">
        <v>27758</v>
      </c>
      <c r="AZ2319">
        <f>COUNTIF(시트2!A:A,AW2319)</f>
        <v>1</v>
      </c>
      <c r="BA2319" s="2" t="b">
        <f t="shared" si="72"/>
        <v>0</v>
      </c>
      <c r="BB2319" s="2" t="b">
        <f t="shared" si="73"/>
        <v>0</v>
      </c>
    </row>
    <row r="2320" spans="1:54" ht="15">
      <c r="A2320" s="1" t="s">
        <v>27759</v>
      </c>
      <c r="B2320" t="s">
        <v>53</v>
      </c>
      <c r="C2320" s="1" t="s">
        <v>54</v>
      </c>
      <c r="D2320" s="1" t="s">
        <v>97</v>
      </c>
      <c r="E2320" s="1" t="s">
        <v>27760</v>
      </c>
      <c r="F2320" s="1" t="s">
        <v>27761</v>
      </c>
      <c r="H2320" s="1" t="s">
        <v>58</v>
      </c>
      <c r="I2320" t="s">
        <v>59</v>
      </c>
      <c r="J2320" s="1" t="s">
        <v>58</v>
      </c>
      <c r="K2320" t="s">
        <v>60</v>
      </c>
      <c r="P2320" s="1" t="s">
        <v>27762</v>
      </c>
      <c r="Q2320" s="1" t="s">
        <v>27763</v>
      </c>
      <c r="R2320" s="1" t="s">
        <v>697</v>
      </c>
      <c r="S2320" t="s">
        <v>27764</v>
      </c>
      <c r="T2320" t="s">
        <v>27765</v>
      </c>
      <c r="U2320" s="1" t="s">
        <v>1046</v>
      </c>
      <c r="V2320" t="s">
        <v>27766</v>
      </c>
      <c r="W2320" s="1" t="s">
        <v>27767</v>
      </c>
      <c r="X2320" s="1" t="s">
        <v>68</v>
      </c>
      <c r="Y2320" s="1" t="s">
        <v>447</v>
      </c>
      <c r="Z2320" t="s">
        <v>128</v>
      </c>
      <c r="AA2320" s="1" t="s">
        <v>27768</v>
      </c>
      <c r="AB2320" s="1" t="s">
        <v>27769</v>
      </c>
      <c r="AC2320" t="s">
        <v>128</v>
      </c>
      <c r="AD2320" s="1" t="s">
        <v>73</v>
      </c>
      <c r="AE2320" s="1" t="s">
        <v>73</v>
      </c>
      <c r="AH2320" t="s">
        <v>74</v>
      </c>
      <c r="AI2320" s="1" t="s">
        <v>73</v>
      </c>
      <c r="AJ2320" s="1" t="s">
        <v>73</v>
      </c>
      <c r="AK2320" s="1" t="s">
        <v>73</v>
      </c>
      <c r="AL2320" s="1" t="s">
        <v>73</v>
      </c>
      <c r="AM2320" s="1" t="s">
        <v>73</v>
      </c>
      <c r="AO2320" s="1" t="s">
        <v>73</v>
      </c>
      <c r="AP2320" s="1" t="s">
        <v>73</v>
      </c>
      <c r="AQ2320" s="1" t="s">
        <v>75</v>
      </c>
      <c r="AR2320" s="1" t="s">
        <v>27770</v>
      </c>
      <c r="AV2320" t="s">
        <v>27766</v>
      </c>
      <c r="AW2320" t="s">
        <v>1405</v>
      </c>
      <c r="AX2320" t="s">
        <v>27771</v>
      </c>
      <c r="AY2320" s="1" t="s">
        <v>27772</v>
      </c>
      <c r="AZ2320">
        <f>COUNTIF(시트2!A:A,AW2320)</f>
        <v>1</v>
      </c>
      <c r="BA2320" s="2" t="b">
        <f t="shared" si="72"/>
        <v>0</v>
      </c>
      <c r="BB2320" s="2" t="b">
        <f t="shared" si="73"/>
        <v>0</v>
      </c>
    </row>
    <row r="2321" spans="1:54" ht="15">
      <c r="A2321" s="1" t="s">
        <v>27773</v>
      </c>
      <c r="B2321" t="s">
        <v>53</v>
      </c>
      <c r="C2321" s="1" t="s">
        <v>54</v>
      </c>
      <c r="D2321" s="1" t="s">
        <v>97</v>
      </c>
      <c r="E2321" s="1" t="s">
        <v>27774</v>
      </c>
      <c r="F2321" s="1" t="s">
        <v>27775</v>
      </c>
      <c r="H2321" s="1" t="s">
        <v>58</v>
      </c>
      <c r="I2321" t="s">
        <v>59</v>
      </c>
      <c r="J2321" s="1" t="s">
        <v>58</v>
      </c>
      <c r="K2321" t="s">
        <v>60</v>
      </c>
      <c r="P2321" s="1" t="s">
        <v>27776</v>
      </c>
      <c r="Q2321" s="1" t="s">
        <v>21956</v>
      </c>
      <c r="R2321" s="1" t="s">
        <v>1178</v>
      </c>
      <c r="S2321" t="s">
        <v>27777</v>
      </c>
      <c r="T2321" t="s">
        <v>27778</v>
      </c>
      <c r="U2321" s="1" t="s">
        <v>7606</v>
      </c>
      <c r="V2321" t="s">
        <v>27779</v>
      </c>
      <c r="W2321" s="1" t="s">
        <v>27780</v>
      </c>
      <c r="X2321" s="1" t="s">
        <v>68</v>
      </c>
      <c r="Y2321" s="1" t="s">
        <v>1338</v>
      </c>
      <c r="Z2321" t="s">
        <v>91</v>
      </c>
      <c r="AA2321" s="1" t="s">
        <v>27781</v>
      </c>
      <c r="AB2321" s="1" t="s">
        <v>27782</v>
      </c>
      <c r="AC2321" t="s">
        <v>91</v>
      </c>
      <c r="AH2321" t="s">
        <v>74</v>
      </c>
      <c r="AQ2321" s="1" t="s">
        <v>75</v>
      </c>
      <c r="AR2321" s="1" t="s">
        <v>21956</v>
      </c>
      <c r="AZ2321">
        <f>COUNTIF(시트2!A:A,AW2321)</f>
        <v>0</v>
      </c>
      <c r="BA2321" s="2" t="b">
        <f t="shared" si="72"/>
        <v>1</v>
      </c>
      <c r="BB2321" s="2" t="b">
        <f t="shared" si="73"/>
        <v>1</v>
      </c>
    </row>
    <row r="2322" spans="1:54" ht="15">
      <c r="A2322" s="1" t="s">
        <v>27783</v>
      </c>
      <c r="B2322" t="s">
        <v>53</v>
      </c>
      <c r="C2322" s="1" t="s">
        <v>54</v>
      </c>
      <c r="D2322" s="1" t="s">
        <v>97</v>
      </c>
      <c r="E2322" s="1" t="s">
        <v>27784</v>
      </c>
      <c r="F2322" s="1" t="s">
        <v>27785</v>
      </c>
      <c r="H2322" s="1" t="s">
        <v>58</v>
      </c>
      <c r="I2322" t="s">
        <v>59</v>
      </c>
      <c r="J2322" s="1" t="s">
        <v>58</v>
      </c>
      <c r="K2322" t="s">
        <v>60</v>
      </c>
      <c r="P2322" s="1" t="s">
        <v>27786</v>
      </c>
      <c r="Q2322" s="1" t="s">
        <v>27787</v>
      </c>
      <c r="R2322" s="1" t="s">
        <v>3056</v>
      </c>
      <c r="S2322" t="s">
        <v>27788</v>
      </c>
      <c r="T2322" t="s">
        <v>27789</v>
      </c>
      <c r="U2322" s="1" t="s">
        <v>1385</v>
      </c>
      <c r="V2322" t="s">
        <v>27790</v>
      </c>
      <c r="W2322" s="1" t="s">
        <v>27791</v>
      </c>
      <c r="X2322" s="1" t="s">
        <v>68</v>
      </c>
      <c r="Y2322" s="1" t="s">
        <v>27792</v>
      </c>
      <c r="Z2322" t="s">
        <v>395</v>
      </c>
      <c r="AA2322" s="1" t="s">
        <v>27793</v>
      </c>
      <c r="AB2322" s="1" t="s">
        <v>27794</v>
      </c>
      <c r="AC2322" t="s">
        <v>395</v>
      </c>
      <c r="AD2322" s="1" t="s">
        <v>73</v>
      </c>
      <c r="AE2322" s="1" t="s">
        <v>73</v>
      </c>
      <c r="AH2322" t="s">
        <v>74</v>
      </c>
      <c r="AI2322" s="1" t="s">
        <v>73</v>
      </c>
      <c r="AJ2322" s="1" t="s">
        <v>73</v>
      </c>
      <c r="AK2322" s="1" t="s">
        <v>73</v>
      </c>
      <c r="AL2322" s="1" t="s">
        <v>73</v>
      </c>
      <c r="AM2322" s="1" t="s">
        <v>73</v>
      </c>
      <c r="AO2322" s="1" t="s">
        <v>73</v>
      </c>
      <c r="AP2322" s="1" t="s">
        <v>73</v>
      </c>
      <c r="AQ2322" s="1" t="s">
        <v>75</v>
      </c>
      <c r="AR2322" s="1" t="s">
        <v>27795</v>
      </c>
      <c r="AZ2322">
        <f>COUNTIF(시트2!A:A,AW2322)</f>
        <v>0</v>
      </c>
      <c r="BA2322" s="2" t="b">
        <f t="shared" si="72"/>
        <v>1</v>
      </c>
      <c r="BB2322" s="2" t="b">
        <f t="shared" si="73"/>
        <v>1</v>
      </c>
    </row>
    <row r="2323" spans="1:54" ht="15">
      <c r="A2323" s="1" t="s">
        <v>27796</v>
      </c>
      <c r="B2323" t="s">
        <v>53</v>
      </c>
      <c r="C2323" s="1" t="s">
        <v>54</v>
      </c>
      <c r="D2323" s="1" t="s">
        <v>97</v>
      </c>
      <c r="E2323" s="1" t="s">
        <v>27797</v>
      </c>
      <c r="F2323" s="1" t="s">
        <v>27798</v>
      </c>
      <c r="H2323" s="1" t="s">
        <v>58</v>
      </c>
      <c r="I2323" t="s">
        <v>59</v>
      </c>
      <c r="J2323" s="1" t="s">
        <v>58</v>
      </c>
      <c r="K2323" t="s">
        <v>60</v>
      </c>
      <c r="Q2323" s="1" t="s">
        <v>27799</v>
      </c>
      <c r="R2323" s="1" t="s">
        <v>122</v>
      </c>
      <c r="S2323" t="s">
        <v>5360</v>
      </c>
      <c r="T2323" t="s">
        <v>5361</v>
      </c>
      <c r="U2323" s="1" t="s">
        <v>1004</v>
      </c>
      <c r="V2323" t="s">
        <v>27800</v>
      </c>
      <c r="W2323" s="1" t="s">
        <v>27801</v>
      </c>
      <c r="X2323" s="1" t="s">
        <v>108</v>
      </c>
      <c r="Y2323" s="1" t="s">
        <v>109</v>
      </c>
      <c r="Z2323" t="s">
        <v>395</v>
      </c>
      <c r="AA2323" s="1" t="s">
        <v>5365</v>
      </c>
      <c r="AB2323" s="1" t="s">
        <v>5366</v>
      </c>
      <c r="AC2323" t="s">
        <v>395</v>
      </c>
      <c r="AH2323" t="s">
        <v>74</v>
      </c>
      <c r="AQ2323" s="1" t="s">
        <v>75</v>
      </c>
      <c r="AR2323" s="1" t="s">
        <v>27799</v>
      </c>
      <c r="AV2323" t="s">
        <v>27802</v>
      </c>
      <c r="AW2323" t="s">
        <v>77</v>
      </c>
      <c r="AX2323" t="s">
        <v>5367</v>
      </c>
      <c r="AY2323" s="1" t="s">
        <v>27803</v>
      </c>
      <c r="AZ2323">
        <f>COUNTIF(시트2!A:A,AW2323)</f>
        <v>1</v>
      </c>
      <c r="BA2323" s="2" t="b">
        <f t="shared" si="72"/>
        <v>0</v>
      </c>
      <c r="BB2323" s="2" t="b">
        <f t="shared" si="73"/>
        <v>0</v>
      </c>
    </row>
    <row r="2324" spans="1:54" ht="15">
      <c r="A2324" s="1" t="s">
        <v>27804</v>
      </c>
      <c r="B2324" t="s">
        <v>53</v>
      </c>
      <c r="C2324" s="1" t="s">
        <v>54</v>
      </c>
      <c r="D2324" s="1" t="s">
        <v>97</v>
      </c>
      <c r="E2324" s="1" t="s">
        <v>27805</v>
      </c>
      <c r="F2324" s="1" t="s">
        <v>27806</v>
      </c>
      <c r="H2324" s="1" t="s">
        <v>58</v>
      </c>
      <c r="I2324" t="s">
        <v>59</v>
      </c>
      <c r="J2324" s="1" t="s">
        <v>58</v>
      </c>
      <c r="K2324" t="s">
        <v>60</v>
      </c>
      <c r="P2324" s="1" t="s">
        <v>27807</v>
      </c>
      <c r="Q2324" s="1" t="s">
        <v>27808</v>
      </c>
      <c r="R2324" s="1" t="s">
        <v>2353</v>
      </c>
      <c r="S2324" t="s">
        <v>27809</v>
      </c>
      <c r="T2324" t="s">
        <v>27810</v>
      </c>
      <c r="U2324" s="1" t="s">
        <v>2356</v>
      </c>
      <c r="V2324" t="s">
        <v>27811</v>
      </c>
      <c r="W2324" s="1" t="s">
        <v>27812</v>
      </c>
      <c r="X2324" s="1" t="s">
        <v>68</v>
      </c>
      <c r="Y2324" s="1" t="s">
        <v>27813</v>
      </c>
      <c r="Z2324" t="s">
        <v>91</v>
      </c>
      <c r="AA2324" s="1" t="s">
        <v>5960</v>
      </c>
      <c r="AB2324" s="1" t="s">
        <v>5961</v>
      </c>
      <c r="AC2324" t="s">
        <v>91</v>
      </c>
      <c r="AD2324" s="1" t="s">
        <v>73</v>
      </c>
      <c r="AE2324" s="1" t="s">
        <v>73</v>
      </c>
      <c r="AH2324" t="s">
        <v>74</v>
      </c>
      <c r="AI2324" s="1" t="s">
        <v>73</v>
      </c>
      <c r="AJ2324" s="1" t="s">
        <v>73</v>
      </c>
      <c r="AK2324" s="1" t="s">
        <v>73</v>
      </c>
      <c r="AL2324" s="1" t="s">
        <v>73</v>
      </c>
      <c r="AM2324" s="1" t="s">
        <v>73</v>
      </c>
      <c r="AO2324" s="1" t="s">
        <v>73</v>
      </c>
      <c r="AP2324" s="1" t="s">
        <v>73</v>
      </c>
      <c r="AQ2324" s="1" t="s">
        <v>75</v>
      </c>
      <c r="AR2324" s="1" t="s">
        <v>27814</v>
      </c>
      <c r="AV2324" t="s">
        <v>27815</v>
      </c>
      <c r="AW2324" t="s">
        <v>342</v>
      </c>
      <c r="AX2324" t="s">
        <v>27816</v>
      </c>
      <c r="AY2324" s="1" t="s">
        <v>27817</v>
      </c>
      <c r="AZ2324">
        <f>COUNTIF(시트2!A:A,AW2324)</f>
        <v>1</v>
      </c>
      <c r="BA2324" s="2" t="b">
        <f t="shared" si="72"/>
        <v>0</v>
      </c>
      <c r="BB2324" s="2" t="b">
        <f t="shared" si="73"/>
        <v>0</v>
      </c>
    </row>
    <row r="2325" spans="1:54" ht="15">
      <c r="A2325" s="1" t="s">
        <v>27818</v>
      </c>
      <c r="B2325" t="s">
        <v>53</v>
      </c>
      <c r="C2325" s="1" t="s">
        <v>54</v>
      </c>
      <c r="D2325" s="1" t="s">
        <v>97</v>
      </c>
      <c r="E2325" s="1" t="s">
        <v>27819</v>
      </c>
      <c r="F2325" s="1" t="s">
        <v>27820</v>
      </c>
      <c r="H2325" s="1" t="s">
        <v>58</v>
      </c>
      <c r="I2325" t="s">
        <v>59</v>
      </c>
      <c r="J2325" s="1" t="s">
        <v>58</v>
      </c>
      <c r="K2325" t="s">
        <v>60</v>
      </c>
      <c r="P2325" s="1" t="s">
        <v>27821</v>
      </c>
      <c r="Q2325" s="1" t="s">
        <v>27822</v>
      </c>
      <c r="R2325" s="1" t="s">
        <v>156</v>
      </c>
      <c r="S2325" t="s">
        <v>27823</v>
      </c>
      <c r="T2325" t="s">
        <v>27824</v>
      </c>
      <c r="U2325" s="1" t="s">
        <v>1580</v>
      </c>
      <c r="V2325" t="s">
        <v>27825</v>
      </c>
      <c r="W2325" s="1" t="s">
        <v>27826</v>
      </c>
      <c r="X2325" s="1" t="s">
        <v>108</v>
      </c>
      <c r="Y2325" s="1" t="s">
        <v>109</v>
      </c>
      <c r="Z2325" t="s">
        <v>91</v>
      </c>
      <c r="AA2325" s="1" t="s">
        <v>27827</v>
      </c>
      <c r="AB2325" s="1" t="s">
        <v>27828</v>
      </c>
      <c r="AC2325" t="s">
        <v>91</v>
      </c>
      <c r="AH2325" t="s">
        <v>74</v>
      </c>
      <c r="AQ2325" s="1" t="s">
        <v>75</v>
      </c>
      <c r="AR2325" s="1" t="s">
        <v>27822</v>
      </c>
      <c r="AV2325" t="s">
        <v>27825</v>
      </c>
      <c r="AW2325" t="s">
        <v>1186</v>
      </c>
      <c r="AX2325" t="s">
        <v>27829</v>
      </c>
      <c r="AY2325" s="1" t="s">
        <v>27830</v>
      </c>
      <c r="AZ2325">
        <f>COUNTIF(시트2!A:A,AW2325)</f>
        <v>1</v>
      </c>
      <c r="BA2325" s="2" t="b">
        <f t="shared" si="72"/>
        <v>0</v>
      </c>
      <c r="BB2325" s="2" t="b">
        <f t="shared" si="73"/>
        <v>0</v>
      </c>
    </row>
    <row r="2326" spans="1:54" ht="15">
      <c r="A2326" s="1" t="s">
        <v>27831</v>
      </c>
      <c r="B2326" t="s">
        <v>53</v>
      </c>
      <c r="C2326" s="1" t="s">
        <v>54</v>
      </c>
      <c r="D2326" s="1" t="s">
        <v>97</v>
      </c>
      <c r="E2326" s="1" t="s">
        <v>27832</v>
      </c>
      <c r="F2326" s="1" t="s">
        <v>27833</v>
      </c>
      <c r="H2326" s="1" t="s">
        <v>58</v>
      </c>
      <c r="I2326" t="s">
        <v>59</v>
      </c>
      <c r="J2326" s="1" t="s">
        <v>58</v>
      </c>
      <c r="K2326" t="s">
        <v>60</v>
      </c>
      <c r="Q2326" s="1" t="s">
        <v>27834</v>
      </c>
      <c r="R2326" s="1" t="s">
        <v>300</v>
      </c>
      <c r="S2326" t="s">
        <v>27835</v>
      </c>
      <c r="T2326" t="s">
        <v>24003</v>
      </c>
      <c r="U2326" s="1" t="s">
        <v>303</v>
      </c>
      <c r="V2326" t="s">
        <v>27836</v>
      </c>
      <c r="W2326" s="1" t="s">
        <v>27837</v>
      </c>
      <c r="X2326" s="1" t="s">
        <v>68</v>
      </c>
      <c r="Y2326" s="1" t="s">
        <v>14039</v>
      </c>
      <c r="Z2326" t="s">
        <v>128</v>
      </c>
      <c r="AA2326" s="1" t="s">
        <v>24005</v>
      </c>
      <c r="AB2326" s="1" t="s">
        <v>24006</v>
      </c>
      <c r="AC2326" t="s">
        <v>128</v>
      </c>
      <c r="AH2326" t="s">
        <v>74</v>
      </c>
      <c r="AQ2326" s="1" t="s">
        <v>75</v>
      </c>
      <c r="AR2326" s="1" t="s">
        <v>27834</v>
      </c>
      <c r="AV2326" t="s">
        <v>27836</v>
      </c>
      <c r="AW2326" t="s">
        <v>603</v>
      </c>
      <c r="AX2326" t="s">
        <v>24008</v>
      </c>
      <c r="AY2326" s="1" t="s">
        <v>27838</v>
      </c>
      <c r="AZ2326">
        <f>COUNTIF(시트2!A:A,AW2326)</f>
        <v>1</v>
      </c>
      <c r="BA2326" s="2" t="b">
        <f t="shared" si="72"/>
        <v>0</v>
      </c>
      <c r="BB2326" s="2" t="b">
        <f t="shared" si="73"/>
        <v>0</v>
      </c>
    </row>
    <row r="2327" spans="1:54" ht="15">
      <c r="A2327" s="1" t="s">
        <v>27839</v>
      </c>
      <c r="B2327" t="s">
        <v>53</v>
      </c>
      <c r="C2327" s="1" t="s">
        <v>54</v>
      </c>
      <c r="D2327" s="1" t="s">
        <v>97</v>
      </c>
      <c r="E2327" s="1" t="s">
        <v>27840</v>
      </c>
      <c r="F2327" s="1" t="s">
        <v>27566</v>
      </c>
      <c r="H2327" s="1" t="s">
        <v>58</v>
      </c>
      <c r="I2327" t="s">
        <v>59</v>
      </c>
      <c r="J2327" s="1" t="s">
        <v>58</v>
      </c>
      <c r="K2327" t="s">
        <v>60</v>
      </c>
      <c r="P2327" s="1" t="s">
        <v>27841</v>
      </c>
      <c r="Q2327" s="1" t="s">
        <v>27842</v>
      </c>
      <c r="R2327" s="1" t="s">
        <v>300</v>
      </c>
      <c r="S2327" t="s">
        <v>27843</v>
      </c>
      <c r="T2327" t="s">
        <v>27844</v>
      </c>
      <c r="U2327" s="1" t="s">
        <v>2557</v>
      </c>
      <c r="V2327" t="s">
        <v>27845</v>
      </c>
      <c r="W2327" s="1" t="s">
        <v>27846</v>
      </c>
      <c r="X2327" s="1" t="s">
        <v>108</v>
      </c>
      <c r="Y2327" s="1" t="s">
        <v>109</v>
      </c>
      <c r="Z2327" t="s">
        <v>395</v>
      </c>
      <c r="AA2327" s="1" t="s">
        <v>27847</v>
      </c>
      <c r="AB2327" s="1" t="s">
        <v>27848</v>
      </c>
      <c r="AC2327" t="s">
        <v>395</v>
      </c>
      <c r="AD2327" s="1" t="s">
        <v>73</v>
      </c>
      <c r="AE2327" s="1" t="s">
        <v>73</v>
      </c>
      <c r="AF2327" t="s">
        <v>112</v>
      </c>
      <c r="AG2327" t="s">
        <v>112</v>
      </c>
      <c r="AQ2327" s="1" t="s">
        <v>131</v>
      </c>
      <c r="AR2327" s="1" t="s">
        <v>27842</v>
      </c>
      <c r="AZ2327">
        <f>COUNTIF(시트2!A:A,AW2327)</f>
        <v>0</v>
      </c>
      <c r="BA2327" s="2" t="b">
        <f t="shared" si="72"/>
        <v>1</v>
      </c>
      <c r="BB2327" s="2" t="b">
        <f t="shared" si="73"/>
        <v>1</v>
      </c>
    </row>
    <row r="2328" spans="1:54" ht="15">
      <c r="A2328" s="1" t="s">
        <v>27849</v>
      </c>
      <c r="B2328" t="s">
        <v>53</v>
      </c>
      <c r="C2328" s="1" t="s">
        <v>54</v>
      </c>
      <c r="D2328" s="1" t="s">
        <v>97</v>
      </c>
      <c r="E2328" s="1" t="s">
        <v>27850</v>
      </c>
      <c r="F2328" s="1" t="s">
        <v>27851</v>
      </c>
      <c r="H2328" s="1" t="s">
        <v>58</v>
      </c>
      <c r="I2328" t="s">
        <v>59</v>
      </c>
      <c r="J2328" s="1" t="s">
        <v>58</v>
      </c>
      <c r="K2328" t="s">
        <v>60</v>
      </c>
      <c r="P2328" s="1" t="s">
        <v>27852</v>
      </c>
      <c r="Q2328" s="1" t="s">
        <v>27853</v>
      </c>
      <c r="R2328" s="1" t="s">
        <v>317</v>
      </c>
      <c r="S2328" t="s">
        <v>27854</v>
      </c>
      <c r="T2328" t="s">
        <v>27855</v>
      </c>
      <c r="U2328" s="1" t="s">
        <v>3808</v>
      </c>
      <c r="V2328" t="s">
        <v>27856</v>
      </c>
      <c r="W2328" s="1" t="s">
        <v>27857</v>
      </c>
      <c r="X2328" s="1" t="s">
        <v>108</v>
      </c>
      <c r="Y2328" s="1" t="s">
        <v>109</v>
      </c>
      <c r="Z2328" t="s">
        <v>91</v>
      </c>
      <c r="AA2328" s="1" t="s">
        <v>27858</v>
      </c>
      <c r="AB2328" s="1" t="s">
        <v>27859</v>
      </c>
      <c r="AC2328" t="s">
        <v>91</v>
      </c>
      <c r="AH2328" t="s">
        <v>74</v>
      </c>
      <c r="AQ2328" s="1" t="s">
        <v>75</v>
      </c>
      <c r="AR2328" s="1" t="s">
        <v>27860</v>
      </c>
      <c r="AV2328" t="s">
        <v>27856</v>
      </c>
      <c r="AW2328" t="s">
        <v>91</v>
      </c>
      <c r="AX2328" t="s">
        <v>27861</v>
      </c>
      <c r="AY2328" s="1" t="s">
        <v>27862</v>
      </c>
      <c r="AZ2328">
        <f>COUNTIF(시트2!A:A,AW2328)</f>
        <v>1</v>
      </c>
      <c r="BA2328" s="2" t="b">
        <f t="shared" si="72"/>
        <v>0</v>
      </c>
      <c r="BB2328" s="2" t="b">
        <f t="shared" si="73"/>
        <v>0</v>
      </c>
    </row>
    <row r="2329" spans="1:54" ht="15">
      <c r="A2329" s="1" t="s">
        <v>27863</v>
      </c>
      <c r="B2329" t="s">
        <v>53</v>
      </c>
      <c r="C2329" s="1" t="s">
        <v>54</v>
      </c>
      <c r="D2329" s="1" t="s">
        <v>97</v>
      </c>
      <c r="E2329" s="1" t="s">
        <v>27864</v>
      </c>
      <c r="F2329" s="1" t="s">
        <v>27865</v>
      </c>
      <c r="H2329" s="1" t="s">
        <v>58</v>
      </c>
      <c r="I2329" t="s">
        <v>59</v>
      </c>
      <c r="J2329" s="1" t="s">
        <v>58</v>
      </c>
      <c r="K2329" t="s">
        <v>60</v>
      </c>
      <c r="Q2329" s="1" t="s">
        <v>27866</v>
      </c>
      <c r="R2329" s="1" t="s">
        <v>377</v>
      </c>
      <c r="S2329" t="s">
        <v>27867</v>
      </c>
      <c r="T2329" t="s">
        <v>27868</v>
      </c>
      <c r="U2329" s="1" t="s">
        <v>172</v>
      </c>
      <c r="V2329" t="s">
        <v>27869</v>
      </c>
      <c r="W2329" s="1" t="s">
        <v>27870</v>
      </c>
      <c r="X2329" s="1" t="s">
        <v>68</v>
      </c>
      <c r="Y2329" s="1" t="s">
        <v>27871</v>
      </c>
      <c r="Z2329" t="s">
        <v>1139</v>
      </c>
      <c r="AA2329" s="1" t="s">
        <v>27872</v>
      </c>
      <c r="AB2329" s="1" t="s">
        <v>27873</v>
      </c>
      <c r="AC2329" t="s">
        <v>1139</v>
      </c>
      <c r="AH2329" t="s">
        <v>74</v>
      </c>
      <c r="AQ2329" s="1" t="s">
        <v>75</v>
      </c>
      <c r="AR2329" s="1" t="s">
        <v>27866</v>
      </c>
      <c r="AV2329" t="s">
        <v>27869</v>
      </c>
      <c r="AW2329" t="s">
        <v>91</v>
      </c>
      <c r="AX2329" t="s">
        <v>27874</v>
      </c>
      <c r="AY2329" s="1" t="s">
        <v>27875</v>
      </c>
      <c r="AZ2329">
        <f>COUNTIF(시트2!A:A,AW2329)</f>
        <v>1</v>
      </c>
      <c r="BA2329" s="2" t="b">
        <f t="shared" si="72"/>
        <v>0</v>
      </c>
      <c r="BB2329" s="2" t="b">
        <f t="shared" si="73"/>
        <v>0</v>
      </c>
    </row>
    <row r="2330" spans="1:54" ht="15">
      <c r="A2330" s="1" t="s">
        <v>27876</v>
      </c>
      <c r="B2330" t="s">
        <v>53</v>
      </c>
      <c r="C2330" s="1" t="s">
        <v>54</v>
      </c>
      <c r="D2330" s="1" t="s">
        <v>97</v>
      </c>
      <c r="E2330" s="1" t="s">
        <v>27877</v>
      </c>
      <c r="F2330" s="1" t="s">
        <v>27878</v>
      </c>
      <c r="H2330" s="1" t="s">
        <v>58</v>
      </c>
      <c r="I2330" t="s">
        <v>59</v>
      </c>
      <c r="J2330" s="1" t="s">
        <v>58</v>
      </c>
      <c r="K2330" t="s">
        <v>60</v>
      </c>
      <c r="Q2330" s="1" t="s">
        <v>27879</v>
      </c>
      <c r="R2330" s="1" t="s">
        <v>122</v>
      </c>
      <c r="S2330" t="s">
        <v>27880</v>
      </c>
      <c r="T2330" t="s">
        <v>27881</v>
      </c>
      <c r="U2330" s="1" t="s">
        <v>1693</v>
      </c>
      <c r="V2330" t="s">
        <v>27882</v>
      </c>
      <c r="W2330" s="1" t="s">
        <v>27883</v>
      </c>
      <c r="X2330" s="1" t="s">
        <v>108</v>
      </c>
      <c r="Y2330" s="1" t="s">
        <v>109</v>
      </c>
      <c r="Z2330" t="s">
        <v>395</v>
      </c>
      <c r="AA2330" s="1" t="s">
        <v>27884</v>
      </c>
      <c r="AB2330" s="1" t="s">
        <v>27885</v>
      </c>
      <c r="AC2330" t="s">
        <v>395</v>
      </c>
      <c r="AH2330" t="s">
        <v>74</v>
      </c>
      <c r="AQ2330" s="1" t="s">
        <v>75</v>
      </c>
      <c r="AR2330" s="1" t="s">
        <v>27879</v>
      </c>
      <c r="AV2330" t="s">
        <v>27886</v>
      </c>
      <c r="AW2330" t="s">
        <v>77</v>
      </c>
      <c r="AX2330" t="s">
        <v>27887</v>
      </c>
      <c r="AY2330" s="1" t="s">
        <v>27888</v>
      </c>
      <c r="AZ2330">
        <f>COUNTIF(시트2!A:A,AW2330)</f>
        <v>1</v>
      </c>
      <c r="BA2330" s="2" t="b">
        <f t="shared" si="72"/>
        <v>0</v>
      </c>
      <c r="BB2330" s="2" t="b">
        <f t="shared" si="73"/>
        <v>0</v>
      </c>
    </row>
    <row r="2331" spans="1:54" ht="15">
      <c r="A2331" s="1" t="s">
        <v>27889</v>
      </c>
      <c r="B2331" t="s">
        <v>53</v>
      </c>
      <c r="C2331" s="1" t="s">
        <v>54</v>
      </c>
      <c r="D2331" s="1" t="s">
        <v>97</v>
      </c>
      <c r="E2331" s="1" t="s">
        <v>27890</v>
      </c>
      <c r="F2331" s="1" t="s">
        <v>27878</v>
      </c>
      <c r="H2331" s="1" t="s">
        <v>58</v>
      </c>
      <c r="I2331" t="s">
        <v>59</v>
      </c>
      <c r="J2331" s="1" t="s">
        <v>58</v>
      </c>
      <c r="K2331" t="s">
        <v>60</v>
      </c>
      <c r="Q2331" s="1" t="s">
        <v>13308</v>
      </c>
      <c r="R2331" s="1" t="s">
        <v>730</v>
      </c>
      <c r="S2331" t="s">
        <v>27891</v>
      </c>
      <c r="T2331" t="s">
        <v>27892</v>
      </c>
      <c r="U2331" s="1" t="s">
        <v>1135</v>
      </c>
      <c r="V2331" t="s">
        <v>27893</v>
      </c>
      <c r="W2331" s="1" t="s">
        <v>27894</v>
      </c>
      <c r="X2331" s="1" t="s">
        <v>68</v>
      </c>
      <c r="Y2331" s="1" t="s">
        <v>15180</v>
      </c>
      <c r="Z2331" t="s">
        <v>395</v>
      </c>
      <c r="AA2331" s="1" t="s">
        <v>27895</v>
      </c>
      <c r="AB2331" s="1" t="s">
        <v>27896</v>
      </c>
      <c r="AC2331" t="s">
        <v>395</v>
      </c>
      <c r="AH2331" t="s">
        <v>74</v>
      </c>
      <c r="AQ2331" s="1" t="s">
        <v>75</v>
      </c>
      <c r="AR2331" s="1" t="s">
        <v>13308</v>
      </c>
      <c r="AV2331" t="s">
        <v>27893</v>
      </c>
      <c r="AW2331" t="s">
        <v>342</v>
      </c>
      <c r="AX2331" t="s">
        <v>27897</v>
      </c>
      <c r="AY2331" s="1" t="s">
        <v>27898</v>
      </c>
      <c r="AZ2331">
        <f>COUNTIF(시트2!A:A,AW2331)</f>
        <v>1</v>
      </c>
      <c r="BA2331" s="2" t="b">
        <f t="shared" si="72"/>
        <v>0</v>
      </c>
      <c r="BB2331" s="2" t="b">
        <f t="shared" si="73"/>
        <v>0</v>
      </c>
    </row>
    <row r="2332" spans="1:54" ht="15">
      <c r="A2332" s="1" t="s">
        <v>27899</v>
      </c>
      <c r="B2332" t="s">
        <v>53</v>
      </c>
      <c r="C2332" s="1" t="s">
        <v>54</v>
      </c>
      <c r="D2332" s="1" t="s">
        <v>97</v>
      </c>
      <c r="E2332" s="1" t="s">
        <v>27900</v>
      </c>
      <c r="F2332" s="1" t="s">
        <v>27901</v>
      </c>
      <c r="H2332" s="1" t="s">
        <v>58</v>
      </c>
      <c r="I2332" t="s">
        <v>59</v>
      </c>
      <c r="J2332" s="1" t="s">
        <v>58</v>
      </c>
      <c r="K2332" t="s">
        <v>60</v>
      </c>
      <c r="P2332" s="1" t="s">
        <v>27902</v>
      </c>
      <c r="Q2332" s="1" t="s">
        <v>27903</v>
      </c>
      <c r="R2332" s="1" t="s">
        <v>469</v>
      </c>
      <c r="S2332" t="s">
        <v>27904</v>
      </c>
      <c r="T2332" t="s">
        <v>16607</v>
      </c>
      <c r="U2332" s="1" t="s">
        <v>1879</v>
      </c>
      <c r="V2332" t="s">
        <v>27905</v>
      </c>
      <c r="W2332" s="1" t="s">
        <v>27906</v>
      </c>
      <c r="X2332" s="1" t="s">
        <v>108</v>
      </c>
      <c r="Y2332" s="1" t="s">
        <v>109</v>
      </c>
      <c r="Z2332" t="s">
        <v>271</v>
      </c>
      <c r="AA2332" s="1" t="s">
        <v>16610</v>
      </c>
      <c r="AB2332" s="1" t="s">
        <v>16611</v>
      </c>
      <c r="AC2332" t="s">
        <v>271</v>
      </c>
      <c r="AH2332" t="s">
        <v>74</v>
      </c>
      <c r="AQ2332" s="1" t="s">
        <v>75</v>
      </c>
      <c r="AR2332" s="1" t="s">
        <v>27903</v>
      </c>
      <c r="AV2332" t="s">
        <v>27907</v>
      </c>
      <c r="AW2332" t="s">
        <v>91</v>
      </c>
      <c r="AX2332" t="s">
        <v>16613</v>
      </c>
      <c r="AY2332" s="1" t="s">
        <v>27908</v>
      </c>
      <c r="AZ2332">
        <f>COUNTIF(시트2!A:A,AW2332)</f>
        <v>1</v>
      </c>
      <c r="BA2332" s="2" t="b">
        <f t="shared" si="72"/>
        <v>0</v>
      </c>
      <c r="BB2332" s="2" t="b">
        <f t="shared" si="73"/>
        <v>0</v>
      </c>
    </row>
    <row r="2333" spans="1:54" ht="15">
      <c r="A2333" s="1" t="s">
        <v>27909</v>
      </c>
      <c r="B2333" t="s">
        <v>53</v>
      </c>
      <c r="C2333" s="1" t="s">
        <v>54</v>
      </c>
      <c r="D2333" s="1" t="s">
        <v>97</v>
      </c>
      <c r="E2333" s="1" t="s">
        <v>27910</v>
      </c>
      <c r="F2333" s="1" t="s">
        <v>27901</v>
      </c>
      <c r="H2333" s="1" t="s">
        <v>58</v>
      </c>
      <c r="I2333" t="s">
        <v>59</v>
      </c>
      <c r="J2333" s="1" t="s">
        <v>58</v>
      </c>
      <c r="K2333" t="s">
        <v>60</v>
      </c>
      <c r="Q2333" s="1" t="s">
        <v>27911</v>
      </c>
      <c r="R2333" s="1" t="s">
        <v>122</v>
      </c>
      <c r="S2333" t="s">
        <v>27912</v>
      </c>
      <c r="T2333" t="s">
        <v>27913</v>
      </c>
      <c r="U2333" s="1" t="s">
        <v>457</v>
      </c>
      <c r="V2333" t="s">
        <v>27914</v>
      </c>
      <c r="W2333" s="1" t="s">
        <v>27915</v>
      </c>
      <c r="X2333" s="1" t="s">
        <v>68</v>
      </c>
      <c r="Y2333" s="1" t="s">
        <v>27916</v>
      </c>
      <c r="Z2333" t="s">
        <v>112</v>
      </c>
      <c r="AA2333" s="1" t="s">
        <v>27917</v>
      </c>
      <c r="AB2333" s="1" t="s">
        <v>27918</v>
      </c>
      <c r="AC2333" t="s">
        <v>112</v>
      </c>
      <c r="AH2333" t="s">
        <v>74</v>
      </c>
      <c r="AQ2333" s="1" t="s">
        <v>75</v>
      </c>
      <c r="AR2333" s="1" t="s">
        <v>27911</v>
      </c>
      <c r="AV2333" t="s">
        <v>27919</v>
      </c>
      <c r="AW2333" t="s">
        <v>91</v>
      </c>
      <c r="AX2333" t="s">
        <v>27920</v>
      </c>
      <c r="AY2333" s="1" t="s">
        <v>27921</v>
      </c>
      <c r="AZ2333">
        <f>COUNTIF(시트2!A:A,AW2333)</f>
        <v>1</v>
      </c>
      <c r="BA2333" s="2" t="b">
        <f t="shared" si="72"/>
        <v>0</v>
      </c>
      <c r="BB2333" s="2" t="b">
        <f t="shared" si="73"/>
        <v>0</v>
      </c>
    </row>
    <row r="2334" spans="1:54" ht="15">
      <c r="A2334" s="1" t="s">
        <v>27922</v>
      </c>
      <c r="B2334" t="s">
        <v>53</v>
      </c>
      <c r="C2334" s="1" t="s">
        <v>54</v>
      </c>
      <c r="D2334" s="1" t="s">
        <v>97</v>
      </c>
      <c r="E2334" s="1" t="s">
        <v>27923</v>
      </c>
      <c r="F2334" s="1" t="s">
        <v>27924</v>
      </c>
      <c r="H2334" s="1" t="s">
        <v>58</v>
      </c>
      <c r="I2334" t="s">
        <v>59</v>
      </c>
      <c r="J2334" s="1" t="s">
        <v>58</v>
      </c>
      <c r="K2334" t="s">
        <v>60</v>
      </c>
      <c r="Q2334" s="1" t="s">
        <v>27925</v>
      </c>
      <c r="R2334" s="1" t="s">
        <v>567</v>
      </c>
      <c r="S2334" t="s">
        <v>27926</v>
      </c>
      <c r="T2334" t="s">
        <v>27927</v>
      </c>
      <c r="U2334" s="1" t="s">
        <v>485</v>
      </c>
      <c r="V2334" t="s">
        <v>27928</v>
      </c>
      <c r="W2334" s="1" t="s">
        <v>27929</v>
      </c>
      <c r="X2334" s="1" t="s">
        <v>108</v>
      </c>
      <c r="Y2334" s="1" t="s">
        <v>109</v>
      </c>
      <c r="Z2334" t="s">
        <v>994</v>
      </c>
      <c r="AA2334" s="1" t="s">
        <v>27930</v>
      </c>
      <c r="AB2334" s="1" t="s">
        <v>27931</v>
      </c>
      <c r="AC2334" t="s">
        <v>994</v>
      </c>
      <c r="AH2334" t="s">
        <v>74</v>
      </c>
      <c r="AQ2334" s="1" t="s">
        <v>75</v>
      </c>
      <c r="AR2334" s="1" t="s">
        <v>27925</v>
      </c>
      <c r="AZ2334">
        <f>COUNTIF(시트2!A:A,AW2334)</f>
        <v>0</v>
      </c>
      <c r="BA2334" s="2" t="b">
        <f t="shared" si="72"/>
        <v>1</v>
      </c>
      <c r="BB2334" s="2" t="b">
        <f t="shared" si="73"/>
        <v>1</v>
      </c>
    </row>
    <row r="2335" spans="1:54" ht="15">
      <c r="A2335" s="1" t="s">
        <v>27932</v>
      </c>
      <c r="B2335" t="s">
        <v>53</v>
      </c>
      <c r="C2335" s="1" t="s">
        <v>54</v>
      </c>
      <c r="D2335" s="1" t="s">
        <v>97</v>
      </c>
      <c r="E2335" s="1" t="s">
        <v>27933</v>
      </c>
      <c r="F2335" s="1" t="s">
        <v>27934</v>
      </c>
      <c r="H2335" s="1" t="s">
        <v>58</v>
      </c>
      <c r="I2335" t="s">
        <v>59</v>
      </c>
      <c r="J2335" s="1" t="s">
        <v>58</v>
      </c>
      <c r="K2335" t="s">
        <v>60</v>
      </c>
      <c r="P2335" s="1" t="s">
        <v>27935</v>
      </c>
      <c r="Q2335" s="1" t="s">
        <v>27936</v>
      </c>
      <c r="R2335" s="1" t="s">
        <v>3460</v>
      </c>
      <c r="S2335" t="s">
        <v>27937</v>
      </c>
      <c r="T2335" t="s">
        <v>27938</v>
      </c>
      <c r="U2335" s="1" t="s">
        <v>1399</v>
      </c>
      <c r="V2335" t="s">
        <v>27939</v>
      </c>
      <c r="W2335" s="1" t="s">
        <v>27940</v>
      </c>
      <c r="X2335" s="1" t="s">
        <v>108</v>
      </c>
      <c r="Y2335" s="1" t="s">
        <v>109</v>
      </c>
      <c r="Z2335" t="s">
        <v>1374</v>
      </c>
      <c r="AA2335" s="1" t="s">
        <v>27941</v>
      </c>
      <c r="AB2335" s="1" t="s">
        <v>27942</v>
      </c>
      <c r="AC2335" t="s">
        <v>1374</v>
      </c>
      <c r="AH2335" t="s">
        <v>74</v>
      </c>
      <c r="AQ2335" s="1" t="s">
        <v>75</v>
      </c>
      <c r="AR2335" s="1" t="s">
        <v>27936</v>
      </c>
      <c r="AZ2335">
        <f>COUNTIF(시트2!A:A,AW2335)</f>
        <v>0</v>
      </c>
      <c r="BA2335" s="2" t="b">
        <f t="shared" si="72"/>
        <v>1</v>
      </c>
      <c r="BB2335" s="2" t="b">
        <f t="shared" si="73"/>
        <v>1</v>
      </c>
    </row>
    <row r="2336" spans="1:54" ht="15">
      <c r="A2336" s="1" t="s">
        <v>27943</v>
      </c>
      <c r="B2336" t="s">
        <v>53</v>
      </c>
      <c r="C2336" s="1" t="s">
        <v>54</v>
      </c>
      <c r="D2336" s="1" t="s">
        <v>97</v>
      </c>
      <c r="E2336" s="1" t="s">
        <v>27944</v>
      </c>
      <c r="F2336" s="1" t="s">
        <v>27945</v>
      </c>
      <c r="H2336" s="1" t="s">
        <v>58</v>
      </c>
      <c r="I2336" t="s">
        <v>59</v>
      </c>
      <c r="J2336" s="1" t="s">
        <v>58</v>
      </c>
      <c r="K2336" t="s">
        <v>60</v>
      </c>
      <c r="Q2336" s="1" t="s">
        <v>27946</v>
      </c>
      <c r="R2336" s="1" t="s">
        <v>469</v>
      </c>
      <c r="S2336" t="s">
        <v>27947</v>
      </c>
      <c r="T2336" t="s">
        <v>27948</v>
      </c>
      <c r="U2336" s="1" t="s">
        <v>1879</v>
      </c>
      <c r="V2336" t="s">
        <v>27949</v>
      </c>
      <c r="W2336" s="1" t="s">
        <v>27950</v>
      </c>
      <c r="X2336" s="1" t="s">
        <v>108</v>
      </c>
      <c r="Y2336" s="1" t="s">
        <v>109</v>
      </c>
      <c r="Z2336" t="s">
        <v>91</v>
      </c>
      <c r="AA2336" s="1" t="s">
        <v>27951</v>
      </c>
      <c r="AB2336" s="1" t="s">
        <v>27952</v>
      </c>
      <c r="AC2336" t="s">
        <v>91</v>
      </c>
      <c r="AH2336" t="s">
        <v>74</v>
      </c>
      <c r="AQ2336" s="1" t="s">
        <v>75</v>
      </c>
      <c r="AR2336" s="1" t="s">
        <v>27946</v>
      </c>
      <c r="AV2336" t="s">
        <v>27953</v>
      </c>
      <c r="AW2336" t="s">
        <v>257</v>
      </c>
      <c r="AX2336" t="s">
        <v>27954</v>
      </c>
      <c r="AY2336" s="1" t="s">
        <v>27955</v>
      </c>
      <c r="AZ2336">
        <f>COUNTIF(시트2!A:A,AW2336)</f>
        <v>1</v>
      </c>
      <c r="BA2336" s="2" t="b">
        <f t="shared" si="72"/>
        <v>0</v>
      </c>
      <c r="BB2336" s="2" t="b">
        <f t="shared" si="73"/>
        <v>0</v>
      </c>
    </row>
    <row r="2337" spans="1:54" ht="15">
      <c r="A2337" s="1" t="s">
        <v>27956</v>
      </c>
      <c r="B2337" t="s">
        <v>53</v>
      </c>
      <c r="C2337" s="1" t="s">
        <v>54</v>
      </c>
      <c r="D2337" s="1" t="s">
        <v>97</v>
      </c>
      <c r="E2337" s="1" t="s">
        <v>27957</v>
      </c>
      <c r="F2337" s="1" t="s">
        <v>27945</v>
      </c>
      <c r="H2337" s="1" t="s">
        <v>58</v>
      </c>
      <c r="I2337" t="s">
        <v>59</v>
      </c>
      <c r="J2337" s="1" t="s">
        <v>58</v>
      </c>
      <c r="K2337" t="s">
        <v>60</v>
      </c>
      <c r="P2337" s="1" t="s">
        <v>27958</v>
      </c>
      <c r="Q2337" s="1" t="s">
        <v>27959</v>
      </c>
      <c r="R2337" s="1" t="s">
        <v>1396</v>
      </c>
      <c r="S2337" t="s">
        <v>27960</v>
      </c>
      <c r="T2337" t="s">
        <v>27961</v>
      </c>
      <c r="U2337" s="1" t="s">
        <v>352</v>
      </c>
      <c r="V2337" t="s">
        <v>27962</v>
      </c>
      <c r="W2337" s="1" t="s">
        <v>27963</v>
      </c>
      <c r="X2337" s="1" t="s">
        <v>68</v>
      </c>
      <c r="Y2337" s="1" t="s">
        <v>27964</v>
      </c>
      <c r="Z2337" t="s">
        <v>271</v>
      </c>
      <c r="AA2337" s="1" t="s">
        <v>27965</v>
      </c>
      <c r="AB2337" s="1" t="s">
        <v>27966</v>
      </c>
      <c r="AC2337" t="s">
        <v>271</v>
      </c>
      <c r="AH2337" t="s">
        <v>74</v>
      </c>
      <c r="AQ2337" s="1" t="s">
        <v>75</v>
      </c>
      <c r="AR2337" s="1" t="s">
        <v>27959</v>
      </c>
      <c r="AV2337" t="s">
        <v>27962</v>
      </c>
      <c r="AW2337" t="s">
        <v>342</v>
      </c>
      <c r="AX2337" t="s">
        <v>27967</v>
      </c>
      <c r="AY2337" s="1" t="s">
        <v>27968</v>
      </c>
      <c r="AZ2337">
        <f>COUNTIF(시트2!A:A,AW2337)</f>
        <v>1</v>
      </c>
      <c r="BA2337" s="2" t="b">
        <f t="shared" si="72"/>
        <v>0</v>
      </c>
      <c r="BB2337" s="2" t="b">
        <f t="shared" si="73"/>
        <v>0</v>
      </c>
    </row>
    <row r="2338" spans="1:54" ht="15">
      <c r="A2338" s="1" t="s">
        <v>27969</v>
      </c>
      <c r="B2338" t="s">
        <v>53</v>
      </c>
      <c r="C2338" s="1" t="s">
        <v>54</v>
      </c>
      <c r="D2338" s="1" t="s">
        <v>97</v>
      </c>
      <c r="E2338" s="1" t="s">
        <v>27970</v>
      </c>
      <c r="F2338" s="1" t="s">
        <v>27945</v>
      </c>
      <c r="H2338" s="1" t="s">
        <v>58</v>
      </c>
      <c r="I2338" t="s">
        <v>59</v>
      </c>
      <c r="J2338" s="1" t="s">
        <v>58</v>
      </c>
      <c r="K2338" t="s">
        <v>60</v>
      </c>
      <c r="Q2338" s="1" t="s">
        <v>27971</v>
      </c>
      <c r="R2338" s="1" t="s">
        <v>848</v>
      </c>
      <c r="S2338" t="s">
        <v>27972</v>
      </c>
      <c r="T2338" t="s">
        <v>27973</v>
      </c>
      <c r="U2338" s="1" t="s">
        <v>851</v>
      </c>
      <c r="V2338" t="s">
        <v>27974</v>
      </c>
      <c r="W2338" s="1" t="s">
        <v>27975</v>
      </c>
      <c r="X2338" s="1" t="s">
        <v>108</v>
      </c>
      <c r="Y2338" s="1" t="s">
        <v>109</v>
      </c>
      <c r="Z2338" t="s">
        <v>91</v>
      </c>
      <c r="AA2338" s="1" t="s">
        <v>27976</v>
      </c>
      <c r="AB2338" s="1" t="s">
        <v>27977</v>
      </c>
      <c r="AC2338" t="s">
        <v>91</v>
      </c>
      <c r="AH2338" t="s">
        <v>74</v>
      </c>
      <c r="AQ2338" s="1" t="s">
        <v>75</v>
      </c>
      <c r="AR2338" s="1" t="s">
        <v>27971</v>
      </c>
      <c r="AZ2338">
        <f>COUNTIF(시트2!A:A,AW2338)</f>
        <v>0</v>
      </c>
      <c r="BA2338" s="2" t="b">
        <f t="shared" si="72"/>
        <v>1</v>
      </c>
      <c r="BB2338" s="2" t="b">
        <f t="shared" si="73"/>
        <v>1</v>
      </c>
    </row>
    <row r="2339" spans="1:54" ht="15">
      <c r="A2339" s="1" t="s">
        <v>27978</v>
      </c>
      <c r="B2339" t="s">
        <v>53</v>
      </c>
      <c r="C2339" s="1" t="s">
        <v>54</v>
      </c>
      <c r="D2339" s="1" t="s">
        <v>97</v>
      </c>
      <c r="E2339" s="1" t="s">
        <v>27979</v>
      </c>
      <c r="F2339" s="1" t="s">
        <v>27945</v>
      </c>
      <c r="H2339" s="1" t="s">
        <v>58</v>
      </c>
      <c r="I2339" t="s">
        <v>59</v>
      </c>
      <c r="J2339" s="1" t="s">
        <v>58</v>
      </c>
      <c r="K2339" t="s">
        <v>60</v>
      </c>
      <c r="P2339" s="1" t="s">
        <v>27980</v>
      </c>
      <c r="Q2339" s="1" t="s">
        <v>27981</v>
      </c>
      <c r="R2339" s="1" t="s">
        <v>421</v>
      </c>
      <c r="S2339" t="s">
        <v>27982</v>
      </c>
      <c r="T2339" t="s">
        <v>27983</v>
      </c>
      <c r="U2339" s="1" t="s">
        <v>431</v>
      </c>
      <c r="V2339" t="s">
        <v>10871</v>
      </c>
      <c r="W2339" s="1" t="s">
        <v>27984</v>
      </c>
      <c r="X2339" s="1" t="s">
        <v>68</v>
      </c>
      <c r="Y2339" s="1" t="s">
        <v>7520</v>
      </c>
      <c r="Z2339" t="s">
        <v>395</v>
      </c>
      <c r="AA2339" s="1" t="s">
        <v>27985</v>
      </c>
      <c r="AB2339" s="1" t="s">
        <v>27986</v>
      </c>
      <c r="AC2339" t="s">
        <v>395</v>
      </c>
      <c r="AH2339" t="s">
        <v>74</v>
      </c>
      <c r="AQ2339" s="1" t="s">
        <v>75</v>
      </c>
      <c r="AR2339" s="1" t="s">
        <v>27987</v>
      </c>
      <c r="AZ2339">
        <f>COUNTIF(시트2!A:A,AW2339)</f>
        <v>0</v>
      </c>
      <c r="BA2339" s="2" t="b">
        <f t="shared" si="72"/>
        <v>1</v>
      </c>
      <c r="BB2339" s="2" t="b">
        <f t="shared" si="73"/>
        <v>1</v>
      </c>
    </row>
    <row r="2340" spans="1:54" ht="15">
      <c r="A2340" s="1" t="s">
        <v>27988</v>
      </c>
      <c r="B2340" t="s">
        <v>53</v>
      </c>
      <c r="C2340" s="1" t="s">
        <v>54</v>
      </c>
      <c r="D2340" s="1" t="s">
        <v>97</v>
      </c>
      <c r="E2340" s="1" t="s">
        <v>27989</v>
      </c>
      <c r="F2340" s="1" t="s">
        <v>27990</v>
      </c>
      <c r="H2340" s="1" t="s">
        <v>58</v>
      </c>
      <c r="I2340" t="s">
        <v>59</v>
      </c>
      <c r="J2340" s="1" t="s">
        <v>58</v>
      </c>
      <c r="K2340" t="s">
        <v>60</v>
      </c>
      <c r="Q2340" s="1" t="s">
        <v>27991</v>
      </c>
      <c r="R2340" s="1" t="s">
        <v>1382</v>
      </c>
      <c r="S2340" t="s">
        <v>6141</v>
      </c>
      <c r="T2340" t="s">
        <v>2811</v>
      </c>
      <c r="U2340" s="1" t="s">
        <v>1385</v>
      </c>
      <c r="V2340" t="s">
        <v>27992</v>
      </c>
      <c r="W2340" s="1" t="s">
        <v>27993</v>
      </c>
      <c r="X2340" s="1" t="s">
        <v>68</v>
      </c>
      <c r="Y2340" s="1" t="s">
        <v>5191</v>
      </c>
      <c r="Z2340" t="s">
        <v>271</v>
      </c>
      <c r="AA2340" s="1" t="s">
        <v>2814</v>
      </c>
      <c r="AB2340" s="1" t="s">
        <v>2815</v>
      </c>
      <c r="AC2340" t="s">
        <v>271</v>
      </c>
      <c r="AH2340" t="s">
        <v>74</v>
      </c>
      <c r="AQ2340" s="1" t="s">
        <v>75</v>
      </c>
      <c r="AR2340" s="1" t="s">
        <v>27991</v>
      </c>
      <c r="AV2340" t="s">
        <v>27992</v>
      </c>
      <c r="AW2340" t="s">
        <v>462</v>
      </c>
      <c r="AX2340" t="s">
        <v>2816</v>
      </c>
      <c r="AY2340" s="1" t="s">
        <v>27994</v>
      </c>
      <c r="AZ2340">
        <f>COUNTIF(시트2!A:A,AW2340)</f>
        <v>1</v>
      </c>
      <c r="BA2340" s="2" t="b">
        <f t="shared" si="72"/>
        <v>0</v>
      </c>
      <c r="BB2340" s="2" t="b">
        <f t="shared" si="73"/>
        <v>0</v>
      </c>
    </row>
    <row r="2341" spans="1:54" ht="15">
      <c r="A2341" s="1" t="s">
        <v>27995</v>
      </c>
      <c r="B2341" t="s">
        <v>53</v>
      </c>
      <c r="C2341" s="1" t="s">
        <v>54</v>
      </c>
      <c r="D2341" s="1" t="s">
        <v>97</v>
      </c>
      <c r="E2341" s="1" t="s">
        <v>27996</v>
      </c>
      <c r="F2341" s="1" t="s">
        <v>27990</v>
      </c>
      <c r="H2341" s="1" t="s">
        <v>58</v>
      </c>
      <c r="I2341" t="s">
        <v>59</v>
      </c>
      <c r="J2341" s="1" t="s">
        <v>58</v>
      </c>
      <c r="K2341" t="s">
        <v>60</v>
      </c>
      <c r="Q2341" s="1" t="s">
        <v>27997</v>
      </c>
      <c r="R2341" s="1" t="s">
        <v>122</v>
      </c>
      <c r="S2341" t="s">
        <v>27998</v>
      </c>
      <c r="T2341" t="s">
        <v>7901</v>
      </c>
      <c r="U2341" s="1" t="s">
        <v>125</v>
      </c>
      <c r="V2341" t="s">
        <v>27999</v>
      </c>
      <c r="W2341" s="1" t="s">
        <v>28000</v>
      </c>
      <c r="X2341" s="1" t="s">
        <v>108</v>
      </c>
      <c r="Y2341" s="1" t="s">
        <v>109</v>
      </c>
      <c r="Z2341" t="s">
        <v>128</v>
      </c>
      <c r="AA2341" s="1" t="s">
        <v>7905</v>
      </c>
      <c r="AB2341" s="1" t="s">
        <v>7906</v>
      </c>
      <c r="AC2341" t="s">
        <v>128</v>
      </c>
      <c r="AH2341" t="s">
        <v>74</v>
      </c>
      <c r="AQ2341" s="1" t="s">
        <v>131</v>
      </c>
      <c r="AR2341" s="1" t="s">
        <v>27997</v>
      </c>
      <c r="AZ2341">
        <f>COUNTIF(시트2!A:A,AW2341)</f>
        <v>0</v>
      </c>
      <c r="BA2341" s="2" t="b">
        <f t="shared" si="72"/>
        <v>1</v>
      </c>
      <c r="BB2341" s="2" t="b">
        <f t="shared" si="73"/>
        <v>1</v>
      </c>
    </row>
    <row r="2342" spans="1:54" ht="15">
      <c r="A2342" s="1" t="s">
        <v>28001</v>
      </c>
      <c r="B2342" t="s">
        <v>53</v>
      </c>
      <c r="C2342" s="1" t="s">
        <v>54</v>
      </c>
      <c r="D2342" s="1" t="s">
        <v>97</v>
      </c>
      <c r="E2342" s="1" t="s">
        <v>28002</v>
      </c>
      <c r="F2342" s="1" t="s">
        <v>28003</v>
      </c>
      <c r="H2342" s="1" t="s">
        <v>58</v>
      </c>
      <c r="I2342" t="s">
        <v>59</v>
      </c>
      <c r="J2342" s="1" t="s">
        <v>58</v>
      </c>
      <c r="K2342" t="s">
        <v>60</v>
      </c>
      <c r="P2342" s="1" t="s">
        <v>28004</v>
      </c>
      <c r="Q2342" s="1" t="s">
        <v>28005</v>
      </c>
      <c r="R2342" s="1" t="s">
        <v>122</v>
      </c>
      <c r="S2342" t="s">
        <v>1303</v>
      </c>
      <c r="T2342" t="s">
        <v>1304</v>
      </c>
      <c r="U2342" s="1" t="s">
        <v>1004</v>
      </c>
      <c r="V2342" t="s">
        <v>28006</v>
      </c>
      <c r="W2342" s="1" t="s">
        <v>28007</v>
      </c>
      <c r="X2342" s="1" t="s">
        <v>68</v>
      </c>
      <c r="Y2342" s="1" t="s">
        <v>9576</v>
      </c>
      <c r="Z2342" t="s">
        <v>271</v>
      </c>
      <c r="AA2342" s="1" t="s">
        <v>1308</v>
      </c>
      <c r="AB2342" s="1" t="s">
        <v>1309</v>
      </c>
      <c r="AC2342" t="s">
        <v>271</v>
      </c>
      <c r="AQ2342" s="1" t="s">
        <v>75</v>
      </c>
      <c r="AR2342" s="1" t="s">
        <v>28005</v>
      </c>
      <c r="AV2342" t="s">
        <v>28006</v>
      </c>
      <c r="AW2342" t="s">
        <v>91</v>
      </c>
      <c r="AX2342" t="s">
        <v>12797</v>
      </c>
      <c r="AY2342" s="1" t="s">
        <v>28008</v>
      </c>
      <c r="AZ2342">
        <f>COUNTIF(시트2!A:A,AW2342)</f>
        <v>1</v>
      </c>
      <c r="BA2342" s="2" t="b">
        <f t="shared" si="72"/>
        <v>0</v>
      </c>
      <c r="BB2342" s="2" t="b">
        <f t="shared" si="73"/>
        <v>0</v>
      </c>
    </row>
    <row r="2343" spans="1:54" ht="15">
      <c r="A2343" s="1" t="s">
        <v>28009</v>
      </c>
      <c r="B2343" t="s">
        <v>53</v>
      </c>
      <c r="C2343" s="1" t="s">
        <v>54</v>
      </c>
      <c r="D2343" s="1" t="s">
        <v>97</v>
      </c>
      <c r="E2343" s="1" t="s">
        <v>28010</v>
      </c>
      <c r="F2343" s="1" t="s">
        <v>28011</v>
      </c>
      <c r="H2343" s="1" t="s">
        <v>58</v>
      </c>
      <c r="I2343" t="s">
        <v>59</v>
      </c>
      <c r="J2343" s="1" t="s">
        <v>58</v>
      </c>
      <c r="K2343" t="s">
        <v>60</v>
      </c>
      <c r="Q2343" s="1" t="s">
        <v>28012</v>
      </c>
      <c r="R2343" s="1" t="s">
        <v>1318</v>
      </c>
      <c r="S2343" t="s">
        <v>28013</v>
      </c>
      <c r="T2343" t="s">
        <v>28014</v>
      </c>
      <c r="U2343" s="1" t="s">
        <v>1321</v>
      </c>
      <c r="V2343" t="s">
        <v>28015</v>
      </c>
      <c r="W2343" s="1" t="s">
        <v>28016</v>
      </c>
      <c r="X2343" s="1" t="s">
        <v>108</v>
      </c>
      <c r="Y2343" s="1" t="s">
        <v>109</v>
      </c>
      <c r="Z2343" t="s">
        <v>91</v>
      </c>
      <c r="AA2343" s="1" t="s">
        <v>28017</v>
      </c>
      <c r="AB2343" s="1" t="s">
        <v>28018</v>
      </c>
      <c r="AC2343" t="s">
        <v>91</v>
      </c>
      <c r="AH2343" t="s">
        <v>74</v>
      </c>
      <c r="AQ2343" s="1" t="s">
        <v>75</v>
      </c>
      <c r="AR2343" s="1" t="s">
        <v>28012</v>
      </c>
      <c r="AZ2343">
        <f>COUNTIF(시트2!A:A,AW2343)</f>
        <v>0</v>
      </c>
      <c r="BA2343" s="2" t="b">
        <f t="shared" si="72"/>
        <v>1</v>
      </c>
      <c r="BB2343" s="2" t="b">
        <f t="shared" si="73"/>
        <v>1</v>
      </c>
    </row>
    <row r="2344" spans="1:54" ht="15">
      <c r="A2344" s="1" t="s">
        <v>28019</v>
      </c>
      <c r="B2344" t="s">
        <v>53</v>
      </c>
      <c r="C2344" s="1" t="s">
        <v>54</v>
      </c>
      <c r="D2344" s="1" t="s">
        <v>97</v>
      </c>
      <c r="E2344" s="1" t="s">
        <v>28020</v>
      </c>
      <c r="F2344" s="1" t="s">
        <v>28021</v>
      </c>
      <c r="H2344" s="1" t="s">
        <v>58</v>
      </c>
      <c r="I2344" t="s">
        <v>59</v>
      </c>
      <c r="J2344" s="1" t="s">
        <v>58</v>
      </c>
      <c r="K2344" t="s">
        <v>60</v>
      </c>
      <c r="P2344" s="1" t="s">
        <v>28022</v>
      </c>
      <c r="Q2344" s="1" t="s">
        <v>28023</v>
      </c>
      <c r="R2344" s="1" t="s">
        <v>2490</v>
      </c>
      <c r="S2344" t="s">
        <v>28024</v>
      </c>
      <c r="T2344" t="s">
        <v>28025</v>
      </c>
      <c r="U2344" s="1" t="s">
        <v>28026</v>
      </c>
      <c r="V2344" t="s">
        <v>28027</v>
      </c>
      <c r="W2344" s="1" t="s">
        <v>28028</v>
      </c>
      <c r="X2344" s="1" t="s">
        <v>68</v>
      </c>
      <c r="Y2344" s="1" t="s">
        <v>5820</v>
      </c>
      <c r="Z2344" t="s">
        <v>91</v>
      </c>
      <c r="AA2344" s="1" t="s">
        <v>28029</v>
      </c>
      <c r="AB2344" s="1" t="s">
        <v>28030</v>
      </c>
      <c r="AC2344" t="s">
        <v>91</v>
      </c>
      <c r="AD2344" s="1" t="s">
        <v>73</v>
      </c>
      <c r="AE2344" s="1" t="s">
        <v>73</v>
      </c>
      <c r="AF2344" t="s">
        <v>112</v>
      </c>
      <c r="AG2344" t="s">
        <v>112</v>
      </c>
      <c r="AI2344" s="1" t="s">
        <v>73</v>
      </c>
      <c r="AJ2344" s="1" t="s">
        <v>73</v>
      </c>
      <c r="AK2344" s="1" t="s">
        <v>73</v>
      </c>
      <c r="AL2344" s="1" t="s">
        <v>73</v>
      </c>
      <c r="AM2344" s="1" t="s">
        <v>73</v>
      </c>
      <c r="AO2344" s="1" t="s">
        <v>73</v>
      </c>
      <c r="AP2344" s="1" t="s">
        <v>73</v>
      </c>
      <c r="AQ2344" s="1" t="s">
        <v>75</v>
      </c>
      <c r="AR2344" s="1" t="s">
        <v>28031</v>
      </c>
      <c r="AZ2344">
        <f>COUNTIF(시트2!A:A,AW2344)</f>
        <v>0</v>
      </c>
      <c r="BA2344" s="2" t="b">
        <f t="shared" si="72"/>
        <v>1</v>
      </c>
      <c r="BB2344" s="2" t="b">
        <f t="shared" si="73"/>
        <v>1</v>
      </c>
    </row>
    <row r="2345" spans="1:54" ht="15">
      <c r="A2345" s="1" t="s">
        <v>28032</v>
      </c>
      <c r="B2345" t="s">
        <v>53</v>
      </c>
      <c r="C2345" s="1" t="s">
        <v>54</v>
      </c>
      <c r="D2345" s="1" t="s">
        <v>97</v>
      </c>
      <c r="E2345" s="1" t="s">
        <v>28033</v>
      </c>
      <c r="F2345" s="1" t="s">
        <v>28021</v>
      </c>
      <c r="H2345" s="1" t="s">
        <v>58</v>
      </c>
      <c r="I2345" t="s">
        <v>59</v>
      </c>
      <c r="J2345" s="1" t="s">
        <v>58</v>
      </c>
      <c r="K2345" t="s">
        <v>60</v>
      </c>
      <c r="P2345" s="1" t="s">
        <v>28034</v>
      </c>
      <c r="Q2345" s="1" t="s">
        <v>25500</v>
      </c>
      <c r="R2345" s="1" t="s">
        <v>3056</v>
      </c>
      <c r="S2345" t="s">
        <v>28035</v>
      </c>
      <c r="T2345" t="s">
        <v>28036</v>
      </c>
      <c r="U2345" s="1" t="s">
        <v>303</v>
      </c>
      <c r="V2345" t="s">
        <v>28037</v>
      </c>
      <c r="W2345" s="1" t="s">
        <v>28038</v>
      </c>
      <c r="X2345" s="1" t="s">
        <v>68</v>
      </c>
      <c r="Y2345" s="1" t="s">
        <v>19360</v>
      </c>
      <c r="Z2345" t="s">
        <v>395</v>
      </c>
      <c r="AA2345" s="1" t="s">
        <v>28039</v>
      </c>
      <c r="AB2345" s="1" t="s">
        <v>28040</v>
      </c>
      <c r="AC2345" t="s">
        <v>395</v>
      </c>
      <c r="AD2345" s="1" t="s">
        <v>73</v>
      </c>
      <c r="AE2345" s="1" t="s">
        <v>73</v>
      </c>
      <c r="AF2345" t="s">
        <v>112</v>
      </c>
      <c r="AG2345" t="s">
        <v>112</v>
      </c>
      <c r="AQ2345" s="1" t="s">
        <v>75</v>
      </c>
      <c r="AR2345" s="1" t="s">
        <v>25504</v>
      </c>
      <c r="AZ2345">
        <f>COUNTIF(시트2!A:A,AW2345)</f>
        <v>0</v>
      </c>
      <c r="BA2345" s="2" t="b">
        <f t="shared" si="72"/>
        <v>1</v>
      </c>
      <c r="BB2345" s="2" t="b">
        <f t="shared" si="73"/>
        <v>1</v>
      </c>
    </row>
    <row r="2346" spans="1:54" ht="15">
      <c r="A2346" s="1" t="s">
        <v>28041</v>
      </c>
      <c r="B2346" t="s">
        <v>53</v>
      </c>
      <c r="C2346" s="1" t="s">
        <v>54</v>
      </c>
      <c r="D2346" s="1" t="s">
        <v>97</v>
      </c>
      <c r="E2346" s="1" t="s">
        <v>28042</v>
      </c>
      <c r="F2346" s="1" t="s">
        <v>28043</v>
      </c>
      <c r="H2346" s="1" t="s">
        <v>58</v>
      </c>
      <c r="I2346" t="s">
        <v>59</v>
      </c>
      <c r="J2346" s="1" t="s">
        <v>58</v>
      </c>
      <c r="K2346" t="s">
        <v>60</v>
      </c>
      <c r="P2346" s="1" t="s">
        <v>28044</v>
      </c>
      <c r="Q2346" s="1" t="s">
        <v>23886</v>
      </c>
      <c r="R2346" s="1" t="s">
        <v>1690</v>
      </c>
      <c r="S2346" t="s">
        <v>28045</v>
      </c>
      <c r="T2346" t="s">
        <v>28046</v>
      </c>
      <c r="U2346" s="1" t="s">
        <v>4019</v>
      </c>
      <c r="V2346" t="s">
        <v>28047</v>
      </c>
      <c r="W2346" s="1" t="s">
        <v>28048</v>
      </c>
      <c r="X2346" s="1" t="s">
        <v>108</v>
      </c>
      <c r="Y2346" s="1" t="s">
        <v>109</v>
      </c>
      <c r="Z2346" t="s">
        <v>91</v>
      </c>
      <c r="AA2346" s="1" t="s">
        <v>28049</v>
      </c>
      <c r="AB2346" s="1" t="s">
        <v>28050</v>
      </c>
      <c r="AC2346" t="s">
        <v>91</v>
      </c>
      <c r="AD2346" s="1" t="s">
        <v>73</v>
      </c>
      <c r="AE2346" s="1" t="s">
        <v>73</v>
      </c>
      <c r="AF2346" t="s">
        <v>112</v>
      </c>
      <c r="AG2346" t="s">
        <v>112</v>
      </c>
      <c r="AQ2346" s="1" t="s">
        <v>75</v>
      </c>
      <c r="AR2346" s="1" t="s">
        <v>23886</v>
      </c>
      <c r="AV2346" t="s">
        <v>28047</v>
      </c>
      <c r="AW2346" t="s">
        <v>293</v>
      </c>
      <c r="AX2346" t="s">
        <v>28051</v>
      </c>
      <c r="AY2346" s="1" t="s">
        <v>28052</v>
      </c>
      <c r="AZ2346">
        <f>COUNTIF(시트2!A:A,AW2346)</f>
        <v>1</v>
      </c>
      <c r="BA2346" s="2" t="b">
        <f t="shared" si="72"/>
        <v>0</v>
      </c>
      <c r="BB2346" s="2" t="b">
        <f t="shared" si="73"/>
        <v>0</v>
      </c>
    </row>
    <row r="2347" spans="1:54" ht="15">
      <c r="A2347" s="1" t="s">
        <v>28053</v>
      </c>
      <c r="B2347" t="s">
        <v>53</v>
      </c>
      <c r="C2347" s="1" t="s">
        <v>54</v>
      </c>
      <c r="D2347" s="1" t="s">
        <v>97</v>
      </c>
      <c r="E2347" s="1" t="s">
        <v>28054</v>
      </c>
      <c r="F2347" s="1" t="s">
        <v>28055</v>
      </c>
      <c r="H2347" s="1" t="s">
        <v>58</v>
      </c>
      <c r="I2347" t="s">
        <v>59</v>
      </c>
      <c r="J2347" s="1" t="s">
        <v>58</v>
      </c>
      <c r="K2347" t="s">
        <v>60</v>
      </c>
      <c r="P2347" s="1" t="s">
        <v>28056</v>
      </c>
      <c r="Q2347" s="1" t="s">
        <v>28057</v>
      </c>
      <c r="R2347" s="1" t="s">
        <v>122</v>
      </c>
      <c r="S2347" t="s">
        <v>28058</v>
      </c>
      <c r="T2347" t="s">
        <v>28059</v>
      </c>
      <c r="U2347" s="1" t="s">
        <v>733</v>
      </c>
      <c r="V2347" t="s">
        <v>28060</v>
      </c>
      <c r="W2347" s="1" t="s">
        <v>28061</v>
      </c>
      <c r="X2347" s="1" t="s">
        <v>68</v>
      </c>
      <c r="Y2347" s="1" t="s">
        <v>6932</v>
      </c>
      <c r="Z2347" t="s">
        <v>91</v>
      </c>
      <c r="AA2347" s="1" t="s">
        <v>28062</v>
      </c>
      <c r="AB2347" s="1" t="s">
        <v>28063</v>
      </c>
      <c r="AC2347" t="s">
        <v>91</v>
      </c>
      <c r="AD2347" s="1" t="s">
        <v>73</v>
      </c>
      <c r="AE2347" s="1" t="s">
        <v>73</v>
      </c>
      <c r="AF2347" t="s">
        <v>112</v>
      </c>
      <c r="AG2347" t="s">
        <v>112</v>
      </c>
      <c r="AQ2347" s="1" t="s">
        <v>75</v>
      </c>
      <c r="AR2347" s="1" t="s">
        <v>28057</v>
      </c>
      <c r="AV2347" t="s">
        <v>28060</v>
      </c>
      <c r="AW2347" t="s">
        <v>91</v>
      </c>
      <c r="AX2347" t="s">
        <v>28064</v>
      </c>
      <c r="AY2347" s="1" t="s">
        <v>28065</v>
      </c>
      <c r="AZ2347">
        <f>COUNTIF(시트2!A:A,AW2347)</f>
        <v>1</v>
      </c>
      <c r="BA2347" s="2" t="b">
        <f t="shared" si="72"/>
        <v>0</v>
      </c>
      <c r="BB2347" s="2" t="b">
        <f t="shared" si="73"/>
        <v>0</v>
      </c>
    </row>
    <row r="2348" spans="1:54" ht="15">
      <c r="A2348" s="1" t="s">
        <v>28066</v>
      </c>
      <c r="B2348" t="s">
        <v>53</v>
      </c>
      <c r="C2348" s="1" t="s">
        <v>54</v>
      </c>
      <c r="D2348" s="1" t="s">
        <v>97</v>
      </c>
      <c r="E2348" s="1" t="s">
        <v>28067</v>
      </c>
      <c r="F2348" s="1" t="s">
        <v>28068</v>
      </c>
      <c r="H2348" s="1" t="s">
        <v>58</v>
      </c>
      <c r="I2348" t="s">
        <v>59</v>
      </c>
      <c r="J2348" s="1" t="s">
        <v>58</v>
      </c>
      <c r="K2348" t="s">
        <v>60</v>
      </c>
      <c r="Q2348" s="1" t="s">
        <v>28069</v>
      </c>
      <c r="R2348" s="1" t="s">
        <v>122</v>
      </c>
      <c r="S2348" t="s">
        <v>28070</v>
      </c>
      <c r="T2348" t="s">
        <v>28071</v>
      </c>
      <c r="U2348" s="1" t="s">
        <v>1004</v>
      </c>
      <c r="V2348" t="s">
        <v>28072</v>
      </c>
      <c r="W2348" s="1" t="s">
        <v>28073</v>
      </c>
      <c r="X2348" s="1" t="s">
        <v>108</v>
      </c>
      <c r="Y2348" s="1" t="s">
        <v>109</v>
      </c>
      <c r="Z2348" t="s">
        <v>128</v>
      </c>
      <c r="AA2348" s="1" t="s">
        <v>28074</v>
      </c>
      <c r="AB2348" s="1" t="s">
        <v>28075</v>
      </c>
      <c r="AC2348" t="s">
        <v>128</v>
      </c>
      <c r="AQ2348" s="1" t="s">
        <v>131</v>
      </c>
      <c r="AR2348" s="1" t="s">
        <v>28069</v>
      </c>
      <c r="AZ2348">
        <f>COUNTIF(시트2!A:A,AW2348)</f>
        <v>0</v>
      </c>
      <c r="BA2348" s="2" t="b">
        <f t="shared" si="72"/>
        <v>1</v>
      </c>
      <c r="BB2348" s="2" t="b">
        <f t="shared" si="73"/>
        <v>1</v>
      </c>
    </row>
    <row r="2349" spans="1:54" ht="15">
      <c r="A2349" s="1" t="s">
        <v>28076</v>
      </c>
      <c r="B2349" t="s">
        <v>53</v>
      </c>
      <c r="C2349" s="1" t="s">
        <v>54</v>
      </c>
      <c r="D2349" s="1" t="s">
        <v>97</v>
      </c>
      <c r="E2349" s="1" t="s">
        <v>28077</v>
      </c>
      <c r="F2349" s="1" t="s">
        <v>17890</v>
      </c>
      <c r="H2349" s="1" t="s">
        <v>58</v>
      </c>
      <c r="I2349" t="s">
        <v>59</v>
      </c>
      <c r="J2349" s="1" t="s">
        <v>58</v>
      </c>
      <c r="K2349" t="s">
        <v>60</v>
      </c>
      <c r="Q2349" s="1" t="s">
        <v>28078</v>
      </c>
      <c r="R2349" s="1" t="s">
        <v>122</v>
      </c>
      <c r="S2349" t="s">
        <v>28079</v>
      </c>
      <c r="T2349" t="s">
        <v>28080</v>
      </c>
      <c r="U2349" s="1" t="s">
        <v>142</v>
      </c>
      <c r="V2349" t="s">
        <v>28081</v>
      </c>
      <c r="W2349" s="1" t="s">
        <v>28082</v>
      </c>
      <c r="X2349" s="1" t="s">
        <v>68</v>
      </c>
      <c r="Y2349" s="1" t="s">
        <v>23186</v>
      </c>
      <c r="Z2349" t="s">
        <v>128</v>
      </c>
      <c r="AA2349" s="1" t="s">
        <v>5206</v>
      </c>
      <c r="AB2349" s="1" t="s">
        <v>5207</v>
      </c>
      <c r="AC2349" t="s">
        <v>128</v>
      </c>
      <c r="AD2349" s="1" t="s">
        <v>73</v>
      </c>
      <c r="AE2349" s="1" t="s">
        <v>73</v>
      </c>
      <c r="AH2349" t="s">
        <v>74</v>
      </c>
      <c r="AI2349" s="1" t="s">
        <v>73</v>
      </c>
      <c r="AJ2349" s="1" t="s">
        <v>73</v>
      </c>
      <c r="AK2349" s="1" t="s">
        <v>73</v>
      </c>
      <c r="AL2349" s="1" t="s">
        <v>73</v>
      </c>
      <c r="AM2349" s="1" t="s">
        <v>73</v>
      </c>
      <c r="AO2349" s="1" t="s">
        <v>73</v>
      </c>
      <c r="AP2349" s="1" t="s">
        <v>73</v>
      </c>
      <c r="AQ2349" s="1" t="s">
        <v>131</v>
      </c>
      <c r="AR2349" s="1" t="s">
        <v>28078</v>
      </c>
      <c r="AV2349" t="s">
        <v>28083</v>
      </c>
      <c r="AW2349" t="s">
        <v>1280</v>
      </c>
      <c r="AX2349" t="s">
        <v>28084</v>
      </c>
      <c r="AY2349" s="1" t="s">
        <v>28085</v>
      </c>
      <c r="AZ2349">
        <f>COUNTIF(시트2!A:A,AW2349)</f>
        <v>1</v>
      </c>
      <c r="BA2349" s="2" t="b">
        <f t="shared" si="72"/>
        <v>0</v>
      </c>
      <c r="BB2349" s="2" t="b">
        <f t="shared" si="73"/>
        <v>0</v>
      </c>
    </row>
    <row r="2350" spans="1:54" ht="15">
      <c r="A2350" s="1" t="s">
        <v>28086</v>
      </c>
      <c r="B2350" t="s">
        <v>53</v>
      </c>
      <c r="C2350" s="1" t="s">
        <v>54</v>
      </c>
      <c r="D2350" s="1" t="s">
        <v>97</v>
      </c>
      <c r="E2350" s="1" t="s">
        <v>28087</v>
      </c>
      <c r="F2350" s="1" t="s">
        <v>28088</v>
      </c>
      <c r="H2350" s="1" t="s">
        <v>58</v>
      </c>
      <c r="I2350" t="s">
        <v>59</v>
      </c>
      <c r="J2350" s="1" t="s">
        <v>58</v>
      </c>
      <c r="K2350" t="s">
        <v>60</v>
      </c>
      <c r="P2350" s="1" t="s">
        <v>28089</v>
      </c>
      <c r="Q2350" s="1" t="s">
        <v>28090</v>
      </c>
      <c r="R2350" s="1" t="s">
        <v>122</v>
      </c>
      <c r="S2350" t="s">
        <v>28091</v>
      </c>
      <c r="T2350" t="s">
        <v>28092</v>
      </c>
      <c r="U2350" s="1" t="s">
        <v>733</v>
      </c>
      <c r="V2350" t="s">
        <v>28093</v>
      </c>
      <c r="W2350" s="1" t="s">
        <v>28094</v>
      </c>
      <c r="X2350" s="1" t="s">
        <v>68</v>
      </c>
      <c r="Y2350" s="1" t="s">
        <v>19586</v>
      </c>
      <c r="Z2350" t="s">
        <v>128</v>
      </c>
      <c r="AA2350" s="1" t="s">
        <v>28095</v>
      </c>
      <c r="AB2350" s="1" t="s">
        <v>28096</v>
      </c>
      <c r="AC2350" t="s">
        <v>128</v>
      </c>
      <c r="AD2350" s="1" t="s">
        <v>73</v>
      </c>
      <c r="AE2350" s="1" t="s">
        <v>73</v>
      </c>
      <c r="AQ2350" s="1" t="s">
        <v>75</v>
      </c>
      <c r="AR2350" s="1" t="s">
        <v>28090</v>
      </c>
      <c r="AV2350" t="s">
        <v>28097</v>
      </c>
      <c r="AW2350" t="s">
        <v>8875</v>
      </c>
      <c r="AX2350" t="s">
        <v>28098</v>
      </c>
      <c r="AY2350" s="1" t="s">
        <v>28099</v>
      </c>
      <c r="AZ2350">
        <f>COUNTIF(시트2!A:A,AW2350)</f>
        <v>1</v>
      </c>
      <c r="BA2350" s="2" t="b">
        <f t="shared" si="72"/>
        <v>0</v>
      </c>
      <c r="BB2350" s="2" t="b">
        <f t="shared" si="73"/>
        <v>0</v>
      </c>
    </row>
    <row r="2351" spans="1:54" ht="15">
      <c r="A2351" s="1" t="s">
        <v>28100</v>
      </c>
      <c r="B2351" t="s">
        <v>53</v>
      </c>
      <c r="C2351" s="1" t="s">
        <v>54</v>
      </c>
      <c r="D2351" s="1" t="s">
        <v>97</v>
      </c>
      <c r="E2351" s="1" t="s">
        <v>28101</v>
      </c>
      <c r="F2351" s="1" t="s">
        <v>28102</v>
      </c>
      <c r="H2351" s="1" t="s">
        <v>58</v>
      </c>
      <c r="I2351" t="s">
        <v>59</v>
      </c>
      <c r="J2351" s="1" t="s">
        <v>58</v>
      </c>
      <c r="K2351" t="s">
        <v>60</v>
      </c>
      <c r="P2351" s="1" t="s">
        <v>28103</v>
      </c>
      <c r="Q2351" s="1" t="s">
        <v>28104</v>
      </c>
      <c r="R2351" s="1" t="s">
        <v>1690</v>
      </c>
      <c r="S2351" t="s">
        <v>28105</v>
      </c>
      <c r="T2351" t="s">
        <v>28106</v>
      </c>
      <c r="V2351" t="s">
        <v>28107</v>
      </c>
      <c r="W2351" s="1" t="s">
        <v>28108</v>
      </c>
      <c r="X2351" s="1" t="s">
        <v>68</v>
      </c>
      <c r="Y2351" s="1" t="s">
        <v>9332</v>
      </c>
      <c r="Z2351" t="s">
        <v>91</v>
      </c>
      <c r="AA2351" s="1" t="s">
        <v>28109</v>
      </c>
      <c r="AB2351" s="1" t="s">
        <v>28110</v>
      </c>
      <c r="AC2351" t="s">
        <v>91</v>
      </c>
      <c r="AD2351" s="1" t="s">
        <v>73</v>
      </c>
      <c r="AE2351" s="1" t="s">
        <v>73</v>
      </c>
      <c r="AQ2351" s="1" t="s">
        <v>75</v>
      </c>
      <c r="AR2351" s="1" t="s">
        <v>28104</v>
      </c>
      <c r="AV2351" t="s">
        <v>28107</v>
      </c>
      <c r="AW2351" t="s">
        <v>148</v>
      </c>
      <c r="AX2351" t="s">
        <v>28111</v>
      </c>
      <c r="AY2351" s="1" t="s">
        <v>28112</v>
      </c>
      <c r="AZ2351">
        <f>COUNTIF(시트2!A:A,AW2351)</f>
        <v>1</v>
      </c>
      <c r="BA2351" s="2" t="b">
        <f t="shared" si="72"/>
        <v>0</v>
      </c>
      <c r="BB2351" s="2" t="b">
        <f t="shared" si="73"/>
        <v>0</v>
      </c>
    </row>
    <row r="2352" spans="1:54" ht="15">
      <c r="A2352" s="1" t="s">
        <v>28113</v>
      </c>
      <c r="B2352" t="s">
        <v>53</v>
      </c>
      <c r="C2352" s="1" t="s">
        <v>54</v>
      </c>
      <c r="D2352" s="1" t="s">
        <v>97</v>
      </c>
      <c r="E2352" s="1" t="s">
        <v>28114</v>
      </c>
      <c r="F2352" s="1" t="s">
        <v>28115</v>
      </c>
      <c r="H2352" s="1" t="s">
        <v>58</v>
      </c>
      <c r="I2352" t="s">
        <v>59</v>
      </c>
      <c r="J2352" s="1" t="s">
        <v>58</v>
      </c>
      <c r="K2352" t="s">
        <v>60</v>
      </c>
      <c r="P2352" s="1" t="s">
        <v>28116</v>
      </c>
      <c r="Q2352" s="1" t="s">
        <v>28117</v>
      </c>
      <c r="R2352" s="1" t="s">
        <v>122</v>
      </c>
      <c r="S2352" t="s">
        <v>28118</v>
      </c>
      <c r="T2352" t="s">
        <v>28119</v>
      </c>
      <c r="U2352" s="1" t="s">
        <v>142</v>
      </c>
      <c r="V2352" t="s">
        <v>28120</v>
      </c>
      <c r="W2352" s="1" t="s">
        <v>28121</v>
      </c>
      <c r="X2352" s="1" t="s">
        <v>108</v>
      </c>
      <c r="Y2352" s="1" t="s">
        <v>109</v>
      </c>
      <c r="Z2352" t="s">
        <v>1374</v>
      </c>
      <c r="AA2352" s="1" t="s">
        <v>28122</v>
      </c>
      <c r="AB2352" s="1" t="s">
        <v>28123</v>
      </c>
      <c r="AC2352" t="s">
        <v>1374</v>
      </c>
      <c r="AD2352" s="1" t="s">
        <v>73</v>
      </c>
      <c r="AE2352" s="1" t="s">
        <v>73</v>
      </c>
      <c r="AQ2352" s="1" t="s">
        <v>75</v>
      </c>
      <c r="AR2352" s="1" t="s">
        <v>28124</v>
      </c>
      <c r="AV2352" t="s">
        <v>28120</v>
      </c>
      <c r="AW2352" t="s">
        <v>2161</v>
      </c>
      <c r="AX2352" t="s">
        <v>28125</v>
      </c>
      <c r="AY2352" s="1" t="s">
        <v>28126</v>
      </c>
      <c r="AZ2352">
        <f>COUNTIF(시트2!A:A,AW2352)</f>
        <v>1</v>
      </c>
      <c r="BA2352" s="2" t="b">
        <f t="shared" si="72"/>
        <v>0</v>
      </c>
      <c r="BB2352" s="2" t="b">
        <f t="shared" si="73"/>
        <v>0</v>
      </c>
    </row>
    <row r="2353" spans="1:54" ht="15">
      <c r="A2353" s="1" t="s">
        <v>28127</v>
      </c>
      <c r="B2353" t="s">
        <v>53</v>
      </c>
      <c r="C2353" s="1" t="s">
        <v>54</v>
      </c>
      <c r="D2353" s="1" t="s">
        <v>97</v>
      </c>
      <c r="E2353" s="1" t="s">
        <v>28128</v>
      </c>
      <c r="F2353" s="1" t="s">
        <v>28115</v>
      </c>
      <c r="H2353" s="1" t="s">
        <v>58</v>
      </c>
      <c r="I2353" t="s">
        <v>59</v>
      </c>
      <c r="J2353" s="1" t="s">
        <v>58</v>
      </c>
      <c r="K2353" t="s">
        <v>60</v>
      </c>
      <c r="P2353" s="1" t="s">
        <v>28129</v>
      </c>
      <c r="Q2353" s="1" t="s">
        <v>14424</v>
      </c>
      <c r="R2353" s="1" t="s">
        <v>265</v>
      </c>
      <c r="S2353" t="s">
        <v>28130</v>
      </c>
      <c r="T2353" t="s">
        <v>28131</v>
      </c>
      <c r="U2353" s="1" t="s">
        <v>787</v>
      </c>
      <c r="V2353" t="s">
        <v>28132</v>
      </c>
      <c r="W2353" s="1" t="s">
        <v>28133</v>
      </c>
      <c r="X2353" s="1" t="s">
        <v>108</v>
      </c>
      <c r="Y2353" s="1" t="s">
        <v>109</v>
      </c>
      <c r="Z2353" t="s">
        <v>128</v>
      </c>
      <c r="AA2353" s="1" t="s">
        <v>28134</v>
      </c>
      <c r="AB2353" s="1" t="s">
        <v>28135</v>
      </c>
      <c r="AC2353" t="s">
        <v>128</v>
      </c>
      <c r="AD2353" s="1" t="s">
        <v>73</v>
      </c>
      <c r="AE2353" s="1" t="s">
        <v>73</v>
      </c>
      <c r="AQ2353" s="1" t="s">
        <v>75</v>
      </c>
      <c r="AR2353" s="1" t="s">
        <v>14424</v>
      </c>
      <c r="AZ2353">
        <f>COUNTIF(시트2!A:A,AW2353)</f>
        <v>0</v>
      </c>
      <c r="BA2353" s="2" t="b">
        <f t="shared" si="72"/>
        <v>1</v>
      </c>
      <c r="BB2353" s="2" t="b">
        <f t="shared" si="73"/>
        <v>1</v>
      </c>
    </row>
    <row r="2354" spans="1:54" ht="15">
      <c r="A2354" s="1" t="s">
        <v>28136</v>
      </c>
      <c r="B2354" t="s">
        <v>53</v>
      </c>
      <c r="C2354" s="1" t="s">
        <v>54</v>
      </c>
      <c r="D2354" s="1" t="s">
        <v>97</v>
      </c>
      <c r="E2354" s="1" t="s">
        <v>28137</v>
      </c>
      <c r="F2354" s="1" t="s">
        <v>28138</v>
      </c>
      <c r="H2354" s="1" t="s">
        <v>58</v>
      </c>
      <c r="I2354" t="s">
        <v>59</v>
      </c>
      <c r="J2354" s="1" t="s">
        <v>58</v>
      </c>
      <c r="K2354" t="s">
        <v>60</v>
      </c>
      <c r="P2354" s="1" t="s">
        <v>28139</v>
      </c>
      <c r="Q2354" s="1" t="s">
        <v>28140</v>
      </c>
      <c r="R2354" s="1" t="s">
        <v>156</v>
      </c>
      <c r="S2354" t="s">
        <v>28141</v>
      </c>
      <c r="T2354" t="s">
        <v>28142</v>
      </c>
      <c r="U2354" s="1" t="s">
        <v>1135</v>
      </c>
      <c r="V2354" t="s">
        <v>28143</v>
      </c>
      <c r="W2354" s="1" t="s">
        <v>28144</v>
      </c>
      <c r="X2354" s="1" t="s">
        <v>68</v>
      </c>
      <c r="Y2354" s="1" t="s">
        <v>28145</v>
      </c>
      <c r="Z2354" t="s">
        <v>91</v>
      </c>
      <c r="AA2354" s="1" t="s">
        <v>28146</v>
      </c>
      <c r="AB2354" s="1" t="s">
        <v>28147</v>
      </c>
      <c r="AC2354" t="s">
        <v>91</v>
      </c>
      <c r="AD2354" s="1" t="s">
        <v>73</v>
      </c>
      <c r="AE2354" s="1" t="s">
        <v>73</v>
      </c>
      <c r="AH2354" t="s">
        <v>74</v>
      </c>
      <c r="AQ2354" s="1" t="s">
        <v>75</v>
      </c>
      <c r="AR2354" s="1" t="s">
        <v>28140</v>
      </c>
      <c r="AV2354" t="s">
        <v>28143</v>
      </c>
      <c r="AW2354" t="s">
        <v>561</v>
      </c>
      <c r="AX2354" t="s">
        <v>28148</v>
      </c>
      <c r="AY2354" s="1" t="s">
        <v>28149</v>
      </c>
      <c r="AZ2354">
        <f>COUNTIF(시트2!A:A,AW2354)</f>
        <v>1</v>
      </c>
      <c r="BA2354" s="2" t="b">
        <f t="shared" si="72"/>
        <v>0</v>
      </c>
      <c r="BB2354" s="2" t="b">
        <f t="shared" si="73"/>
        <v>0</v>
      </c>
    </row>
    <row r="2355" spans="1:54" ht="15">
      <c r="A2355" s="1" t="s">
        <v>28150</v>
      </c>
      <c r="B2355" t="s">
        <v>53</v>
      </c>
      <c r="C2355" s="1" t="s">
        <v>54</v>
      </c>
      <c r="D2355" s="1" t="s">
        <v>97</v>
      </c>
      <c r="E2355" s="1" t="s">
        <v>28151</v>
      </c>
      <c r="F2355" s="1" t="s">
        <v>28138</v>
      </c>
      <c r="H2355" s="1" t="s">
        <v>58</v>
      </c>
      <c r="I2355" t="s">
        <v>59</v>
      </c>
      <c r="J2355" s="1" t="s">
        <v>58</v>
      </c>
      <c r="K2355" t="s">
        <v>60</v>
      </c>
      <c r="P2355" s="1" t="s">
        <v>28152</v>
      </c>
      <c r="Q2355" s="1" t="s">
        <v>28153</v>
      </c>
      <c r="R2355" s="1" t="s">
        <v>406</v>
      </c>
      <c r="S2355" t="s">
        <v>28154</v>
      </c>
      <c r="T2355" t="s">
        <v>28155</v>
      </c>
      <c r="U2355" s="1" t="s">
        <v>409</v>
      </c>
      <c r="V2355" t="s">
        <v>28156</v>
      </c>
      <c r="W2355" s="1" t="s">
        <v>28157</v>
      </c>
      <c r="X2355" s="1" t="s">
        <v>108</v>
      </c>
      <c r="Y2355" s="1" t="s">
        <v>109</v>
      </c>
      <c r="Z2355" t="s">
        <v>128</v>
      </c>
      <c r="AA2355" s="1" t="s">
        <v>28158</v>
      </c>
      <c r="AB2355" s="1" t="s">
        <v>28159</v>
      </c>
      <c r="AC2355" t="s">
        <v>128</v>
      </c>
      <c r="AD2355" s="1" t="s">
        <v>73</v>
      </c>
      <c r="AE2355" s="1" t="s">
        <v>73</v>
      </c>
      <c r="AQ2355" s="1" t="s">
        <v>75</v>
      </c>
      <c r="AR2355" s="1" t="s">
        <v>28153</v>
      </c>
      <c r="AV2355" t="s">
        <v>28156</v>
      </c>
      <c r="AW2355" t="s">
        <v>179</v>
      </c>
      <c r="AX2355" t="s">
        <v>28160</v>
      </c>
      <c r="AY2355" s="1" t="s">
        <v>28161</v>
      </c>
      <c r="AZ2355">
        <f>COUNTIF(시트2!A:A,AW2355)</f>
        <v>1</v>
      </c>
      <c r="BA2355" s="2" t="b">
        <f t="shared" si="72"/>
        <v>0</v>
      </c>
      <c r="BB2355" s="2" t="b">
        <f t="shared" si="73"/>
        <v>0</v>
      </c>
    </row>
    <row r="2356" spans="1:54" ht="15">
      <c r="A2356" s="1" t="s">
        <v>28162</v>
      </c>
      <c r="B2356" t="s">
        <v>53</v>
      </c>
      <c r="C2356" s="1" t="s">
        <v>54</v>
      </c>
      <c r="D2356" s="1" t="s">
        <v>97</v>
      </c>
      <c r="E2356" s="1" t="s">
        <v>28163</v>
      </c>
      <c r="F2356" s="1" t="s">
        <v>28164</v>
      </c>
      <c r="H2356" s="1" t="s">
        <v>58</v>
      </c>
      <c r="I2356" t="s">
        <v>59</v>
      </c>
      <c r="J2356" s="1" t="s">
        <v>58</v>
      </c>
      <c r="K2356" t="s">
        <v>60</v>
      </c>
      <c r="P2356" s="1" t="s">
        <v>28165</v>
      </c>
      <c r="Q2356" s="1" t="s">
        <v>28166</v>
      </c>
      <c r="R2356" s="1" t="s">
        <v>494</v>
      </c>
      <c r="S2356" t="s">
        <v>28167</v>
      </c>
      <c r="T2356" t="s">
        <v>28168</v>
      </c>
      <c r="U2356" s="1" t="s">
        <v>497</v>
      </c>
      <c r="V2356" t="s">
        <v>28169</v>
      </c>
      <c r="W2356" s="1" t="s">
        <v>28170</v>
      </c>
      <c r="X2356" s="1" t="s">
        <v>108</v>
      </c>
      <c r="Y2356" s="1" t="s">
        <v>109</v>
      </c>
      <c r="Z2356" t="s">
        <v>91</v>
      </c>
      <c r="AA2356" s="1" t="s">
        <v>28171</v>
      </c>
      <c r="AB2356" s="1" t="s">
        <v>28172</v>
      </c>
      <c r="AC2356" t="s">
        <v>91</v>
      </c>
      <c r="AQ2356" s="1" t="s">
        <v>75</v>
      </c>
      <c r="AR2356" s="1" t="s">
        <v>28166</v>
      </c>
      <c r="AV2356" t="s">
        <v>28173</v>
      </c>
      <c r="AW2356" t="s">
        <v>3676</v>
      </c>
      <c r="AX2356" t="s">
        <v>28174</v>
      </c>
      <c r="AY2356" s="1" t="s">
        <v>28175</v>
      </c>
      <c r="AZ2356">
        <f>COUNTIF(시트2!A:A,AW2356)</f>
        <v>1</v>
      </c>
      <c r="BA2356" s="2" t="b">
        <f t="shared" si="72"/>
        <v>0</v>
      </c>
      <c r="BB2356" s="2" t="b">
        <f t="shared" si="73"/>
        <v>0</v>
      </c>
    </row>
    <row r="2357" spans="1:54" ht="15">
      <c r="A2357" s="1" t="s">
        <v>28176</v>
      </c>
      <c r="B2357" t="s">
        <v>53</v>
      </c>
      <c r="C2357" s="1" t="s">
        <v>54</v>
      </c>
      <c r="D2357" s="1" t="s">
        <v>97</v>
      </c>
      <c r="E2357" s="1" t="s">
        <v>28177</v>
      </c>
      <c r="F2357" s="1" t="s">
        <v>28164</v>
      </c>
      <c r="H2357" s="1" t="s">
        <v>58</v>
      </c>
      <c r="I2357" t="s">
        <v>59</v>
      </c>
      <c r="J2357" s="1" t="s">
        <v>58</v>
      </c>
      <c r="K2357" t="s">
        <v>60</v>
      </c>
      <c r="P2357" s="1" t="s">
        <v>28178</v>
      </c>
      <c r="Q2357" s="1" t="s">
        <v>28179</v>
      </c>
      <c r="R2357" s="1" t="s">
        <v>2904</v>
      </c>
      <c r="S2357" t="s">
        <v>28180</v>
      </c>
      <c r="T2357" t="s">
        <v>28181</v>
      </c>
      <c r="U2357" s="1" t="s">
        <v>2907</v>
      </c>
      <c r="V2357" t="s">
        <v>28182</v>
      </c>
      <c r="W2357" s="1" t="s">
        <v>28183</v>
      </c>
      <c r="X2357" s="1" t="s">
        <v>68</v>
      </c>
      <c r="Y2357" s="1" t="s">
        <v>28184</v>
      </c>
      <c r="Z2357" t="s">
        <v>91</v>
      </c>
      <c r="AA2357" s="1" t="s">
        <v>28185</v>
      </c>
      <c r="AB2357" s="1" t="s">
        <v>28186</v>
      </c>
      <c r="AC2357" t="s">
        <v>91</v>
      </c>
      <c r="AD2357" s="1" t="s">
        <v>73</v>
      </c>
      <c r="AE2357" s="1" t="s">
        <v>73</v>
      </c>
      <c r="AH2357" t="s">
        <v>1925</v>
      </c>
      <c r="AQ2357" s="1" t="s">
        <v>131</v>
      </c>
      <c r="AR2357" s="1" t="s">
        <v>28179</v>
      </c>
      <c r="AV2357" t="s">
        <v>28182</v>
      </c>
      <c r="AW2357" t="s">
        <v>91</v>
      </c>
      <c r="AX2357" t="s">
        <v>28187</v>
      </c>
      <c r="AY2357" s="1" t="s">
        <v>28188</v>
      </c>
      <c r="AZ2357">
        <f>COUNTIF(시트2!A:A,AW2357)</f>
        <v>1</v>
      </c>
      <c r="BA2357" s="2" t="b">
        <f t="shared" si="72"/>
        <v>0</v>
      </c>
      <c r="BB2357" s="2" t="b">
        <f t="shared" si="73"/>
        <v>0</v>
      </c>
    </row>
    <row r="2358" spans="1:54" ht="15">
      <c r="A2358" s="1" t="s">
        <v>28189</v>
      </c>
      <c r="B2358" t="s">
        <v>53</v>
      </c>
      <c r="C2358" s="1" t="s">
        <v>54</v>
      </c>
      <c r="D2358" s="1" t="s">
        <v>97</v>
      </c>
      <c r="E2358" s="1" t="s">
        <v>28190</v>
      </c>
      <c r="F2358" s="1" t="s">
        <v>28191</v>
      </c>
      <c r="H2358" s="1" t="s">
        <v>58</v>
      </c>
      <c r="I2358" t="s">
        <v>59</v>
      </c>
      <c r="J2358" s="1" t="s">
        <v>58</v>
      </c>
      <c r="K2358" t="s">
        <v>60</v>
      </c>
      <c r="Q2358" s="1" t="s">
        <v>28192</v>
      </c>
      <c r="R2358" s="1" t="s">
        <v>216</v>
      </c>
      <c r="S2358" t="s">
        <v>28193</v>
      </c>
      <c r="T2358" t="s">
        <v>28194</v>
      </c>
      <c r="V2358" t="s">
        <v>28195</v>
      </c>
      <c r="W2358" s="1" t="s">
        <v>28196</v>
      </c>
      <c r="X2358" s="1" t="s">
        <v>108</v>
      </c>
      <c r="Y2358" s="1" t="s">
        <v>109</v>
      </c>
      <c r="Z2358" t="s">
        <v>91</v>
      </c>
      <c r="AA2358" s="1" t="s">
        <v>28197</v>
      </c>
      <c r="AB2358" s="1" t="s">
        <v>28198</v>
      </c>
      <c r="AC2358" t="s">
        <v>91</v>
      </c>
      <c r="AQ2358" s="1" t="s">
        <v>75</v>
      </c>
      <c r="AR2358" s="1" t="s">
        <v>28192</v>
      </c>
      <c r="AZ2358">
        <f>COUNTIF(시트2!A:A,AW2358)</f>
        <v>0</v>
      </c>
      <c r="BA2358" s="2" t="b">
        <f t="shared" si="72"/>
        <v>1</v>
      </c>
      <c r="BB2358" s="2" t="b">
        <f t="shared" si="73"/>
        <v>1</v>
      </c>
    </row>
    <row r="2359" spans="1:54" ht="15">
      <c r="A2359" s="1" t="s">
        <v>28199</v>
      </c>
      <c r="B2359" t="s">
        <v>53</v>
      </c>
      <c r="C2359" s="1" t="s">
        <v>54</v>
      </c>
      <c r="D2359" s="1" t="s">
        <v>97</v>
      </c>
      <c r="E2359" s="1" t="s">
        <v>28200</v>
      </c>
      <c r="F2359" s="1" t="s">
        <v>28201</v>
      </c>
      <c r="H2359" s="1" t="s">
        <v>58</v>
      </c>
      <c r="I2359" t="s">
        <v>59</v>
      </c>
      <c r="J2359" s="1" t="s">
        <v>58</v>
      </c>
      <c r="K2359" t="s">
        <v>60</v>
      </c>
      <c r="Q2359" s="1" t="s">
        <v>28202</v>
      </c>
      <c r="R2359" s="1" t="s">
        <v>567</v>
      </c>
      <c r="S2359" t="s">
        <v>28203</v>
      </c>
      <c r="T2359" t="s">
        <v>28204</v>
      </c>
      <c r="U2359" s="1" t="s">
        <v>570</v>
      </c>
      <c r="V2359" t="s">
        <v>28205</v>
      </c>
      <c r="W2359" s="1" t="s">
        <v>28206</v>
      </c>
      <c r="X2359" s="1" t="s">
        <v>68</v>
      </c>
      <c r="Y2359" s="1" t="s">
        <v>7171</v>
      </c>
      <c r="Z2359" t="s">
        <v>1374</v>
      </c>
      <c r="AA2359" s="1" t="s">
        <v>28207</v>
      </c>
      <c r="AB2359" s="1" t="s">
        <v>28208</v>
      </c>
      <c r="AC2359" t="s">
        <v>1374</v>
      </c>
      <c r="AD2359" s="1" t="s">
        <v>73</v>
      </c>
      <c r="AE2359" s="1" t="s">
        <v>73</v>
      </c>
      <c r="AF2359" t="s">
        <v>112</v>
      </c>
      <c r="AG2359" t="s">
        <v>112</v>
      </c>
      <c r="AQ2359" s="1" t="s">
        <v>75</v>
      </c>
      <c r="AR2359" s="1" t="s">
        <v>28202</v>
      </c>
      <c r="AV2359" t="s">
        <v>28209</v>
      </c>
      <c r="AX2359" t="s">
        <v>3193</v>
      </c>
      <c r="AY2359" s="1" t="s">
        <v>28210</v>
      </c>
      <c r="AZ2359">
        <f>COUNTIF(시트2!A:A,AW2359)</f>
        <v>0</v>
      </c>
      <c r="BA2359" s="2" t="b">
        <f t="shared" si="72"/>
        <v>1</v>
      </c>
      <c r="BB2359" s="2" t="b">
        <f t="shared" si="73"/>
        <v>0</v>
      </c>
    </row>
    <row r="2360" spans="1:54" ht="15">
      <c r="A2360" s="1" t="s">
        <v>28211</v>
      </c>
      <c r="B2360" t="s">
        <v>53</v>
      </c>
      <c r="C2360" s="1" t="s">
        <v>54</v>
      </c>
      <c r="D2360" s="1" t="s">
        <v>97</v>
      </c>
      <c r="E2360" s="1" t="s">
        <v>28212</v>
      </c>
      <c r="F2360" s="1" t="s">
        <v>28213</v>
      </c>
      <c r="H2360" s="1" t="s">
        <v>58</v>
      </c>
      <c r="I2360" t="s">
        <v>59</v>
      </c>
      <c r="J2360" s="1" t="s">
        <v>58</v>
      </c>
      <c r="K2360" t="s">
        <v>60</v>
      </c>
      <c r="P2360" s="1" t="s">
        <v>28214</v>
      </c>
      <c r="R2360" s="1" t="s">
        <v>2904</v>
      </c>
      <c r="S2360" t="s">
        <v>28215</v>
      </c>
      <c r="T2360" t="s">
        <v>28216</v>
      </c>
      <c r="U2360" s="1" t="s">
        <v>2907</v>
      </c>
      <c r="V2360" t="s">
        <v>28217</v>
      </c>
      <c r="W2360" s="1" t="s">
        <v>28218</v>
      </c>
      <c r="X2360" s="1" t="s">
        <v>108</v>
      </c>
      <c r="Y2360" s="1" t="s">
        <v>109</v>
      </c>
      <c r="Z2360" t="s">
        <v>91</v>
      </c>
      <c r="AA2360" s="1" t="s">
        <v>28219</v>
      </c>
      <c r="AB2360" s="1" t="s">
        <v>28220</v>
      </c>
      <c r="AC2360" t="s">
        <v>91</v>
      </c>
      <c r="AF2360" t="s">
        <v>112</v>
      </c>
      <c r="AG2360" t="s">
        <v>112</v>
      </c>
      <c r="AQ2360" s="1" t="s">
        <v>75</v>
      </c>
      <c r="AR2360" s="1" t="s">
        <v>73</v>
      </c>
      <c r="AV2360" t="s">
        <v>28217</v>
      </c>
      <c r="AW2360" t="s">
        <v>241</v>
      </c>
      <c r="AX2360" t="s">
        <v>28221</v>
      </c>
      <c r="AY2360" s="1" t="s">
        <v>28222</v>
      </c>
      <c r="AZ2360">
        <f>COUNTIF(시트2!A:A,AW2360)</f>
        <v>1</v>
      </c>
      <c r="BA2360" s="2" t="b">
        <f t="shared" si="72"/>
        <v>0</v>
      </c>
      <c r="BB2360" s="2" t="b">
        <f t="shared" si="73"/>
        <v>0</v>
      </c>
    </row>
    <row r="2361" spans="1:54" ht="15">
      <c r="A2361" s="1" t="s">
        <v>28223</v>
      </c>
      <c r="B2361" t="s">
        <v>53</v>
      </c>
      <c r="C2361" s="1" t="s">
        <v>54</v>
      </c>
      <c r="D2361" s="1" t="s">
        <v>97</v>
      </c>
      <c r="E2361" s="1" t="s">
        <v>28224</v>
      </c>
      <c r="F2361" s="1" t="s">
        <v>28225</v>
      </c>
      <c r="H2361" s="1" t="s">
        <v>58</v>
      </c>
      <c r="I2361" t="s">
        <v>59</v>
      </c>
      <c r="J2361" s="1" t="s">
        <v>58</v>
      </c>
      <c r="K2361" t="s">
        <v>60</v>
      </c>
      <c r="Q2361" s="1" t="s">
        <v>28226</v>
      </c>
      <c r="R2361" s="1" t="s">
        <v>2904</v>
      </c>
      <c r="S2361" t="s">
        <v>28227</v>
      </c>
      <c r="T2361" t="s">
        <v>28228</v>
      </c>
      <c r="U2361" s="1" t="s">
        <v>6180</v>
      </c>
      <c r="V2361" t="s">
        <v>28229</v>
      </c>
      <c r="W2361" s="1" t="s">
        <v>28230</v>
      </c>
      <c r="X2361" s="1" t="s">
        <v>108</v>
      </c>
      <c r="Y2361" s="1" t="s">
        <v>109</v>
      </c>
      <c r="Z2361" t="s">
        <v>91</v>
      </c>
      <c r="AA2361" s="1" t="s">
        <v>28231</v>
      </c>
      <c r="AB2361" s="1" t="s">
        <v>28232</v>
      </c>
      <c r="AC2361" t="s">
        <v>91</v>
      </c>
      <c r="AD2361" s="1" t="s">
        <v>73</v>
      </c>
      <c r="AE2361" s="1" t="s">
        <v>73</v>
      </c>
      <c r="AF2361" t="s">
        <v>112</v>
      </c>
      <c r="AG2361" t="s">
        <v>112</v>
      </c>
      <c r="AQ2361" s="1" t="s">
        <v>75</v>
      </c>
      <c r="AR2361" s="1" t="s">
        <v>28226</v>
      </c>
      <c r="AV2361" t="s">
        <v>28233</v>
      </c>
      <c r="AW2361" t="s">
        <v>91</v>
      </c>
      <c r="AX2361" t="s">
        <v>28234</v>
      </c>
      <c r="AY2361" s="1" t="s">
        <v>28235</v>
      </c>
      <c r="AZ2361">
        <f>COUNTIF(시트2!A:A,AW2361)</f>
        <v>1</v>
      </c>
      <c r="BA2361" s="2" t="b">
        <f t="shared" si="72"/>
        <v>0</v>
      </c>
      <c r="BB2361" s="2" t="b">
        <f t="shared" si="73"/>
        <v>0</v>
      </c>
    </row>
    <row r="2362" spans="1:54" ht="15">
      <c r="A2362" s="1" t="s">
        <v>28236</v>
      </c>
      <c r="B2362" t="s">
        <v>53</v>
      </c>
      <c r="C2362" s="1" t="s">
        <v>54</v>
      </c>
      <c r="D2362" s="1" t="s">
        <v>97</v>
      </c>
      <c r="E2362" s="1" t="s">
        <v>28237</v>
      </c>
      <c r="F2362" s="1" t="s">
        <v>25289</v>
      </c>
      <c r="H2362" s="1" t="s">
        <v>58</v>
      </c>
      <c r="I2362" t="s">
        <v>59</v>
      </c>
      <c r="J2362" s="1" t="s">
        <v>58</v>
      </c>
      <c r="K2362" t="s">
        <v>60</v>
      </c>
      <c r="P2362" s="1" t="s">
        <v>28238</v>
      </c>
      <c r="Q2362" s="1" t="s">
        <v>28239</v>
      </c>
      <c r="R2362" s="1" t="s">
        <v>494</v>
      </c>
      <c r="S2362" t="s">
        <v>28240</v>
      </c>
      <c r="T2362" t="s">
        <v>28241</v>
      </c>
      <c r="U2362" s="1" t="s">
        <v>1290</v>
      </c>
      <c r="V2362" t="s">
        <v>28242</v>
      </c>
      <c r="W2362" s="1" t="s">
        <v>28243</v>
      </c>
      <c r="X2362" s="1" t="s">
        <v>108</v>
      </c>
      <c r="Y2362" s="1" t="s">
        <v>109</v>
      </c>
      <c r="Z2362" t="s">
        <v>91</v>
      </c>
      <c r="AA2362" s="1" t="s">
        <v>28244</v>
      </c>
      <c r="AB2362" s="1" t="s">
        <v>28245</v>
      </c>
      <c r="AC2362" t="s">
        <v>91</v>
      </c>
      <c r="AD2362" s="1" t="s">
        <v>73</v>
      </c>
      <c r="AE2362" s="1" t="s">
        <v>73</v>
      </c>
      <c r="AF2362" t="s">
        <v>112</v>
      </c>
      <c r="AG2362" t="s">
        <v>112</v>
      </c>
      <c r="AQ2362" s="1" t="s">
        <v>75</v>
      </c>
      <c r="AR2362" s="1" t="s">
        <v>28239</v>
      </c>
      <c r="AV2362" t="s">
        <v>28242</v>
      </c>
      <c r="AW2362" t="s">
        <v>1523</v>
      </c>
      <c r="AX2362" t="s">
        <v>28246</v>
      </c>
      <c r="AY2362" s="1" t="s">
        <v>28247</v>
      </c>
      <c r="AZ2362">
        <f>COUNTIF(시트2!A:A,AW2362)</f>
        <v>1</v>
      </c>
      <c r="BA2362" s="2" t="b">
        <f t="shared" si="72"/>
        <v>0</v>
      </c>
      <c r="BB2362" s="2" t="b">
        <f t="shared" si="73"/>
        <v>0</v>
      </c>
    </row>
    <row r="2363" spans="1:54" ht="15">
      <c r="A2363" s="1" t="s">
        <v>28248</v>
      </c>
      <c r="B2363" t="s">
        <v>53</v>
      </c>
      <c r="C2363" s="1" t="s">
        <v>54</v>
      </c>
      <c r="D2363" s="1" t="s">
        <v>97</v>
      </c>
      <c r="E2363" s="1" t="s">
        <v>28249</v>
      </c>
      <c r="F2363" s="1" t="s">
        <v>28250</v>
      </c>
      <c r="H2363" s="1" t="s">
        <v>58</v>
      </c>
      <c r="I2363" t="s">
        <v>59</v>
      </c>
      <c r="J2363" s="1" t="s">
        <v>58</v>
      </c>
      <c r="K2363" t="s">
        <v>60</v>
      </c>
      <c r="P2363" s="1" t="s">
        <v>28251</v>
      </c>
      <c r="Q2363" s="1" t="s">
        <v>28252</v>
      </c>
      <c r="R2363" s="1" t="s">
        <v>654</v>
      </c>
      <c r="S2363" t="s">
        <v>23976</v>
      </c>
      <c r="T2363" t="s">
        <v>21207</v>
      </c>
      <c r="U2363" s="1" t="s">
        <v>657</v>
      </c>
      <c r="V2363" t="s">
        <v>28253</v>
      </c>
      <c r="W2363" s="1" t="s">
        <v>28254</v>
      </c>
      <c r="X2363" s="1" t="s">
        <v>68</v>
      </c>
      <c r="Y2363" s="1" t="s">
        <v>909</v>
      </c>
      <c r="Z2363" t="s">
        <v>395</v>
      </c>
      <c r="AA2363" s="1" t="s">
        <v>21210</v>
      </c>
      <c r="AB2363" s="1" t="s">
        <v>21211</v>
      </c>
      <c r="AC2363" t="s">
        <v>395</v>
      </c>
      <c r="AD2363" s="1" t="s">
        <v>73</v>
      </c>
      <c r="AE2363" s="1" t="s">
        <v>73</v>
      </c>
      <c r="AF2363" t="s">
        <v>112</v>
      </c>
      <c r="AG2363" t="s">
        <v>112</v>
      </c>
      <c r="AQ2363" s="1" t="s">
        <v>131</v>
      </c>
      <c r="AR2363" s="1" t="s">
        <v>28252</v>
      </c>
      <c r="AZ2363">
        <f>COUNTIF(시트2!A:A,AW2363)</f>
        <v>0</v>
      </c>
      <c r="BA2363" s="2" t="b">
        <f t="shared" si="72"/>
        <v>1</v>
      </c>
      <c r="BB2363" s="2" t="b">
        <f t="shared" si="73"/>
        <v>1</v>
      </c>
    </row>
    <row r="2364" spans="1:54" ht="15">
      <c r="A2364" s="1" t="s">
        <v>28255</v>
      </c>
      <c r="B2364" t="s">
        <v>53</v>
      </c>
      <c r="C2364" s="1" t="s">
        <v>54</v>
      </c>
      <c r="D2364" s="1" t="s">
        <v>97</v>
      </c>
      <c r="E2364" s="1" t="s">
        <v>28256</v>
      </c>
      <c r="F2364" s="1" t="s">
        <v>28257</v>
      </c>
      <c r="H2364" s="1" t="s">
        <v>58</v>
      </c>
      <c r="I2364" t="s">
        <v>59</v>
      </c>
      <c r="J2364" s="1" t="s">
        <v>58</v>
      </c>
      <c r="K2364" t="s">
        <v>60</v>
      </c>
      <c r="P2364" s="1" t="s">
        <v>28258</v>
      </c>
      <c r="Q2364" s="1" t="s">
        <v>28259</v>
      </c>
      <c r="R2364" s="1" t="s">
        <v>377</v>
      </c>
      <c r="S2364" t="s">
        <v>28260</v>
      </c>
      <c r="T2364" t="s">
        <v>28261</v>
      </c>
      <c r="U2364" s="1" t="s">
        <v>4066</v>
      </c>
      <c r="V2364" t="s">
        <v>28262</v>
      </c>
      <c r="W2364" s="1" t="s">
        <v>28263</v>
      </c>
      <c r="X2364" s="1" t="s">
        <v>108</v>
      </c>
      <c r="Y2364" s="1" t="s">
        <v>109</v>
      </c>
      <c r="Z2364" t="s">
        <v>162</v>
      </c>
      <c r="AA2364" s="1" t="s">
        <v>28264</v>
      </c>
      <c r="AB2364" s="1" t="s">
        <v>28265</v>
      </c>
      <c r="AC2364" t="s">
        <v>162</v>
      </c>
      <c r="AF2364" t="s">
        <v>112</v>
      </c>
      <c r="AG2364" t="s">
        <v>112</v>
      </c>
      <c r="AQ2364" s="1" t="s">
        <v>75</v>
      </c>
      <c r="AR2364" s="1" t="s">
        <v>28259</v>
      </c>
      <c r="AV2364" t="s">
        <v>28266</v>
      </c>
      <c r="AW2364" t="s">
        <v>326</v>
      </c>
      <c r="AX2364" t="s">
        <v>28267</v>
      </c>
      <c r="AY2364" s="1" t="s">
        <v>28268</v>
      </c>
      <c r="AZ2364">
        <f>COUNTIF(시트2!A:A,AW2364)</f>
        <v>1</v>
      </c>
      <c r="BA2364" s="2" t="b">
        <f t="shared" si="72"/>
        <v>0</v>
      </c>
      <c r="BB2364" s="2" t="b">
        <f t="shared" si="73"/>
        <v>0</v>
      </c>
    </row>
    <row r="2365" spans="1:54" ht="15">
      <c r="A2365" s="1" t="s">
        <v>28269</v>
      </c>
      <c r="B2365" t="s">
        <v>53</v>
      </c>
      <c r="C2365" s="1" t="s">
        <v>54</v>
      </c>
      <c r="D2365" s="1" t="s">
        <v>97</v>
      </c>
      <c r="E2365" s="1" t="s">
        <v>28270</v>
      </c>
      <c r="F2365" s="1" t="s">
        <v>28271</v>
      </c>
      <c r="H2365" s="1" t="s">
        <v>58</v>
      </c>
      <c r="I2365" t="s">
        <v>59</v>
      </c>
      <c r="J2365" s="1" t="s">
        <v>58</v>
      </c>
      <c r="K2365" t="s">
        <v>60</v>
      </c>
      <c r="P2365" s="1" t="s">
        <v>28272</v>
      </c>
      <c r="Q2365" s="1" t="s">
        <v>2757</v>
      </c>
      <c r="R2365" s="1" t="s">
        <v>156</v>
      </c>
      <c r="S2365" t="s">
        <v>24811</v>
      </c>
      <c r="T2365" t="s">
        <v>24812</v>
      </c>
      <c r="U2365" s="1" t="s">
        <v>159</v>
      </c>
      <c r="V2365" t="s">
        <v>28273</v>
      </c>
      <c r="W2365" s="1" t="s">
        <v>28274</v>
      </c>
      <c r="X2365" s="1" t="s">
        <v>108</v>
      </c>
      <c r="Y2365" s="1" t="s">
        <v>109</v>
      </c>
      <c r="Z2365" t="s">
        <v>91</v>
      </c>
      <c r="AA2365" s="1" t="s">
        <v>24815</v>
      </c>
      <c r="AB2365" s="1" t="s">
        <v>24816</v>
      </c>
      <c r="AC2365" t="s">
        <v>91</v>
      </c>
      <c r="AF2365" t="s">
        <v>112</v>
      </c>
      <c r="AG2365" t="s">
        <v>112</v>
      </c>
      <c r="AQ2365" s="1" t="s">
        <v>75</v>
      </c>
      <c r="AR2365" s="1" t="s">
        <v>2764</v>
      </c>
      <c r="AV2365" t="s">
        <v>28273</v>
      </c>
      <c r="AW2365" t="s">
        <v>91</v>
      </c>
      <c r="AX2365" t="s">
        <v>24817</v>
      </c>
      <c r="AY2365" s="1" t="s">
        <v>28275</v>
      </c>
      <c r="AZ2365">
        <f>COUNTIF(시트2!A:A,AW2365)</f>
        <v>1</v>
      </c>
      <c r="BA2365" s="2" t="b">
        <f t="shared" si="72"/>
        <v>0</v>
      </c>
      <c r="BB2365" s="2" t="b">
        <f t="shared" si="73"/>
        <v>0</v>
      </c>
    </row>
    <row r="2366" spans="1:54" ht="15">
      <c r="A2366" s="1" t="s">
        <v>28276</v>
      </c>
      <c r="B2366" t="s">
        <v>53</v>
      </c>
      <c r="C2366" s="1" t="s">
        <v>54</v>
      </c>
      <c r="D2366" s="1" t="s">
        <v>97</v>
      </c>
      <c r="E2366" s="1" t="s">
        <v>28277</v>
      </c>
      <c r="F2366" s="1" t="s">
        <v>28278</v>
      </c>
      <c r="H2366" s="1" t="s">
        <v>58</v>
      </c>
      <c r="I2366" t="s">
        <v>59</v>
      </c>
      <c r="J2366" s="1" t="s">
        <v>58</v>
      </c>
      <c r="K2366" t="s">
        <v>60</v>
      </c>
      <c r="Q2366" s="1" t="s">
        <v>28279</v>
      </c>
      <c r="R2366" s="1" t="s">
        <v>2904</v>
      </c>
      <c r="S2366" t="s">
        <v>28280</v>
      </c>
      <c r="T2366" t="s">
        <v>28281</v>
      </c>
      <c r="U2366" s="1" t="s">
        <v>2907</v>
      </c>
      <c r="V2366" t="s">
        <v>28282</v>
      </c>
      <c r="W2366" s="1" t="s">
        <v>28283</v>
      </c>
      <c r="X2366" s="1" t="s">
        <v>108</v>
      </c>
      <c r="Y2366" s="1" t="s">
        <v>109</v>
      </c>
      <c r="Z2366" t="s">
        <v>91</v>
      </c>
      <c r="AA2366" s="1" t="s">
        <v>28284</v>
      </c>
      <c r="AB2366" s="1" t="s">
        <v>28285</v>
      </c>
      <c r="AC2366" t="s">
        <v>91</v>
      </c>
      <c r="AD2366" s="1" t="s">
        <v>73</v>
      </c>
      <c r="AE2366" s="1" t="s">
        <v>73</v>
      </c>
      <c r="AF2366" t="s">
        <v>112</v>
      </c>
      <c r="AG2366" t="s">
        <v>112</v>
      </c>
      <c r="AQ2366" s="1" t="s">
        <v>75</v>
      </c>
      <c r="AR2366" s="1" t="s">
        <v>28279</v>
      </c>
      <c r="AV2366" t="s">
        <v>28282</v>
      </c>
      <c r="AW2366" t="s">
        <v>257</v>
      </c>
      <c r="AX2366" t="s">
        <v>28286</v>
      </c>
      <c r="AY2366" s="1" t="s">
        <v>28287</v>
      </c>
      <c r="AZ2366">
        <f>COUNTIF(시트2!A:A,AW2366)</f>
        <v>1</v>
      </c>
      <c r="BA2366" s="2" t="b">
        <f t="shared" si="72"/>
        <v>0</v>
      </c>
      <c r="BB2366" s="2" t="b">
        <f t="shared" si="73"/>
        <v>0</v>
      </c>
    </row>
    <row r="2367" spans="1:54" ht="15">
      <c r="A2367" s="1" t="s">
        <v>28288</v>
      </c>
      <c r="B2367" t="s">
        <v>53</v>
      </c>
      <c r="C2367" s="1" t="s">
        <v>54</v>
      </c>
      <c r="D2367" s="1" t="s">
        <v>97</v>
      </c>
      <c r="E2367" s="1" t="s">
        <v>28289</v>
      </c>
      <c r="F2367" s="1" t="s">
        <v>22354</v>
      </c>
      <c r="H2367" s="1" t="s">
        <v>58</v>
      </c>
      <c r="I2367" t="s">
        <v>59</v>
      </c>
      <c r="J2367" s="1" t="s">
        <v>58</v>
      </c>
      <c r="K2367" t="s">
        <v>60</v>
      </c>
      <c r="P2367" s="1" t="s">
        <v>28290</v>
      </c>
      <c r="Q2367" s="1" t="s">
        <v>28291</v>
      </c>
      <c r="R2367" s="1" t="s">
        <v>593</v>
      </c>
      <c r="S2367" t="s">
        <v>28292</v>
      </c>
      <c r="V2367" t="s">
        <v>28293</v>
      </c>
      <c r="W2367" s="1" t="s">
        <v>28294</v>
      </c>
      <c r="X2367" s="1" t="s">
        <v>68</v>
      </c>
      <c r="Y2367" s="1" t="s">
        <v>447</v>
      </c>
      <c r="Z2367" t="s">
        <v>271</v>
      </c>
      <c r="AA2367" s="1" t="s">
        <v>28295</v>
      </c>
      <c r="AB2367" s="1" t="s">
        <v>28296</v>
      </c>
      <c r="AC2367" t="s">
        <v>271</v>
      </c>
      <c r="AD2367" s="1" t="s">
        <v>73</v>
      </c>
      <c r="AE2367" s="1" t="s">
        <v>73</v>
      </c>
      <c r="AF2367" t="s">
        <v>112</v>
      </c>
      <c r="AG2367" t="s">
        <v>112</v>
      </c>
      <c r="AI2367" s="1" t="s">
        <v>73</v>
      </c>
      <c r="AJ2367" s="1" t="s">
        <v>73</v>
      </c>
      <c r="AK2367" s="1" t="s">
        <v>73</v>
      </c>
      <c r="AL2367" s="1" t="s">
        <v>73</v>
      </c>
      <c r="AM2367" s="1" t="s">
        <v>73</v>
      </c>
      <c r="AO2367" s="1" t="s">
        <v>73</v>
      </c>
      <c r="AP2367" s="1" t="s">
        <v>73</v>
      </c>
      <c r="AQ2367" s="1" t="s">
        <v>75</v>
      </c>
      <c r="AR2367" s="1" t="s">
        <v>28291</v>
      </c>
      <c r="AZ2367">
        <f>COUNTIF(시트2!A:A,AW2367)</f>
        <v>0</v>
      </c>
      <c r="BA2367" s="2" t="b">
        <f t="shared" si="72"/>
        <v>1</v>
      </c>
      <c r="BB2367" s="2" t="b">
        <f t="shared" si="73"/>
        <v>1</v>
      </c>
    </row>
    <row r="2368" spans="1:54" ht="15">
      <c r="A2368" s="1" t="s">
        <v>28297</v>
      </c>
      <c r="B2368" t="s">
        <v>53</v>
      </c>
      <c r="C2368" s="1" t="s">
        <v>54</v>
      </c>
      <c r="D2368" s="1" t="s">
        <v>97</v>
      </c>
      <c r="E2368" s="1" t="s">
        <v>28298</v>
      </c>
      <c r="F2368" s="1" t="s">
        <v>28299</v>
      </c>
      <c r="H2368" s="1" t="s">
        <v>58</v>
      </c>
      <c r="I2368" t="s">
        <v>59</v>
      </c>
      <c r="J2368" s="1" t="s">
        <v>58</v>
      </c>
      <c r="K2368" t="s">
        <v>60</v>
      </c>
      <c r="P2368" s="1" t="s">
        <v>28300</v>
      </c>
      <c r="Q2368" s="1" t="s">
        <v>23759</v>
      </c>
      <c r="R2368" s="1" t="s">
        <v>2353</v>
      </c>
      <c r="S2368" t="s">
        <v>28301</v>
      </c>
      <c r="T2368" t="s">
        <v>28302</v>
      </c>
      <c r="U2368" s="1" t="s">
        <v>2356</v>
      </c>
      <c r="V2368" t="s">
        <v>28303</v>
      </c>
      <c r="W2368" s="1" t="s">
        <v>28304</v>
      </c>
      <c r="X2368" s="1" t="s">
        <v>108</v>
      </c>
      <c r="Y2368" s="1" t="s">
        <v>109</v>
      </c>
      <c r="Z2368" t="s">
        <v>994</v>
      </c>
      <c r="AA2368" s="1" t="s">
        <v>28305</v>
      </c>
      <c r="AB2368" s="1" t="s">
        <v>28306</v>
      </c>
      <c r="AC2368" t="s">
        <v>994</v>
      </c>
      <c r="AF2368" t="s">
        <v>112</v>
      </c>
      <c r="AG2368" t="s">
        <v>112</v>
      </c>
      <c r="AQ2368" s="1" t="s">
        <v>75</v>
      </c>
      <c r="AR2368" s="1" t="s">
        <v>23759</v>
      </c>
      <c r="AV2368" t="s">
        <v>28307</v>
      </c>
      <c r="AW2368" t="s">
        <v>179</v>
      </c>
      <c r="AX2368" t="s">
        <v>28308</v>
      </c>
      <c r="AY2368" s="1" t="s">
        <v>28309</v>
      </c>
      <c r="AZ2368">
        <f>COUNTIF(시트2!A:A,AW2368)</f>
        <v>1</v>
      </c>
      <c r="BA2368" s="2" t="b">
        <f t="shared" si="72"/>
        <v>0</v>
      </c>
      <c r="BB2368" s="2" t="b">
        <f t="shared" si="73"/>
        <v>0</v>
      </c>
    </row>
    <row r="2369" spans="1:54" ht="15">
      <c r="A2369" s="1" t="s">
        <v>28310</v>
      </c>
      <c r="B2369" t="s">
        <v>53</v>
      </c>
      <c r="C2369" s="1" t="s">
        <v>54</v>
      </c>
      <c r="D2369" s="1" t="s">
        <v>97</v>
      </c>
      <c r="E2369" s="1" t="s">
        <v>28311</v>
      </c>
      <c r="F2369" s="1" t="s">
        <v>28055</v>
      </c>
      <c r="H2369" s="1" t="s">
        <v>58</v>
      </c>
      <c r="I2369" t="s">
        <v>59</v>
      </c>
      <c r="J2369" s="1" t="s">
        <v>58</v>
      </c>
      <c r="K2369" t="s">
        <v>60</v>
      </c>
      <c r="P2369" s="1" t="s">
        <v>28312</v>
      </c>
      <c r="Q2369" s="1" t="s">
        <v>24749</v>
      </c>
      <c r="R2369" s="1" t="s">
        <v>2353</v>
      </c>
      <c r="S2369" t="s">
        <v>28313</v>
      </c>
      <c r="T2369" t="s">
        <v>28314</v>
      </c>
      <c r="U2369" s="1" t="s">
        <v>2356</v>
      </c>
      <c r="V2369" t="s">
        <v>28315</v>
      </c>
      <c r="W2369" s="1" t="s">
        <v>28316</v>
      </c>
      <c r="X2369" s="1" t="s">
        <v>68</v>
      </c>
      <c r="Y2369" s="1" t="s">
        <v>28317</v>
      </c>
      <c r="Z2369" t="s">
        <v>91</v>
      </c>
      <c r="AA2369" s="1" t="s">
        <v>28318</v>
      </c>
      <c r="AB2369" s="1" t="s">
        <v>28319</v>
      </c>
      <c r="AC2369" t="s">
        <v>91</v>
      </c>
      <c r="AD2369" s="1" t="s">
        <v>73</v>
      </c>
      <c r="AE2369" s="1" t="s">
        <v>73</v>
      </c>
      <c r="AF2369" t="s">
        <v>112</v>
      </c>
      <c r="AG2369" t="s">
        <v>112</v>
      </c>
      <c r="AQ2369" s="1" t="s">
        <v>75</v>
      </c>
      <c r="AR2369" s="1" t="s">
        <v>24753</v>
      </c>
      <c r="AV2369" t="s">
        <v>28320</v>
      </c>
      <c r="AW2369" t="s">
        <v>91</v>
      </c>
      <c r="AX2369" t="s">
        <v>28321</v>
      </c>
      <c r="AY2369" s="1" t="s">
        <v>28322</v>
      </c>
      <c r="AZ2369">
        <f>COUNTIF(시트2!A:A,AW2369)</f>
        <v>1</v>
      </c>
      <c r="BA2369" s="2" t="b">
        <f t="shared" si="72"/>
        <v>0</v>
      </c>
      <c r="BB2369" s="2" t="b">
        <f t="shared" si="73"/>
        <v>0</v>
      </c>
    </row>
    <row r="2370" spans="1:54" ht="15">
      <c r="A2370" s="1" t="s">
        <v>28323</v>
      </c>
      <c r="B2370" t="s">
        <v>53</v>
      </c>
      <c r="C2370" s="1" t="s">
        <v>54</v>
      </c>
      <c r="D2370" s="1" t="s">
        <v>97</v>
      </c>
      <c r="E2370" s="1" t="s">
        <v>28324</v>
      </c>
      <c r="F2370" s="1" t="s">
        <v>28325</v>
      </c>
      <c r="H2370" s="1" t="s">
        <v>58</v>
      </c>
      <c r="I2370" t="s">
        <v>59</v>
      </c>
      <c r="J2370" s="1" t="s">
        <v>58</v>
      </c>
      <c r="K2370" t="s">
        <v>60</v>
      </c>
      <c r="P2370" s="1" t="s">
        <v>28326</v>
      </c>
      <c r="Q2370" s="1" t="s">
        <v>28327</v>
      </c>
      <c r="R2370" s="1" t="s">
        <v>567</v>
      </c>
      <c r="S2370" t="s">
        <v>28328</v>
      </c>
      <c r="T2370" t="s">
        <v>28329</v>
      </c>
      <c r="U2370" s="1" t="s">
        <v>570</v>
      </c>
      <c r="V2370" t="s">
        <v>28330</v>
      </c>
      <c r="W2370" s="1" t="s">
        <v>28331</v>
      </c>
      <c r="X2370" s="1" t="s">
        <v>68</v>
      </c>
      <c r="Y2370" s="1" t="s">
        <v>10894</v>
      </c>
      <c r="Z2370" t="s">
        <v>1552</v>
      </c>
      <c r="AA2370" s="1" t="s">
        <v>28332</v>
      </c>
      <c r="AB2370" s="1" t="s">
        <v>28333</v>
      </c>
      <c r="AC2370" t="s">
        <v>1552</v>
      </c>
      <c r="AD2370" s="1" t="s">
        <v>73</v>
      </c>
      <c r="AE2370" s="1" t="s">
        <v>73</v>
      </c>
      <c r="AF2370" t="s">
        <v>274</v>
      </c>
      <c r="AG2370" t="s">
        <v>112</v>
      </c>
      <c r="AQ2370" s="1" t="s">
        <v>75</v>
      </c>
      <c r="AR2370" s="1" t="s">
        <v>28327</v>
      </c>
      <c r="AV2370" t="s">
        <v>28330</v>
      </c>
      <c r="AW2370" t="s">
        <v>91</v>
      </c>
      <c r="AX2370" t="s">
        <v>28334</v>
      </c>
      <c r="AY2370" s="1" t="s">
        <v>28335</v>
      </c>
      <c r="AZ2370">
        <f>COUNTIF(시트2!A:A,AW2370)</f>
        <v>1</v>
      </c>
      <c r="BA2370" s="2" t="b">
        <f t="shared" ref="BA2370:BA2433" si="74">ISBLANK(AW2370)</f>
        <v>0</v>
      </c>
      <c r="BB2370" s="2" t="b">
        <f t="shared" ref="BB2370:BB2433" si="75">ISBLANK(AY2370)</f>
        <v>0</v>
      </c>
    </row>
    <row r="2371" spans="1:54" ht="15">
      <c r="A2371" s="1" t="s">
        <v>28336</v>
      </c>
      <c r="B2371" t="s">
        <v>53</v>
      </c>
      <c r="C2371" s="1" t="s">
        <v>54</v>
      </c>
      <c r="D2371" s="1" t="s">
        <v>97</v>
      </c>
      <c r="E2371" s="1" t="s">
        <v>28337</v>
      </c>
      <c r="F2371" s="1" t="s">
        <v>17093</v>
      </c>
      <c r="H2371" s="1" t="s">
        <v>58</v>
      </c>
      <c r="I2371" t="s">
        <v>59</v>
      </c>
      <c r="J2371" s="1" t="s">
        <v>58</v>
      </c>
      <c r="K2371" t="s">
        <v>60</v>
      </c>
      <c r="Q2371" s="1" t="s">
        <v>28338</v>
      </c>
      <c r="R2371" s="1" t="s">
        <v>7459</v>
      </c>
      <c r="S2371" t="s">
        <v>7460</v>
      </c>
      <c r="T2371" t="s">
        <v>7461</v>
      </c>
      <c r="U2371" s="1" t="s">
        <v>7462</v>
      </c>
      <c r="V2371" t="s">
        <v>28339</v>
      </c>
      <c r="W2371" s="1" t="s">
        <v>28340</v>
      </c>
      <c r="X2371" s="1" t="s">
        <v>108</v>
      </c>
      <c r="Y2371" s="1" t="s">
        <v>109</v>
      </c>
      <c r="Z2371" t="s">
        <v>91</v>
      </c>
      <c r="AA2371" s="1" t="s">
        <v>7465</v>
      </c>
      <c r="AB2371" s="1" t="s">
        <v>7466</v>
      </c>
      <c r="AC2371" t="s">
        <v>91</v>
      </c>
      <c r="AQ2371" s="1" t="s">
        <v>75</v>
      </c>
      <c r="AR2371" s="1" t="s">
        <v>28338</v>
      </c>
      <c r="AV2371" t="s">
        <v>28339</v>
      </c>
      <c r="AW2371" t="s">
        <v>91</v>
      </c>
      <c r="AX2371" t="s">
        <v>28341</v>
      </c>
      <c r="AY2371" s="1" t="s">
        <v>28342</v>
      </c>
      <c r="AZ2371">
        <f>COUNTIF(시트2!A:A,AW2371)</f>
        <v>1</v>
      </c>
      <c r="BA2371" s="2" t="b">
        <f t="shared" si="74"/>
        <v>0</v>
      </c>
      <c r="BB2371" s="2" t="b">
        <f t="shared" si="75"/>
        <v>0</v>
      </c>
    </row>
    <row r="2372" spans="1:54" ht="15">
      <c r="A2372" s="1" t="s">
        <v>28343</v>
      </c>
      <c r="B2372" t="s">
        <v>53</v>
      </c>
      <c r="C2372" s="1" t="s">
        <v>54</v>
      </c>
      <c r="D2372" s="1" t="s">
        <v>97</v>
      </c>
      <c r="E2372" s="1" t="s">
        <v>28344</v>
      </c>
      <c r="F2372" s="1" t="s">
        <v>24741</v>
      </c>
      <c r="H2372" s="1" t="s">
        <v>58</v>
      </c>
      <c r="I2372" t="s">
        <v>59</v>
      </c>
      <c r="J2372" s="1" t="s">
        <v>58</v>
      </c>
      <c r="K2372" t="s">
        <v>60</v>
      </c>
      <c r="P2372" s="1" t="s">
        <v>22738</v>
      </c>
      <c r="Q2372" s="1" t="s">
        <v>14366</v>
      </c>
      <c r="R2372" s="1" t="s">
        <v>3072</v>
      </c>
      <c r="S2372" t="s">
        <v>28345</v>
      </c>
      <c r="T2372" t="s">
        <v>28346</v>
      </c>
      <c r="U2372" s="1" t="s">
        <v>3075</v>
      </c>
      <c r="V2372" t="s">
        <v>28347</v>
      </c>
      <c r="W2372" s="1" t="s">
        <v>28348</v>
      </c>
      <c r="X2372" s="1" t="s">
        <v>68</v>
      </c>
      <c r="Y2372" s="1" t="s">
        <v>3078</v>
      </c>
      <c r="Z2372" t="s">
        <v>70</v>
      </c>
      <c r="AA2372" s="1" t="s">
        <v>28349</v>
      </c>
      <c r="AB2372" s="1" t="s">
        <v>28350</v>
      </c>
      <c r="AC2372" t="s">
        <v>70</v>
      </c>
      <c r="AD2372" s="1" t="s">
        <v>73</v>
      </c>
      <c r="AE2372" s="1" t="s">
        <v>73</v>
      </c>
      <c r="AF2372" t="s">
        <v>112</v>
      </c>
      <c r="AG2372" t="s">
        <v>112</v>
      </c>
      <c r="AQ2372" s="1" t="s">
        <v>75</v>
      </c>
      <c r="AR2372" s="1" t="s">
        <v>14366</v>
      </c>
      <c r="AZ2372">
        <f>COUNTIF(시트2!A:A,AW2372)</f>
        <v>0</v>
      </c>
      <c r="BA2372" s="2" t="b">
        <f t="shared" si="74"/>
        <v>1</v>
      </c>
      <c r="BB2372" s="2" t="b">
        <f t="shared" si="75"/>
        <v>1</v>
      </c>
    </row>
    <row r="2373" spans="1:54" ht="15">
      <c r="A2373" s="1" t="s">
        <v>28351</v>
      </c>
      <c r="B2373" t="s">
        <v>53</v>
      </c>
      <c r="C2373" s="1" t="s">
        <v>54</v>
      </c>
      <c r="D2373" s="1" t="s">
        <v>97</v>
      </c>
      <c r="E2373" s="1" t="s">
        <v>28352</v>
      </c>
      <c r="F2373" s="1" t="s">
        <v>28353</v>
      </c>
      <c r="H2373" s="1" t="s">
        <v>58</v>
      </c>
      <c r="I2373" t="s">
        <v>59</v>
      </c>
      <c r="J2373" s="1" t="s">
        <v>58</v>
      </c>
      <c r="K2373" t="s">
        <v>60</v>
      </c>
      <c r="P2373" s="1" t="s">
        <v>28354</v>
      </c>
      <c r="Q2373" s="1" t="s">
        <v>5806</v>
      </c>
      <c r="R2373" s="1" t="s">
        <v>494</v>
      </c>
      <c r="S2373" t="s">
        <v>6973</v>
      </c>
      <c r="T2373" t="s">
        <v>6974</v>
      </c>
      <c r="U2373" s="1" t="s">
        <v>1290</v>
      </c>
      <c r="V2373" t="s">
        <v>28355</v>
      </c>
      <c r="W2373" s="1" t="s">
        <v>28356</v>
      </c>
      <c r="X2373" s="1" t="s">
        <v>108</v>
      </c>
      <c r="Y2373" s="1" t="s">
        <v>109</v>
      </c>
      <c r="Z2373" t="s">
        <v>91</v>
      </c>
      <c r="AA2373" s="1" t="s">
        <v>6977</v>
      </c>
      <c r="AB2373" s="1" t="s">
        <v>6978</v>
      </c>
      <c r="AC2373" t="s">
        <v>91</v>
      </c>
      <c r="AD2373" s="1" t="s">
        <v>73</v>
      </c>
      <c r="AE2373" s="1" t="s">
        <v>73</v>
      </c>
      <c r="AF2373" t="s">
        <v>112</v>
      </c>
      <c r="AG2373" t="s">
        <v>112</v>
      </c>
      <c r="AQ2373" s="1" t="s">
        <v>75</v>
      </c>
      <c r="AR2373" s="1" t="s">
        <v>5809</v>
      </c>
      <c r="AV2373" t="s">
        <v>28355</v>
      </c>
      <c r="AW2373" t="s">
        <v>91</v>
      </c>
      <c r="AX2373" t="s">
        <v>6979</v>
      </c>
      <c r="AY2373" s="1" t="s">
        <v>28357</v>
      </c>
      <c r="AZ2373">
        <f>COUNTIF(시트2!A:A,AW2373)</f>
        <v>1</v>
      </c>
      <c r="BA2373" s="2" t="b">
        <f t="shared" si="74"/>
        <v>0</v>
      </c>
      <c r="BB2373" s="2" t="b">
        <f t="shared" si="75"/>
        <v>0</v>
      </c>
    </row>
    <row r="2374" spans="1:54" ht="15">
      <c r="A2374" s="1" t="s">
        <v>28358</v>
      </c>
      <c r="B2374" t="s">
        <v>53</v>
      </c>
      <c r="C2374" s="1" t="s">
        <v>54</v>
      </c>
      <c r="D2374" s="1" t="s">
        <v>97</v>
      </c>
      <c r="E2374" s="1" t="s">
        <v>28359</v>
      </c>
      <c r="F2374" s="1" t="s">
        <v>6175</v>
      </c>
      <c r="H2374" s="1" t="s">
        <v>58</v>
      </c>
      <c r="I2374" t="s">
        <v>59</v>
      </c>
      <c r="J2374" s="1" t="s">
        <v>58</v>
      </c>
      <c r="K2374" t="s">
        <v>60</v>
      </c>
      <c r="P2374" s="1" t="s">
        <v>28360</v>
      </c>
      <c r="Q2374" s="1" t="s">
        <v>28361</v>
      </c>
      <c r="R2374" s="1" t="s">
        <v>3460</v>
      </c>
      <c r="S2374" t="s">
        <v>28362</v>
      </c>
      <c r="T2374" t="s">
        <v>28363</v>
      </c>
      <c r="U2374" s="1" t="s">
        <v>5439</v>
      </c>
      <c r="V2374" t="s">
        <v>28364</v>
      </c>
      <c r="W2374" s="1" t="s">
        <v>28365</v>
      </c>
      <c r="X2374" s="1" t="s">
        <v>68</v>
      </c>
      <c r="Y2374" s="1" t="s">
        <v>15466</v>
      </c>
      <c r="Z2374" t="s">
        <v>91</v>
      </c>
      <c r="AA2374" s="1" t="s">
        <v>28366</v>
      </c>
      <c r="AB2374" s="1" t="s">
        <v>28367</v>
      </c>
      <c r="AC2374" t="s">
        <v>91</v>
      </c>
      <c r="AD2374" s="1" t="s">
        <v>73</v>
      </c>
      <c r="AE2374" s="1" t="s">
        <v>73</v>
      </c>
      <c r="AF2374" t="s">
        <v>112</v>
      </c>
      <c r="AG2374" t="s">
        <v>112</v>
      </c>
      <c r="AQ2374" s="1" t="s">
        <v>75</v>
      </c>
      <c r="AR2374" s="1" t="s">
        <v>28361</v>
      </c>
      <c r="AV2374" t="s">
        <v>28368</v>
      </c>
      <c r="AW2374" t="s">
        <v>561</v>
      </c>
      <c r="AX2374" t="s">
        <v>28369</v>
      </c>
      <c r="AY2374" s="1" t="s">
        <v>28370</v>
      </c>
      <c r="AZ2374">
        <f>COUNTIF(시트2!A:A,AW2374)</f>
        <v>1</v>
      </c>
      <c r="BA2374" s="2" t="b">
        <f t="shared" si="74"/>
        <v>0</v>
      </c>
      <c r="BB2374" s="2" t="b">
        <f t="shared" si="75"/>
        <v>0</v>
      </c>
    </row>
    <row r="2375" spans="1:54" ht="15">
      <c r="A2375" s="1" t="s">
        <v>28371</v>
      </c>
      <c r="B2375" t="s">
        <v>53</v>
      </c>
      <c r="C2375" s="1" t="s">
        <v>54</v>
      </c>
      <c r="D2375" s="1" t="s">
        <v>97</v>
      </c>
      <c r="E2375" s="1" t="s">
        <v>28372</v>
      </c>
      <c r="F2375" s="1" t="s">
        <v>28373</v>
      </c>
      <c r="H2375" s="1" t="s">
        <v>58</v>
      </c>
      <c r="I2375" t="s">
        <v>59</v>
      </c>
      <c r="J2375" s="1" t="s">
        <v>58</v>
      </c>
      <c r="K2375" t="s">
        <v>60</v>
      </c>
      <c r="P2375" s="1" t="s">
        <v>23703</v>
      </c>
      <c r="Q2375" s="1" t="s">
        <v>28374</v>
      </c>
      <c r="R2375" s="1" t="s">
        <v>232</v>
      </c>
      <c r="S2375" t="s">
        <v>28375</v>
      </c>
      <c r="T2375" t="s">
        <v>28376</v>
      </c>
      <c r="U2375" s="1" t="s">
        <v>235</v>
      </c>
      <c r="V2375" t="s">
        <v>28377</v>
      </c>
      <c r="W2375" s="1" t="s">
        <v>28378</v>
      </c>
      <c r="X2375" s="1" t="s">
        <v>108</v>
      </c>
      <c r="Y2375" s="1" t="s">
        <v>109</v>
      </c>
      <c r="Z2375" t="s">
        <v>91</v>
      </c>
      <c r="AA2375" s="1" t="s">
        <v>23709</v>
      </c>
      <c r="AB2375" s="1" t="s">
        <v>23710</v>
      </c>
      <c r="AC2375" t="s">
        <v>91</v>
      </c>
      <c r="AD2375" s="1" t="s">
        <v>73</v>
      </c>
      <c r="AE2375" s="1" t="s">
        <v>73</v>
      </c>
      <c r="AF2375" t="s">
        <v>112</v>
      </c>
      <c r="AG2375" t="s">
        <v>112</v>
      </c>
      <c r="AH2375" t="s">
        <v>74</v>
      </c>
      <c r="AQ2375" s="1" t="s">
        <v>131</v>
      </c>
      <c r="AR2375" s="1" t="s">
        <v>28379</v>
      </c>
      <c r="AV2375" t="s">
        <v>23707</v>
      </c>
      <c r="AW2375" t="s">
        <v>619</v>
      </c>
      <c r="AX2375" t="s">
        <v>23712</v>
      </c>
      <c r="AY2375" s="1" t="s">
        <v>23713</v>
      </c>
      <c r="AZ2375">
        <f>COUNTIF(시트2!A:A,AW2375)</f>
        <v>1</v>
      </c>
      <c r="BA2375" s="2" t="b">
        <f t="shared" si="74"/>
        <v>0</v>
      </c>
      <c r="BB2375" s="2" t="b">
        <f t="shared" si="75"/>
        <v>0</v>
      </c>
    </row>
    <row r="2376" spans="1:54" ht="15">
      <c r="A2376" s="1" t="s">
        <v>28380</v>
      </c>
      <c r="B2376" t="s">
        <v>53</v>
      </c>
      <c r="C2376" s="1" t="s">
        <v>54</v>
      </c>
      <c r="D2376" s="1" t="s">
        <v>97</v>
      </c>
      <c r="E2376" s="1" t="s">
        <v>28381</v>
      </c>
      <c r="F2376" s="1" t="s">
        <v>28382</v>
      </c>
      <c r="H2376" s="1" t="s">
        <v>58</v>
      </c>
      <c r="I2376" t="s">
        <v>59</v>
      </c>
      <c r="J2376" s="1" t="s">
        <v>58</v>
      </c>
      <c r="K2376" t="s">
        <v>60</v>
      </c>
      <c r="P2376" s="1" t="s">
        <v>28383</v>
      </c>
      <c r="Q2376" s="1" t="s">
        <v>28384</v>
      </c>
      <c r="R2376" s="1" t="s">
        <v>122</v>
      </c>
      <c r="S2376" t="s">
        <v>28385</v>
      </c>
      <c r="T2376" t="s">
        <v>18959</v>
      </c>
      <c r="U2376" s="1" t="s">
        <v>1004</v>
      </c>
      <c r="V2376" t="s">
        <v>18960</v>
      </c>
      <c r="W2376" s="1" t="s">
        <v>28386</v>
      </c>
      <c r="X2376" s="1" t="s">
        <v>108</v>
      </c>
      <c r="Y2376" s="1" t="s">
        <v>109</v>
      </c>
      <c r="Z2376" t="s">
        <v>128</v>
      </c>
      <c r="AA2376" s="1" t="s">
        <v>18962</v>
      </c>
      <c r="AB2376" s="1" t="s">
        <v>18963</v>
      </c>
      <c r="AC2376" t="s">
        <v>128</v>
      </c>
      <c r="AD2376" s="1" t="s">
        <v>73</v>
      </c>
      <c r="AE2376" s="1" t="s">
        <v>73</v>
      </c>
      <c r="AF2376" t="s">
        <v>112</v>
      </c>
      <c r="AG2376" t="s">
        <v>112</v>
      </c>
      <c r="AQ2376" s="1" t="s">
        <v>75</v>
      </c>
      <c r="AR2376" s="1" t="s">
        <v>28387</v>
      </c>
      <c r="AV2376" t="s">
        <v>18960</v>
      </c>
      <c r="AW2376" t="s">
        <v>77</v>
      </c>
      <c r="AX2376" t="s">
        <v>18964</v>
      </c>
      <c r="AY2376" s="1" t="s">
        <v>18965</v>
      </c>
      <c r="AZ2376">
        <f>COUNTIF(시트2!A:A,AW2376)</f>
        <v>1</v>
      </c>
      <c r="BA2376" s="2" t="b">
        <f t="shared" si="74"/>
        <v>0</v>
      </c>
      <c r="BB2376" s="2" t="b">
        <f t="shared" si="75"/>
        <v>0</v>
      </c>
    </row>
    <row r="2377" spans="1:54" ht="15">
      <c r="A2377" s="1" t="s">
        <v>28388</v>
      </c>
      <c r="B2377" t="s">
        <v>53</v>
      </c>
      <c r="C2377" s="1" t="s">
        <v>54</v>
      </c>
      <c r="D2377" s="1" t="s">
        <v>97</v>
      </c>
      <c r="E2377" s="1" t="s">
        <v>28389</v>
      </c>
      <c r="F2377" s="1" t="s">
        <v>28390</v>
      </c>
      <c r="H2377" s="1" t="s">
        <v>58</v>
      </c>
      <c r="I2377" t="s">
        <v>59</v>
      </c>
      <c r="J2377" s="1" t="s">
        <v>58</v>
      </c>
      <c r="K2377" t="s">
        <v>60</v>
      </c>
      <c r="P2377" s="1" t="s">
        <v>28391</v>
      </c>
      <c r="Q2377" s="1" t="s">
        <v>28392</v>
      </c>
      <c r="R2377" s="1" t="s">
        <v>494</v>
      </c>
      <c r="S2377" t="s">
        <v>28393</v>
      </c>
      <c r="T2377" t="s">
        <v>28394</v>
      </c>
      <c r="U2377" s="1" t="s">
        <v>5521</v>
      </c>
      <c r="V2377" t="s">
        <v>28395</v>
      </c>
      <c r="W2377" s="1" t="s">
        <v>28396</v>
      </c>
      <c r="X2377" s="1" t="s">
        <v>108</v>
      </c>
      <c r="Y2377" s="1" t="s">
        <v>109</v>
      </c>
      <c r="Z2377" t="s">
        <v>70</v>
      </c>
      <c r="AA2377" s="1" t="s">
        <v>28397</v>
      </c>
      <c r="AB2377" s="1" t="s">
        <v>28398</v>
      </c>
      <c r="AC2377" t="s">
        <v>70</v>
      </c>
      <c r="AF2377" t="s">
        <v>112</v>
      </c>
      <c r="AG2377" t="s">
        <v>112</v>
      </c>
      <c r="AQ2377" s="1" t="s">
        <v>75</v>
      </c>
      <c r="AR2377" s="1" t="s">
        <v>28392</v>
      </c>
      <c r="AV2377" t="s">
        <v>28399</v>
      </c>
      <c r="AW2377" t="s">
        <v>91</v>
      </c>
      <c r="AX2377" t="s">
        <v>28400</v>
      </c>
      <c r="AY2377" s="1" t="s">
        <v>28401</v>
      </c>
      <c r="AZ2377">
        <f>COUNTIF(시트2!A:A,AW2377)</f>
        <v>1</v>
      </c>
      <c r="BA2377" s="2" t="b">
        <f t="shared" si="74"/>
        <v>0</v>
      </c>
      <c r="BB2377" s="2" t="b">
        <f t="shared" si="75"/>
        <v>0</v>
      </c>
    </row>
    <row r="2378" spans="1:54" ht="15">
      <c r="A2378" s="1" t="s">
        <v>28402</v>
      </c>
      <c r="B2378" t="s">
        <v>53</v>
      </c>
      <c r="C2378" s="1" t="s">
        <v>54</v>
      </c>
      <c r="D2378" s="1" t="s">
        <v>97</v>
      </c>
      <c r="E2378" s="1" t="s">
        <v>28403</v>
      </c>
      <c r="F2378" s="1" t="s">
        <v>28404</v>
      </c>
      <c r="H2378" s="1" t="s">
        <v>58</v>
      </c>
      <c r="I2378" t="s">
        <v>59</v>
      </c>
      <c r="J2378" s="1" t="s">
        <v>58</v>
      </c>
      <c r="K2378" t="s">
        <v>60</v>
      </c>
      <c r="P2378" s="1" t="s">
        <v>28405</v>
      </c>
      <c r="Q2378" s="1" t="s">
        <v>5610</v>
      </c>
      <c r="R2378" s="1" t="s">
        <v>1178</v>
      </c>
      <c r="S2378" t="s">
        <v>28406</v>
      </c>
      <c r="T2378" t="s">
        <v>28407</v>
      </c>
      <c r="U2378" s="1" t="s">
        <v>7606</v>
      </c>
      <c r="V2378" t="s">
        <v>28408</v>
      </c>
      <c r="W2378" s="1" t="s">
        <v>28409</v>
      </c>
      <c r="X2378" s="1" t="s">
        <v>108</v>
      </c>
      <c r="Y2378" s="1" t="s">
        <v>109</v>
      </c>
      <c r="Z2378" t="s">
        <v>91</v>
      </c>
      <c r="AA2378" s="1" t="s">
        <v>28410</v>
      </c>
      <c r="AB2378" s="1" t="s">
        <v>28411</v>
      </c>
      <c r="AC2378" t="s">
        <v>91</v>
      </c>
      <c r="AD2378" s="1" t="s">
        <v>73</v>
      </c>
      <c r="AE2378" s="1" t="s">
        <v>73</v>
      </c>
      <c r="AF2378" t="s">
        <v>112</v>
      </c>
      <c r="AG2378" t="s">
        <v>112</v>
      </c>
      <c r="AQ2378" s="1" t="s">
        <v>75</v>
      </c>
      <c r="AR2378" s="1" t="s">
        <v>5616</v>
      </c>
      <c r="AZ2378">
        <f>COUNTIF(시트2!A:A,AW2378)</f>
        <v>0</v>
      </c>
      <c r="BA2378" s="2" t="b">
        <f t="shared" si="74"/>
        <v>1</v>
      </c>
      <c r="BB2378" s="2" t="b">
        <f t="shared" si="75"/>
        <v>1</v>
      </c>
    </row>
    <row r="2379" spans="1:54" ht="15">
      <c r="A2379" s="1" t="s">
        <v>28412</v>
      </c>
      <c r="B2379" t="s">
        <v>53</v>
      </c>
      <c r="C2379" s="1" t="s">
        <v>54</v>
      </c>
      <c r="D2379" s="1" t="s">
        <v>97</v>
      </c>
      <c r="E2379" s="1" t="s">
        <v>28413</v>
      </c>
      <c r="F2379" s="1" t="s">
        <v>24868</v>
      </c>
      <c r="H2379" s="1" t="s">
        <v>58</v>
      </c>
      <c r="I2379" t="s">
        <v>59</v>
      </c>
      <c r="J2379" s="1" t="s">
        <v>58</v>
      </c>
      <c r="K2379" t="s">
        <v>60</v>
      </c>
      <c r="P2379" s="1" t="s">
        <v>28414</v>
      </c>
      <c r="Q2379" s="1" t="s">
        <v>28415</v>
      </c>
      <c r="R2379" s="1" t="s">
        <v>187</v>
      </c>
      <c r="S2379" t="s">
        <v>14425</v>
      </c>
      <c r="T2379" t="s">
        <v>14426</v>
      </c>
      <c r="U2379" s="1" t="s">
        <v>1533</v>
      </c>
      <c r="V2379" t="s">
        <v>28416</v>
      </c>
      <c r="W2379" s="1" t="s">
        <v>28417</v>
      </c>
      <c r="X2379" s="1" t="s">
        <v>108</v>
      </c>
      <c r="Y2379" s="1" t="s">
        <v>109</v>
      </c>
      <c r="Z2379" t="s">
        <v>128</v>
      </c>
      <c r="AA2379" s="1" t="s">
        <v>14429</v>
      </c>
      <c r="AB2379" s="1" t="s">
        <v>14430</v>
      </c>
      <c r="AC2379" t="s">
        <v>128</v>
      </c>
      <c r="AD2379" s="1" t="s">
        <v>73</v>
      </c>
      <c r="AE2379" s="1" t="s">
        <v>73</v>
      </c>
      <c r="AF2379" t="s">
        <v>112</v>
      </c>
      <c r="AG2379" t="s">
        <v>112</v>
      </c>
      <c r="AQ2379" s="1" t="s">
        <v>75</v>
      </c>
      <c r="AR2379" s="1" t="s">
        <v>28418</v>
      </c>
      <c r="AZ2379">
        <f>COUNTIF(시트2!A:A,AW2379)</f>
        <v>0</v>
      </c>
      <c r="BA2379" s="2" t="b">
        <f t="shared" si="74"/>
        <v>1</v>
      </c>
      <c r="BB2379" s="2" t="b">
        <f t="shared" si="75"/>
        <v>1</v>
      </c>
    </row>
    <row r="2380" spans="1:54" ht="15">
      <c r="A2380" s="1" t="s">
        <v>28419</v>
      </c>
      <c r="B2380" t="s">
        <v>53</v>
      </c>
      <c r="C2380" s="1" t="s">
        <v>54</v>
      </c>
      <c r="D2380" s="1" t="s">
        <v>97</v>
      </c>
      <c r="E2380" s="1" t="s">
        <v>28420</v>
      </c>
      <c r="F2380" s="1" t="s">
        <v>26607</v>
      </c>
      <c r="H2380" s="1" t="s">
        <v>58</v>
      </c>
      <c r="I2380" t="s">
        <v>59</v>
      </c>
      <c r="J2380" s="1" t="s">
        <v>58</v>
      </c>
      <c r="K2380" t="s">
        <v>60</v>
      </c>
      <c r="P2380" s="1" t="s">
        <v>28421</v>
      </c>
      <c r="Q2380" s="1" t="s">
        <v>4648</v>
      </c>
      <c r="R2380" s="1" t="s">
        <v>1382</v>
      </c>
      <c r="S2380" t="s">
        <v>2810</v>
      </c>
      <c r="T2380" t="s">
        <v>6142</v>
      </c>
      <c r="U2380" s="1" t="s">
        <v>1385</v>
      </c>
      <c r="V2380" t="s">
        <v>28422</v>
      </c>
      <c r="W2380" s="1" t="s">
        <v>28423</v>
      </c>
      <c r="X2380" s="1" t="s">
        <v>108</v>
      </c>
      <c r="Y2380" s="1" t="s">
        <v>109</v>
      </c>
      <c r="Z2380" t="s">
        <v>518</v>
      </c>
      <c r="AA2380" s="1" t="s">
        <v>2814</v>
      </c>
      <c r="AB2380" s="1" t="s">
        <v>2815</v>
      </c>
      <c r="AC2380" t="s">
        <v>518</v>
      </c>
      <c r="AQ2380" s="1" t="s">
        <v>75</v>
      </c>
      <c r="AR2380" s="1" t="s">
        <v>4656</v>
      </c>
      <c r="AV2380" t="s">
        <v>28422</v>
      </c>
      <c r="AW2380" t="s">
        <v>648</v>
      </c>
      <c r="AX2380" t="s">
        <v>2816</v>
      </c>
      <c r="AY2380" s="1" t="s">
        <v>28424</v>
      </c>
      <c r="AZ2380">
        <f>COUNTIF(시트2!A:A,AW2380)</f>
        <v>1</v>
      </c>
      <c r="BA2380" s="2" t="b">
        <f t="shared" si="74"/>
        <v>0</v>
      </c>
      <c r="BB2380" s="2" t="b">
        <f t="shared" si="75"/>
        <v>0</v>
      </c>
    </row>
    <row r="2381" spans="1:54" ht="15">
      <c r="A2381" s="1" t="s">
        <v>28425</v>
      </c>
      <c r="B2381" t="s">
        <v>53</v>
      </c>
      <c r="C2381" s="1" t="s">
        <v>54</v>
      </c>
      <c r="D2381" s="1" t="s">
        <v>97</v>
      </c>
      <c r="E2381" s="1" t="s">
        <v>28426</v>
      </c>
      <c r="F2381" s="1" t="s">
        <v>28427</v>
      </c>
      <c r="H2381" s="1" t="s">
        <v>58</v>
      </c>
      <c r="I2381" t="s">
        <v>59</v>
      </c>
      <c r="J2381" s="1" t="s">
        <v>58</v>
      </c>
      <c r="K2381" t="s">
        <v>60</v>
      </c>
      <c r="P2381" s="1" t="s">
        <v>28428</v>
      </c>
      <c r="Q2381" s="1" t="s">
        <v>28429</v>
      </c>
      <c r="R2381" s="1" t="s">
        <v>3086</v>
      </c>
      <c r="S2381" t="s">
        <v>13499</v>
      </c>
      <c r="T2381" t="s">
        <v>13500</v>
      </c>
      <c r="U2381" s="1" t="s">
        <v>4840</v>
      </c>
      <c r="V2381" t="s">
        <v>28430</v>
      </c>
      <c r="W2381" s="1" t="s">
        <v>28431</v>
      </c>
      <c r="X2381" s="1" t="s">
        <v>108</v>
      </c>
      <c r="Y2381" s="1" t="s">
        <v>109</v>
      </c>
      <c r="Z2381" t="s">
        <v>91</v>
      </c>
      <c r="AA2381" s="1" t="s">
        <v>4843</v>
      </c>
      <c r="AB2381" s="1" t="s">
        <v>4844</v>
      </c>
      <c r="AC2381" t="s">
        <v>91</v>
      </c>
      <c r="AQ2381" s="1" t="s">
        <v>131</v>
      </c>
      <c r="AR2381" s="1" t="s">
        <v>28432</v>
      </c>
      <c r="AV2381" t="s">
        <v>28433</v>
      </c>
      <c r="AW2381" t="s">
        <v>293</v>
      </c>
      <c r="AX2381" t="s">
        <v>16161</v>
      </c>
      <c r="AY2381" s="1" t="s">
        <v>28434</v>
      </c>
      <c r="AZ2381">
        <f>COUNTIF(시트2!A:A,AW2381)</f>
        <v>1</v>
      </c>
      <c r="BA2381" s="2" t="b">
        <f t="shared" si="74"/>
        <v>0</v>
      </c>
      <c r="BB2381" s="2" t="b">
        <f t="shared" si="75"/>
        <v>0</v>
      </c>
    </row>
    <row r="2382" spans="1:54" ht="15">
      <c r="A2382" s="1" t="s">
        <v>28435</v>
      </c>
      <c r="B2382" t="s">
        <v>53</v>
      </c>
      <c r="C2382" s="1" t="s">
        <v>54</v>
      </c>
      <c r="D2382" s="1" t="s">
        <v>97</v>
      </c>
      <c r="E2382" s="1" t="s">
        <v>28436</v>
      </c>
      <c r="F2382" s="1" t="s">
        <v>28437</v>
      </c>
      <c r="H2382" s="1" t="s">
        <v>58</v>
      </c>
      <c r="I2382" t="s">
        <v>59</v>
      </c>
      <c r="J2382" s="1" t="s">
        <v>58</v>
      </c>
      <c r="K2382" t="s">
        <v>60</v>
      </c>
      <c r="P2382" s="1" t="s">
        <v>28438</v>
      </c>
      <c r="Q2382" s="1" t="s">
        <v>28439</v>
      </c>
      <c r="R2382" s="1" t="s">
        <v>169</v>
      </c>
      <c r="S2382" t="s">
        <v>28440</v>
      </c>
      <c r="T2382" t="s">
        <v>28441</v>
      </c>
      <c r="U2382" s="1" t="s">
        <v>813</v>
      </c>
      <c r="V2382" t="s">
        <v>28442</v>
      </c>
      <c r="W2382" s="1" t="s">
        <v>28443</v>
      </c>
      <c r="X2382" s="1" t="s">
        <v>68</v>
      </c>
      <c r="Y2382" s="1" t="s">
        <v>9196</v>
      </c>
      <c r="Z2382" t="s">
        <v>91</v>
      </c>
      <c r="AA2382" s="1" t="s">
        <v>28444</v>
      </c>
      <c r="AB2382" s="1" t="s">
        <v>28445</v>
      </c>
      <c r="AC2382" t="s">
        <v>91</v>
      </c>
      <c r="AQ2382" s="1" t="s">
        <v>75</v>
      </c>
      <c r="AR2382" s="1" t="s">
        <v>28439</v>
      </c>
      <c r="AZ2382">
        <f>COUNTIF(시트2!A:A,AW2382)</f>
        <v>0</v>
      </c>
      <c r="BA2382" s="2" t="b">
        <f t="shared" si="74"/>
        <v>1</v>
      </c>
      <c r="BB2382" s="2" t="b">
        <f t="shared" si="75"/>
        <v>1</v>
      </c>
    </row>
    <row r="2383" spans="1:54" ht="15">
      <c r="A2383" s="1" t="s">
        <v>28446</v>
      </c>
      <c r="B2383" t="s">
        <v>53</v>
      </c>
      <c r="C2383" s="1" t="s">
        <v>54</v>
      </c>
      <c r="D2383" s="1" t="s">
        <v>97</v>
      </c>
      <c r="E2383" s="1" t="s">
        <v>28447</v>
      </c>
      <c r="F2383" s="1" t="s">
        <v>28448</v>
      </c>
      <c r="H2383" s="1" t="s">
        <v>58</v>
      </c>
      <c r="I2383" t="s">
        <v>59</v>
      </c>
      <c r="J2383" s="1" t="s">
        <v>58</v>
      </c>
      <c r="K2383" t="s">
        <v>60</v>
      </c>
      <c r="P2383" s="1" t="s">
        <v>28449</v>
      </c>
      <c r="Q2383" s="1" t="s">
        <v>14150</v>
      </c>
      <c r="R2383" s="1" t="s">
        <v>494</v>
      </c>
      <c r="S2383" t="s">
        <v>28450</v>
      </c>
      <c r="T2383" t="s">
        <v>28451</v>
      </c>
      <c r="U2383" s="1" t="s">
        <v>1290</v>
      </c>
      <c r="V2383" t="s">
        <v>28452</v>
      </c>
      <c r="W2383" s="1" t="s">
        <v>28453</v>
      </c>
      <c r="X2383" s="1" t="s">
        <v>108</v>
      </c>
      <c r="Y2383" s="1" t="s">
        <v>109</v>
      </c>
      <c r="Z2383" t="s">
        <v>91</v>
      </c>
      <c r="AA2383" s="1" t="s">
        <v>28454</v>
      </c>
      <c r="AB2383" s="1" t="s">
        <v>28455</v>
      </c>
      <c r="AC2383" t="s">
        <v>91</v>
      </c>
      <c r="AH2383" t="s">
        <v>74</v>
      </c>
      <c r="AQ2383" s="1" t="s">
        <v>75</v>
      </c>
      <c r="AR2383" s="1" t="s">
        <v>14150</v>
      </c>
      <c r="AV2383" t="s">
        <v>28452</v>
      </c>
      <c r="AW2383" t="s">
        <v>293</v>
      </c>
      <c r="AX2383" t="s">
        <v>28456</v>
      </c>
      <c r="AY2383" s="1" t="s">
        <v>28457</v>
      </c>
      <c r="AZ2383">
        <f>COUNTIF(시트2!A:A,AW2383)</f>
        <v>1</v>
      </c>
      <c r="BA2383" s="2" t="b">
        <f t="shared" si="74"/>
        <v>0</v>
      </c>
      <c r="BB2383" s="2" t="b">
        <f t="shared" si="75"/>
        <v>0</v>
      </c>
    </row>
    <row r="2384" spans="1:54" ht="15">
      <c r="A2384" s="1" t="s">
        <v>28458</v>
      </c>
      <c r="B2384" t="s">
        <v>53</v>
      </c>
      <c r="C2384" s="1" t="s">
        <v>54</v>
      </c>
      <c r="D2384" s="1" t="s">
        <v>97</v>
      </c>
      <c r="E2384" s="1" t="s">
        <v>28459</v>
      </c>
      <c r="F2384" s="1" t="s">
        <v>12013</v>
      </c>
      <c r="H2384" s="1" t="s">
        <v>58</v>
      </c>
      <c r="I2384" t="s">
        <v>59</v>
      </c>
      <c r="J2384" s="1" t="s">
        <v>58</v>
      </c>
      <c r="K2384" t="s">
        <v>60</v>
      </c>
      <c r="P2384" s="1" t="s">
        <v>28460</v>
      </c>
      <c r="Q2384" s="1" t="s">
        <v>13583</v>
      </c>
      <c r="R2384" s="1" t="s">
        <v>122</v>
      </c>
      <c r="S2384" t="s">
        <v>13385</v>
      </c>
      <c r="T2384" t="s">
        <v>13386</v>
      </c>
      <c r="U2384" s="1" t="s">
        <v>1004</v>
      </c>
      <c r="V2384" t="s">
        <v>28461</v>
      </c>
      <c r="W2384" s="1" t="s">
        <v>28462</v>
      </c>
      <c r="X2384" s="1" t="s">
        <v>68</v>
      </c>
      <c r="Y2384" s="1" t="s">
        <v>9741</v>
      </c>
      <c r="Z2384" t="s">
        <v>128</v>
      </c>
      <c r="AA2384" s="1" t="s">
        <v>13389</v>
      </c>
      <c r="AB2384" s="1" t="s">
        <v>13390</v>
      </c>
      <c r="AC2384" t="s">
        <v>128</v>
      </c>
      <c r="AD2384" s="1" t="s">
        <v>73</v>
      </c>
      <c r="AE2384" s="1" t="s">
        <v>73</v>
      </c>
      <c r="AF2384" t="s">
        <v>274</v>
      </c>
      <c r="AG2384" t="s">
        <v>112</v>
      </c>
      <c r="AI2384" s="1" t="s">
        <v>73</v>
      </c>
      <c r="AJ2384" s="1" t="s">
        <v>73</v>
      </c>
      <c r="AK2384" s="1" t="s">
        <v>73</v>
      </c>
      <c r="AL2384" s="1" t="s">
        <v>73</v>
      </c>
      <c r="AM2384" s="1" t="s">
        <v>73</v>
      </c>
      <c r="AO2384" s="1" t="s">
        <v>73</v>
      </c>
      <c r="AP2384" s="1" t="s">
        <v>73</v>
      </c>
      <c r="AQ2384" s="1" t="s">
        <v>75</v>
      </c>
      <c r="AR2384" s="1" t="s">
        <v>13583</v>
      </c>
      <c r="AV2384" t="s">
        <v>28461</v>
      </c>
      <c r="AW2384" t="s">
        <v>148</v>
      </c>
      <c r="AX2384" t="s">
        <v>28463</v>
      </c>
      <c r="AY2384" s="1" t="s">
        <v>28464</v>
      </c>
      <c r="AZ2384">
        <f>COUNTIF(시트2!A:A,AW2384)</f>
        <v>1</v>
      </c>
      <c r="BA2384" s="2" t="b">
        <f t="shared" si="74"/>
        <v>0</v>
      </c>
      <c r="BB2384" s="2" t="b">
        <f t="shared" si="75"/>
        <v>0</v>
      </c>
    </row>
    <row r="2385" spans="1:54" ht="15">
      <c r="A2385" s="1" t="s">
        <v>28465</v>
      </c>
      <c r="B2385" t="s">
        <v>53</v>
      </c>
      <c r="C2385" s="1" t="s">
        <v>54</v>
      </c>
      <c r="D2385" s="1" t="s">
        <v>97</v>
      </c>
      <c r="E2385" s="1" t="s">
        <v>28466</v>
      </c>
      <c r="F2385" s="1" t="s">
        <v>28467</v>
      </c>
      <c r="H2385" s="1" t="s">
        <v>58</v>
      </c>
      <c r="I2385" t="s">
        <v>59</v>
      </c>
      <c r="J2385" s="1" t="s">
        <v>58</v>
      </c>
      <c r="K2385" t="s">
        <v>60</v>
      </c>
      <c r="P2385" s="1" t="s">
        <v>28468</v>
      </c>
      <c r="Q2385" s="1" t="s">
        <v>28469</v>
      </c>
      <c r="R2385" s="1" t="s">
        <v>697</v>
      </c>
      <c r="S2385" t="s">
        <v>28470</v>
      </c>
      <c r="T2385" t="s">
        <v>28471</v>
      </c>
      <c r="U2385" s="1" t="s">
        <v>1046</v>
      </c>
      <c r="V2385" t="s">
        <v>28472</v>
      </c>
      <c r="W2385" s="1" t="s">
        <v>28473</v>
      </c>
      <c r="X2385" s="1" t="s">
        <v>108</v>
      </c>
      <c r="Y2385" s="1" t="s">
        <v>109</v>
      </c>
      <c r="Z2385" t="s">
        <v>91</v>
      </c>
      <c r="AA2385" s="1" t="s">
        <v>5238</v>
      </c>
      <c r="AB2385" s="1" t="s">
        <v>5239</v>
      </c>
      <c r="AC2385" t="s">
        <v>91</v>
      </c>
      <c r="AD2385" s="1" t="s">
        <v>73</v>
      </c>
      <c r="AE2385" s="1" t="s">
        <v>73</v>
      </c>
      <c r="AF2385" t="s">
        <v>112</v>
      </c>
      <c r="AG2385" t="s">
        <v>112</v>
      </c>
      <c r="AH2385" t="s">
        <v>74</v>
      </c>
      <c r="AQ2385" s="1" t="s">
        <v>75</v>
      </c>
      <c r="AR2385" s="1" t="s">
        <v>28469</v>
      </c>
      <c r="AZ2385">
        <f>COUNTIF(시트2!A:A,AW2385)</f>
        <v>0</v>
      </c>
      <c r="BA2385" s="2" t="b">
        <f t="shared" si="74"/>
        <v>1</v>
      </c>
      <c r="BB2385" s="2" t="b">
        <f t="shared" si="75"/>
        <v>1</v>
      </c>
    </row>
    <row r="2386" spans="1:54" ht="15">
      <c r="A2386" s="1" t="s">
        <v>28474</v>
      </c>
      <c r="B2386" t="s">
        <v>53</v>
      </c>
      <c r="C2386" s="1" t="s">
        <v>54</v>
      </c>
      <c r="D2386" s="1" t="s">
        <v>97</v>
      </c>
      <c r="E2386" s="1" t="s">
        <v>28475</v>
      </c>
      <c r="F2386" s="1" t="s">
        <v>28476</v>
      </c>
      <c r="H2386" s="1" t="s">
        <v>58</v>
      </c>
      <c r="I2386" t="s">
        <v>59</v>
      </c>
      <c r="J2386" s="1" t="s">
        <v>58</v>
      </c>
      <c r="K2386" t="s">
        <v>60</v>
      </c>
      <c r="Q2386" s="1" t="s">
        <v>28477</v>
      </c>
      <c r="R2386" s="1" t="s">
        <v>122</v>
      </c>
      <c r="S2386" t="s">
        <v>28478</v>
      </c>
      <c r="T2386" t="s">
        <v>28479</v>
      </c>
      <c r="U2386" s="1" t="s">
        <v>1004</v>
      </c>
      <c r="V2386" t="s">
        <v>28480</v>
      </c>
      <c r="W2386" s="1" t="s">
        <v>28481</v>
      </c>
      <c r="X2386" s="1" t="s">
        <v>68</v>
      </c>
      <c r="Y2386" s="1" t="s">
        <v>2328</v>
      </c>
      <c r="Z2386" t="s">
        <v>91</v>
      </c>
      <c r="AA2386" s="1" t="s">
        <v>28482</v>
      </c>
      <c r="AB2386" s="1" t="s">
        <v>28483</v>
      </c>
      <c r="AC2386" t="s">
        <v>91</v>
      </c>
      <c r="AD2386" s="1" t="s">
        <v>73</v>
      </c>
      <c r="AE2386" s="1" t="s">
        <v>73</v>
      </c>
      <c r="AF2386" t="s">
        <v>112</v>
      </c>
      <c r="AG2386" t="s">
        <v>112</v>
      </c>
      <c r="AI2386" s="1" t="s">
        <v>73</v>
      </c>
      <c r="AJ2386" s="1" t="s">
        <v>73</v>
      </c>
      <c r="AK2386" s="1" t="s">
        <v>73</v>
      </c>
      <c r="AL2386" s="1" t="s">
        <v>73</v>
      </c>
      <c r="AM2386" s="1" t="s">
        <v>73</v>
      </c>
      <c r="AO2386" s="1" t="s">
        <v>73</v>
      </c>
      <c r="AP2386" s="1" t="s">
        <v>73</v>
      </c>
      <c r="AQ2386" s="1" t="s">
        <v>75</v>
      </c>
      <c r="AR2386" s="1" t="s">
        <v>28484</v>
      </c>
      <c r="AV2386" t="s">
        <v>28485</v>
      </c>
      <c r="AW2386" t="s">
        <v>77</v>
      </c>
      <c r="AX2386" t="s">
        <v>28486</v>
      </c>
      <c r="AY2386" s="1" t="s">
        <v>28487</v>
      </c>
      <c r="AZ2386">
        <f>COUNTIF(시트2!A:A,AW2386)</f>
        <v>1</v>
      </c>
      <c r="BA2386" s="2" t="b">
        <f t="shared" si="74"/>
        <v>0</v>
      </c>
      <c r="BB2386" s="2" t="b">
        <f t="shared" si="75"/>
        <v>0</v>
      </c>
    </row>
    <row r="2387" spans="1:54" ht="15">
      <c r="A2387" s="1" t="s">
        <v>28488</v>
      </c>
      <c r="B2387" t="s">
        <v>53</v>
      </c>
      <c r="C2387" s="1" t="s">
        <v>54</v>
      </c>
      <c r="D2387" s="1" t="s">
        <v>97</v>
      </c>
      <c r="E2387" s="1" t="s">
        <v>28489</v>
      </c>
      <c r="F2387" s="1" t="s">
        <v>28490</v>
      </c>
      <c r="H2387" s="1" t="s">
        <v>58</v>
      </c>
      <c r="I2387" t="s">
        <v>59</v>
      </c>
      <c r="J2387" s="1" t="s">
        <v>58</v>
      </c>
      <c r="K2387" t="s">
        <v>60</v>
      </c>
      <c r="P2387" s="1" t="s">
        <v>28491</v>
      </c>
      <c r="Q2387" s="1" t="s">
        <v>28492</v>
      </c>
      <c r="R2387" s="1" t="s">
        <v>377</v>
      </c>
      <c r="S2387" t="s">
        <v>28493</v>
      </c>
      <c r="T2387" t="s">
        <v>28494</v>
      </c>
      <c r="U2387" s="1" t="s">
        <v>172</v>
      </c>
      <c r="V2387" t="s">
        <v>28495</v>
      </c>
      <c r="W2387" s="1" t="s">
        <v>28496</v>
      </c>
      <c r="X2387" s="1" t="s">
        <v>108</v>
      </c>
      <c r="Y2387" s="1" t="s">
        <v>109</v>
      </c>
      <c r="Z2387" t="s">
        <v>91</v>
      </c>
      <c r="AA2387" s="1" t="s">
        <v>28497</v>
      </c>
      <c r="AB2387" s="1" t="s">
        <v>28498</v>
      </c>
      <c r="AC2387" t="s">
        <v>91</v>
      </c>
      <c r="AD2387" s="1" t="s">
        <v>73</v>
      </c>
      <c r="AE2387" s="1" t="s">
        <v>73</v>
      </c>
      <c r="AF2387" t="s">
        <v>112</v>
      </c>
      <c r="AG2387" t="s">
        <v>112</v>
      </c>
      <c r="AQ2387" s="1" t="s">
        <v>75</v>
      </c>
      <c r="AR2387" s="1" t="s">
        <v>28492</v>
      </c>
      <c r="AV2387" t="s">
        <v>28499</v>
      </c>
      <c r="AW2387" t="s">
        <v>841</v>
      </c>
      <c r="AX2387" t="s">
        <v>28500</v>
      </c>
      <c r="AY2387" s="1" t="s">
        <v>28501</v>
      </c>
      <c r="AZ2387">
        <f>COUNTIF(시트2!A:A,AW2387)</f>
        <v>1</v>
      </c>
      <c r="BA2387" s="2" t="b">
        <f t="shared" si="74"/>
        <v>0</v>
      </c>
      <c r="BB2387" s="2" t="b">
        <f t="shared" si="75"/>
        <v>0</v>
      </c>
    </row>
    <row r="2388" spans="1:54" ht="15">
      <c r="A2388" s="1" t="s">
        <v>28502</v>
      </c>
      <c r="B2388" t="s">
        <v>53</v>
      </c>
      <c r="C2388" s="1" t="s">
        <v>54</v>
      </c>
      <c r="D2388" s="1" t="s">
        <v>97</v>
      </c>
      <c r="E2388" s="1" t="s">
        <v>28503</v>
      </c>
      <c r="F2388" s="1" t="s">
        <v>17805</v>
      </c>
      <c r="H2388" s="1" t="s">
        <v>58</v>
      </c>
      <c r="I2388" t="s">
        <v>59</v>
      </c>
      <c r="J2388" s="1" t="s">
        <v>58</v>
      </c>
      <c r="K2388" t="s">
        <v>60</v>
      </c>
      <c r="P2388" s="1" t="s">
        <v>28504</v>
      </c>
      <c r="Q2388" s="1" t="s">
        <v>28505</v>
      </c>
      <c r="R2388" s="1" t="s">
        <v>406</v>
      </c>
      <c r="S2388" t="s">
        <v>12312</v>
      </c>
      <c r="T2388" t="s">
        <v>12313</v>
      </c>
      <c r="U2388" s="1" t="s">
        <v>1533</v>
      </c>
      <c r="V2388" t="s">
        <v>12314</v>
      </c>
      <c r="W2388" s="1" t="s">
        <v>28506</v>
      </c>
      <c r="X2388" s="1" t="s">
        <v>108</v>
      </c>
      <c r="Y2388" s="1" t="s">
        <v>109</v>
      </c>
      <c r="Z2388" t="s">
        <v>91</v>
      </c>
      <c r="AA2388" s="1" t="s">
        <v>12316</v>
      </c>
      <c r="AB2388" s="1" t="s">
        <v>12317</v>
      </c>
      <c r="AC2388" t="s">
        <v>91</v>
      </c>
      <c r="AD2388" s="1" t="s">
        <v>73</v>
      </c>
      <c r="AE2388" s="1" t="s">
        <v>73</v>
      </c>
      <c r="AF2388" t="s">
        <v>274</v>
      </c>
      <c r="AG2388" t="s">
        <v>112</v>
      </c>
      <c r="AQ2388" s="1" t="s">
        <v>131</v>
      </c>
      <c r="AR2388" s="1" t="s">
        <v>28507</v>
      </c>
      <c r="AV2388" t="s">
        <v>12314</v>
      </c>
      <c r="AW2388" t="s">
        <v>2130</v>
      </c>
      <c r="AX2388" t="s">
        <v>12319</v>
      </c>
      <c r="AY2388" s="1" t="s">
        <v>12320</v>
      </c>
      <c r="AZ2388">
        <f>COUNTIF(시트2!A:A,AW2388)</f>
        <v>1</v>
      </c>
      <c r="BA2388" s="2" t="b">
        <f t="shared" si="74"/>
        <v>0</v>
      </c>
      <c r="BB2388" s="2" t="b">
        <f t="shared" si="75"/>
        <v>0</v>
      </c>
    </row>
    <row r="2389" spans="1:54" ht="15">
      <c r="A2389" s="1" t="s">
        <v>28508</v>
      </c>
      <c r="B2389" t="s">
        <v>53</v>
      </c>
      <c r="C2389" s="1" t="s">
        <v>54</v>
      </c>
      <c r="D2389" s="1" t="s">
        <v>97</v>
      </c>
      <c r="E2389" s="1" t="s">
        <v>28509</v>
      </c>
      <c r="F2389" s="1" t="s">
        <v>28510</v>
      </c>
      <c r="H2389" s="1" t="s">
        <v>58</v>
      </c>
      <c r="I2389" t="s">
        <v>59</v>
      </c>
      <c r="J2389" s="1" t="s">
        <v>58</v>
      </c>
      <c r="K2389" t="s">
        <v>60</v>
      </c>
      <c r="P2389" s="1" t="s">
        <v>28511</v>
      </c>
      <c r="Q2389" s="1" t="s">
        <v>28512</v>
      </c>
      <c r="R2389" s="1" t="s">
        <v>156</v>
      </c>
      <c r="S2389" t="s">
        <v>28513</v>
      </c>
      <c r="T2389" t="s">
        <v>28514</v>
      </c>
      <c r="U2389" s="1" t="s">
        <v>159</v>
      </c>
      <c r="V2389" t="s">
        <v>28515</v>
      </c>
      <c r="W2389" s="1" t="s">
        <v>28516</v>
      </c>
      <c r="X2389" s="1" t="s">
        <v>68</v>
      </c>
      <c r="Y2389" s="1" t="s">
        <v>28517</v>
      </c>
      <c r="Z2389" t="s">
        <v>91</v>
      </c>
      <c r="AA2389" s="1" t="s">
        <v>28518</v>
      </c>
      <c r="AB2389" s="1" t="s">
        <v>28519</v>
      </c>
      <c r="AC2389" t="s">
        <v>91</v>
      </c>
      <c r="AQ2389" s="1" t="s">
        <v>75</v>
      </c>
      <c r="AR2389" s="1" t="s">
        <v>28512</v>
      </c>
      <c r="AV2389" t="s">
        <v>28520</v>
      </c>
      <c r="AW2389" t="s">
        <v>2116</v>
      </c>
      <c r="AX2389" t="s">
        <v>28521</v>
      </c>
      <c r="AY2389" s="1" t="s">
        <v>28522</v>
      </c>
      <c r="AZ2389">
        <f>COUNTIF(시트2!A:A,AW2389)</f>
        <v>1</v>
      </c>
      <c r="BA2389" s="2" t="b">
        <f t="shared" si="74"/>
        <v>0</v>
      </c>
      <c r="BB2389" s="2" t="b">
        <f t="shared" si="75"/>
        <v>0</v>
      </c>
    </row>
    <row r="2390" spans="1:54" ht="15">
      <c r="A2390" s="1" t="s">
        <v>28523</v>
      </c>
      <c r="B2390" t="s">
        <v>53</v>
      </c>
      <c r="C2390" s="1" t="s">
        <v>54</v>
      </c>
      <c r="D2390" s="1" t="s">
        <v>97</v>
      </c>
      <c r="E2390" s="1" t="s">
        <v>28524</v>
      </c>
      <c r="F2390" s="1" t="s">
        <v>28525</v>
      </c>
      <c r="H2390" s="1" t="s">
        <v>58</v>
      </c>
      <c r="I2390" t="s">
        <v>59</v>
      </c>
      <c r="J2390" s="1" t="s">
        <v>58</v>
      </c>
      <c r="K2390" t="s">
        <v>60</v>
      </c>
      <c r="P2390" s="1" t="s">
        <v>28526</v>
      </c>
      <c r="Q2390" s="1" t="s">
        <v>28527</v>
      </c>
      <c r="R2390" s="1" t="s">
        <v>421</v>
      </c>
      <c r="S2390" t="s">
        <v>27001</v>
      </c>
      <c r="T2390" t="s">
        <v>27002</v>
      </c>
      <c r="U2390" s="1" t="s">
        <v>431</v>
      </c>
      <c r="V2390" t="s">
        <v>28528</v>
      </c>
      <c r="W2390" s="1" t="s">
        <v>28529</v>
      </c>
      <c r="X2390" s="1" t="s">
        <v>108</v>
      </c>
      <c r="Y2390" s="1" t="s">
        <v>109</v>
      </c>
      <c r="Z2390" t="s">
        <v>91</v>
      </c>
      <c r="AA2390" s="1" t="s">
        <v>7622</v>
      </c>
      <c r="AB2390" s="1" t="s">
        <v>7623</v>
      </c>
      <c r="AC2390" t="s">
        <v>91</v>
      </c>
      <c r="AD2390" s="1" t="s">
        <v>73</v>
      </c>
      <c r="AE2390" s="1" t="s">
        <v>73</v>
      </c>
      <c r="AQ2390" s="1" t="s">
        <v>75</v>
      </c>
      <c r="AR2390" s="1" t="s">
        <v>28530</v>
      </c>
      <c r="AV2390" t="s">
        <v>28528</v>
      </c>
      <c r="AW2390" t="s">
        <v>1186</v>
      </c>
      <c r="AX2390" t="s">
        <v>28531</v>
      </c>
      <c r="AY2390" s="1" t="s">
        <v>28532</v>
      </c>
      <c r="AZ2390">
        <f>COUNTIF(시트2!A:A,AW2390)</f>
        <v>1</v>
      </c>
      <c r="BA2390" s="2" t="b">
        <f t="shared" si="74"/>
        <v>0</v>
      </c>
      <c r="BB2390" s="2" t="b">
        <f t="shared" si="75"/>
        <v>0</v>
      </c>
    </row>
    <row r="2391" spans="1:54" ht="15">
      <c r="A2391" s="1" t="s">
        <v>28533</v>
      </c>
      <c r="B2391" t="s">
        <v>53</v>
      </c>
      <c r="C2391" s="1" t="s">
        <v>54</v>
      </c>
      <c r="D2391" s="1" t="s">
        <v>97</v>
      </c>
      <c r="E2391" s="1" t="s">
        <v>28534</v>
      </c>
      <c r="F2391" s="1" t="s">
        <v>28535</v>
      </c>
      <c r="H2391" s="1" t="s">
        <v>58</v>
      </c>
      <c r="I2391" t="s">
        <v>59</v>
      </c>
      <c r="J2391" s="1" t="s">
        <v>58</v>
      </c>
      <c r="K2391" t="s">
        <v>60</v>
      </c>
      <c r="P2391" s="1" t="s">
        <v>28536</v>
      </c>
      <c r="Q2391" s="1" t="s">
        <v>28537</v>
      </c>
      <c r="R2391" s="1" t="s">
        <v>494</v>
      </c>
      <c r="S2391" t="s">
        <v>28538</v>
      </c>
      <c r="T2391" t="s">
        <v>28539</v>
      </c>
      <c r="U2391" s="1" t="s">
        <v>1290</v>
      </c>
      <c r="V2391" t="s">
        <v>28540</v>
      </c>
      <c r="W2391" s="1" t="s">
        <v>28541</v>
      </c>
      <c r="X2391" s="1" t="s">
        <v>68</v>
      </c>
      <c r="Y2391" s="1" t="s">
        <v>25811</v>
      </c>
      <c r="Z2391" t="s">
        <v>1552</v>
      </c>
      <c r="AA2391" s="1" t="s">
        <v>28542</v>
      </c>
      <c r="AB2391" s="1" t="s">
        <v>28543</v>
      </c>
      <c r="AC2391" t="s">
        <v>1552</v>
      </c>
      <c r="AD2391" s="1" t="s">
        <v>73</v>
      </c>
      <c r="AE2391" s="1" t="s">
        <v>73</v>
      </c>
      <c r="AF2391" t="s">
        <v>112</v>
      </c>
      <c r="AG2391" t="s">
        <v>112</v>
      </c>
      <c r="AH2391" t="s">
        <v>74</v>
      </c>
      <c r="AQ2391" s="1" t="s">
        <v>75</v>
      </c>
      <c r="AR2391" s="1" t="s">
        <v>28544</v>
      </c>
      <c r="AV2391" t="s">
        <v>28540</v>
      </c>
      <c r="AW2391" t="s">
        <v>1523</v>
      </c>
      <c r="AX2391" t="s">
        <v>28545</v>
      </c>
      <c r="AY2391" s="1" t="s">
        <v>28546</v>
      </c>
      <c r="AZ2391">
        <f>COUNTIF(시트2!A:A,AW2391)</f>
        <v>1</v>
      </c>
      <c r="BA2391" s="2" t="b">
        <f t="shared" si="74"/>
        <v>0</v>
      </c>
      <c r="BB2391" s="2" t="b">
        <f t="shared" si="75"/>
        <v>0</v>
      </c>
    </row>
    <row r="2392" spans="1:54" ht="15">
      <c r="A2392" s="1" t="s">
        <v>28547</v>
      </c>
      <c r="B2392" t="s">
        <v>53</v>
      </c>
      <c r="C2392" s="1" t="s">
        <v>54</v>
      </c>
      <c r="D2392" s="1" t="s">
        <v>97</v>
      </c>
      <c r="E2392" s="1" t="s">
        <v>28548</v>
      </c>
      <c r="F2392" s="1" t="s">
        <v>28549</v>
      </c>
      <c r="H2392" s="1" t="s">
        <v>58</v>
      </c>
      <c r="I2392" t="s">
        <v>59</v>
      </c>
      <c r="J2392" s="1" t="s">
        <v>58</v>
      </c>
      <c r="K2392" t="s">
        <v>60</v>
      </c>
      <c r="Q2392" s="1" t="s">
        <v>28550</v>
      </c>
      <c r="R2392" s="1" t="s">
        <v>122</v>
      </c>
      <c r="S2392" t="s">
        <v>28551</v>
      </c>
      <c r="T2392" t="s">
        <v>28552</v>
      </c>
      <c r="U2392" s="1" t="s">
        <v>1004</v>
      </c>
      <c r="V2392" t="s">
        <v>28553</v>
      </c>
      <c r="W2392" s="1" t="s">
        <v>28554</v>
      </c>
      <c r="X2392" s="1" t="s">
        <v>108</v>
      </c>
      <c r="Y2392" s="1" t="s">
        <v>109</v>
      </c>
      <c r="Z2392" t="s">
        <v>395</v>
      </c>
      <c r="AA2392" s="1" t="s">
        <v>14740</v>
      </c>
      <c r="AB2392" s="1" t="s">
        <v>14741</v>
      </c>
      <c r="AC2392" t="s">
        <v>395</v>
      </c>
      <c r="AD2392" s="1" t="s">
        <v>73</v>
      </c>
      <c r="AE2392" s="1" t="s">
        <v>73</v>
      </c>
      <c r="AF2392" t="s">
        <v>112</v>
      </c>
      <c r="AG2392" t="s">
        <v>112</v>
      </c>
      <c r="AQ2392" s="1" t="s">
        <v>131</v>
      </c>
      <c r="AR2392" s="1" t="s">
        <v>28550</v>
      </c>
      <c r="AZ2392">
        <f>COUNTIF(시트2!A:A,AW2392)</f>
        <v>0</v>
      </c>
      <c r="BA2392" s="2" t="b">
        <f t="shared" si="74"/>
        <v>1</v>
      </c>
      <c r="BB2392" s="2" t="b">
        <f t="shared" si="75"/>
        <v>1</v>
      </c>
    </row>
    <row r="2393" spans="1:54" ht="15">
      <c r="A2393" s="1" t="s">
        <v>28555</v>
      </c>
      <c r="B2393" t="s">
        <v>53</v>
      </c>
      <c r="C2393" s="1" t="s">
        <v>54</v>
      </c>
      <c r="D2393" s="1" t="s">
        <v>97</v>
      </c>
      <c r="E2393" s="1" t="s">
        <v>28556</v>
      </c>
      <c r="F2393" s="1" t="s">
        <v>28557</v>
      </c>
      <c r="H2393" s="1" t="s">
        <v>58</v>
      </c>
      <c r="I2393" t="s">
        <v>59</v>
      </c>
      <c r="J2393" s="1" t="s">
        <v>58</v>
      </c>
      <c r="K2393" t="s">
        <v>60</v>
      </c>
      <c r="P2393" s="1" t="s">
        <v>28558</v>
      </c>
      <c r="Q2393" s="1" t="s">
        <v>16193</v>
      </c>
      <c r="R2393" s="1" t="s">
        <v>216</v>
      </c>
      <c r="S2393" t="s">
        <v>25691</v>
      </c>
      <c r="T2393" t="s">
        <v>25692</v>
      </c>
      <c r="U2393" s="1" t="s">
        <v>219</v>
      </c>
      <c r="V2393" t="s">
        <v>28559</v>
      </c>
      <c r="W2393" s="1" t="s">
        <v>28560</v>
      </c>
      <c r="X2393" s="1" t="s">
        <v>108</v>
      </c>
      <c r="Y2393" s="1" t="s">
        <v>109</v>
      </c>
      <c r="Z2393" t="s">
        <v>70</v>
      </c>
      <c r="AA2393" s="1" t="s">
        <v>25694</v>
      </c>
      <c r="AB2393" s="1" t="s">
        <v>25695</v>
      </c>
      <c r="AC2393" t="s">
        <v>70</v>
      </c>
      <c r="AD2393" s="1" t="s">
        <v>73</v>
      </c>
      <c r="AE2393" s="1" t="s">
        <v>73</v>
      </c>
      <c r="AF2393" t="s">
        <v>112</v>
      </c>
      <c r="AG2393" t="s">
        <v>112</v>
      </c>
      <c r="AQ2393" s="1" t="s">
        <v>75</v>
      </c>
      <c r="AR2393" s="1" t="s">
        <v>16193</v>
      </c>
      <c r="AZ2393">
        <f>COUNTIF(시트2!A:A,AW2393)</f>
        <v>0</v>
      </c>
      <c r="BA2393" s="2" t="b">
        <f t="shared" si="74"/>
        <v>1</v>
      </c>
      <c r="BB2393" s="2" t="b">
        <f t="shared" si="75"/>
        <v>1</v>
      </c>
    </row>
    <row r="2394" spans="1:54" ht="15">
      <c r="A2394" s="1" t="s">
        <v>28561</v>
      </c>
      <c r="B2394" t="s">
        <v>53</v>
      </c>
      <c r="C2394" s="1" t="s">
        <v>54</v>
      </c>
      <c r="D2394" s="1" t="s">
        <v>97</v>
      </c>
      <c r="E2394" s="1" t="s">
        <v>28562</v>
      </c>
      <c r="F2394" s="1" t="s">
        <v>28563</v>
      </c>
      <c r="H2394" s="1" t="s">
        <v>58</v>
      </c>
      <c r="I2394" t="s">
        <v>59</v>
      </c>
      <c r="J2394" s="1" t="s">
        <v>58</v>
      </c>
      <c r="K2394" t="s">
        <v>60</v>
      </c>
      <c r="P2394" s="1" t="s">
        <v>28564</v>
      </c>
      <c r="Q2394" s="1" t="s">
        <v>28565</v>
      </c>
      <c r="R2394" s="1" t="s">
        <v>1690</v>
      </c>
      <c r="S2394" t="s">
        <v>28566</v>
      </c>
      <c r="T2394" t="s">
        <v>28567</v>
      </c>
      <c r="U2394" s="1" t="s">
        <v>6843</v>
      </c>
      <c r="V2394" t="s">
        <v>28568</v>
      </c>
      <c r="W2394" s="1" t="s">
        <v>28569</v>
      </c>
      <c r="X2394" s="1" t="s">
        <v>68</v>
      </c>
      <c r="Y2394" s="1" t="s">
        <v>10749</v>
      </c>
      <c r="Z2394" t="s">
        <v>91</v>
      </c>
      <c r="AA2394" s="1" t="s">
        <v>28570</v>
      </c>
      <c r="AB2394" s="1" t="s">
        <v>28571</v>
      </c>
      <c r="AC2394" t="s">
        <v>91</v>
      </c>
      <c r="AD2394" s="1" t="s">
        <v>73</v>
      </c>
      <c r="AE2394" s="1" t="s">
        <v>73</v>
      </c>
      <c r="AF2394" t="s">
        <v>112</v>
      </c>
      <c r="AG2394" t="s">
        <v>112</v>
      </c>
      <c r="AH2394" t="s">
        <v>74</v>
      </c>
      <c r="AQ2394" s="1" t="s">
        <v>75</v>
      </c>
      <c r="AR2394" s="1" t="s">
        <v>28565</v>
      </c>
      <c r="AV2394" t="s">
        <v>28572</v>
      </c>
      <c r="AW2394" t="s">
        <v>91</v>
      </c>
      <c r="AX2394" t="s">
        <v>28573</v>
      </c>
      <c r="AY2394" s="1" t="s">
        <v>28574</v>
      </c>
      <c r="AZ2394">
        <f>COUNTIF(시트2!A:A,AW2394)</f>
        <v>1</v>
      </c>
      <c r="BA2394" s="2" t="b">
        <f t="shared" si="74"/>
        <v>0</v>
      </c>
      <c r="BB2394" s="2" t="b">
        <f t="shared" si="75"/>
        <v>0</v>
      </c>
    </row>
    <row r="2395" spans="1:54" ht="15">
      <c r="A2395" s="1" t="s">
        <v>28575</v>
      </c>
      <c r="B2395" t="s">
        <v>53</v>
      </c>
      <c r="C2395" s="1" t="s">
        <v>54</v>
      </c>
      <c r="D2395" s="1" t="s">
        <v>97</v>
      </c>
      <c r="E2395" s="1" t="s">
        <v>28576</v>
      </c>
      <c r="F2395" s="1" t="s">
        <v>17284</v>
      </c>
      <c r="H2395" s="1" t="s">
        <v>58</v>
      </c>
      <c r="I2395" t="s">
        <v>59</v>
      </c>
      <c r="J2395" s="1" t="s">
        <v>58</v>
      </c>
      <c r="K2395" t="s">
        <v>60</v>
      </c>
      <c r="P2395" s="1" t="s">
        <v>28577</v>
      </c>
      <c r="Q2395" s="1" t="s">
        <v>28578</v>
      </c>
      <c r="R2395" s="1" t="s">
        <v>283</v>
      </c>
      <c r="S2395" t="s">
        <v>17287</v>
      </c>
      <c r="T2395" t="s">
        <v>17288</v>
      </c>
      <c r="U2395" s="1" t="s">
        <v>286</v>
      </c>
      <c r="V2395" t="s">
        <v>28579</v>
      </c>
      <c r="W2395" s="1" t="s">
        <v>28580</v>
      </c>
      <c r="X2395" s="1" t="s">
        <v>68</v>
      </c>
      <c r="Y2395" s="1" t="s">
        <v>28581</v>
      </c>
      <c r="Z2395" t="s">
        <v>91</v>
      </c>
      <c r="AA2395" s="1" t="s">
        <v>17291</v>
      </c>
      <c r="AB2395" s="1" t="s">
        <v>17292</v>
      </c>
      <c r="AC2395" t="s">
        <v>91</v>
      </c>
      <c r="AD2395" s="1" t="s">
        <v>73</v>
      </c>
      <c r="AE2395" s="1" t="s">
        <v>73</v>
      </c>
      <c r="AF2395" t="s">
        <v>274</v>
      </c>
      <c r="AG2395" t="s">
        <v>112</v>
      </c>
      <c r="AH2395" t="s">
        <v>74</v>
      </c>
      <c r="AQ2395" s="1" t="s">
        <v>75</v>
      </c>
      <c r="AR2395" s="1" t="s">
        <v>28582</v>
      </c>
      <c r="AV2395" t="s">
        <v>28579</v>
      </c>
      <c r="AW2395" t="s">
        <v>1523</v>
      </c>
      <c r="AX2395" t="s">
        <v>28583</v>
      </c>
      <c r="AY2395" s="1" t="s">
        <v>28584</v>
      </c>
      <c r="AZ2395">
        <f>COUNTIF(시트2!A:A,AW2395)</f>
        <v>1</v>
      </c>
      <c r="BA2395" s="2" t="b">
        <f t="shared" si="74"/>
        <v>0</v>
      </c>
      <c r="BB2395" s="2" t="b">
        <f t="shared" si="75"/>
        <v>0</v>
      </c>
    </row>
    <row r="2396" spans="1:54" ht="15">
      <c r="A2396" s="1" t="s">
        <v>28585</v>
      </c>
      <c r="B2396" t="s">
        <v>53</v>
      </c>
      <c r="C2396" s="1" t="s">
        <v>54</v>
      </c>
      <c r="D2396" s="1" t="s">
        <v>97</v>
      </c>
      <c r="E2396" s="1" t="s">
        <v>28586</v>
      </c>
      <c r="F2396" s="1" t="s">
        <v>28587</v>
      </c>
      <c r="H2396" s="1" t="s">
        <v>58</v>
      </c>
      <c r="I2396" t="s">
        <v>59</v>
      </c>
      <c r="J2396" s="1" t="s">
        <v>58</v>
      </c>
      <c r="K2396" t="s">
        <v>60</v>
      </c>
      <c r="P2396" s="1" t="s">
        <v>28588</v>
      </c>
      <c r="Q2396" s="1" t="s">
        <v>6642</v>
      </c>
      <c r="R2396" s="1" t="s">
        <v>567</v>
      </c>
      <c r="S2396" t="s">
        <v>28589</v>
      </c>
      <c r="T2396" t="s">
        <v>28590</v>
      </c>
      <c r="U2396" s="1" t="s">
        <v>570</v>
      </c>
      <c r="V2396" t="s">
        <v>28591</v>
      </c>
      <c r="W2396" s="1" t="s">
        <v>28592</v>
      </c>
      <c r="X2396" s="1" t="s">
        <v>68</v>
      </c>
      <c r="Y2396" s="1" t="s">
        <v>28593</v>
      </c>
      <c r="Z2396" t="s">
        <v>112</v>
      </c>
      <c r="AA2396" s="1" t="s">
        <v>28594</v>
      </c>
      <c r="AB2396" s="1" t="s">
        <v>28595</v>
      </c>
      <c r="AC2396" t="s">
        <v>112</v>
      </c>
      <c r="AQ2396" s="1" t="s">
        <v>75</v>
      </c>
      <c r="AR2396" s="1" t="s">
        <v>6650</v>
      </c>
      <c r="AZ2396">
        <f>COUNTIF(시트2!A:A,AW2396)</f>
        <v>0</v>
      </c>
      <c r="BA2396" s="2" t="b">
        <f t="shared" si="74"/>
        <v>1</v>
      </c>
      <c r="BB2396" s="2" t="b">
        <f t="shared" si="75"/>
        <v>1</v>
      </c>
    </row>
    <row r="2397" spans="1:54" ht="15">
      <c r="A2397" s="1" t="s">
        <v>28596</v>
      </c>
      <c r="B2397" t="s">
        <v>53</v>
      </c>
      <c r="C2397" s="1" t="s">
        <v>54</v>
      </c>
      <c r="D2397" s="1" t="s">
        <v>97</v>
      </c>
      <c r="E2397" s="1" t="s">
        <v>28597</v>
      </c>
      <c r="F2397" s="1" t="s">
        <v>27476</v>
      </c>
      <c r="H2397" s="1" t="s">
        <v>58</v>
      </c>
      <c r="I2397" t="s">
        <v>59</v>
      </c>
      <c r="J2397" s="1" t="s">
        <v>58</v>
      </c>
      <c r="K2397" t="s">
        <v>60</v>
      </c>
      <c r="Q2397" s="1" t="s">
        <v>28598</v>
      </c>
      <c r="R2397" s="1" t="s">
        <v>156</v>
      </c>
      <c r="S2397" t="s">
        <v>28599</v>
      </c>
      <c r="T2397" t="s">
        <v>28600</v>
      </c>
      <c r="U2397" s="1" t="s">
        <v>159</v>
      </c>
      <c r="V2397" t="s">
        <v>28601</v>
      </c>
      <c r="W2397" s="1" t="s">
        <v>28602</v>
      </c>
      <c r="X2397" s="1" t="s">
        <v>108</v>
      </c>
      <c r="Y2397" s="1" t="s">
        <v>109</v>
      </c>
      <c r="Z2397" t="s">
        <v>91</v>
      </c>
      <c r="AA2397" s="1" t="s">
        <v>6258</v>
      </c>
      <c r="AB2397" s="1" t="s">
        <v>6259</v>
      </c>
      <c r="AC2397" t="s">
        <v>91</v>
      </c>
      <c r="AQ2397" s="1" t="s">
        <v>75</v>
      </c>
      <c r="AR2397" s="1" t="s">
        <v>28603</v>
      </c>
      <c r="AV2397" t="s">
        <v>28601</v>
      </c>
      <c r="AW2397" t="s">
        <v>91</v>
      </c>
      <c r="AX2397" t="s">
        <v>6261</v>
      </c>
      <c r="AY2397" s="1" t="s">
        <v>28604</v>
      </c>
      <c r="AZ2397">
        <f>COUNTIF(시트2!A:A,AW2397)</f>
        <v>1</v>
      </c>
      <c r="BA2397" s="2" t="b">
        <f t="shared" si="74"/>
        <v>0</v>
      </c>
      <c r="BB2397" s="2" t="b">
        <f t="shared" si="75"/>
        <v>0</v>
      </c>
    </row>
    <row r="2398" spans="1:54" ht="15">
      <c r="A2398" s="1" t="s">
        <v>28605</v>
      </c>
      <c r="B2398" t="s">
        <v>53</v>
      </c>
      <c r="C2398" s="1" t="s">
        <v>54</v>
      </c>
      <c r="D2398" s="1" t="s">
        <v>97</v>
      </c>
      <c r="E2398" s="1" t="s">
        <v>28606</v>
      </c>
      <c r="F2398" s="1" t="s">
        <v>28607</v>
      </c>
      <c r="H2398" s="1" t="s">
        <v>58</v>
      </c>
      <c r="I2398" t="s">
        <v>59</v>
      </c>
      <c r="J2398" s="1" t="s">
        <v>58</v>
      </c>
      <c r="K2398" t="s">
        <v>60</v>
      </c>
      <c r="Q2398" s="1" t="s">
        <v>20174</v>
      </c>
      <c r="R2398" s="1" t="s">
        <v>730</v>
      </c>
      <c r="S2398" t="s">
        <v>28608</v>
      </c>
      <c r="T2398" t="s">
        <v>28609</v>
      </c>
      <c r="U2398" s="1" t="s">
        <v>3736</v>
      </c>
      <c r="V2398" t="s">
        <v>28610</v>
      </c>
      <c r="W2398" s="1" t="s">
        <v>28611</v>
      </c>
      <c r="X2398" s="1" t="s">
        <v>68</v>
      </c>
      <c r="Y2398" s="1" t="s">
        <v>175</v>
      </c>
      <c r="Z2398" t="s">
        <v>128</v>
      </c>
      <c r="AA2398" s="1" t="s">
        <v>28612</v>
      </c>
      <c r="AB2398" s="1" t="s">
        <v>28613</v>
      </c>
      <c r="AC2398" t="s">
        <v>128</v>
      </c>
      <c r="AD2398" s="1" t="s">
        <v>73</v>
      </c>
      <c r="AE2398" s="1" t="s">
        <v>73</v>
      </c>
      <c r="AI2398" s="1" t="s">
        <v>73</v>
      </c>
      <c r="AJ2398" s="1" t="s">
        <v>73</v>
      </c>
      <c r="AK2398" s="1" t="s">
        <v>73</v>
      </c>
      <c r="AL2398" s="1" t="s">
        <v>73</v>
      </c>
      <c r="AM2398" s="1" t="s">
        <v>73</v>
      </c>
      <c r="AO2398" s="1" t="s">
        <v>73</v>
      </c>
      <c r="AP2398" s="1" t="s">
        <v>73</v>
      </c>
      <c r="AQ2398" s="1" t="s">
        <v>131</v>
      </c>
      <c r="AR2398" s="1" t="s">
        <v>20178</v>
      </c>
      <c r="AV2398" t="s">
        <v>28610</v>
      </c>
      <c r="AW2398" t="s">
        <v>133</v>
      </c>
      <c r="AX2398" t="s">
        <v>28614</v>
      </c>
      <c r="AY2398" s="1" t="s">
        <v>28615</v>
      </c>
      <c r="AZ2398">
        <f>COUNTIF(시트2!A:A,AW2398)</f>
        <v>1</v>
      </c>
      <c r="BA2398" s="2" t="b">
        <f t="shared" si="74"/>
        <v>0</v>
      </c>
      <c r="BB2398" s="2" t="b">
        <f t="shared" si="75"/>
        <v>0</v>
      </c>
    </row>
    <row r="2399" spans="1:54" ht="15">
      <c r="A2399" s="1" t="s">
        <v>28616</v>
      </c>
      <c r="B2399" t="s">
        <v>53</v>
      </c>
      <c r="C2399" s="1" t="s">
        <v>54</v>
      </c>
      <c r="D2399" s="1" t="s">
        <v>97</v>
      </c>
      <c r="E2399" s="1" t="s">
        <v>28617</v>
      </c>
      <c r="F2399" s="1" t="s">
        <v>28618</v>
      </c>
      <c r="H2399" s="1" t="s">
        <v>58</v>
      </c>
      <c r="I2399" t="s">
        <v>59</v>
      </c>
      <c r="J2399" s="1" t="s">
        <v>58</v>
      </c>
      <c r="K2399" t="s">
        <v>60</v>
      </c>
      <c r="Q2399" s="1" t="s">
        <v>28619</v>
      </c>
      <c r="R2399" s="1" t="s">
        <v>156</v>
      </c>
      <c r="S2399" t="s">
        <v>28620</v>
      </c>
      <c r="T2399" t="s">
        <v>28621</v>
      </c>
      <c r="U2399" s="1" t="s">
        <v>202</v>
      </c>
      <c r="V2399" t="s">
        <v>28622</v>
      </c>
      <c r="W2399" s="1" t="s">
        <v>28623</v>
      </c>
      <c r="X2399" s="1" t="s">
        <v>68</v>
      </c>
      <c r="Y2399" s="1" t="s">
        <v>9697</v>
      </c>
      <c r="Z2399" t="s">
        <v>91</v>
      </c>
      <c r="AA2399" s="1" t="s">
        <v>28624</v>
      </c>
      <c r="AB2399" s="1" t="s">
        <v>28625</v>
      </c>
      <c r="AC2399" t="s">
        <v>91</v>
      </c>
      <c r="AD2399" s="1" t="s">
        <v>73</v>
      </c>
      <c r="AE2399" s="1" t="s">
        <v>73</v>
      </c>
      <c r="AI2399" s="1" t="s">
        <v>73</v>
      </c>
      <c r="AJ2399" s="1" t="s">
        <v>73</v>
      </c>
      <c r="AK2399" s="1" t="s">
        <v>73</v>
      </c>
      <c r="AL2399" s="1" t="s">
        <v>73</v>
      </c>
      <c r="AM2399" s="1" t="s">
        <v>73</v>
      </c>
      <c r="AO2399" s="1" t="s">
        <v>73</v>
      </c>
      <c r="AP2399" s="1" t="s">
        <v>73</v>
      </c>
      <c r="AQ2399" s="1" t="s">
        <v>75</v>
      </c>
      <c r="AR2399" s="1" t="s">
        <v>28619</v>
      </c>
      <c r="AV2399" t="s">
        <v>28626</v>
      </c>
      <c r="AW2399" t="s">
        <v>619</v>
      </c>
      <c r="AX2399" t="s">
        <v>28627</v>
      </c>
      <c r="AY2399" s="1" t="s">
        <v>28628</v>
      </c>
      <c r="AZ2399">
        <f>COUNTIF(시트2!A:A,AW2399)</f>
        <v>1</v>
      </c>
      <c r="BA2399" s="2" t="b">
        <f t="shared" si="74"/>
        <v>0</v>
      </c>
      <c r="BB2399" s="2" t="b">
        <f t="shared" si="75"/>
        <v>0</v>
      </c>
    </row>
    <row r="2400" spans="1:54" ht="15">
      <c r="A2400" s="1" t="s">
        <v>28629</v>
      </c>
      <c r="B2400" t="s">
        <v>53</v>
      </c>
      <c r="C2400" s="1" t="s">
        <v>54</v>
      </c>
      <c r="D2400" s="1" t="s">
        <v>97</v>
      </c>
      <c r="E2400" s="1" t="s">
        <v>28630</v>
      </c>
      <c r="F2400" s="1" t="s">
        <v>28631</v>
      </c>
      <c r="H2400" s="1" t="s">
        <v>58</v>
      </c>
      <c r="I2400" t="s">
        <v>59</v>
      </c>
      <c r="J2400" s="1" t="s">
        <v>58</v>
      </c>
      <c r="K2400" t="s">
        <v>60</v>
      </c>
      <c r="P2400" s="1" t="s">
        <v>28632</v>
      </c>
      <c r="Q2400" s="1" t="s">
        <v>2180</v>
      </c>
      <c r="R2400" s="1" t="s">
        <v>187</v>
      </c>
      <c r="S2400" t="s">
        <v>28633</v>
      </c>
      <c r="T2400" t="s">
        <v>28634</v>
      </c>
      <c r="U2400" s="1" t="s">
        <v>190</v>
      </c>
      <c r="V2400" t="s">
        <v>28635</v>
      </c>
      <c r="W2400" s="1" t="s">
        <v>28636</v>
      </c>
      <c r="X2400" s="1" t="s">
        <v>108</v>
      </c>
      <c r="Y2400" s="1" t="s">
        <v>109</v>
      </c>
      <c r="Z2400" t="s">
        <v>70</v>
      </c>
      <c r="AA2400" s="1" t="s">
        <v>18889</v>
      </c>
      <c r="AB2400" s="1" t="s">
        <v>18890</v>
      </c>
      <c r="AC2400" t="s">
        <v>70</v>
      </c>
      <c r="AQ2400" s="1" t="s">
        <v>75</v>
      </c>
      <c r="AR2400" s="1" t="s">
        <v>2186</v>
      </c>
      <c r="AZ2400">
        <f>COUNTIF(시트2!A:A,AW2400)</f>
        <v>0</v>
      </c>
      <c r="BA2400" s="2" t="b">
        <f t="shared" si="74"/>
        <v>1</v>
      </c>
      <c r="BB2400" s="2" t="b">
        <f t="shared" si="75"/>
        <v>1</v>
      </c>
    </row>
    <row r="2401" spans="1:54" ht="15">
      <c r="A2401" s="1" t="s">
        <v>28637</v>
      </c>
      <c r="B2401" t="s">
        <v>53</v>
      </c>
      <c r="C2401" s="1" t="s">
        <v>54</v>
      </c>
      <c r="D2401" s="1" t="s">
        <v>97</v>
      </c>
      <c r="E2401" s="1" t="s">
        <v>28638</v>
      </c>
      <c r="F2401" s="1" t="s">
        <v>28639</v>
      </c>
      <c r="H2401" s="1" t="s">
        <v>58</v>
      </c>
      <c r="I2401" t="s">
        <v>59</v>
      </c>
      <c r="J2401" s="1" t="s">
        <v>58</v>
      </c>
      <c r="K2401" t="s">
        <v>60</v>
      </c>
      <c r="Q2401" s="1" t="s">
        <v>28640</v>
      </c>
      <c r="R2401" s="1" t="s">
        <v>697</v>
      </c>
      <c r="S2401" t="s">
        <v>28641</v>
      </c>
      <c r="T2401" t="s">
        <v>28642</v>
      </c>
      <c r="U2401" s="1" t="s">
        <v>2154</v>
      </c>
      <c r="V2401" t="s">
        <v>28643</v>
      </c>
      <c r="W2401" s="1" t="s">
        <v>28644</v>
      </c>
      <c r="X2401" s="1" t="s">
        <v>108</v>
      </c>
      <c r="Y2401" s="1" t="s">
        <v>109</v>
      </c>
      <c r="Z2401" t="s">
        <v>91</v>
      </c>
      <c r="AA2401" s="1" t="s">
        <v>28645</v>
      </c>
      <c r="AB2401" s="1" t="s">
        <v>28646</v>
      </c>
      <c r="AC2401" t="s">
        <v>91</v>
      </c>
      <c r="AQ2401" s="1" t="s">
        <v>131</v>
      </c>
      <c r="AR2401" s="1" t="s">
        <v>28647</v>
      </c>
      <c r="AV2401" t="s">
        <v>937</v>
      </c>
      <c r="AW2401" t="s">
        <v>938</v>
      </c>
      <c r="AX2401" t="s">
        <v>939</v>
      </c>
      <c r="AY2401" s="1" t="s">
        <v>940</v>
      </c>
      <c r="AZ2401">
        <f>COUNTIF(시트2!A:A,AW2401)</f>
        <v>1</v>
      </c>
      <c r="BA2401" s="2" t="b">
        <f t="shared" si="74"/>
        <v>0</v>
      </c>
      <c r="BB2401" s="2" t="b">
        <f t="shared" si="75"/>
        <v>0</v>
      </c>
    </row>
    <row r="2402" spans="1:54" ht="15">
      <c r="A2402" s="1" t="s">
        <v>28648</v>
      </c>
      <c r="B2402" t="s">
        <v>53</v>
      </c>
      <c r="C2402" s="1" t="s">
        <v>54</v>
      </c>
      <c r="D2402" s="1" t="s">
        <v>97</v>
      </c>
      <c r="E2402" s="1" t="s">
        <v>28649</v>
      </c>
      <c r="F2402" s="1" t="s">
        <v>28639</v>
      </c>
      <c r="H2402" s="1" t="s">
        <v>58</v>
      </c>
      <c r="I2402" t="s">
        <v>59</v>
      </c>
      <c r="J2402" s="1" t="s">
        <v>58</v>
      </c>
      <c r="K2402" t="s">
        <v>60</v>
      </c>
      <c r="P2402" s="1" t="s">
        <v>28650</v>
      </c>
      <c r="Q2402" s="1" t="s">
        <v>28651</v>
      </c>
      <c r="R2402" s="1" t="s">
        <v>593</v>
      </c>
      <c r="S2402" t="s">
        <v>1563</v>
      </c>
      <c r="T2402" t="s">
        <v>28652</v>
      </c>
      <c r="U2402" s="1" t="s">
        <v>876</v>
      </c>
      <c r="V2402" t="s">
        <v>28653</v>
      </c>
      <c r="W2402" s="1" t="s">
        <v>28654</v>
      </c>
      <c r="X2402" s="1" t="s">
        <v>68</v>
      </c>
      <c r="Y2402" s="1" t="s">
        <v>28655</v>
      </c>
      <c r="Z2402" t="s">
        <v>395</v>
      </c>
      <c r="AA2402" s="1" t="s">
        <v>1568</v>
      </c>
      <c r="AB2402" s="1" t="s">
        <v>1569</v>
      </c>
      <c r="AC2402" t="s">
        <v>395</v>
      </c>
      <c r="AQ2402" s="1" t="s">
        <v>75</v>
      </c>
      <c r="AR2402" s="1" t="s">
        <v>28651</v>
      </c>
      <c r="AV2402" t="s">
        <v>28656</v>
      </c>
      <c r="AW2402" t="s">
        <v>6004</v>
      </c>
      <c r="AX2402" t="s">
        <v>1571</v>
      </c>
      <c r="AY2402" s="1" t="s">
        <v>28657</v>
      </c>
      <c r="AZ2402">
        <f>COUNTIF(시트2!A:A,AW2402)</f>
        <v>1</v>
      </c>
      <c r="BA2402" s="2" t="b">
        <f t="shared" si="74"/>
        <v>0</v>
      </c>
      <c r="BB2402" s="2" t="b">
        <f t="shared" si="75"/>
        <v>0</v>
      </c>
    </row>
    <row r="2403" spans="1:54" ht="15">
      <c r="A2403" s="1" t="s">
        <v>28658</v>
      </c>
      <c r="B2403" t="s">
        <v>53</v>
      </c>
      <c r="C2403" s="1" t="s">
        <v>54</v>
      </c>
      <c r="D2403" s="1" t="s">
        <v>97</v>
      </c>
      <c r="E2403" s="1" t="s">
        <v>28659</v>
      </c>
      <c r="F2403" s="1" t="s">
        <v>28639</v>
      </c>
      <c r="H2403" s="1" t="s">
        <v>58</v>
      </c>
      <c r="I2403" t="s">
        <v>59</v>
      </c>
      <c r="J2403" s="1" t="s">
        <v>58</v>
      </c>
      <c r="K2403" t="s">
        <v>60</v>
      </c>
      <c r="Q2403" s="1" t="s">
        <v>28660</v>
      </c>
      <c r="R2403" s="1" t="s">
        <v>122</v>
      </c>
      <c r="S2403" t="s">
        <v>28661</v>
      </c>
      <c r="T2403" t="s">
        <v>28662</v>
      </c>
      <c r="U2403" s="1" t="s">
        <v>125</v>
      </c>
      <c r="V2403" t="s">
        <v>28663</v>
      </c>
      <c r="W2403" s="1" t="s">
        <v>28664</v>
      </c>
      <c r="X2403" s="1" t="s">
        <v>68</v>
      </c>
      <c r="Y2403" s="1" t="s">
        <v>28665</v>
      </c>
      <c r="Z2403" t="s">
        <v>128</v>
      </c>
      <c r="AA2403" s="1" t="s">
        <v>28666</v>
      </c>
      <c r="AB2403" s="1" t="s">
        <v>28667</v>
      </c>
      <c r="AC2403" t="s">
        <v>128</v>
      </c>
      <c r="AQ2403" s="1" t="s">
        <v>75</v>
      </c>
      <c r="AR2403" s="1" t="s">
        <v>28660</v>
      </c>
      <c r="AZ2403">
        <f>COUNTIF(시트2!A:A,AW2403)</f>
        <v>0</v>
      </c>
      <c r="BA2403" s="2" t="b">
        <f t="shared" si="74"/>
        <v>1</v>
      </c>
      <c r="BB2403" s="2" t="b">
        <f t="shared" si="75"/>
        <v>1</v>
      </c>
    </row>
    <row r="2404" spans="1:54" ht="15">
      <c r="A2404" s="1" t="s">
        <v>28668</v>
      </c>
      <c r="B2404" t="s">
        <v>53</v>
      </c>
      <c r="C2404" s="1" t="s">
        <v>54</v>
      </c>
      <c r="D2404" s="1" t="s">
        <v>97</v>
      </c>
      <c r="E2404" s="1" t="s">
        <v>28669</v>
      </c>
      <c r="F2404" s="1" t="s">
        <v>28639</v>
      </c>
      <c r="H2404" s="1" t="s">
        <v>58</v>
      </c>
      <c r="I2404" t="s">
        <v>59</v>
      </c>
      <c r="J2404" s="1" t="s">
        <v>58</v>
      </c>
      <c r="K2404" t="s">
        <v>60</v>
      </c>
      <c r="P2404" s="1" t="s">
        <v>28670</v>
      </c>
      <c r="Q2404" s="1" t="s">
        <v>5815</v>
      </c>
      <c r="R2404" s="1" t="s">
        <v>156</v>
      </c>
      <c r="S2404" t="s">
        <v>28671</v>
      </c>
      <c r="T2404" t="s">
        <v>28672</v>
      </c>
      <c r="U2404" s="1" t="s">
        <v>202</v>
      </c>
      <c r="V2404" t="s">
        <v>28673</v>
      </c>
      <c r="W2404" s="1" t="s">
        <v>28674</v>
      </c>
      <c r="X2404" s="1" t="s">
        <v>68</v>
      </c>
      <c r="Y2404" s="1" t="s">
        <v>22655</v>
      </c>
      <c r="Z2404" t="s">
        <v>70</v>
      </c>
      <c r="AA2404" s="1" t="s">
        <v>28675</v>
      </c>
      <c r="AB2404" s="1" t="s">
        <v>28676</v>
      </c>
      <c r="AC2404" t="s">
        <v>70</v>
      </c>
      <c r="AQ2404" s="1" t="s">
        <v>75</v>
      </c>
      <c r="AR2404" s="1" t="s">
        <v>5823</v>
      </c>
      <c r="AV2404" t="s">
        <v>28673</v>
      </c>
      <c r="AW2404" t="s">
        <v>2331</v>
      </c>
      <c r="AX2404" t="s">
        <v>28677</v>
      </c>
      <c r="AY2404" s="1" t="s">
        <v>28678</v>
      </c>
      <c r="AZ2404">
        <f>COUNTIF(시트2!A:A,AW2404)</f>
        <v>1</v>
      </c>
      <c r="BA2404" s="2" t="b">
        <f t="shared" si="74"/>
        <v>0</v>
      </c>
      <c r="BB2404" s="2" t="b">
        <f t="shared" si="75"/>
        <v>0</v>
      </c>
    </row>
    <row r="2405" spans="1:54" ht="15">
      <c r="A2405" s="1" t="s">
        <v>28679</v>
      </c>
      <c r="B2405" t="s">
        <v>53</v>
      </c>
      <c r="C2405" s="1" t="s">
        <v>54</v>
      </c>
      <c r="D2405" s="1" t="s">
        <v>97</v>
      </c>
      <c r="E2405" s="1" t="s">
        <v>28680</v>
      </c>
      <c r="F2405" s="1" t="s">
        <v>28681</v>
      </c>
      <c r="H2405" s="1" t="s">
        <v>58</v>
      </c>
      <c r="I2405" t="s">
        <v>59</v>
      </c>
      <c r="J2405" s="1" t="s">
        <v>58</v>
      </c>
      <c r="K2405" t="s">
        <v>60</v>
      </c>
      <c r="P2405" s="1" t="s">
        <v>28682</v>
      </c>
      <c r="Q2405" s="1" t="s">
        <v>28683</v>
      </c>
      <c r="R2405" s="1" t="s">
        <v>469</v>
      </c>
      <c r="S2405" t="s">
        <v>28684</v>
      </c>
      <c r="T2405" t="s">
        <v>28685</v>
      </c>
      <c r="U2405" s="1" t="s">
        <v>1879</v>
      </c>
      <c r="V2405" t="s">
        <v>28686</v>
      </c>
      <c r="W2405" s="1" t="s">
        <v>28687</v>
      </c>
      <c r="X2405" s="1" t="s">
        <v>68</v>
      </c>
      <c r="Y2405" s="1" t="s">
        <v>28688</v>
      </c>
      <c r="Z2405" t="s">
        <v>70</v>
      </c>
      <c r="AA2405" s="1" t="s">
        <v>9432</v>
      </c>
      <c r="AB2405" s="1" t="s">
        <v>9433</v>
      </c>
      <c r="AC2405" t="s">
        <v>70</v>
      </c>
      <c r="AQ2405" s="1" t="s">
        <v>75</v>
      </c>
      <c r="AR2405" s="1" t="s">
        <v>28683</v>
      </c>
      <c r="AV2405" t="s">
        <v>28686</v>
      </c>
      <c r="AW2405" t="s">
        <v>1405</v>
      </c>
      <c r="AX2405" t="s">
        <v>9434</v>
      </c>
      <c r="AY2405" s="1" t="s">
        <v>28689</v>
      </c>
      <c r="AZ2405">
        <f>COUNTIF(시트2!A:A,AW2405)</f>
        <v>1</v>
      </c>
      <c r="BA2405" s="2" t="b">
        <f t="shared" si="74"/>
        <v>0</v>
      </c>
      <c r="BB2405" s="2" t="b">
        <f t="shared" si="75"/>
        <v>0</v>
      </c>
    </row>
    <row r="2406" spans="1:54" ht="15">
      <c r="A2406" s="1" t="s">
        <v>28690</v>
      </c>
      <c r="B2406" t="s">
        <v>53</v>
      </c>
      <c r="C2406" s="1" t="s">
        <v>54</v>
      </c>
      <c r="D2406" s="1" t="s">
        <v>97</v>
      </c>
      <c r="E2406" s="1" t="s">
        <v>28691</v>
      </c>
      <c r="F2406" s="1" t="s">
        <v>28692</v>
      </c>
      <c r="H2406" s="1" t="s">
        <v>58</v>
      </c>
      <c r="I2406" t="s">
        <v>59</v>
      </c>
      <c r="J2406" s="1" t="s">
        <v>58</v>
      </c>
      <c r="K2406" t="s">
        <v>60</v>
      </c>
      <c r="Q2406" s="1" t="s">
        <v>28693</v>
      </c>
      <c r="R2406" s="1" t="s">
        <v>1318</v>
      </c>
      <c r="S2406" t="s">
        <v>28694</v>
      </c>
      <c r="T2406" t="s">
        <v>27148</v>
      </c>
      <c r="U2406" s="1" t="s">
        <v>1321</v>
      </c>
      <c r="V2406" t="s">
        <v>28695</v>
      </c>
      <c r="W2406" s="1" t="s">
        <v>28696</v>
      </c>
      <c r="X2406" s="1" t="s">
        <v>68</v>
      </c>
      <c r="Y2406" s="1" t="s">
        <v>11215</v>
      </c>
      <c r="Z2406" t="s">
        <v>70</v>
      </c>
      <c r="AA2406" s="1" t="s">
        <v>27151</v>
      </c>
      <c r="AB2406" s="1" t="s">
        <v>27152</v>
      </c>
      <c r="AC2406" t="s">
        <v>70</v>
      </c>
      <c r="AH2406" t="s">
        <v>74</v>
      </c>
      <c r="AQ2406" s="1" t="s">
        <v>75</v>
      </c>
      <c r="AR2406" s="1" t="s">
        <v>28693</v>
      </c>
      <c r="AV2406" t="s">
        <v>28697</v>
      </c>
      <c r="AW2406" t="s">
        <v>70</v>
      </c>
      <c r="AX2406" t="s">
        <v>27154</v>
      </c>
      <c r="AY2406" s="1" t="s">
        <v>28698</v>
      </c>
      <c r="AZ2406">
        <f>COUNTIF(시트2!A:A,AW2406)</f>
        <v>1</v>
      </c>
      <c r="BA2406" s="2" t="b">
        <f t="shared" si="74"/>
        <v>0</v>
      </c>
      <c r="BB2406" s="2" t="b">
        <f t="shared" si="75"/>
        <v>0</v>
      </c>
    </row>
    <row r="2407" spans="1:54" ht="15">
      <c r="A2407" s="1" t="s">
        <v>28699</v>
      </c>
      <c r="B2407" t="s">
        <v>53</v>
      </c>
      <c r="C2407" s="1" t="s">
        <v>54</v>
      </c>
      <c r="D2407" s="1" t="s">
        <v>97</v>
      </c>
      <c r="E2407" s="1" t="s">
        <v>28700</v>
      </c>
      <c r="F2407" s="1" t="s">
        <v>28701</v>
      </c>
      <c r="H2407" s="1" t="s">
        <v>58</v>
      </c>
      <c r="I2407" t="s">
        <v>59</v>
      </c>
      <c r="J2407" s="1" t="s">
        <v>58</v>
      </c>
      <c r="K2407" t="s">
        <v>60</v>
      </c>
      <c r="P2407" s="1" t="s">
        <v>28702</v>
      </c>
      <c r="Q2407" s="1" t="s">
        <v>28703</v>
      </c>
      <c r="R2407" s="1" t="s">
        <v>730</v>
      </c>
      <c r="S2407" t="s">
        <v>28704</v>
      </c>
      <c r="T2407" t="s">
        <v>28705</v>
      </c>
      <c r="U2407" s="1" t="s">
        <v>733</v>
      </c>
      <c r="V2407" t="s">
        <v>28706</v>
      </c>
      <c r="W2407" s="1" t="s">
        <v>28707</v>
      </c>
      <c r="X2407" s="1" t="s">
        <v>68</v>
      </c>
      <c r="Y2407" s="1" t="s">
        <v>2198</v>
      </c>
      <c r="Z2407" t="s">
        <v>162</v>
      </c>
      <c r="AA2407" s="1" t="s">
        <v>28708</v>
      </c>
      <c r="AB2407" s="1" t="s">
        <v>28709</v>
      </c>
      <c r="AC2407" t="s">
        <v>162</v>
      </c>
      <c r="AH2407" t="s">
        <v>74</v>
      </c>
      <c r="AQ2407" s="1" t="s">
        <v>75</v>
      </c>
      <c r="AR2407" s="1" t="s">
        <v>28703</v>
      </c>
      <c r="AZ2407">
        <f>COUNTIF(시트2!A:A,AW2407)</f>
        <v>0</v>
      </c>
      <c r="BA2407" s="2" t="b">
        <f t="shared" si="74"/>
        <v>1</v>
      </c>
      <c r="BB2407" s="2" t="b">
        <f t="shared" si="75"/>
        <v>1</v>
      </c>
    </row>
    <row r="2408" spans="1:54" ht="15">
      <c r="A2408" s="1" t="s">
        <v>28710</v>
      </c>
      <c r="B2408" t="s">
        <v>53</v>
      </c>
      <c r="C2408" s="1" t="s">
        <v>54</v>
      </c>
      <c r="D2408" s="1" t="s">
        <v>97</v>
      </c>
      <c r="E2408" s="1" t="s">
        <v>28711</v>
      </c>
      <c r="F2408" s="1" t="s">
        <v>28701</v>
      </c>
      <c r="H2408" s="1" t="s">
        <v>58</v>
      </c>
      <c r="I2408" t="s">
        <v>59</v>
      </c>
      <c r="J2408" s="1" t="s">
        <v>58</v>
      </c>
      <c r="K2408" t="s">
        <v>60</v>
      </c>
      <c r="P2408" s="1" t="s">
        <v>28712</v>
      </c>
      <c r="Q2408" s="1" t="s">
        <v>28713</v>
      </c>
      <c r="R2408" s="1" t="s">
        <v>156</v>
      </c>
      <c r="S2408" t="s">
        <v>28714</v>
      </c>
      <c r="T2408" t="s">
        <v>28715</v>
      </c>
      <c r="U2408" s="1" t="s">
        <v>159</v>
      </c>
      <c r="V2408" t="s">
        <v>28716</v>
      </c>
      <c r="W2408" s="1" t="s">
        <v>28717</v>
      </c>
      <c r="X2408" s="1" t="s">
        <v>108</v>
      </c>
      <c r="Y2408" s="1" t="s">
        <v>109</v>
      </c>
      <c r="Z2408" t="s">
        <v>1374</v>
      </c>
      <c r="AA2408" s="1" t="s">
        <v>28718</v>
      </c>
      <c r="AB2408" s="1" t="s">
        <v>28719</v>
      </c>
      <c r="AC2408" t="s">
        <v>1374</v>
      </c>
      <c r="AH2408" t="s">
        <v>74</v>
      </c>
      <c r="AQ2408" s="1" t="s">
        <v>75</v>
      </c>
      <c r="AR2408" s="1" t="s">
        <v>28713</v>
      </c>
      <c r="AV2408" t="s">
        <v>28720</v>
      </c>
      <c r="AW2408" t="s">
        <v>2161</v>
      </c>
      <c r="AX2408" t="s">
        <v>28721</v>
      </c>
      <c r="AY2408" s="1" t="s">
        <v>28722</v>
      </c>
      <c r="AZ2408">
        <f>COUNTIF(시트2!A:A,AW2408)</f>
        <v>1</v>
      </c>
      <c r="BA2408" s="2" t="b">
        <f t="shared" si="74"/>
        <v>0</v>
      </c>
      <c r="BB2408" s="2" t="b">
        <f t="shared" si="75"/>
        <v>0</v>
      </c>
    </row>
    <row r="2409" spans="1:54" ht="15">
      <c r="A2409" s="1" t="s">
        <v>28723</v>
      </c>
      <c r="B2409" t="s">
        <v>53</v>
      </c>
      <c r="C2409" s="1" t="s">
        <v>54</v>
      </c>
      <c r="D2409" s="1" t="s">
        <v>97</v>
      </c>
      <c r="E2409" s="1" t="s">
        <v>28724</v>
      </c>
      <c r="F2409" s="1" t="s">
        <v>28725</v>
      </c>
      <c r="H2409" s="1" t="s">
        <v>58</v>
      </c>
      <c r="I2409" t="s">
        <v>59</v>
      </c>
      <c r="J2409" s="1" t="s">
        <v>58</v>
      </c>
      <c r="K2409" t="s">
        <v>60</v>
      </c>
      <c r="Q2409" s="1" t="s">
        <v>28726</v>
      </c>
      <c r="R2409" s="1" t="s">
        <v>1424</v>
      </c>
      <c r="S2409" t="s">
        <v>15476</v>
      </c>
      <c r="T2409" t="s">
        <v>15477</v>
      </c>
      <c r="U2409" s="1" t="s">
        <v>1427</v>
      </c>
      <c r="V2409" s="1" t="s">
        <v>28727</v>
      </c>
      <c r="W2409" s="1" t="s">
        <v>28728</v>
      </c>
      <c r="X2409" s="1" t="s">
        <v>68</v>
      </c>
      <c r="Y2409" s="1" t="s">
        <v>175</v>
      </c>
      <c r="Z2409" t="s">
        <v>9655</v>
      </c>
      <c r="AA2409" s="1" t="s">
        <v>15480</v>
      </c>
      <c r="AB2409" s="1" t="s">
        <v>15481</v>
      </c>
      <c r="AC2409" t="s">
        <v>9655</v>
      </c>
      <c r="AD2409" s="1" t="s">
        <v>73</v>
      </c>
      <c r="AE2409" s="1" t="s">
        <v>73</v>
      </c>
      <c r="AH2409" t="s">
        <v>74</v>
      </c>
      <c r="AI2409" s="1" t="s">
        <v>73</v>
      </c>
      <c r="AJ2409" s="1" t="s">
        <v>73</v>
      </c>
      <c r="AK2409" s="1" t="s">
        <v>73</v>
      </c>
      <c r="AL2409" s="1" t="s">
        <v>73</v>
      </c>
      <c r="AM2409" s="1" t="s">
        <v>73</v>
      </c>
      <c r="AO2409" s="1" t="s">
        <v>73</v>
      </c>
      <c r="AP2409" s="1" t="s">
        <v>73</v>
      </c>
      <c r="AQ2409" s="1" t="s">
        <v>75</v>
      </c>
      <c r="AR2409" s="1" t="s">
        <v>28726</v>
      </c>
      <c r="AZ2409">
        <f>COUNTIF(시트2!A:A,AW2409)</f>
        <v>0</v>
      </c>
      <c r="BA2409" s="2" t="b">
        <f t="shared" si="74"/>
        <v>1</v>
      </c>
      <c r="BB2409" s="2" t="b">
        <f t="shared" si="75"/>
        <v>1</v>
      </c>
    </row>
    <row r="2410" spans="1:54" ht="15">
      <c r="A2410" s="1" t="s">
        <v>28729</v>
      </c>
      <c r="B2410" t="s">
        <v>53</v>
      </c>
      <c r="C2410" s="1" t="s">
        <v>54</v>
      </c>
      <c r="D2410" s="1" t="s">
        <v>97</v>
      </c>
      <c r="E2410" s="1" t="s">
        <v>28730</v>
      </c>
      <c r="F2410" s="1" t="s">
        <v>28731</v>
      </c>
      <c r="H2410" s="1" t="s">
        <v>58</v>
      </c>
      <c r="I2410" t="s">
        <v>59</v>
      </c>
      <c r="J2410" s="1" t="s">
        <v>58</v>
      </c>
      <c r="K2410" t="s">
        <v>60</v>
      </c>
      <c r="P2410" s="1" t="s">
        <v>28732</v>
      </c>
      <c r="Q2410" s="1" t="s">
        <v>18576</v>
      </c>
      <c r="R2410" s="1" t="s">
        <v>2353</v>
      </c>
      <c r="S2410" t="s">
        <v>28733</v>
      </c>
      <c r="T2410" t="s">
        <v>28734</v>
      </c>
      <c r="U2410" s="1" t="s">
        <v>2356</v>
      </c>
      <c r="V2410" t="s">
        <v>28735</v>
      </c>
      <c r="W2410" s="1" t="s">
        <v>28736</v>
      </c>
      <c r="X2410" s="1" t="s">
        <v>108</v>
      </c>
      <c r="Y2410" s="1" t="s">
        <v>109</v>
      </c>
      <c r="Z2410" t="s">
        <v>91</v>
      </c>
      <c r="AA2410" s="1" t="s">
        <v>28737</v>
      </c>
      <c r="AB2410" s="1" t="s">
        <v>28738</v>
      </c>
      <c r="AC2410" t="s">
        <v>91</v>
      </c>
      <c r="AQ2410" s="1" t="s">
        <v>75</v>
      </c>
      <c r="AR2410" s="1" t="s">
        <v>18576</v>
      </c>
      <c r="AV2410" t="s">
        <v>28735</v>
      </c>
      <c r="AW2410" t="s">
        <v>8784</v>
      </c>
      <c r="AX2410" t="s">
        <v>28739</v>
      </c>
      <c r="AY2410" s="1" t="s">
        <v>28740</v>
      </c>
      <c r="AZ2410">
        <f>COUNTIF(시트2!A:A,AW2410)</f>
        <v>1</v>
      </c>
      <c r="BA2410" s="2" t="b">
        <f t="shared" si="74"/>
        <v>0</v>
      </c>
      <c r="BB2410" s="2" t="b">
        <f t="shared" si="75"/>
        <v>0</v>
      </c>
    </row>
    <row r="2411" spans="1:54" ht="15">
      <c r="A2411" s="1" t="s">
        <v>28741</v>
      </c>
      <c r="B2411" t="s">
        <v>53</v>
      </c>
      <c r="C2411" s="1" t="s">
        <v>54</v>
      </c>
      <c r="D2411" s="1" t="s">
        <v>97</v>
      </c>
      <c r="E2411" s="1" t="s">
        <v>28742</v>
      </c>
      <c r="F2411" s="1" t="s">
        <v>28743</v>
      </c>
      <c r="H2411" s="1" t="s">
        <v>58</v>
      </c>
      <c r="I2411" t="s">
        <v>59</v>
      </c>
      <c r="J2411" s="1" t="s">
        <v>58</v>
      </c>
      <c r="K2411" t="s">
        <v>60</v>
      </c>
      <c r="Q2411" s="1" t="s">
        <v>28744</v>
      </c>
      <c r="R2411" s="1" t="s">
        <v>265</v>
      </c>
      <c r="S2411" t="s">
        <v>14876</v>
      </c>
      <c r="T2411" t="s">
        <v>14877</v>
      </c>
      <c r="U2411" s="1" t="s">
        <v>2299</v>
      </c>
      <c r="V2411" t="s">
        <v>28745</v>
      </c>
      <c r="W2411" s="1" t="s">
        <v>28746</v>
      </c>
      <c r="X2411" s="1" t="s">
        <v>108</v>
      </c>
      <c r="Y2411" s="1" t="s">
        <v>109</v>
      </c>
      <c r="Z2411" t="s">
        <v>112</v>
      </c>
      <c r="AA2411" s="1" t="s">
        <v>14879</v>
      </c>
      <c r="AB2411" s="1" t="s">
        <v>14880</v>
      </c>
      <c r="AC2411" t="s">
        <v>112</v>
      </c>
      <c r="AQ2411" s="1" t="s">
        <v>75</v>
      </c>
      <c r="AR2411" s="1" t="s">
        <v>28744</v>
      </c>
      <c r="AV2411" t="s">
        <v>28747</v>
      </c>
      <c r="AW2411" t="s">
        <v>342</v>
      </c>
      <c r="AX2411" t="s">
        <v>28748</v>
      </c>
      <c r="AY2411" s="1" t="s">
        <v>28749</v>
      </c>
      <c r="AZ2411">
        <f>COUNTIF(시트2!A:A,AW2411)</f>
        <v>1</v>
      </c>
      <c r="BA2411" s="2" t="b">
        <f t="shared" si="74"/>
        <v>0</v>
      </c>
      <c r="BB2411" s="2" t="b">
        <f t="shared" si="75"/>
        <v>0</v>
      </c>
    </row>
    <row r="2412" spans="1:54" ht="15">
      <c r="A2412" s="1" t="s">
        <v>28750</v>
      </c>
      <c r="B2412" t="s">
        <v>53</v>
      </c>
      <c r="C2412" s="1" t="s">
        <v>54</v>
      </c>
      <c r="D2412" s="1" t="s">
        <v>97</v>
      </c>
      <c r="E2412" s="1" t="s">
        <v>28751</v>
      </c>
      <c r="F2412" s="1" t="s">
        <v>28743</v>
      </c>
      <c r="H2412" s="1" t="s">
        <v>58</v>
      </c>
      <c r="I2412" t="s">
        <v>59</v>
      </c>
      <c r="J2412" s="1" t="s">
        <v>58</v>
      </c>
      <c r="K2412" t="s">
        <v>60</v>
      </c>
      <c r="P2412" s="1" t="s">
        <v>28752</v>
      </c>
      <c r="Q2412" s="1" t="s">
        <v>28753</v>
      </c>
      <c r="R2412" s="1" t="s">
        <v>248</v>
      </c>
      <c r="S2412" t="s">
        <v>28754</v>
      </c>
      <c r="T2412" t="s">
        <v>28755</v>
      </c>
      <c r="U2412" s="1" t="s">
        <v>542</v>
      </c>
      <c r="V2412" t="s">
        <v>28756</v>
      </c>
      <c r="W2412" s="1" t="s">
        <v>28757</v>
      </c>
      <c r="X2412" s="1" t="s">
        <v>108</v>
      </c>
      <c r="Y2412" s="1" t="s">
        <v>109</v>
      </c>
      <c r="Z2412" t="s">
        <v>91</v>
      </c>
      <c r="AA2412" s="1" t="s">
        <v>28758</v>
      </c>
      <c r="AB2412" s="1" t="s">
        <v>28759</v>
      </c>
      <c r="AC2412" t="s">
        <v>91</v>
      </c>
      <c r="AQ2412" s="1" t="s">
        <v>131</v>
      </c>
      <c r="AR2412" s="1" t="s">
        <v>28760</v>
      </c>
      <c r="AV2412" t="s">
        <v>28756</v>
      </c>
      <c r="AW2412" t="s">
        <v>342</v>
      </c>
      <c r="AX2412" t="s">
        <v>28761</v>
      </c>
      <c r="AY2412" s="1" t="s">
        <v>28762</v>
      </c>
      <c r="AZ2412">
        <f>COUNTIF(시트2!A:A,AW2412)</f>
        <v>1</v>
      </c>
      <c r="BA2412" s="2" t="b">
        <f t="shared" si="74"/>
        <v>0</v>
      </c>
      <c r="BB2412" s="2" t="b">
        <f t="shared" si="75"/>
        <v>0</v>
      </c>
    </row>
    <row r="2413" spans="1:54" ht="15">
      <c r="A2413" s="1" t="s">
        <v>28763</v>
      </c>
      <c r="B2413" t="s">
        <v>53</v>
      </c>
      <c r="C2413" s="1" t="s">
        <v>54</v>
      </c>
      <c r="D2413" s="1" t="s">
        <v>97</v>
      </c>
      <c r="E2413" s="1" t="s">
        <v>28764</v>
      </c>
      <c r="F2413" s="1" t="s">
        <v>6437</v>
      </c>
      <c r="H2413" s="1" t="s">
        <v>58</v>
      </c>
      <c r="I2413" t="s">
        <v>59</v>
      </c>
      <c r="J2413" s="1" t="s">
        <v>58</v>
      </c>
      <c r="K2413" t="s">
        <v>60</v>
      </c>
      <c r="P2413" s="1" t="s">
        <v>28765</v>
      </c>
      <c r="Q2413" s="1" t="s">
        <v>28766</v>
      </c>
      <c r="R2413" s="1" t="s">
        <v>265</v>
      </c>
      <c r="S2413" t="s">
        <v>28767</v>
      </c>
      <c r="T2413" t="s">
        <v>28768</v>
      </c>
      <c r="U2413" s="1" t="s">
        <v>2299</v>
      </c>
      <c r="V2413" t="s">
        <v>28769</v>
      </c>
      <c r="W2413" s="1" t="s">
        <v>28770</v>
      </c>
      <c r="X2413" s="1" t="s">
        <v>108</v>
      </c>
      <c r="Y2413" s="1" t="s">
        <v>109</v>
      </c>
      <c r="Z2413" t="s">
        <v>70</v>
      </c>
      <c r="AA2413" s="1" t="s">
        <v>28771</v>
      </c>
      <c r="AB2413" s="1" t="s">
        <v>28772</v>
      </c>
      <c r="AC2413" t="s">
        <v>70</v>
      </c>
      <c r="AQ2413" s="1" t="s">
        <v>75</v>
      </c>
      <c r="AR2413" s="1" t="s">
        <v>28766</v>
      </c>
      <c r="AV2413" t="s">
        <v>28769</v>
      </c>
      <c r="AW2413" t="s">
        <v>70</v>
      </c>
      <c r="AX2413" t="s">
        <v>28773</v>
      </c>
      <c r="AY2413" s="1" t="s">
        <v>28774</v>
      </c>
      <c r="AZ2413">
        <f>COUNTIF(시트2!A:A,AW2413)</f>
        <v>1</v>
      </c>
      <c r="BA2413" s="2" t="b">
        <f t="shared" si="74"/>
        <v>0</v>
      </c>
      <c r="BB2413" s="2" t="b">
        <f t="shared" si="75"/>
        <v>0</v>
      </c>
    </row>
    <row r="2414" spans="1:54" ht="15">
      <c r="A2414" s="1" t="s">
        <v>28775</v>
      </c>
      <c r="B2414" t="s">
        <v>53</v>
      </c>
      <c r="C2414" s="1" t="s">
        <v>54</v>
      </c>
      <c r="D2414" s="1" t="s">
        <v>97</v>
      </c>
      <c r="E2414" s="1" t="s">
        <v>28776</v>
      </c>
      <c r="F2414" s="1" t="s">
        <v>28777</v>
      </c>
      <c r="H2414" s="1" t="s">
        <v>58</v>
      </c>
      <c r="I2414" t="s">
        <v>59</v>
      </c>
      <c r="J2414" s="1" t="s">
        <v>58</v>
      </c>
      <c r="K2414" t="s">
        <v>60</v>
      </c>
      <c r="Q2414" s="1" t="s">
        <v>389</v>
      </c>
      <c r="R2414" s="1" t="s">
        <v>469</v>
      </c>
      <c r="S2414" t="s">
        <v>28778</v>
      </c>
      <c r="T2414" t="s">
        <v>28779</v>
      </c>
      <c r="U2414" s="1" t="s">
        <v>472</v>
      </c>
      <c r="V2414" t="s">
        <v>28780</v>
      </c>
      <c r="W2414" s="1" t="s">
        <v>28781</v>
      </c>
      <c r="X2414" s="1" t="s">
        <v>68</v>
      </c>
      <c r="Y2414" s="1" t="s">
        <v>10828</v>
      </c>
      <c r="Z2414" t="s">
        <v>91</v>
      </c>
      <c r="AA2414" s="1" t="s">
        <v>28782</v>
      </c>
      <c r="AB2414" s="1" t="s">
        <v>28783</v>
      </c>
      <c r="AC2414" t="s">
        <v>91</v>
      </c>
      <c r="AD2414" s="1" t="s">
        <v>73</v>
      </c>
      <c r="AE2414" s="1" t="s">
        <v>73</v>
      </c>
      <c r="AI2414" s="1" t="s">
        <v>73</v>
      </c>
      <c r="AJ2414" s="1" t="s">
        <v>73</v>
      </c>
      <c r="AK2414" s="1" t="s">
        <v>73</v>
      </c>
      <c r="AL2414" s="1" t="s">
        <v>73</v>
      </c>
      <c r="AM2414" s="1" t="s">
        <v>73</v>
      </c>
      <c r="AO2414" s="1" t="s">
        <v>73</v>
      </c>
      <c r="AP2414" s="1" t="s">
        <v>73</v>
      </c>
      <c r="AQ2414" s="1" t="s">
        <v>75</v>
      </c>
      <c r="AR2414" s="1" t="s">
        <v>398</v>
      </c>
      <c r="AV2414" t="s">
        <v>28780</v>
      </c>
      <c r="AW2414" t="s">
        <v>91</v>
      </c>
      <c r="AX2414" t="s">
        <v>28784</v>
      </c>
      <c r="AY2414" s="1" t="s">
        <v>28785</v>
      </c>
      <c r="AZ2414">
        <f>COUNTIF(시트2!A:A,AW2414)</f>
        <v>1</v>
      </c>
      <c r="BA2414" s="2" t="b">
        <f t="shared" si="74"/>
        <v>0</v>
      </c>
      <c r="BB2414" s="2" t="b">
        <f t="shared" si="75"/>
        <v>0</v>
      </c>
    </row>
    <row r="2415" spans="1:54" ht="15">
      <c r="A2415" s="1" t="s">
        <v>28786</v>
      </c>
      <c r="B2415" t="s">
        <v>53</v>
      </c>
      <c r="C2415" s="1" t="s">
        <v>54</v>
      </c>
      <c r="D2415" s="1" t="s">
        <v>97</v>
      </c>
      <c r="E2415" s="1" t="s">
        <v>28787</v>
      </c>
      <c r="F2415" s="1" t="s">
        <v>28788</v>
      </c>
      <c r="H2415" s="1" t="s">
        <v>58</v>
      </c>
      <c r="I2415" t="s">
        <v>59</v>
      </c>
      <c r="J2415" s="1" t="s">
        <v>58</v>
      </c>
      <c r="K2415" t="s">
        <v>60</v>
      </c>
      <c r="Q2415" s="1" t="s">
        <v>2370</v>
      </c>
      <c r="R2415" s="1" t="s">
        <v>122</v>
      </c>
      <c r="S2415" t="s">
        <v>2859</v>
      </c>
      <c r="T2415" t="s">
        <v>1358</v>
      </c>
      <c r="U2415" s="1" t="s">
        <v>457</v>
      </c>
      <c r="V2415" t="s">
        <v>28789</v>
      </c>
      <c r="W2415" s="1" t="s">
        <v>28790</v>
      </c>
      <c r="X2415" s="1" t="s">
        <v>108</v>
      </c>
      <c r="Y2415" s="1" t="s">
        <v>109</v>
      </c>
      <c r="Z2415" t="s">
        <v>91</v>
      </c>
      <c r="AA2415" s="1" t="s">
        <v>1362</v>
      </c>
      <c r="AB2415" s="1" t="s">
        <v>1363</v>
      </c>
      <c r="AC2415" t="s">
        <v>91</v>
      </c>
      <c r="AF2415" t="s">
        <v>112</v>
      </c>
      <c r="AH2415" t="s">
        <v>74</v>
      </c>
      <c r="AQ2415" s="1" t="s">
        <v>75</v>
      </c>
      <c r="AR2415" s="1" t="s">
        <v>2374</v>
      </c>
      <c r="AV2415" t="s">
        <v>28789</v>
      </c>
      <c r="AW2415" t="s">
        <v>293</v>
      </c>
      <c r="AX2415" t="s">
        <v>28791</v>
      </c>
      <c r="AY2415" s="1" t="s">
        <v>28792</v>
      </c>
      <c r="AZ2415">
        <f>COUNTIF(시트2!A:A,AW2415)</f>
        <v>1</v>
      </c>
      <c r="BA2415" s="2" t="b">
        <f t="shared" si="74"/>
        <v>0</v>
      </c>
      <c r="BB2415" s="2" t="b">
        <f t="shared" si="75"/>
        <v>0</v>
      </c>
    </row>
    <row r="2416" spans="1:54" ht="15">
      <c r="A2416" s="1" t="s">
        <v>28793</v>
      </c>
      <c r="B2416" t="s">
        <v>53</v>
      </c>
      <c r="C2416" s="1" t="s">
        <v>54</v>
      </c>
      <c r="D2416" s="1" t="s">
        <v>97</v>
      </c>
      <c r="E2416" s="1" t="s">
        <v>28794</v>
      </c>
      <c r="F2416" s="1" t="s">
        <v>28795</v>
      </c>
      <c r="H2416" s="1" t="s">
        <v>58</v>
      </c>
      <c r="I2416" t="s">
        <v>59</v>
      </c>
      <c r="J2416" s="1" t="s">
        <v>58</v>
      </c>
      <c r="K2416" t="s">
        <v>60</v>
      </c>
      <c r="Q2416" s="1" t="s">
        <v>4857</v>
      </c>
      <c r="R2416" s="1" t="s">
        <v>730</v>
      </c>
      <c r="S2416" t="s">
        <v>28796</v>
      </c>
      <c r="T2416" t="s">
        <v>28797</v>
      </c>
      <c r="U2416" s="1" t="s">
        <v>733</v>
      </c>
      <c r="V2416" t="s">
        <v>28798</v>
      </c>
      <c r="W2416" s="1" t="s">
        <v>28799</v>
      </c>
      <c r="X2416" s="1" t="s">
        <v>68</v>
      </c>
      <c r="Y2416" s="1" t="s">
        <v>175</v>
      </c>
      <c r="Z2416" t="s">
        <v>91</v>
      </c>
      <c r="AA2416" s="1" t="s">
        <v>28800</v>
      </c>
      <c r="AB2416" s="1" t="s">
        <v>28801</v>
      </c>
      <c r="AC2416" t="s">
        <v>91</v>
      </c>
      <c r="AD2416" s="1" t="s">
        <v>73</v>
      </c>
      <c r="AE2416" s="1" t="s">
        <v>73</v>
      </c>
      <c r="AI2416" s="1" t="s">
        <v>73</v>
      </c>
      <c r="AJ2416" s="1" t="s">
        <v>73</v>
      </c>
      <c r="AK2416" s="1" t="s">
        <v>73</v>
      </c>
      <c r="AL2416" s="1" t="s">
        <v>73</v>
      </c>
      <c r="AM2416" s="1" t="s">
        <v>73</v>
      </c>
      <c r="AO2416" s="1" t="s">
        <v>73</v>
      </c>
      <c r="AP2416" s="1" t="s">
        <v>73</v>
      </c>
      <c r="AQ2416" s="1" t="s">
        <v>75</v>
      </c>
      <c r="AR2416" s="1" t="s">
        <v>4865</v>
      </c>
      <c r="AZ2416">
        <f>COUNTIF(시트2!A:A,AW2416)</f>
        <v>0</v>
      </c>
      <c r="BA2416" s="2" t="b">
        <f t="shared" si="74"/>
        <v>1</v>
      </c>
      <c r="BB2416" s="2" t="b">
        <f t="shared" si="75"/>
        <v>1</v>
      </c>
    </row>
    <row r="2417" spans="1:54" ht="15">
      <c r="A2417" s="1" t="s">
        <v>28802</v>
      </c>
      <c r="B2417" t="s">
        <v>53</v>
      </c>
      <c r="C2417" s="1" t="s">
        <v>54</v>
      </c>
      <c r="D2417" s="1" t="s">
        <v>97</v>
      </c>
      <c r="E2417" s="1" t="s">
        <v>28803</v>
      </c>
      <c r="F2417" s="1" t="s">
        <v>28804</v>
      </c>
      <c r="H2417" s="1" t="s">
        <v>58</v>
      </c>
      <c r="I2417" t="s">
        <v>59</v>
      </c>
      <c r="J2417" s="1" t="s">
        <v>58</v>
      </c>
      <c r="K2417" t="s">
        <v>60</v>
      </c>
      <c r="Q2417" s="1" t="s">
        <v>28640</v>
      </c>
      <c r="R2417" s="1" t="s">
        <v>2353</v>
      </c>
      <c r="S2417" t="s">
        <v>28805</v>
      </c>
      <c r="T2417" t="s">
        <v>28806</v>
      </c>
      <c r="U2417" s="1" t="s">
        <v>2356</v>
      </c>
      <c r="V2417" t="s">
        <v>28807</v>
      </c>
      <c r="W2417" s="1" t="s">
        <v>28808</v>
      </c>
      <c r="X2417" s="1" t="s">
        <v>68</v>
      </c>
      <c r="Y2417" s="1" t="s">
        <v>14739</v>
      </c>
      <c r="Z2417" t="s">
        <v>91</v>
      </c>
      <c r="AA2417" s="1" t="s">
        <v>28809</v>
      </c>
      <c r="AB2417" s="1" t="s">
        <v>28810</v>
      </c>
      <c r="AC2417" t="s">
        <v>91</v>
      </c>
      <c r="AQ2417" s="1" t="s">
        <v>131</v>
      </c>
      <c r="AR2417" s="1" t="s">
        <v>28647</v>
      </c>
      <c r="AV2417" t="s">
        <v>28807</v>
      </c>
      <c r="AW2417" t="s">
        <v>91</v>
      </c>
      <c r="AX2417" t="s">
        <v>28811</v>
      </c>
      <c r="AY2417" s="1" t="s">
        <v>28812</v>
      </c>
      <c r="AZ2417">
        <f>COUNTIF(시트2!A:A,AW2417)</f>
        <v>1</v>
      </c>
      <c r="BA2417" s="2" t="b">
        <f t="shared" si="74"/>
        <v>0</v>
      </c>
      <c r="BB2417" s="2" t="b">
        <f t="shared" si="75"/>
        <v>0</v>
      </c>
    </row>
    <row r="2418" spans="1:54" ht="15">
      <c r="A2418" s="1" t="s">
        <v>28813</v>
      </c>
      <c r="B2418" t="s">
        <v>53</v>
      </c>
      <c r="C2418" s="1" t="s">
        <v>54</v>
      </c>
      <c r="D2418" s="1" t="s">
        <v>97</v>
      </c>
      <c r="E2418" s="1" t="s">
        <v>28814</v>
      </c>
      <c r="F2418" s="1" t="s">
        <v>28815</v>
      </c>
      <c r="H2418" s="1" t="s">
        <v>58</v>
      </c>
      <c r="I2418" t="s">
        <v>59</v>
      </c>
      <c r="J2418" s="1" t="s">
        <v>58</v>
      </c>
      <c r="K2418" t="s">
        <v>60</v>
      </c>
      <c r="Q2418" s="1" t="s">
        <v>11806</v>
      </c>
      <c r="R2418" s="1" t="s">
        <v>469</v>
      </c>
      <c r="S2418" t="s">
        <v>28816</v>
      </c>
      <c r="T2418" t="s">
        <v>28817</v>
      </c>
      <c r="U2418" s="1" t="s">
        <v>1879</v>
      </c>
      <c r="V2418" t="s">
        <v>28818</v>
      </c>
      <c r="W2418" s="1" t="s">
        <v>28819</v>
      </c>
      <c r="X2418" s="1" t="s">
        <v>68</v>
      </c>
      <c r="Y2418" s="1" t="s">
        <v>854</v>
      </c>
      <c r="Z2418" t="s">
        <v>91</v>
      </c>
      <c r="AA2418" s="1" t="s">
        <v>28820</v>
      </c>
      <c r="AB2418" s="1" t="s">
        <v>28821</v>
      </c>
      <c r="AC2418" t="s">
        <v>91</v>
      </c>
      <c r="AD2418" s="1" t="s">
        <v>73</v>
      </c>
      <c r="AE2418" s="1" t="s">
        <v>73</v>
      </c>
      <c r="AI2418" s="1" t="s">
        <v>73</v>
      </c>
      <c r="AJ2418" s="1" t="s">
        <v>73</v>
      </c>
      <c r="AK2418" s="1" t="s">
        <v>73</v>
      </c>
      <c r="AL2418" s="1" t="s">
        <v>73</v>
      </c>
      <c r="AM2418" s="1" t="s">
        <v>73</v>
      </c>
      <c r="AO2418" s="1" t="s">
        <v>73</v>
      </c>
      <c r="AP2418" s="1" t="s">
        <v>73</v>
      </c>
      <c r="AQ2418" s="1" t="s">
        <v>75</v>
      </c>
      <c r="AR2418" s="1" t="s">
        <v>11813</v>
      </c>
      <c r="AV2418" t="s">
        <v>26309</v>
      </c>
      <c r="AW2418" t="s">
        <v>342</v>
      </c>
      <c r="AX2418" t="s">
        <v>26310</v>
      </c>
      <c r="AY2418" s="1" t="s">
        <v>26311</v>
      </c>
      <c r="AZ2418">
        <f>COUNTIF(시트2!A:A,AW2418)</f>
        <v>1</v>
      </c>
      <c r="BA2418" s="2" t="b">
        <f t="shared" si="74"/>
        <v>0</v>
      </c>
      <c r="BB2418" s="2" t="b">
        <f t="shared" si="75"/>
        <v>0</v>
      </c>
    </row>
    <row r="2419" spans="1:54" ht="15">
      <c r="A2419" s="1" t="s">
        <v>28822</v>
      </c>
      <c r="B2419" t="s">
        <v>53</v>
      </c>
      <c r="C2419" s="1" t="s">
        <v>54</v>
      </c>
      <c r="D2419" s="1" t="s">
        <v>97</v>
      </c>
      <c r="E2419" s="1" t="s">
        <v>28823</v>
      </c>
      <c r="F2419" s="1" t="s">
        <v>28815</v>
      </c>
      <c r="H2419" s="1" t="s">
        <v>58</v>
      </c>
      <c r="I2419" t="s">
        <v>59</v>
      </c>
      <c r="J2419" s="1" t="s">
        <v>58</v>
      </c>
      <c r="K2419" t="s">
        <v>60</v>
      </c>
      <c r="P2419" s="1" t="s">
        <v>28824</v>
      </c>
      <c r="Q2419" s="1" t="s">
        <v>10992</v>
      </c>
      <c r="R2419" s="1" t="s">
        <v>232</v>
      </c>
      <c r="S2419" t="s">
        <v>1452</v>
      </c>
      <c r="T2419" t="s">
        <v>28825</v>
      </c>
      <c r="U2419" s="1" t="s">
        <v>352</v>
      </c>
      <c r="V2419" t="s">
        <v>28826</v>
      </c>
      <c r="W2419" s="1" t="s">
        <v>28827</v>
      </c>
      <c r="X2419" s="1" t="s">
        <v>68</v>
      </c>
      <c r="Y2419" s="1" t="s">
        <v>28828</v>
      </c>
      <c r="Z2419" t="s">
        <v>91</v>
      </c>
      <c r="AA2419" s="1" t="s">
        <v>1457</v>
      </c>
      <c r="AB2419" s="1" t="s">
        <v>1458</v>
      </c>
      <c r="AC2419" t="s">
        <v>91</v>
      </c>
      <c r="AQ2419" s="1" t="s">
        <v>75</v>
      </c>
      <c r="AR2419" s="1" t="s">
        <v>10999</v>
      </c>
      <c r="AV2419" t="s">
        <v>28829</v>
      </c>
      <c r="AW2419" t="s">
        <v>561</v>
      </c>
      <c r="AX2419" t="s">
        <v>28830</v>
      </c>
      <c r="AY2419" s="1" t="s">
        <v>28831</v>
      </c>
      <c r="AZ2419">
        <f>COUNTIF(시트2!A:A,AW2419)</f>
        <v>1</v>
      </c>
      <c r="BA2419" s="2" t="b">
        <f t="shared" si="74"/>
        <v>0</v>
      </c>
      <c r="BB2419" s="2" t="b">
        <f t="shared" si="75"/>
        <v>0</v>
      </c>
    </row>
    <row r="2420" spans="1:54" ht="15">
      <c r="A2420" s="1" t="s">
        <v>28832</v>
      </c>
      <c r="B2420" t="s">
        <v>53</v>
      </c>
      <c r="C2420" s="1" t="s">
        <v>54</v>
      </c>
      <c r="D2420" s="1" t="s">
        <v>97</v>
      </c>
      <c r="E2420" s="1" t="s">
        <v>28833</v>
      </c>
      <c r="F2420" s="1" t="s">
        <v>28815</v>
      </c>
      <c r="H2420" s="1" t="s">
        <v>58</v>
      </c>
      <c r="I2420" t="s">
        <v>59</v>
      </c>
      <c r="J2420" s="1" t="s">
        <v>58</v>
      </c>
      <c r="K2420" t="s">
        <v>60</v>
      </c>
      <c r="P2420" s="1" t="s">
        <v>28834</v>
      </c>
      <c r="Q2420" s="1" t="s">
        <v>4747</v>
      </c>
      <c r="R2420" s="1" t="s">
        <v>232</v>
      </c>
      <c r="S2420" t="s">
        <v>1452</v>
      </c>
      <c r="T2420" t="s">
        <v>28835</v>
      </c>
      <c r="U2420" s="1" t="s">
        <v>352</v>
      </c>
      <c r="V2420" t="s">
        <v>28836</v>
      </c>
      <c r="W2420" s="1" t="s">
        <v>28837</v>
      </c>
      <c r="X2420" s="1" t="s">
        <v>68</v>
      </c>
      <c r="Y2420" s="1" t="s">
        <v>7707</v>
      </c>
      <c r="Z2420" t="s">
        <v>91</v>
      </c>
      <c r="AA2420" s="1" t="s">
        <v>1457</v>
      </c>
      <c r="AB2420" s="1" t="s">
        <v>1458</v>
      </c>
      <c r="AC2420" t="s">
        <v>91</v>
      </c>
      <c r="AD2420" s="1" t="s">
        <v>73</v>
      </c>
      <c r="AE2420" s="1" t="s">
        <v>73</v>
      </c>
      <c r="AI2420" s="1" t="s">
        <v>73</v>
      </c>
      <c r="AJ2420" s="1" t="s">
        <v>73</v>
      </c>
      <c r="AK2420" s="1" t="s">
        <v>73</v>
      </c>
      <c r="AL2420" s="1" t="s">
        <v>73</v>
      </c>
      <c r="AM2420" s="1" t="s">
        <v>73</v>
      </c>
      <c r="AO2420" s="1" t="s">
        <v>73</v>
      </c>
      <c r="AP2420" s="1" t="s">
        <v>73</v>
      </c>
      <c r="AQ2420" s="1" t="s">
        <v>75</v>
      </c>
      <c r="AR2420" s="1" t="s">
        <v>4752</v>
      </c>
      <c r="AV2420" t="s">
        <v>28838</v>
      </c>
      <c r="AW2420" t="s">
        <v>1405</v>
      </c>
      <c r="AX2420" t="s">
        <v>28839</v>
      </c>
      <c r="AY2420" s="1" t="s">
        <v>28840</v>
      </c>
      <c r="AZ2420">
        <f>COUNTIF(시트2!A:A,AW2420)</f>
        <v>1</v>
      </c>
      <c r="BA2420" s="2" t="b">
        <f t="shared" si="74"/>
        <v>0</v>
      </c>
      <c r="BB2420" s="2" t="b">
        <f t="shared" si="75"/>
        <v>0</v>
      </c>
    </row>
    <row r="2421" spans="1:54" ht="15">
      <c r="A2421" s="1" t="s">
        <v>28841</v>
      </c>
      <c r="B2421" t="s">
        <v>53</v>
      </c>
      <c r="C2421" s="1" t="s">
        <v>54</v>
      </c>
      <c r="D2421" s="1" t="s">
        <v>97</v>
      </c>
      <c r="E2421" s="1" t="s">
        <v>28842</v>
      </c>
      <c r="F2421" s="1" t="s">
        <v>28843</v>
      </c>
      <c r="H2421" s="1" t="s">
        <v>58</v>
      </c>
      <c r="I2421" t="s">
        <v>59</v>
      </c>
      <c r="J2421" s="1" t="s">
        <v>58</v>
      </c>
      <c r="K2421" t="s">
        <v>60</v>
      </c>
      <c r="P2421" s="1" t="s">
        <v>28844</v>
      </c>
      <c r="Q2421" s="1" t="s">
        <v>4419</v>
      </c>
      <c r="R2421" s="1" t="s">
        <v>187</v>
      </c>
      <c r="S2421" t="s">
        <v>28845</v>
      </c>
      <c r="T2421" t="s">
        <v>28846</v>
      </c>
      <c r="U2421" s="1" t="s">
        <v>5439</v>
      </c>
      <c r="V2421" t="s">
        <v>28847</v>
      </c>
      <c r="W2421" s="1" t="s">
        <v>28848</v>
      </c>
      <c r="X2421" s="1" t="s">
        <v>108</v>
      </c>
      <c r="Y2421" s="1" t="s">
        <v>109</v>
      </c>
      <c r="Z2421" t="s">
        <v>70</v>
      </c>
      <c r="AA2421" s="1" t="s">
        <v>24607</v>
      </c>
      <c r="AB2421" s="1" t="s">
        <v>24608</v>
      </c>
      <c r="AC2421" t="s">
        <v>70</v>
      </c>
      <c r="AQ2421" s="1" t="s">
        <v>75</v>
      </c>
      <c r="AR2421" s="1" t="s">
        <v>4426</v>
      </c>
      <c r="AZ2421">
        <f>COUNTIF(시트2!A:A,AW2421)</f>
        <v>0</v>
      </c>
      <c r="BA2421" s="2" t="b">
        <f t="shared" si="74"/>
        <v>1</v>
      </c>
      <c r="BB2421" s="2" t="b">
        <f t="shared" si="75"/>
        <v>1</v>
      </c>
    </row>
    <row r="2422" spans="1:54" ht="15">
      <c r="A2422" s="1" t="s">
        <v>28849</v>
      </c>
      <c r="B2422" t="s">
        <v>53</v>
      </c>
      <c r="C2422" s="1" t="s">
        <v>54</v>
      </c>
      <c r="D2422" s="1" t="s">
        <v>97</v>
      </c>
      <c r="E2422" s="1" t="s">
        <v>28850</v>
      </c>
      <c r="F2422" s="1" t="s">
        <v>28851</v>
      </c>
      <c r="H2422" s="1" t="s">
        <v>58</v>
      </c>
      <c r="I2422" t="s">
        <v>59</v>
      </c>
      <c r="J2422" s="1" t="s">
        <v>58</v>
      </c>
      <c r="K2422" t="s">
        <v>60</v>
      </c>
      <c r="Q2422" s="1" t="s">
        <v>28852</v>
      </c>
      <c r="R2422" s="1" t="s">
        <v>3182</v>
      </c>
      <c r="S2422" t="s">
        <v>16207</v>
      </c>
      <c r="T2422" t="s">
        <v>28853</v>
      </c>
      <c r="U2422" s="1" t="s">
        <v>3185</v>
      </c>
      <c r="V2422" t="s">
        <v>28854</v>
      </c>
      <c r="W2422" s="1" t="s">
        <v>28855</v>
      </c>
      <c r="X2422" s="1" t="s">
        <v>68</v>
      </c>
      <c r="Y2422" s="1" t="s">
        <v>175</v>
      </c>
      <c r="Z2422" t="s">
        <v>91</v>
      </c>
      <c r="AA2422" s="1" t="s">
        <v>16212</v>
      </c>
      <c r="AB2422" s="1" t="s">
        <v>16213</v>
      </c>
      <c r="AC2422" t="s">
        <v>91</v>
      </c>
      <c r="AD2422" s="1" t="s">
        <v>73</v>
      </c>
      <c r="AE2422" s="1" t="s">
        <v>73</v>
      </c>
      <c r="AI2422" s="1" t="s">
        <v>73</v>
      </c>
      <c r="AJ2422" s="1" t="s">
        <v>73</v>
      </c>
      <c r="AK2422" s="1" t="s">
        <v>73</v>
      </c>
      <c r="AL2422" s="1" t="s">
        <v>73</v>
      </c>
      <c r="AM2422" s="1" t="s">
        <v>73</v>
      </c>
      <c r="AO2422" s="1" t="s">
        <v>73</v>
      </c>
      <c r="AP2422" s="1" t="s">
        <v>73</v>
      </c>
      <c r="AQ2422" s="1" t="s">
        <v>75</v>
      </c>
      <c r="AR2422" s="1" t="s">
        <v>28852</v>
      </c>
      <c r="AZ2422">
        <f>COUNTIF(시트2!A:A,AW2422)</f>
        <v>0</v>
      </c>
      <c r="BA2422" s="2" t="b">
        <f t="shared" si="74"/>
        <v>1</v>
      </c>
      <c r="BB2422" s="2" t="b">
        <f t="shared" si="75"/>
        <v>1</v>
      </c>
    </row>
    <row r="2423" spans="1:54" ht="15">
      <c r="A2423" s="1" t="s">
        <v>28856</v>
      </c>
      <c r="B2423" t="s">
        <v>53</v>
      </c>
      <c r="C2423" s="1" t="s">
        <v>54</v>
      </c>
      <c r="D2423" s="1" t="s">
        <v>97</v>
      </c>
      <c r="E2423" s="1" t="s">
        <v>28857</v>
      </c>
      <c r="F2423" s="1" t="s">
        <v>28858</v>
      </c>
      <c r="H2423" s="1" t="s">
        <v>58</v>
      </c>
      <c r="I2423" t="s">
        <v>59</v>
      </c>
      <c r="J2423" s="1" t="s">
        <v>58</v>
      </c>
      <c r="K2423" t="s">
        <v>60</v>
      </c>
      <c r="Q2423" s="1" t="s">
        <v>28859</v>
      </c>
      <c r="R2423" s="1" t="s">
        <v>122</v>
      </c>
      <c r="S2423" t="s">
        <v>5692</v>
      </c>
      <c r="T2423" t="s">
        <v>28860</v>
      </c>
      <c r="U2423" s="1" t="s">
        <v>142</v>
      </c>
      <c r="V2423" t="s">
        <v>28861</v>
      </c>
      <c r="W2423" s="1" t="s">
        <v>28862</v>
      </c>
      <c r="X2423" s="1" t="s">
        <v>68</v>
      </c>
      <c r="Y2423" s="1" t="s">
        <v>28863</v>
      </c>
      <c r="Z2423" t="s">
        <v>128</v>
      </c>
      <c r="AA2423" s="1" t="s">
        <v>5696</v>
      </c>
      <c r="AB2423" s="1" t="s">
        <v>5697</v>
      </c>
      <c r="AC2423" t="s">
        <v>128</v>
      </c>
      <c r="AD2423" s="1" t="s">
        <v>73</v>
      </c>
      <c r="AE2423" s="1" t="s">
        <v>73</v>
      </c>
      <c r="AI2423" s="1" t="s">
        <v>73</v>
      </c>
      <c r="AJ2423" s="1" t="s">
        <v>73</v>
      </c>
      <c r="AK2423" s="1" t="s">
        <v>73</v>
      </c>
      <c r="AL2423" s="1" t="s">
        <v>73</v>
      </c>
      <c r="AM2423" s="1" t="s">
        <v>73</v>
      </c>
      <c r="AO2423" s="1" t="s">
        <v>73</v>
      </c>
      <c r="AP2423" s="1" t="s">
        <v>73</v>
      </c>
      <c r="AQ2423" s="1" t="s">
        <v>75</v>
      </c>
      <c r="AR2423" s="1" t="s">
        <v>28859</v>
      </c>
      <c r="AV2423" t="s">
        <v>28861</v>
      </c>
      <c r="AW2423" t="s">
        <v>504</v>
      </c>
      <c r="AX2423" t="s">
        <v>5699</v>
      </c>
      <c r="AY2423" s="1" t="s">
        <v>28864</v>
      </c>
      <c r="AZ2423">
        <f>COUNTIF(시트2!A:A,AW2423)</f>
        <v>1</v>
      </c>
      <c r="BA2423" s="2" t="b">
        <f t="shared" si="74"/>
        <v>0</v>
      </c>
      <c r="BB2423" s="2" t="b">
        <f t="shared" si="75"/>
        <v>0</v>
      </c>
    </row>
    <row r="2424" spans="1:54" ht="15">
      <c r="A2424" s="1" t="s">
        <v>28865</v>
      </c>
      <c r="B2424" t="s">
        <v>53</v>
      </c>
      <c r="C2424" s="1" t="s">
        <v>54</v>
      </c>
      <c r="D2424" s="1" t="s">
        <v>97</v>
      </c>
      <c r="E2424" s="1" t="s">
        <v>28866</v>
      </c>
      <c r="F2424" s="1" t="s">
        <v>28858</v>
      </c>
      <c r="H2424" s="1" t="s">
        <v>58</v>
      </c>
      <c r="I2424" t="s">
        <v>59</v>
      </c>
      <c r="J2424" s="1" t="s">
        <v>58</v>
      </c>
      <c r="K2424" t="s">
        <v>60</v>
      </c>
      <c r="Q2424" s="1" t="s">
        <v>2122</v>
      </c>
      <c r="R2424" s="1" t="s">
        <v>1424</v>
      </c>
      <c r="S2424" t="s">
        <v>28867</v>
      </c>
      <c r="T2424" t="s">
        <v>28868</v>
      </c>
      <c r="U2424" s="1" t="s">
        <v>1427</v>
      </c>
      <c r="V2424" t="s">
        <v>28869</v>
      </c>
      <c r="W2424" s="1" t="s">
        <v>28870</v>
      </c>
      <c r="X2424" s="1" t="s">
        <v>68</v>
      </c>
      <c r="Y2424" s="1" t="s">
        <v>28871</v>
      </c>
      <c r="Z2424" t="s">
        <v>518</v>
      </c>
      <c r="AA2424" s="1" t="s">
        <v>28872</v>
      </c>
      <c r="AB2424" s="1" t="s">
        <v>28873</v>
      </c>
      <c r="AC2424" t="s">
        <v>518</v>
      </c>
      <c r="AD2424" s="1" t="s">
        <v>73</v>
      </c>
      <c r="AE2424" s="1" t="s">
        <v>73</v>
      </c>
      <c r="AI2424" s="1" t="s">
        <v>73</v>
      </c>
      <c r="AJ2424" s="1" t="s">
        <v>73</v>
      </c>
      <c r="AK2424" s="1" t="s">
        <v>73</v>
      </c>
      <c r="AL2424" s="1" t="s">
        <v>73</v>
      </c>
      <c r="AM2424" s="1" t="s">
        <v>73</v>
      </c>
      <c r="AO2424" s="1" t="s">
        <v>73</v>
      </c>
      <c r="AP2424" s="1" t="s">
        <v>73</v>
      </c>
      <c r="AQ2424" s="1" t="s">
        <v>75</v>
      </c>
      <c r="AR2424" s="1" t="s">
        <v>2129</v>
      </c>
      <c r="AV2424" t="s">
        <v>28874</v>
      </c>
      <c r="AW2424" t="s">
        <v>648</v>
      </c>
      <c r="AX2424" t="s">
        <v>28875</v>
      </c>
      <c r="AY2424" s="1" t="s">
        <v>28876</v>
      </c>
      <c r="AZ2424">
        <f>COUNTIF(시트2!A:A,AW2424)</f>
        <v>1</v>
      </c>
      <c r="BA2424" s="2" t="b">
        <f t="shared" si="74"/>
        <v>0</v>
      </c>
      <c r="BB2424" s="2" t="b">
        <f t="shared" si="75"/>
        <v>0</v>
      </c>
    </row>
    <row r="2425" spans="1:54" ht="15">
      <c r="A2425" s="1" t="s">
        <v>28877</v>
      </c>
      <c r="B2425" t="s">
        <v>53</v>
      </c>
      <c r="C2425" s="1" t="s">
        <v>54</v>
      </c>
      <c r="D2425" s="1" t="s">
        <v>97</v>
      </c>
      <c r="E2425" s="1" t="s">
        <v>28878</v>
      </c>
      <c r="F2425" s="1" t="s">
        <v>28879</v>
      </c>
      <c r="H2425" s="1" t="s">
        <v>58</v>
      </c>
      <c r="I2425" t="s">
        <v>59</v>
      </c>
      <c r="J2425" s="1" t="s">
        <v>58</v>
      </c>
      <c r="K2425" t="s">
        <v>60</v>
      </c>
      <c r="Q2425" s="1" t="s">
        <v>28880</v>
      </c>
      <c r="R2425" s="1" t="s">
        <v>3086</v>
      </c>
      <c r="S2425" t="s">
        <v>28881</v>
      </c>
      <c r="T2425" t="s">
        <v>28882</v>
      </c>
      <c r="U2425" s="1" t="s">
        <v>28883</v>
      </c>
      <c r="V2425" t="s">
        <v>28884</v>
      </c>
      <c r="W2425" s="1" t="s">
        <v>28885</v>
      </c>
      <c r="X2425" s="1" t="s">
        <v>68</v>
      </c>
      <c r="Y2425" s="1" t="s">
        <v>28886</v>
      </c>
      <c r="Z2425" t="s">
        <v>112</v>
      </c>
      <c r="AA2425" s="1" t="s">
        <v>28887</v>
      </c>
      <c r="AB2425" s="1" t="s">
        <v>28888</v>
      </c>
      <c r="AC2425" t="s">
        <v>112</v>
      </c>
      <c r="AD2425" s="1" t="s">
        <v>73</v>
      </c>
      <c r="AE2425" s="1" t="s">
        <v>73</v>
      </c>
      <c r="AI2425" s="1" t="s">
        <v>73</v>
      </c>
      <c r="AJ2425" s="1" t="s">
        <v>73</v>
      </c>
      <c r="AK2425" s="1" t="s">
        <v>73</v>
      </c>
      <c r="AL2425" s="1" t="s">
        <v>73</v>
      </c>
      <c r="AM2425" s="1" t="s">
        <v>73</v>
      </c>
      <c r="AO2425" s="1" t="s">
        <v>73</v>
      </c>
      <c r="AP2425" s="1" t="s">
        <v>73</v>
      </c>
      <c r="AQ2425" s="1" t="s">
        <v>75</v>
      </c>
      <c r="AR2425" s="1" t="s">
        <v>28880</v>
      </c>
      <c r="AV2425" t="s">
        <v>28889</v>
      </c>
      <c r="AW2425" t="s">
        <v>133</v>
      </c>
      <c r="AX2425" t="s">
        <v>28890</v>
      </c>
      <c r="AY2425" s="1" t="s">
        <v>28891</v>
      </c>
      <c r="AZ2425">
        <f>COUNTIF(시트2!A:A,AW2425)</f>
        <v>1</v>
      </c>
      <c r="BA2425" s="2" t="b">
        <f t="shared" si="74"/>
        <v>0</v>
      </c>
      <c r="BB2425" s="2" t="b">
        <f t="shared" si="75"/>
        <v>0</v>
      </c>
    </row>
    <row r="2426" spans="1:54" ht="15">
      <c r="A2426" s="1" t="s">
        <v>28892</v>
      </c>
      <c r="B2426" t="s">
        <v>53</v>
      </c>
      <c r="C2426" s="1" t="s">
        <v>54</v>
      </c>
      <c r="D2426" s="1" t="s">
        <v>97</v>
      </c>
      <c r="E2426" s="1" t="s">
        <v>28893</v>
      </c>
      <c r="F2426" s="1" t="s">
        <v>28894</v>
      </c>
      <c r="H2426" s="1" t="s">
        <v>58</v>
      </c>
      <c r="I2426" t="s">
        <v>59</v>
      </c>
      <c r="J2426" s="1" t="s">
        <v>58</v>
      </c>
      <c r="K2426" t="s">
        <v>60</v>
      </c>
      <c r="Q2426" s="1" t="s">
        <v>28895</v>
      </c>
      <c r="R2426" s="1" t="s">
        <v>421</v>
      </c>
      <c r="S2426" t="s">
        <v>28896</v>
      </c>
      <c r="T2426" t="s">
        <v>28897</v>
      </c>
      <c r="U2426" s="1" t="s">
        <v>431</v>
      </c>
      <c r="V2426" t="s">
        <v>28898</v>
      </c>
      <c r="W2426" s="1" t="s">
        <v>28899</v>
      </c>
      <c r="X2426" s="1" t="s">
        <v>68</v>
      </c>
      <c r="Y2426" s="1" t="s">
        <v>28900</v>
      </c>
      <c r="Z2426" t="s">
        <v>1139</v>
      </c>
      <c r="AA2426" s="1" t="s">
        <v>28901</v>
      </c>
      <c r="AB2426" s="1" t="s">
        <v>28902</v>
      </c>
      <c r="AC2426" t="s">
        <v>1139</v>
      </c>
      <c r="AD2426" s="1" t="s">
        <v>73</v>
      </c>
      <c r="AE2426" s="1" t="s">
        <v>73</v>
      </c>
      <c r="AI2426" s="1" t="s">
        <v>73</v>
      </c>
      <c r="AJ2426" s="1" t="s">
        <v>73</v>
      </c>
      <c r="AK2426" s="1" t="s">
        <v>73</v>
      </c>
      <c r="AL2426" s="1" t="s">
        <v>73</v>
      </c>
      <c r="AM2426" s="1" t="s">
        <v>73</v>
      </c>
      <c r="AO2426" s="1" t="s">
        <v>73</v>
      </c>
      <c r="AP2426" s="1" t="s">
        <v>73</v>
      </c>
      <c r="AQ2426" s="1" t="s">
        <v>75</v>
      </c>
      <c r="AR2426" s="1" t="s">
        <v>28895</v>
      </c>
      <c r="AV2426" t="s">
        <v>28898</v>
      </c>
      <c r="AW2426" t="s">
        <v>1885</v>
      </c>
      <c r="AX2426" t="s">
        <v>28903</v>
      </c>
      <c r="AY2426" s="1" t="s">
        <v>28904</v>
      </c>
      <c r="AZ2426">
        <f>COUNTIF(시트2!A:A,AW2426)</f>
        <v>1</v>
      </c>
      <c r="BA2426" s="2" t="b">
        <f t="shared" si="74"/>
        <v>0</v>
      </c>
      <c r="BB2426" s="2" t="b">
        <f t="shared" si="75"/>
        <v>0</v>
      </c>
    </row>
    <row r="2427" spans="1:54" ht="15">
      <c r="A2427" s="1" t="s">
        <v>28905</v>
      </c>
      <c r="B2427" t="s">
        <v>53</v>
      </c>
      <c r="C2427" s="1" t="s">
        <v>54</v>
      </c>
      <c r="D2427" s="1" t="s">
        <v>97</v>
      </c>
      <c r="E2427" s="1" t="s">
        <v>28906</v>
      </c>
      <c r="F2427" s="1" t="s">
        <v>28907</v>
      </c>
      <c r="H2427" s="1" t="s">
        <v>58</v>
      </c>
      <c r="I2427" t="s">
        <v>59</v>
      </c>
      <c r="J2427" s="1" t="s">
        <v>58</v>
      </c>
      <c r="K2427" t="s">
        <v>60</v>
      </c>
      <c r="Q2427" s="1" t="s">
        <v>14161</v>
      </c>
      <c r="R2427" s="1" t="s">
        <v>1690</v>
      </c>
      <c r="S2427" t="s">
        <v>28908</v>
      </c>
      <c r="T2427" t="s">
        <v>28909</v>
      </c>
      <c r="U2427" s="1" t="s">
        <v>4019</v>
      </c>
      <c r="V2427" t="s">
        <v>28910</v>
      </c>
      <c r="W2427" s="1" t="s">
        <v>28911</v>
      </c>
      <c r="X2427" s="1" t="s">
        <v>68</v>
      </c>
      <c r="Y2427" s="1" t="s">
        <v>4118</v>
      </c>
      <c r="Z2427" t="s">
        <v>128</v>
      </c>
      <c r="AA2427" s="1" t="s">
        <v>28912</v>
      </c>
      <c r="AB2427" s="1" t="s">
        <v>28913</v>
      </c>
      <c r="AC2427" t="s">
        <v>128</v>
      </c>
      <c r="AD2427" s="1" t="s">
        <v>73</v>
      </c>
      <c r="AE2427" s="1" t="s">
        <v>73</v>
      </c>
      <c r="AH2427" t="s">
        <v>74</v>
      </c>
      <c r="AI2427" s="1" t="s">
        <v>73</v>
      </c>
      <c r="AJ2427" s="1" t="s">
        <v>73</v>
      </c>
      <c r="AK2427" s="1" t="s">
        <v>73</v>
      </c>
      <c r="AL2427" s="1" t="s">
        <v>73</v>
      </c>
      <c r="AM2427" s="1" t="s">
        <v>73</v>
      </c>
      <c r="AO2427" s="1" t="s">
        <v>73</v>
      </c>
      <c r="AP2427" s="1" t="s">
        <v>73</v>
      </c>
      <c r="AQ2427" s="1" t="s">
        <v>75</v>
      </c>
      <c r="AR2427" s="1" t="s">
        <v>14168</v>
      </c>
      <c r="AV2427" t="s">
        <v>28910</v>
      </c>
      <c r="AW2427" t="s">
        <v>133</v>
      </c>
      <c r="AX2427" t="s">
        <v>28914</v>
      </c>
      <c r="AY2427" s="1" t="s">
        <v>28915</v>
      </c>
      <c r="AZ2427">
        <f>COUNTIF(시트2!A:A,AW2427)</f>
        <v>1</v>
      </c>
      <c r="BA2427" s="2" t="b">
        <f t="shared" si="74"/>
        <v>0</v>
      </c>
      <c r="BB2427" s="2" t="b">
        <f t="shared" si="75"/>
        <v>0</v>
      </c>
    </row>
    <row r="2428" spans="1:54" ht="15">
      <c r="A2428" s="1" t="s">
        <v>28916</v>
      </c>
      <c r="B2428" t="s">
        <v>53</v>
      </c>
      <c r="C2428" s="1" t="s">
        <v>54</v>
      </c>
      <c r="D2428" s="1" t="s">
        <v>97</v>
      </c>
      <c r="E2428" s="1" t="s">
        <v>28917</v>
      </c>
      <c r="F2428" s="1" t="s">
        <v>28918</v>
      </c>
      <c r="H2428" s="1" t="s">
        <v>58</v>
      </c>
      <c r="I2428" t="s">
        <v>59</v>
      </c>
      <c r="J2428" s="1" t="s">
        <v>58</v>
      </c>
      <c r="K2428" t="s">
        <v>60</v>
      </c>
      <c r="Q2428" s="1" t="s">
        <v>2440</v>
      </c>
      <c r="R2428" s="1" t="s">
        <v>469</v>
      </c>
      <c r="S2428" t="s">
        <v>28919</v>
      </c>
      <c r="T2428" t="s">
        <v>28920</v>
      </c>
      <c r="U2428" s="1" t="s">
        <v>472</v>
      </c>
      <c r="V2428" t="s">
        <v>28921</v>
      </c>
      <c r="W2428" s="1" t="s">
        <v>28922</v>
      </c>
      <c r="X2428" s="1" t="s">
        <v>68</v>
      </c>
      <c r="Y2428" s="1" t="s">
        <v>28900</v>
      </c>
      <c r="Z2428" t="s">
        <v>91</v>
      </c>
      <c r="AA2428" s="1" t="s">
        <v>28923</v>
      </c>
      <c r="AB2428" s="1" t="s">
        <v>28924</v>
      </c>
      <c r="AC2428" t="s">
        <v>91</v>
      </c>
      <c r="AD2428" s="1" t="s">
        <v>73</v>
      </c>
      <c r="AE2428" s="1" t="s">
        <v>73</v>
      </c>
      <c r="AI2428" s="1" t="s">
        <v>73</v>
      </c>
      <c r="AJ2428" s="1" t="s">
        <v>73</v>
      </c>
      <c r="AK2428" s="1" t="s">
        <v>73</v>
      </c>
      <c r="AL2428" s="1" t="s">
        <v>73</v>
      </c>
      <c r="AM2428" s="1" t="s">
        <v>73</v>
      </c>
      <c r="AO2428" s="1" t="s">
        <v>73</v>
      </c>
      <c r="AP2428" s="1" t="s">
        <v>73</v>
      </c>
      <c r="AQ2428" s="1" t="s">
        <v>75</v>
      </c>
      <c r="AR2428" s="1" t="s">
        <v>2440</v>
      </c>
      <c r="AV2428" t="s">
        <v>28921</v>
      </c>
      <c r="AW2428" t="s">
        <v>91</v>
      </c>
      <c r="AX2428" t="s">
        <v>28925</v>
      </c>
      <c r="AY2428" s="1" t="s">
        <v>28926</v>
      </c>
      <c r="AZ2428">
        <f>COUNTIF(시트2!A:A,AW2428)</f>
        <v>1</v>
      </c>
      <c r="BA2428" s="2" t="b">
        <f t="shared" si="74"/>
        <v>0</v>
      </c>
      <c r="BB2428" s="2" t="b">
        <f t="shared" si="75"/>
        <v>0</v>
      </c>
    </row>
    <row r="2429" spans="1:54" ht="15">
      <c r="A2429" s="1" t="s">
        <v>28927</v>
      </c>
      <c r="B2429" t="s">
        <v>53</v>
      </c>
      <c r="C2429" s="1" t="s">
        <v>54</v>
      </c>
      <c r="D2429" s="1" t="s">
        <v>97</v>
      </c>
      <c r="E2429" s="1" t="s">
        <v>28928</v>
      </c>
      <c r="F2429" s="1" t="s">
        <v>28929</v>
      </c>
      <c r="H2429" s="1" t="s">
        <v>58</v>
      </c>
      <c r="I2429" t="s">
        <v>59</v>
      </c>
      <c r="J2429" s="1" t="s">
        <v>58</v>
      </c>
      <c r="K2429" t="s">
        <v>60</v>
      </c>
      <c r="Q2429" s="1" t="s">
        <v>9825</v>
      </c>
      <c r="R2429" s="1" t="s">
        <v>2904</v>
      </c>
      <c r="S2429" t="s">
        <v>28930</v>
      </c>
      <c r="T2429" t="s">
        <v>28931</v>
      </c>
      <c r="U2429" s="1" t="s">
        <v>2907</v>
      </c>
      <c r="V2429" s="1" t="s">
        <v>28932</v>
      </c>
      <c r="W2429" s="1" t="s">
        <v>28933</v>
      </c>
      <c r="X2429" s="1" t="s">
        <v>68</v>
      </c>
      <c r="Y2429" s="1" t="s">
        <v>28871</v>
      </c>
      <c r="Z2429" t="s">
        <v>112</v>
      </c>
      <c r="AA2429" s="1" t="s">
        <v>28934</v>
      </c>
      <c r="AB2429" s="1" t="s">
        <v>28935</v>
      </c>
      <c r="AC2429" t="s">
        <v>112</v>
      </c>
      <c r="AD2429" s="1" t="s">
        <v>73</v>
      </c>
      <c r="AE2429" s="1" t="s">
        <v>73</v>
      </c>
      <c r="AI2429" s="1" t="s">
        <v>73</v>
      </c>
      <c r="AJ2429" s="1" t="s">
        <v>73</v>
      </c>
      <c r="AK2429" s="1" t="s">
        <v>73</v>
      </c>
      <c r="AL2429" s="1" t="s">
        <v>73</v>
      </c>
      <c r="AM2429" s="1" t="s">
        <v>73</v>
      </c>
      <c r="AO2429" s="1" t="s">
        <v>73</v>
      </c>
      <c r="AP2429" s="1" t="s">
        <v>73</v>
      </c>
      <c r="AQ2429" s="1" t="s">
        <v>75</v>
      </c>
      <c r="AR2429" s="1" t="s">
        <v>9825</v>
      </c>
      <c r="AV2429" s="1" t="s">
        <v>28932</v>
      </c>
      <c r="AW2429" t="s">
        <v>603</v>
      </c>
      <c r="AX2429" t="s">
        <v>28936</v>
      </c>
      <c r="AY2429" s="1" t="s">
        <v>28937</v>
      </c>
      <c r="AZ2429">
        <f>COUNTIF(시트2!A:A,AW2429)</f>
        <v>1</v>
      </c>
      <c r="BA2429" s="2" t="b">
        <f t="shared" si="74"/>
        <v>0</v>
      </c>
      <c r="BB2429" s="2" t="b">
        <f t="shared" si="75"/>
        <v>0</v>
      </c>
    </row>
    <row r="2430" spans="1:54" ht="15">
      <c r="A2430" s="1" t="s">
        <v>28938</v>
      </c>
      <c r="B2430" t="s">
        <v>53</v>
      </c>
      <c r="C2430" s="1" t="s">
        <v>54</v>
      </c>
      <c r="D2430" s="1" t="s">
        <v>97</v>
      </c>
      <c r="E2430" s="1" t="s">
        <v>28939</v>
      </c>
      <c r="F2430" s="1" t="s">
        <v>28940</v>
      </c>
      <c r="H2430" s="1" t="s">
        <v>58</v>
      </c>
      <c r="I2430" t="s">
        <v>59</v>
      </c>
      <c r="J2430" s="1" t="s">
        <v>58</v>
      </c>
      <c r="K2430" t="s">
        <v>60</v>
      </c>
      <c r="Q2430" s="1" t="s">
        <v>28941</v>
      </c>
      <c r="R2430" s="1" t="s">
        <v>3086</v>
      </c>
      <c r="S2430" t="s">
        <v>28942</v>
      </c>
      <c r="T2430" t="s">
        <v>28943</v>
      </c>
      <c r="U2430" s="1" t="s">
        <v>6409</v>
      </c>
      <c r="V2430" t="s">
        <v>28944</v>
      </c>
      <c r="W2430" s="1" t="s">
        <v>28945</v>
      </c>
      <c r="X2430" s="1" t="s">
        <v>68</v>
      </c>
      <c r="Y2430" s="1" t="s">
        <v>17436</v>
      </c>
      <c r="Z2430" t="s">
        <v>112</v>
      </c>
      <c r="AA2430" s="1" t="s">
        <v>28946</v>
      </c>
      <c r="AB2430" s="1" t="s">
        <v>28947</v>
      </c>
      <c r="AC2430" t="s">
        <v>112</v>
      </c>
      <c r="AD2430" s="1" t="s">
        <v>73</v>
      </c>
      <c r="AE2430" s="1" t="s">
        <v>73</v>
      </c>
      <c r="AH2430" t="s">
        <v>74</v>
      </c>
      <c r="AI2430" s="1" t="s">
        <v>73</v>
      </c>
      <c r="AJ2430" s="1" t="s">
        <v>73</v>
      </c>
      <c r="AK2430" s="1" t="s">
        <v>73</v>
      </c>
      <c r="AL2430" s="1" t="s">
        <v>73</v>
      </c>
      <c r="AM2430" s="1" t="s">
        <v>73</v>
      </c>
      <c r="AO2430" s="1" t="s">
        <v>73</v>
      </c>
      <c r="AP2430" s="1" t="s">
        <v>73</v>
      </c>
      <c r="AQ2430" s="1" t="s">
        <v>75</v>
      </c>
      <c r="AR2430" s="1" t="s">
        <v>28941</v>
      </c>
      <c r="AV2430" t="s">
        <v>28944</v>
      </c>
      <c r="AW2430" t="s">
        <v>133</v>
      </c>
      <c r="AX2430" t="s">
        <v>28948</v>
      </c>
      <c r="AY2430" s="1" t="s">
        <v>28949</v>
      </c>
      <c r="AZ2430">
        <f>COUNTIF(시트2!A:A,AW2430)</f>
        <v>1</v>
      </c>
      <c r="BA2430" s="2" t="b">
        <f t="shared" si="74"/>
        <v>0</v>
      </c>
      <c r="BB2430" s="2" t="b">
        <f t="shared" si="75"/>
        <v>0</v>
      </c>
    </row>
    <row r="2431" spans="1:54" ht="15">
      <c r="A2431" s="1" t="s">
        <v>28950</v>
      </c>
      <c r="B2431" t="s">
        <v>53</v>
      </c>
      <c r="C2431" s="1" t="s">
        <v>54</v>
      </c>
      <c r="D2431" s="1" t="s">
        <v>97</v>
      </c>
      <c r="E2431" s="1" t="s">
        <v>28951</v>
      </c>
      <c r="F2431" s="1" t="s">
        <v>28952</v>
      </c>
      <c r="H2431" s="1" t="s">
        <v>58</v>
      </c>
      <c r="I2431" t="s">
        <v>59</v>
      </c>
      <c r="J2431" s="1" t="s">
        <v>58</v>
      </c>
      <c r="K2431" t="s">
        <v>60</v>
      </c>
      <c r="Q2431" s="1" t="s">
        <v>28953</v>
      </c>
      <c r="R2431" s="1" t="s">
        <v>482</v>
      </c>
      <c r="S2431" t="s">
        <v>28954</v>
      </c>
      <c r="T2431" t="s">
        <v>28955</v>
      </c>
      <c r="U2431" s="1" t="s">
        <v>485</v>
      </c>
      <c r="V2431" t="s">
        <v>28956</v>
      </c>
      <c r="W2431" s="1" t="s">
        <v>28957</v>
      </c>
      <c r="X2431" s="1" t="s">
        <v>68</v>
      </c>
      <c r="Y2431" s="1" t="s">
        <v>9092</v>
      </c>
      <c r="Z2431" t="s">
        <v>70</v>
      </c>
      <c r="AA2431" s="1" t="s">
        <v>28958</v>
      </c>
      <c r="AB2431" s="1" t="s">
        <v>28959</v>
      </c>
      <c r="AC2431" t="s">
        <v>70</v>
      </c>
      <c r="AH2431" t="s">
        <v>74</v>
      </c>
      <c r="AQ2431" s="1" t="s">
        <v>75</v>
      </c>
      <c r="AR2431" s="1" t="s">
        <v>28953</v>
      </c>
      <c r="AV2431" t="s">
        <v>28960</v>
      </c>
      <c r="AW2431" t="s">
        <v>518</v>
      </c>
      <c r="AX2431" t="s">
        <v>28961</v>
      </c>
      <c r="AY2431" s="1" t="s">
        <v>28962</v>
      </c>
      <c r="AZ2431">
        <f>COUNTIF(시트2!A:A,AW2431)</f>
        <v>1</v>
      </c>
      <c r="BA2431" s="2" t="b">
        <f t="shared" si="74"/>
        <v>0</v>
      </c>
      <c r="BB2431" s="2" t="b">
        <f t="shared" si="75"/>
        <v>0</v>
      </c>
    </row>
    <row r="2432" spans="1:54" ht="15">
      <c r="A2432" s="1" t="s">
        <v>28963</v>
      </c>
      <c r="B2432" t="s">
        <v>53</v>
      </c>
      <c r="C2432" s="1" t="s">
        <v>54</v>
      </c>
      <c r="D2432" s="1" t="s">
        <v>97</v>
      </c>
      <c r="E2432" s="1" t="s">
        <v>28964</v>
      </c>
      <c r="F2432" s="1" t="s">
        <v>28965</v>
      </c>
      <c r="H2432" s="1" t="s">
        <v>58</v>
      </c>
      <c r="I2432" t="s">
        <v>59</v>
      </c>
      <c r="J2432" s="1" t="s">
        <v>58</v>
      </c>
      <c r="K2432" t="s">
        <v>60</v>
      </c>
      <c r="Q2432" s="1" t="s">
        <v>28966</v>
      </c>
      <c r="R2432" s="1" t="s">
        <v>265</v>
      </c>
      <c r="S2432" t="s">
        <v>28967</v>
      </c>
      <c r="T2432" t="s">
        <v>28968</v>
      </c>
      <c r="U2432" s="1" t="s">
        <v>1782</v>
      </c>
      <c r="V2432" t="s">
        <v>28969</v>
      </c>
      <c r="W2432" s="1" t="s">
        <v>28970</v>
      </c>
      <c r="X2432" s="1" t="s">
        <v>108</v>
      </c>
      <c r="Y2432" s="1" t="s">
        <v>28971</v>
      </c>
      <c r="Z2432" t="s">
        <v>91</v>
      </c>
      <c r="AA2432" s="1" t="s">
        <v>28972</v>
      </c>
      <c r="AB2432" s="1" t="s">
        <v>28973</v>
      </c>
      <c r="AC2432" t="s">
        <v>91</v>
      </c>
      <c r="AQ2432" s="1" t="s">
        <v>75</v>
      </c>
      <c r="AR2432" s="1" t="s">
        <v>28974</v>
      </c>
      <c r="AZ2432">
        <f>COUNTIF(시트2!A:A,AW2432)</f>
        <v>0</v>
      </c>
      <c r="BA2432" s="2" t="b">
        <f t="shared" si="74"/>
        <v>1</v>
      </c>
      <c r="BB2432" s="2" t="b">
        <f t="shared" si="75"/>
        <v>1</v>
      </c>
    </row>
    <row r="2433" spans="1:54" ht="15">
      <c r="A2433" s="1" t="s">
        <v>28975</v>
      </c>
      <c r="B2433" t="s">
        <v>53</v>
      </c>
      <c r="C2433" s="1" t="s">
        <v>54</v>
      </c>
      <c r="D2433" s="1" t="s">
        <v>97</v>
      </c>
      <c r="E2433" s="1" t="s">
        <v>28976</v>
      </c>
      <c r="F2433" s="1" t="s">
        <v>28977</v>
      </c>
      <c r="H2433" s="1" t="s">
        <v>58</v>
      </c>
      <c r="I2433" t="s">
        <v>59</v>
      </c>
      <c r="J2433" s="1" t="s">
        <v>58</v>
      </c>
      <c r="K2433" t="s">
        <v>60</v>
      </c>
      <c r="P2433" s="1" t="s">
        <v>28978</v>
      </c>
      <c r="Q2433" s="1" t="s">
        <v>800</v>
      </c>
      <c r="R2433" s="1" t="s">
        <v>317</v>
      </c>
      <c r="S2433" t="s">
        <v>5682</v>
      </c>
      <c r="T2433" t="s">
        <v>28979</v>
      </c>
      <c r="U2433" s="1" t="s">
        <v>3820</v>
      </c>
      <c r="V2433" t="s">
        <v>28980</v>
      </c>
      <c r="W2433" s="1" t="s">
        <v>28981</v>
      </c>
      <c r="X2433" s="1" t="s">
        <v>68</v>
      </c>
      <c r="Y2433" s="1" t="s">
        <v>13203</v>
      </c>
      <c r="Z2433" t="s">
        <v>91</v>
      </c>
      <c r="AA2433" s="1" t="s">
        <v>5686</v>
      </c>
      <c r="AB2433" s="1" t="s">
        <v>5687</v>
      </c>
      <c r="AC2433" t="s">
        <v>91</v>
      </c>
      <c r="AD2433" s="1" t="s">
        <v>73</v>
      </c>
      <c r="AE2433" s="1" t="s">
        <v>73</v>
      </c>
      <c r="AH2433" t="s">
        <v>74</v>
      </c>
      <c r="AI2433" s="1" t="s">
        <v>73</v>
      </c>
      <c r="AJ2433" s="1" t="s">
        <v>73</v>
      </c>
      <c r="AK2433" s="1" t="s">
        <v>73</v>
      </c>
      <c r="AL2433" s="1" t="s">
        <v>73</v>
      </c>
      <c r="AM2433" s="1" t="s">
        <v>73</v>
      </c>
      <c r="AO2433" s="1" t="s">
        <v>73</v>
      </c>
      <c r="AP2433" s="1" t="s">
        <v>73</v>
      </c>
      <c r="AQ2433" s="1" t="s">
        <v>75</v>
      </c>
      <c r="AR2433" s="1" t="s">
        <v>808</v>
      </c>
      <c r="AV2433" t="s">
        <v>28980</v>
      </c>
      <c r="AW2433" t="s">
        <v>91</v>
      </c>
      <c r="AX2433" t="s">
        <v>5688</v>
      </c>
      <c r="AY2433" s="1" t="s">
        <v>28982</v>
      </c>
      <c r="AZ2433">
        <f>COUNTIF(시트2!A:A,AW2433)</f>
        <v>1</v>
      </c>
      <c r="BA2433" s="2" t="b">
        <f t="shared" si="74"/>
        <v>0</v>
      </c>
      <c r="BB2433" s="2" t="b">
        <f t="shared" si="75"/>
        <v>0</v>
      </c>
    </row>
    <row r="2434" spans="1:54" ht="15">
      <c r="A2434" s="1" t="s">
        <v>28983</v>
      </c>
      <c r="B2434" t="s">
        <v>53</v>
      </c>
      <c r="C2434" s="1" t="s">
        <v>54</v>
      </c>
      <c r="D2434" s="1" t="s">
        <v>97</v>
      </c>
      <c r="E2434" s="1" t="s">
        <v>28984</v>
      </c>
      <c r="F2434" s="1" t="s">
        <v>28977</v>
      </c>
      <c r="H2434" s="1" t="s">
        <v>58</v>
      </c>
      <c r="I2434" t="s">
        <v>59</v>
      </c>
      <c r="J2434" s="1" t="s">
        <v>58</v>
      </c>
      <c r="K2434" t="s">
        <v>60</v>
      </c>
      <c r="Q2434" s="1" t="s">
        <v>28985</v>
      </c>
      <c r="R2434" s="1" t="s">
        <v>28986</v>
      </c>
      <c r="S2434" t="s">
        <v>28987</v>
      </c>
      <c r="T2434" t="s">
        <v>28988</v>
      </c>
      <c r="U2434" s="1" t="s">
        <v>1867</v>
      </c>
      <c r="V2434" t="s">
        <v>28989</v>
      </c>
      <c r="W2434" s="1" t="s">
        <v>28990</v>
      </c>
      <c r="X2434" s="1" t="s">
        <v>68</v>
      </c>
      <c r="Y2434" s="1" t="s">
        <v>28991</v>
      </c>
      <c r="Z2434" t="s">
        <v>271</v>
      </c>
      <c r="AA2434" s="1" t="s">
        <v>5005</v>
      </c>
      <c r="AB2434" s="1" t="s">
        <v>5006</v>
      </c>
      <c r="AC2434" t="s">
        <v>271</v>
      </c>
      <c r="AD2434" s="1" t="s">
        <v>73</v>
      </c>
      <c r="AE2434" s="1" t="s">
        <v>73</v>
      </c>
      <c r="AI2434" s="1" t="s">
        <v>73</v>
      </c>
      <c r="AJ2434" s="1" t="s">
        <v>73</v>
      </c>
      <c r="AK2434" s="1" t="s">
        <v>73</v>
      </c>
      <c r="AL2434" s="1" t="s">
        <v>73</v>
      </c>
      <c r="AM2434" s="1" t="s">
        <v>73</v>
      </c>
      <c r="AO2434" s="1" t="s">
        <v>73</v>
      </c>
      <c r="AP2434" s="1" t="s">
        <v>73</v>
      </c>
      <c r="AQ2434" s="1" t="s">
        <v>75</v>
      </c>
      <c r="AR2434" s="1" t="s">
        <v>28985</v>
      </c>
      <c r="AV2434" t="s">
        <v>28989</v>
      </c>
      <c r="AW2434" t="s">
        <v>462</v>
      </c>
      <c r="AX2434" t="s">
        <v>28992</v>
      </c>
      <c r="AY2434" s="1" t="s">
        <v>28993</v>
      </c>
      <c r="AZ2434">
        <f>COUNTIF(시트2!A:A,AW2434)</f>
        <v>1</v>
      </c>
      <c r="BA2434" s="2" t="b">
        <f t="shared" ref="BA2434:BA2497" si="76">ISBLANK(AW2434)</f>
        <v>0</v>
      </c>
      <c r="BB2434" s="2" t="b">
        <f t="shared" ref="BB2434:BB2497" si="77">ISBLANK(AY2434)</f>
        <v>0</v>
      </c>
    </row>
    <row r="2435" spans="1:54" ht="15">
      <c r="A2435" s="1" t="s">
        <v>28994</v>
      </c>
      <c r="B2435" t="s">
        <v>53</v>
      </c>
      <c r="C2435" s="1" t="s">
        <v>54</v>
      </c>
      <c r="D2435" s="1" t="s">
        <v>97</v>
      </c>
      <c r="E2435" s="1" t="s">
        <v>28995</v>
      </c>
      <c r="F2435" s="1" t="s">
        <v>28996</v>
      </c>
      <c r="H2435" s="1" t="s">
        <v>58</v>
      </c>
      <c r="I2435" t="s">
        <v>59</v>
      </c>
      <c r="J2435" s="1" t="s">
        <v>58</v>
      </c>
      <c r="K2435" t="s">
        <v>60</v>
      </c>
      <c r="Q2435" s="1" t="s">
        <v>13003</v>
      </c>
      <c r="R2435" s="1" t="s">
        <v>122</v>
      </c>
      <c r="S2435" t="s">
        <v>28997</v>
      </c>
      <c r="T2435" t="s">
        <v>28998</v>
      </c>
      <c r="U2435" s="1" t="s">
        <v>142</v>
      </c>
      <c r="V2435" t="s">
        <v>28999</v>
      </c>
      <c r="W2435" s="1" t="s">
        <v>29000</v>
      </c>
      <c r="X2435" s="1" t="s">
        <v>68</v>
      </c>
      <c r="Y2435" s="1" t="s">
        <v>4413</v>
      </c>
      <c r="Z2435" t="s">
        <v>112</v>
      </c>
      <c r="AA2435" s="1" t="s">
        <v>29001</v>
      </c>
      <c r="AB2435" s="1" t="s">
        <v>29002</v>
      </c>
      <c r="AC2435" t="s">
        <v>112</v>
      </c>
      <c r="AD2435" s="1" t="s">
        <v>73</v>
      </c>
      <c r="AE2435" s="1" t="s">
        <v>73</v>
      </c>
      <c r="AI2435" s="1" t="s">
        <v>73</v>
      </c>
      <c r="AJ2435" s="1" t="s">
        <v>73</v>
      </c>
      <c r="AK2435" s="1" t="s">
        <v>73</v>
      </c>
      <c r="AL2435" s="1" t="s">
        <v>73</v>
      </c>
      <c r="AM2435" s="1" t="s">
        <v>73</v>
      </c>
      <c r="AO2435" s="1" t="s">
        <v>73</v>
      </c>
      <c r="AP2435" s="1" t="s">
        <v>73</v>
      </c>
      <c r="AQ2435" s="1" t="s">
        <v>75</v>
      </c>
      <c r="AR2435" s="1" t="s">
        <v>13011</v>
      </c>
      <c r="AV2435" t="s">
        <v>29003</v>
      </c>
      <c r="AW2435" t="s">
        <v>133</v>
      </c>
      <c r="AX2435" t="s">
        <v>29004</v>
      </c>
      <c r="AY2435" s="1" t="s">
        <v>29005</v>
      </c>
      <c r="AZ2435">
        <f>COUNTIF(시트2!A:A,AW2435)</f>
        <v>1</v>
      </c>
      <c r="BA2435" s="2" t="b">
        <f t="shared" si="76"/>
        <v>0</v>
      </c>
      <c r="BB2435" s="2" t="b">
        <f t="shared" si="77"/>
        <v>0</v>
      </c>
    </row>
    <row r="2436" spans="1:54" ht="15">
      <c r="A2436" s="1" t="s">
        <v>29006</v>
      </c>
      <c r="B2436" t="s">
        <v>53</v>
      </c>
      <c r="C2436" s="1" t="s">
        <v>54</v>
      </c>
      <c r="D2436" s="1" t="s">
        <v>97</v>
      </c>
      <c r="E2436" s="1" t="s">
        <v>29007</v>
      </c>
      <c r="F2436" s="1" t="s">
        <v>29008</v>
      </c>
      <c r="H2436" s="1" t="s">
        <v>58</v>
      </c>
      <c r="I2436" t="s">
        <v>59</v>
      </c>
      <c r="J2436" s="1" t="s">
        <v>58</v>
      </c>
      <c r="K2436" t="s">
        <v>60</v>
      </c>
      <c r="Q2436" s="1" t="s">
        <v>18484</v>
      </c>
      <c r="R2436" s="1" t="s">
        <v>122</v>
      </c>
      <c r="S2436" t="s">
        <v>29009</v>
      </c>
      <c r="T2436" t="s">
        <v>29010</v>
      </c>
      <c r="U2436" s="1" t="s">
        <v>457</v>
      </c>
      <c r="V2436" t="s">
        <v>29011</v>
      </c>
      <c r="W2436" s="1" t="s">
        <v>29012</v>
      </c>
      <c r="X2436" s="1" t="s">
        <v>68</v>
      </c>
      <c r="Y2436" s="1" t="s">
        <v>29013</v>
      </c>
      <c r="Z2436" t="s">
        <v>91</v>
      </c>
      <c r="AA2436" s="1" t="s">
        <v>29014</v>
      </c>
      <c r="AB2436" s="1" t="s">
        <v>29015</v>
      </c>
      <c r="AC2436" t="s">
        <v>91</v>
      </c>
      <c r="AD2436" s="1" t="s">
        <v>73</v>
      </c>
      <c r="AE2436" s="1" t="s">
        <v>73</v>
      </c>
      <c r="AH2436" t="s">
        <v>74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73</v>
      </c>
      <c r="AO2436" s="1" t="s">
        <v>73</v>
      </c>
      <c r="AP2436" s="1" t="s">
        <v>73</v>
      </c>
      <c r="AQ2436" s="1" t="s">
        <v>75</v>
      </c>
      <c r="AR2436" s="1" t="s">
        <v>18487</v>
      </c>
      <c r="AV2436" t="s">
        <v>29011</v>
      </c>
      <c r="AW2436" t="s">
        <v>4324</v>
      </c>
      <c r="AX2436" t="s">
        <v>29016</v>
      </c>
      <c r="AY2436" s="1" t="s">
        <v>29017</v>
      </c>
      <c r="AZ2436">
        <f>COUNTIF(시트2!A:A,AW2436)</f>
        <v>1</v>
      </c>
      <c r="BA2436" s="2" t="b">
        <f t="shared" si="76"/>
        <v>0</v>
      </c>
      <c r="BB2436" s="2" t="b">
        <f t="shared" si="77"/>
        <v>0</v>
      </c>
    </row>
    <row r="2437" spans="1:54" ht="15">
      <c r="A2437" s="1" t="s">
        <v>29018</v>
      </c>
      <c r="B2437" t="s">
        <v>53</v>
      </c>
      <c r="C2437" s="1" t="s">
        <v>54</v>
      </c>
      <c r="D2437" s="1" t="s">
        <v>97</v>
      </c>
      <c r="E2437" s="1" t="s">
        <v>29019</v>
      </c>
      <c r="F2437" s="1" t="s">
        <v>29008</v>
      </c>
      <c r="H2437" s="1" t="s">
        <v>58</v>
      </c>
      <c r="I2437" t="s">
        <v>59</v>
      </c>
      <c r="J2437" s="1" t="s">
        <v>58</v>
      </c>
      <c r="K2437" t="s">
        <v>60</v>
      </c>
      <c r="Q2437" s="1" t="s">
        <v>29020</v>
      </c>
      <c r="R2437" s="1" t="s">
        <v>2353</v>
      </c>
      <c r="S2437" t="s">
        <v>24777</v>
      </c>
      <c r="T2437" t="s">
        <v>29021</v>
      </c>
      <c r="U2437" s="1" t="s">
        <v>2356</v>
      </c>
      <c r="V2437" t="s">
        <v>29022</v>
      </c>
      <c r="W2437" s="1" t="s">
        <v>29023</v>
      </c>
      <c r="X2437" s="1" t="s">
        <v>68</v>
      </c>
      <c r="Y2437" s="1" t="s">
        <v>29013</v>
      </c>
      <c r="Z2437" t="s">
        <v>128</v>
      </c>
      <c r="AA2437" s="1" t="s">
        <v>24782</v>
      </c>
      <c r="AB2437" s="1" t="s">
        <v>24783</v>
      </c>
      <c r="AC2437" t="s">
        <v>128</v>
      </c>
      <c r="AD2437" s="1" t="s">
        <v>73</v>
      </c>
      <c r="AE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73</v>
      </c>
      <c r="AO2437" s="1" t="s">
        <v>73</v>
      </c>
      <c r="AP2437" s="1" t="s">
        <v>73</v>
      </c>
      <c r="AQ2437" s="1" t="s">
        <v>75</v>
      </c>
      <c r="AR2437" s="1" t="s">
        <v>29024</v>
      </c>
      <c r="AV2437" t="s">
        <v>29022</v>
      </c>
      <c r="AW2437" t="s">
        <v>2161</v>
      </c>
      <c r="AX2437" t="s">
        <v>29025</v>
      </c>
      <c r="AY2437" s="1" t="s">
        <v>29026</v>
      </c>
      <c r="AZ2437">
        <f>COUNTIF(시트2!A:A,AW2437)</f>
        <v>1</v>
      </c>
      <c r="BA2437" s="2" t="b">
        <f t="shared" si="76"/>
        <v>0</v>
      </c>
      <c r="BB2437" s="2" t="b">
        <f t="shared" si="77"/>
        <v>0</v>
      </c>
    </row>
    <row r="2438" spans="1:54" ht="15">
      <c r="A2438" s="1" t="s">
        <v>29027</v>
      </c>
      <c r="B2438" t="s">
        <v>53</v>
      </c>
      <c r="C2438" s="1" t="s">
        <v>54</v>
      </c>
      <c r="D2438" s="1" t="s">
        <v>97</v>
      </c>
      <c r="E2438" s="1" t="s">
        <v>29028</v>
      </c>
      <c r="F2438" s="1" t="s">
        <v>29029</v>
      </c>
      <c r="H2438" s="1" t="s">
        <v>58</v>
      </c>
      <c r="I2438" t="s">
        <v>59</v>
      </c>
      <c r="J2438" s="1" t="s">
        <v>58</v>
      </c>
      <c r="K2438" t="s">
        <v>60</v>
      </c>
      <c r="Q2438" s="1" t="s">
        <v>29030</v>
      </c>
      <c r="R2438" s="1" t="s">
        <v>156</v>
      </c>
      <c r="S2438" t="s">
        <v>29031</v>
      </c>
      <c r="T2438" t="s">
        <v>29032</v>
      </c>
      <c r="U2438" s="1" t="s">
        <v>2026</v>
      </c>
      <c r="V2438" t="s">
        <v>29033</v>
      </c>
      <c r="W2438" s="1" t="s">
        <v>29034</v>
      </c>
      <c r="X2438" s="1" t="s">
        <v>68</v>
      </c>
      <c r="Y2438" s="1" t="s">
        <v>29035</v>
      </c>
      <c r="Z2438" t="s">
        <v>518</v>
      </c>
      <c r="AA2438" s="1" t="s">
        <v>29036</v>
      </c>
      <c r="AB2438" s="1" t="s">
        <v>29037</v>
      </c>
      <c r="AC2438" t="s">
        <v>518</v>
      </c>
      <c r="AD2438" s="1" t="s">
        <v>73</v>
      </c>
      <c r="AE2438" s="1" t="s">
        <v>73</v>
      </c>
      <c r="AH2438" t="s">
        <v>74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73</v>
      </c>
      <c r="AO2438" s="1" t="s">
        <v>73</v>
      </c>
      <c r="AP2438" s="1" t="s">
        <v>73</v>
      </c>
      <c r="AQ2438" s="1" t="s">
        <v>75</v>
      </c>
      <c r="AR2438" s="1" t="s">
        <v>29030</v>
      </c>
      <c r="AV2438" t="s">
        <v>29033</v>
      </c>
      <c r="AW2438" t="s">
        <v>504</v>
      </c>
      <c r="AX2438" t="s">
        <v>29038</v>
      </c>
      <c r="AY2438" s="1" t="s">
        <v>29039</v>
      </c>
      <c r="AZ2438">
        <f>COUNTIF(시트2!A:A,AW2438)</f>
        <v>1</v>
      </c>
      <c r="BA2438" s="2" t="b">
        <f t="shared" si="76"/>
        <v>0</v>
      </c>
      <c r="BB2438" s="2" t="b">
        <f t="shared" si="77"/>
        <v>0</v>
      </c>
    </row>
    <row r="2439" spans="1:54" ht="15">
      <c r="A2439" s="1" t="s">
        <v>29040</v>
      </c>
      <c r="B2439" t="s">
        <v>53</v>
      </c>
      <c r="C2439" s="1" t="s">
        <v>54</v>
      </c>
      <c r="D2439" s="1" t="s">
        <v>97</v>
      </c>
      <c r="E2439" s="1" t="s">
        <v>29041</v>
      </c>
      <c r="F2439" s="1" t="s">
        <v>29042</v>
      </c>
      <c r="H2439" s="1" t="s">
        <v>58</v>
      </c>
      <c r="I2439" t="s">
        <v>59</v>
      </c>
      <c r="J2439" s="1" t="s">
        <v>58</v>
      </c>
      <c r="K2439" t="s">
        <v>60</v>
      </c>
      <c r="Q2439" s="1" t="s">
        <v>4329</v>
      </c>
      <c r="R2439" s="1" t="s">
        <v>156</v>
      </c>
      <c r="S2439" t="s">
        <v>29043</v>
      </c>
      <c r="T2439" t="s">
        <v>29044</v>
      </c>
      <c r="U2439" s="1" t="s">
        <v>202</v>
      </c>
      <c r="V2439" t="s">
        <v>29045</v>
      </c>
      <c r="W2439" s="1" t="s">
        <v>29046</v>
      </c>
      <c r="X2439" s="1" t="s">
        <v>68</v>
      </c>
      <c r="Y2439" s="1" t="s">
        <v>29047</v>
      </c>
      <c r="Z2439" t="s">
        <v>112</v>
      </c>
      <c r="AA2439" s="1" t="s">
        <v>29048</v>
      </c>
      <c r="AB2439" s="1" t="s">
        <v>29049</v>
      </c>
      <c r="AC2439" t="s">
        <v>112</v>
      </c>
      <c r="AD2439" s="1" t="s">
        <v>73</v>
      </c>
      <c r="AE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73</v>
      </c>
      <c r="AO2439" s="1" t="s">
        <v>73</v>
      </c>
      <c r="AP2439" s="1" t="s">
        <v>73</v>
      </c>
      <c r="AQ2439" s="1" t="s">
        <v>75</v>
      </c>
      <c r="AR2439" s="1" t="s">
        <v>4329</v>
      </c>
      <c r="AV2439" t="s">
        <v>29050</v>
      </c>
      <c r="AW2439" t="s">
        <v>148</v>
      </c>
      <c r="AX2439" t="s">
        <v>29051</v>
      </c>
      <c r="AY2439" s="1" t="s">
        <v>29052</v>
      </c>
      <c r="AZ2439">
        <f>COUNTIF(시트2!A:A,AW2439)</f>
        <v>1</v>
      </c>
      <c r="BA2439" s="2" t="b">
        <f t="shared" si="76"/>
        <v>0</v>
      </c>
      <c r="BB2439" s="2" t="b">
        <f t="shared" si="77"/>
        <v>0</v>
      </c>
    </row>
    <row r="2440" spans="1:54" ht="15">
      <c r="A2440" s="1" t="s">
        <v>29053</v>
      </c>
      <c r="B2440" t="s">
        <v>53</v>
      </c>
      <c r="C2440" s="1" t="s">
        <v>54</v>
      </c>
      <c r="D2440" s="1" t="s">
        <v>97</v>
      </c>
      <c r="E2440" s="1" t="s">
        <v>29054</v>
      </c>
      <c r="F2440" s="1" t="s">
        <v>29055</v>
      </c>
      <c r="H2440" s="1" t="s">
        <v>58</v>
      </c>
      <c r="I2440" t="s">
        <v>59</v>
      </c>
      <c r="J2440" s="1" t="s">
        <v>58</v>
      </c>
      <c r="K2440" t="s">
        <v>60</v>
      </c>
      <c r="Q2440" s="1" t="s">
        <v>27603</v>
      </c>
      <c r="R2440" s="1" t="s">
        <v>593</v>
      </c>
      <c r="S2440" t="s">
        <v>29056</v>
      </c>
      <c r="T2440" t="s">
        <v>29057</v>
      </c>
      <c r="U2440" s="1" t="s">
        <v>876</v>
      </c>
      <c r="V2440" t="s">
        <v>29058</v>
      </c>
      <c r="W2440" s="1" t="s">
        <v>29059</v>
      </c>
      <c r="X2440" s="1" t="s">
        <v>68</v>
      </c>
      <c r="Y2440" s="1" t="s">
        <v>8405</v>
      </c>
      <c r="Z2440" t="s">
        <v>91</v>
      </c>
      <c r="AA2440" s="1" t="s">
        <v>29060</v>
      </c>
      <c r="AB2440" s="1" t="s">
        <v>29061</v>
      </c>
      <c r="AC2440" t="s">
        <v>91</v>
      </c>
      <c r="AD2440" s="1" t="s">
        <v>73</v>
      </c>
      <c r="AE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73</v>
      </c>
      <c r="AO2440" s="1" t="s">
        <v>73</v>
      </c>
      <c r="AP2440" s="1" t="s">
        <v>73</v>
      </c>
      <c r="AQ2440" s="1" t="s">
        <v>75</v>
      </c>
      <c r="AR2440" s="1" t="s">
        <v>27603</v>
      </c>
      <c r="AV2440" t="s">
        <v>29058</v>
      </c>
      <c r="AW2440" t="s">
        <v>91</v>
      </c>
      <c r="AX2440" t="s">
        <v>29062</v>
      </c>
      <c r="AY2440" s="1" t="s">
        <v>29063</v>
      </c>
      <c r="AZ2440">
        <f>COUNTIF(시트2!A:A,AW2440)</f>
        <v>1</v>
      </c>
      <c r="BA2440" s="2" t="b">
        <f t="shared" si="76"/>
        <v>0</v>
      </c>
      <c r="BB2440" s="2" t="b">
        <f t="shared" si="77"/>
        <v>0</v>
      </c>
    </row>
    <row r="2441" spans="1:54" ht="15">
      <c r="A2441" s="1" t="s">
        <v>29064</v>
      </c>
      <c r="B2441" t="s">
        <v>53</v>
      </c>
      <c r="C2441" s="1" t="s">
        <v>54</v>
      </c>
      <c r="D2441" s="1" t="s">
        <v>97</v>
      </c>
      <c r="E2441" s="1" t="s">
        <v>29065</v>
      </c>
      <c r="F2441" s="1" t="s">
        <v>29055</v>
      </c>
      <c r="H2441" s="1" t="s">
        <v>58</v>
      </c>
      <c r="I2441" t="s">
        <v>59</v>
      </c>
      <c r="J2441" s="1" t="s">
        <v>58</v>
      </c>
      <c r="K2441" t="s">
        <v>60</v>
      </c>
      <c r="Q2441" s="1" t="s">
        <v>5025</v>
      </c>
      <c r="R2441" s="1" t="s">
        <v>122</v>
      </c>
      <c r="S2441" t="s">
        <v>5692</v>
      </c>
      <c r="T2441" t="s">
        <v>17242</v>
      </c>
      <c r="U2441" s="1" t="s">
        <v>142</v>
      </c>
      <c r="V2441" t="s">
        <v>29066</v>
      </c>
      <c r="W2441" s="1" t="s">
        <v>29067</v>
      </c>
      <c r="X2441" s="1" t="s">
        <v>68</v>
      </c>
      <c r="Y2441" s="1" t="s">
        <v>28863</v>
      </c>
      <c r="Z2441" t="s">
        <v>112</v>
      </c>
      <c r="AA2441" s="1" t="s">
        <v>5696</v>
      </c>
      <c r="AB2441" s="1" t="s">
        <v>5697</v>
      </c>
      <c r="AC2441" t="s">
        <v>112</v>
      </c>
      <c r="AD2441" s="1" t="s">
        <v>73</v>
      </c>
      <c r="AE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73</v>
      </c>
      <c r="AO2441" s="1" t="s">
        <v>73</v>
      </c>
      <c r="AP2441" s="1" t="s">
        <v>73</v>
      </c>
      <c r="AQ2441" s="1" t="s">
        <v>75</v>
      </c>
      <c r="AR2441" s="1" t="s">
        <v>5033</v>
      </c>
      <c r="AV2441" t="s">
        <v>29068</v>
      </c>
      <c r="AW2441" t="s">
        <v>133</v>
      </c>
      <c r="AX2441" t="s">
        <v>17247</v>
      </c>
      <c r="AY2441" s="1" t="s">
        <v>29069</v>
      </c>
      <c r="AZ2441">
        <f>COUNTIF(시트2!A:A,AW2441)</f>
        <v>1</v>
      </c>
      <c r="BA2441" s="2" t="b">
        <f t="shared" si="76"/>
        <v>0</v>
      </c>
      <c r="BB2441" s="2" t="b">
        <f t="shared" si="77"/>
        <v>0</v>
      </c>
    </row>
    <row r="2442" spans="1:54" ht="15">
      <c r="A2442" s="1" t="s">
        <v>29070</v>
      </c>
      <c r="B2442" t="s">
        <v>53</v>
      </c>
      <c r="C2442" s="1" t="s">
        <v>54</v>
      </c>
      <c r="D2442" s="1" t="s">
        <v>97</v>
      </c>
      <c r="E2442" s="1" t="s">
        <v>29071</v>
      </c>
      <c r="F2442" s="1" t="s">
        <v>29072</v>
      </c>
      <c r="H2442" s="1" t="s">
        <v>58</v>
      </c>
      <c r="I2442" t="s">
        <v>59</v>
      </c>
      <c r="J2442" s="1" t="s">
        <v>58</v>
      </c>
      <c r="K2442" t="s">
        <v>60</v>
      </c>
      <c r="Q2442" s="1" t="s">
        <v>29073</v>
      </c>
      <c r="R2442" s="1" t="s">
        <v>593</v>
      </c>
      <c r="S2442" t="s">
        <v>29074</v>
      </c>
      <c r="T2442" t="s">
        <v>29075</v>
      </c>
      <c r="U2442" s="1" t="s">
        <v>876</v>
      </c>
      <c r="V2442" t="s">
        <v>29076</v>
      </c>
      <c r="W2442" s="1" t="s">
        <v>29077</v>
      </c>
      <c r="X2442" s="1" t="s">
        <v>68</v>
      </c>
      <c r="Y2442" s="1" t="s">
        <v>10766</v>
      </c>
      <c r="Z2442" t="s">
        <v>162</v>
      </c>
      <c r="AA2442" s="1" t="s">
        <v>29078</v>
      </c>
      <c r="AB2442" s="1" t="s">
        <v>29079</v>
      </c>
      <c r="AC2442" t="s">
        <v>162</v>
      </c>
      <c r="AD2442" s="1" t="s">
        <v>73</v>
      </c>
      <c r="AE2442" s="1" t="s">
        <v>73</v>
      </c>
      <c r="AH2442" t="s">
        <v>74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73</v>
      </c>
      <c r="AO2442" s="1" t="s">
        <v>73</v>
      </c>
      <c r="AP2442" s="1" t="s">
        <v>73</v>
      </c>
      <c r="AQ2442" s="1" t="s">
        <v>75</v>
      </c>
      <c r="AR2442" s="1" t="s">
        <v>29073</v>
      </c>
      <c r="AV2442" t="s">
        <v>29076</v>
      </c>
      <c r="AW2442" t="s">
        <v>91</v>
      </c>
      <c r="AX2442" t="s">
        <v>29080</v>
      </c>
      <c r="AY2442" s="1" t="s">
        <v>29081</v>
      </c>
      <c r="AZ2442">
        <f>COUNTIF(시트2!A:A,AW2442)</f>
        <v>1</v>
      </c>
      <c r="BA2442" s="2" t="b">
        <f t="shared" si="76"/>
        <v>0</v>
      </c>
      <c r="BB2442" s="2" t="b">
        <f t="shared" si="77"/>
        <v>0</v>
      </c>
    </row>
    <row r="2443" spans="1:54" ht="15">
      <c r="A2443" s="1" t="s">
        <v>29082</v>
      </c>
      <c r="B2443" t="s">
        <v>53</v>
      </c>
      <c r="C2443" s="1" t="s">
        <v>54</v>
      </c>
      <c r="D2443" s="1" t="s">
        <v>97</v>
      </c>
      <c r="E2443" s="1" t="s">
        <v>29083</v>
      </c>
      <c r="F2443" s="1" t="s">
        <v>29084</v>
      </c>
      <c r="H2443" s="1" t="s">
        <v>58</v>
      </c>
      <c r="I2443" t="s">
        <v>59</v>
      </c>
      <c r="J2443" s="1" t="s">
        <v>58</v>
      </c>
      <c r="K2443" t="s">
        <v>60</v>
      </c>
      <c r="Q2443" s="1" t="s">
        <v>26731</v>
      </c>
      <c r="R2443" s="1" t="s">
        <v>593</v>
      </c>
      <c r="S2443" t="s">
        <v>29085</v>
      </c>
      <c r="T2443" t="s">
        <v>802</v>
      </c>
      <c r="U2443" s="1" t="s">
        <v>596</v>
      </c>
      <c r="V2443" t="s">
        <v>29086</v>
      </c>
      <c r="W2443" s="1" t="s">
        <v>29087</v>
      </c>
      <c r="X2443" s="1" t="s">
        <v>108</v>
      </c>
      <c r="Y2443" s="1" t="s">
        <v>29088</v>
      </c>
      <c r="Z2443" t="s">
        <v>91</v>
      </c>
      <c r="AA2443" s="1" t="s">
        <v>806</v>
      </c>
      <c r="AB2443" s="1" t="s">
        <v>807</v>
      </c>
      <c r="AC2443" t="s">
        <v>91</v>
      </c>
      <c r="AH2443" t="s">
        <v>74</v>
      </c>
      <c r="AQ2443" s="1" t="s">
        <v>75</v>
      </c>
      <c r="AR2443" s="1" t="s">
        <v>26731</v>
      </c>
      <c r="AV2443" t="s">
        <v>29086</v>
      </c>
      <c r="AW2443" t="s">
        <v>91</v>
      </c>
      <c r="AX2443" t="s">
        <v>29089</v>
      </c>
      <c r="AY2443" s="1" t="s">
        <v>29090</v>
      </c>
      <c r="AZ2443">
        <f>COUNTIF(시트2!A:A,AW2443)</f>
        <v>1</v>
      </c>
      <c r="BA2443" s="2" t="b">
        <f t="shared" si="76"/>
        <v>0</v>
      </c>
      <c r="BB2443" s="2" t="b">
        <f t="shared" si="77"/>
        <v>0</v>
      </c>
    </row>
    <row r="2444" spans="1:54" ht="15">
      <c r="A2444" s="1" t="s">
        <v>29091</v>
      </c>
      <c r="B2444" t="s">
        <v>53</v>
      </c>
      <c r="C2444" s="1" t="s">
        <v>54</v>
      </c>
      <c r="D2444" s="1" t="s">
        <v>97</v>
      </c>
      <c r="E2444" s="1" t="s">
        <v>29092</v>
      </c>
      <c r="F2444" s="1" t="s">
        <v>29093</v>
      </c>
      <c r="H2444" s="1" t="s">
        <v>58</v>
      </c>
      <c r="I2444" t="s">
        <v>59</v>
      </c>
      <c r="J2444" s="1" t="s">
        <v>58</v>
      </c>
      <c r="K2444" t="s">
        <v>60</v>
      </c>
      <c r="Q2444" s="1" t="s">
        <v>2505</v>
      </c>
      <c r="R2444" s="1" t="s">
        <v>122</v>
      </c>
      <c r="S2444" t="s">
        <v>29094</v>
      </c>
      <c r="T2444" t="s">
        <v>29095</v>
      </c>
      <c r="U2444" s="1" t="s">
        <v>1004</v>
      </c>
      <c r="V2444" t="s">
        <v>29096</v>
      </c>
      <c r="W2444" s="1" t="s">
        <v>29097</v>
      </c>
      <c r="X2444" s="1" t="s">
        <v>68</v>
      </c>
      <c r="Y2444" s="1" t="s">
        <v>10375</v>
      </c>
      <c r="Z2444" t="s">
        <v>91</v>
      </c>
      <c r="AA2444" s="1" t="s">
        <v>29098</v>
      </c>
      <c r="AB2444" s="1" t="s">
        <v>29099</v>
      </c>
      <c r="AC2444" t="s">
        <v>91</v>
      </c>
      <c r="AD2444" s="1" t="s">
        <v>73</v>
      </c>
      <c r="AE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73</v>
      </c>
      <c r="AO2444" s="1" t="s">
        <v>73</v>
      </c>
      <c r="AP2444" s="1" t="s">
        <v>73</v>
      </c>
      <c r="AQ2444" s="1" t="s">
        <v>75</v>
      </c>
      <c r="AR2444" s="1" t="s">
        <v>2513</v>
      </c>
      <c r="AV2444" t="s">
        <v>29100</v>
      </c>
      <c r="AW2444" t="s">
        <v>723</v>
      </c>
      <c r="AX2444" t="s">
        <v>29101</v>
      </c>
      <c r="AY2444" s="1" t="s">
        <v>29102</v>
      </c>
      <c r="AZ2444">
        <f>COUNTIF(시트2!A:A,AW2444)</f>
        <v>1</v>
      </c>
      <c r="BA2444" s="2" t="b">
        <f t="shared" si="76"/>
        <v>0</v>
      </c>
      <c r="BB2444" s="2" t="b">
        <f t="shared" si="77"/>
        <v>0</v>
      </c>
    </row>
    <row r="2445" spans="1:54" ht="15">
      <c r="A2445" s="1" t="s">
        <v>29103</v>
      </c>
      <c r="B2445" t="s">
        <v>53</v>
      </c>
      <c r="C2445" s="1" t="s">
        <v>54</v>
      </c>
      <c r="D2445" s="1" t="s">
        <v>97</v>
      </c>
      <c r="E2445" s="1" t="s">
        <v>29104</v>
      </c>
      <c r="F2445" s="1" t="s">
        <v>29105</v>
      </c>
      <c r="H2445" s="1" t="s">
        <v>58</v>
      </c>
      <c r="I2445" t="s">
        <v>59</v>
      </c>
      <c r="J2445" s="1" t="s">
        <v>58</v>
      </c>
      <c r="K2445" t="s">
        <v>60</v>
      </c>
      <c r="Q2445" s="1" t="s">
        <v>28384</v>
      </c>
      <c r="R2445" s="1" t="s">
        <v>156</v>
      </c>
      <c r="S2445" t="s">
        <v>29106</v>
      </c>
      <c r="T2445" t="s">
        <v>29107</v>
      </c>
      <c r="U2445" s="1" t="s">
        <v>159</v>
      </c>
      <c r="V2445" s="1" t="s">
        <v>29108</v>
      </c>
      <c r="W2445" s="1" t="s">
        <v>29109</v>
      </c>
      <c r="X2445" s="1" t="s">
        <v>68</v>
      </c>
      <c r="Y2445" s="1" t="s">
        <v>29110</v>
      </c>
      <c r="Z2445" t="s">
        <v>91</v>
      </c>
      <c r="AA2445" s="1" t="s">
        <v>29111</v>
      </c>
      <c r="AB2445" s="1" t="s">
        <v>29112</v>
      </c>
      <c r="AC2445" t="s">
        <v>91</v>
      </c>
      <c r="AH2445" t="s">
        <v>74</v>
      </c>
      <c r="AQ2445" s="1" t="s">
        <v>75</v>
      </c>
      <c r="AR2445" s="1" t="s">
        <v>28387</v>
      </c>
      <c r="AZ2445">
        <f>COUNTIF(시트2!A:A,AW2445)</f>
        <v>0</v>
      </c>
      <c r="BA2445" s="2" t="b">
        <f t="shared" si="76"/>
        <v>1</v>
      </c>
      <c r="BB2445" s="2" t="b">
        <f t="shared" si="77"/>
        <v>1</v>
      </c>
    </row>
    <row r="2446" spans="1:54" ht="15">
      <c r="A2446" s="1" t="s">
        <v>29113</v>
      </c>
      <c r="B2446" t="s">
        <v>53</v>
      </c>
      <c r="C2446" s="1" t="s">
        <v>54</v>
      </c>
      <c r="D2446" s="1" t="s">
        <v>97</v>
      </c>
      <c r="E2446" s="1" t="s">
        <v>29114</v>
      </c>
      <c r="F2446" s="1" t="s">
        <v>29115</v>
      </c>
      <c r="H2446" s="1" t="s">
        <v>58</v>
      </c>
      <c r="I2446" t="s">
        <v>59</v>
      </c>
      <c r="J2446" s="1" t="s">
        <v>58</v>
      </c>
      <c r="K2446" t="s">
        <v>60</v>
      </c>
      <c r="Q2446" s="1" t="s">
        <v>8042</v>
      </c>
      <c r="R2446" s="1" t="s">
        <v>593</v>
      </c>
      <c r="S2446" t="s">
        <v>29116</v>
      </c>
      <c r="T2446" t="s">
        <v>29117</v>
      </c>
      <c r="U2446" s="1" t="s">
        <v>876</v>
      </c>
      <c r="V2446" t="s">
        <v>29118</v>
      </c>
      <c r="W2446" s="1" t="s">
        <v>29119</v>
      </c>
      <c r="X2446" s="1" t="s">
        <v>68</v>
      </c>
      <c r="Y2446" s="1" t="s">
        <v>1249</v>
      </c>
      <c r="Z2446" t="s">
        <v>91</v>
      </c>
      <c r="AA2446" s="1" t="s">
        <v>2480</v>
      </c>
      <c r="AB2446" s="1" t="s">
        <v>2481</v>
      </c>
      <c r="AC2446" t="s">
        <v>91</v>
      </c>
      <c r="AH2446" t="s">
        <v>74</v>
      </c>
      <c r="AQ2446" s="1" t="s">
        <v>75</v>
      </c>
      <c r="AR2446" s="1" t="s">
        <v>8049</v>
      </c>
      <c r="AV2446" t="s">
        <v>29118</v>
      </c>
      <c r="AW2446" t="s">
        <v>91</v>
      </c>
      <c r="AX2446" t="s">
        <v>2483</v>
      </c>
      <c r="AY2446" s="1" t="s">
        <v>29120</v>
      </c>
      <c r="AZ2446">
        <f>COUNTIF(시트2!A:A,AW2446)</f>
        <v>1</v>
      </c>
      <c r="BA2446" s="2" t="b">
        <f t="shared" si="76"/>
        <v>0</v>
      </c>
      <c r="BB2446" s="2" t="b">
        <f t="shared" si="77"/>
        <v>0</v>
      </c>
    </row>
    <row r="2447" spans="1:54" ht="15">
      <c r="A2447" s="1" t="s">
        <v>29121</v>
      </c>
      <c r="B2447" t="s">
        <v>53</v>
      </c>
      <c r="C2447" s="1" t="s">
        <v>54</v>
      </c>
      <c r="D2447" s="1" t="s">
        <v>97</v>
      </c>
      <c r="E2447" s="1" t="s">
        <v>29122</v>
      </c>
      <c r="F2447" s="1" t="s">
        <v>29123</v>
      </c>
      <c r="H2447" s="1" t="s">
        <v>58</v>
      </c>
      <c r="I2447" t="s">
        <v>59</v>
      </c>
      <c r="J2447" s="1" t="s">
        <v>58</v>
      </c>
      <c r="K2447" t="s">
        <v>60</v>
      </c>
      <c r="Q2447" s="1" t="s">
        <v>29124</v>
      </c>
      <c r="R2447" s="1" t="s">
        <v>156</v>
      </c>
      <c r="S2447" t="s">
        <v>29125</v>
      </c>
      <c r="T2447" t="s">
        <v>29126</v>
      </c>
      <c r="U2447" s="1" t="s">
        <v>202</v>
      </c>
      <c r="V2447" t="s">
        <v>29127</v>
      </c>
      <c r="W2447" s="1" t="s">
        <v>29128</v>
      </c>
      <c r="X2447" s="1" t="s">
        <v>68</v>
      </c>
      <c r="Y2447" s="1" t="s">
        <v>21070</v>
      </c>
      <c r="Z2447" t="s">
        <v>128</v>
      </c>
      <c r="AA2447" s="1" t="s">
        <v>29129</v>
      </c>
      <c r="AB2447" s="1" t="s">
        <v>29130</v>
      </c>
      <c r="AC2447" t="s">
        <v>128</v>
      </c>
      <c r="AQ2447" s="1" t="s">
        <v>75</v>
      </c>
      <c r="AR2447" s="1" t="s">
        <v>29131</v>
      </c>
      <c r="AV2447" s="1" t="s">
        <v>29132</v>
      </c>
      <c r="AW2447" t="s">
        <v>3884</v>
      </c>
      <c r="AX2447" t="s">
        <v>29133</v>
      </c>
      <c r="AY2447" s="1" t="s">
        <v>29134</v>
      </c>
      <c r="AZ2447">
        <f>COUNTIF(시트2!A:A,AW2447)</f>
        <v>1</v>
      </c>
      <c r="BA2447" s="2" t="b">
        <f t="shared" si="76"/>
        <v>0</v>
      </c>
      <c r="BB2447" s="2" t="b">
        <f t="shared" si="77"/>
        <v>0</v>
      </c>
    </row>
    <row r="2448" spans="1:54" ht="15">
      <c r="A2448" s="1" t="s">
        <v>29135</v>
      </c>
      <c r="B2448" t="s">
        <v>53</v>
      </c>
      <c r="C2448" s="1" t="s">
        <v>54</v>
      </c>
      <c r="D2448" s="1" t="s">
        <v>97</v>
      </c>
      <c r="E2448" s="1" t="s">
        <v>29136</v>
      </c>
      <c r="F2448" s="1" t="s">
        <v>29137</v>
      </c>
      <c r="H2448" s="1" t="s">
        <v>58</v>
      </c>
      <c r="I2448" t="s">
        <v>59</v>
      </c>
      <c r="J2448" s="1" t="s">
        <v>58</v>
      </c>
      <c r="K2448" t="s">
        <v>60</v>
      </c>
      <c r="P2448" s="1" t="s">
        <v>29138</v>
      </c>
      <c r="Q2448" s="1" t="s">
        <v>6293</v>
      </c>
      <c r="R2448" s="1" t="s">
        <v>122</v>
      </c>
      <c r="S2448" t="s">
        <v>29139</v>
      </c>
      <c r="T2448" t="s">
        <v>29140</v>
      </c>
      <c r="U2448" s="1" t="s">
        <v>142</v>
      </c>
      <c r="V2448" t="s">
        <v>29141</v>
      </c>
      <c r="W2448" s="1" t="s">
        <v>29142</v>
      </c>
      <c r="X2448" s="1" t="s">
        <v>68</v>
      </c>
      <c r="Y2448" s="1" t="s">
        <v>29143</v>
      </c>
      <c r="Z2448" t="s">
        <v>128</v>
      </c>
      <c r="AA2448" s="1" t="s">
        <v>29144</v>
      </c>
      <c r="AB2448" s="1" t="s">
        <v>29145</v>
      </c>
      <c r="AC2448" t="s">
        <v>128</v>
      </c>
      <c r="AH2448" t="s">
        <v>74</v>
      </c>
      <c r="AQ2448" s="1" t="s">
        <v>75</v>
      </c>
      <c r="AR2448" s="1" t="s">
        <v>6301</v>
      </c>
      <c r="AZ2448">
        <f>COUNTIF(시트2!A:A,AW2448)</f>
        <v>0</v>
      </c>
      <c r="BA2448" s="2" t="b">
        <f t="shared" si="76"/>
        <v>1</v>
      </c>
      <c r="BB2448" s="2" t="b">
        <f t="shared" si="77"/>
        <v>1</v>
      </c>
    </row>
    <row r="2449" spans="1:54" ht="15">
      <c r="A2449" s="1" t="s">
        <v>29146</v>
      </c>
      <c r="B2449" t="s">
        <v>53</v>
      </c>
      <c r="C2449" s="1" t="s">
        <v>54</v>
      </c>
      <c r="D2449" s="1" t="s">
        <v>97</v>
      </c>
      <c r="E2449" s="1" t="s">
        <v>29147</v>
      </c>
      <c r="F2449" s="1" t="s">
        <v>29148</v>
      </c>
      <c r="H2449" s="1" t="s">
        <v>58</v>
      </c>
      <c r="I2449" t="s">
        <v>59</v>
      </c>
      <c r="J2449" s="1" t="s">
        <v>58</v>
      </c>
      <c r="K2449" t="s">
        <v>60</v>
      </c>
      <c r="P2449" s="1" t="s">
        <v>29149</v>
      </c>
      <c r="Q2449" s="1" t="s">
        <v>8130</v>
      </c>
      <c r="R2449" s="1" t="s">
        <v>122</v>
      </c>
      <c r="S2449" t="s">
        <v>29150</v>
      </c>
      <c r="T2449" t="s">
        <v>29151</v>
      </c>
      <c r="U2449" s="1" t="s">
        <v>1004</v>
      </c>
      <c r="V2449" t="s">
        <v>29152</v>
      </c>
      <c r="W2449" s="1" t="s">
        <v>29153</v>
      </c>
      <c r="X2449" s="1" t="s">
        <v>68</v>
      </c>
      <c r="Y2449" s="1" t="s">
        <v>29154</v>
      </c>
      <c r="Z2449" t="s">
        <v>91</v>
      </c>
      <c r="AA2449" s="1" t="s">
        <v>29098</v>
      </c>
      <c r="AB2449" s="1" t="s">
        <v>29099</v>
      </c>
      <c r="AC2449" t="s">
        <v>91</v>
      </c>
      <c r="AH2449" t="s">
        <v>74</v>
      </c>
      <c r="AQ2449" s="1" t="s">
        <v>75</v>
      </c>
      <c r="AR2449" s="1" t="s">
        <v>8137</v>
      </c>
      <c r="AZ2449">
        <f>COUNTIF(시트2!A:A,AW2449)</f>
        <v>0</v>
      </c>
      <c r="BA2449" s="2" t="b">
        <f t="shared" si="76"/>
        <v>1</v>
      </c>
      <c r="BB2449" s="2" t="b">
        <f t="shared" si="77"/>
        <v>1</v>
      </c>
    </row>
    <row r="2450" spans="1:54" ht="15">
      <c r="A2450" s="1" t="s">
        <v>29155</v>
      </c>
      <c r="B2450" t="s">
        <v>53</v>
      </c>
      <c r="C2450" s="1" t="s">
        <v>54</v>
      </c>
      <c r="D2450" s="1" t="s">
        <v>97</v>
      </c>
      <c r="E2450" s="1" t="s">
        <v>29156</v>
      </c>
      <c r="F2450" s="1" t="s">
        <v>29157</v>
      </c>
      <c r="H2450" s="1" t="s">
        <v>58</v>
      </c>
      <c r="I2450" t="s">
        <v>59</v>
      </c>
      <c r="J2450" s="1" t="s">
        <v>58</v>
      </c>
      <c r="K2450" t="s">
        <v>60</v>
      </c>
      <c r="Q2450" s="1" t="s">
        <v>2122</v>
      </c>
      <c r="R2450" s="1" t="s">
        <v>156</v>
      </c>
      <c r="S2450" t="s">
        <v>9694</v>
      </c>
      <c r="T2450" t="s">
        <v>29158</v>
      </c>
      <c r="U2450" s="1" t="s">
        <v>159</v>
      </c>
      <c r="V2450" t="s">
        <v>29159</v>
      </c>
      <c r="W2450" s="1" t="s">
        <v>29160</v>
      </c>
      <c r="X2450" s="1" t="s">
        <v>68</v>
      </c>
      <c r="Y2450" s="1" t="s">
        <v>29161</v>
      </c>
      <c r="Z2450" t="s">
        <v>91</v>
      </c>
      <c r="AA2450" s="1" t="s">
        <v>9253</v>
      </c>
      <c r="AB2450" s="1" t="s">
        <v>9254</v>
      </c>
      <c r="AC2450" t="s">
        <v>91</v>
      </c>
      <c r="AH2450" t="s">
        <v>74</v>
      </c>
      <c r="AQ2450" s="1" t="s">
        <v>75</v>
      </c>
      <c r="AR2450" s="1" t="s">
        <v>2129</v>
      </c>
      <c r="AV2450" t="s">
        <v>29159</v>
      </c>
      <c r="AW2450" t="s">
        <v>91</v>
      </c>
      <c r="AX2450" t="s">
        <v>29162</v>
      </c>
      <c r="AY2450" s="1" t="s">
        <v>29163</v>
      </c>
      <c r="AZ2450">
        <f>COUNTIF(시트2!A:A,AW2450)</f>
        <v>1</v>
      </c>
      <c r="BA2450" s="2" t="b">
        <f t="shared" si="76"/>
        <v>0</v>
      </c>
      <c r="BB2450" s="2" t="b">
        <f t="shared" si="77"/>
        <v>0</v>
      </c>
    </row>
    <row r="2451" spans="1:54" ht="15">
      <c r="A2451" s="1" t="s">
        <v>29164</v>
      </c>
      <c r="B2451" t="s">
        <v>53</v>
      </c>
      <c r="C2451" s="1" t="s">
        <v>54</v>
      </c>
      <c r="D2451" s="1" t="s">
        <v>97</v>
      </c>
      <c r="E2451" s="1" t="s">
        <v>29165</v>
      </c>
      <c r="F2451" s="1" t="s">
        <v>29157</v>
      </c>
      <c r="H2451" s="1" t="s">
        <v>58</v>
      </c>
      <c r="I2451" t="s">
        <v>59</v>
      </c>
      <c r="J2451" s="1" t="s">
        <v>58</v>
      </c>
      <c r="K2451" t="s">
        <v>60</v>
      </c>
      <c r="Q2451" s="1" t="s">
        <v>3656</v>
      </c>
      <c r="R2451" s="1" t="s">
        <v>3182</v>
      </c>
      <c r="S2451" t="s">
        <v>29166</v>
      </c>
      <c r="T2451" t="s">
        <v>29167</v>
      </c>
      <c r="U2451" s="1" t="s">
        <v>3185</v>
      </c>
      <c r="V2451" t="s">
        <v>29168</v>
      </c>
      <c r="W2451" s="1" t="s">
        <v>29169</v>
      </c>
      <c r="X2451" s="1" t="s">
        <v>108</v>
      </c>
      <c r="Y2451" s="1" t="s">
        <v>29170</v>
      </c>
      <c r="Z2451" t="s">
        <v>70</v>
      </c>
      <c r="AA2451" s="1" t="s">
        <v>29171</v>
      </c>
      <c r="AB2451" s="1" t="s">
        <v>29172</v>
      </c>
      <c r="AC2451" t="s">
        <v>70</v>
      </c>
      <c r="AQ2451" s="1" t="s">
        <v>75</v>
      </c>
      <c r="AR2451" s="1" t="s">
        <v>808</v>
      </c>
      <c r="AV2451" t="s">
        <v>29173</v>
      </c>
      <c r="AW2451" t="s">
        <v>70</v>
      </c>
      <c r="AX2451" t="s">
        <v>29174</v>
      </c>
      <c r="AY2451" s="1" t="s">
        <v>29175</v>
      </c>
      <c r="AZ2451">
        <f>COUNTIF(시트2!A:A,AW2451)</f>
        <v>1</v>
      </c>
      <c r="BA2451" s="2" t="b">
        <f t="shared" si="76"/>
        <v>0</v>
      </c>
      <c r="BB2451" s="2" t="b">
        <f t="shared" si="77"/>
        <v>0</v>
      </c>
    </row>
    <row r="2452" spans="1:54" ht="15">
      <c r="A2452" s="1" t="s">
        <v>29176</v>
      </c>
      <c r="B2452" t="s">
        <v>53</v>
      </c>
      <c r="C2452" s="1" t="s">
        <v>54</v>
      </c>
      <c r="D2452" s="1" t="s">
        <v>97</v>
      </c>
      <c r="E2452" s="1" t="s">
        <v>29177</v>
      </c>
      <c r="F2452" s="1" t="s">
        <v>29157</v>
      </c>
      <c r="H2452" s="1" t="s">
        <v>58</v>
      </c>
      <c r="I2452" t="s">
        <v>59</v>
      </c>
      <c r="J2452" s="1" t="s">
        <v>58</v>
      </c>
      <c r="K2452" t="s">
        <v>60</v>
      </c>
      <c r="P2452" s="1" t="s">
        <v>29178</v>
      </c>
      <c r="Q2452" s="1" t="s">
        <v>29179</v>
      </c>
      <c r="R2452" s="1" t="s">
        <v>494</v>
      </c>
      <c r="S2452" t="s">
        <v>29180</v>
      </c>
      <c r="T2452" t="s">
        <v>29181</v>
      </c>
      <c r="U2452" s="1" t="s">
        <v>497</v>
      </c>
      <c r="V2452" t="s">
        <v>29182</v>
      </c>
      <c r="W2452" s="1" t="s">
        <v>29183</v>
      </c>
      <c r="X2452" s="1" t="s">
        <v>108</v>
      </c>
      <c r="Y2452" s="1" t="s">
        <v>29170</v>
      </c>
      <c r="Z2452" t="s">
        <v>70</v>
      </c>
      <c r="AA2452" s="1" t="s">
        <v>29184</v>
      </c>
      <c r="AB2452" s="1" t="s">
        <v>29185</v>
      </c>
      <c r="AC2452" t="s">
        <v>70</v>
      </c>
      <c r="AQ2452" s="1" t="s">
        <v>75</v>
      </c>
      <c r="AR2452" s="1" t="s">
        <v>29186</v>
      </c>
      <c r="AZ2452">
        <f>COUNTIF(시트2!A:A,AW2452)</f>
        <v>0</v>
      </c>
      <c r="BA2452" s="2" t="b">
        <f t="shared" si="76"/>
        <v>1</v>
      </c>
      <c r="BB2452" s="2" t="b">
        <f t="shared" si="77"/>
        <v>1</v>
      </c>
    </row>
    <row r="2453" spans="1:54" ht="15">
      <c r="A2453" s="1" t="s">
        <v>29187</v>
      </c>
      <c r="B2453" t="s">
        <v>53</v>
      </c>
      <c r="C2453" s="1" t="s">
        <v>54</v>
      </c>
      <c r="D2453" s="1" t="s">
        <v>97</v>
      </c>
      <c r="E2453" s="1" t="s">
        <v>29188</v>
      </c>
      <c r="F2453" s="1" t="s">
        <v>29189</v>
      </c>
      <c r="H2453" s="1" t="s">
        <v>58</v>
      </c>
      <c r="I2453" t="s">
        <v>59</v>
      </c>
      <c r="J2453" s="1" t="s">
        <v>58</v>
      </c>
      <c r="K2453" t="s">
        <v>60</v>
      </c>
      <c r="Q2453" s="1" t="s">
        <v>10513</v>
      </c>
      <c r="R2453" s="1" t="s">
        <v>654</v>
      </c>
      <c r="S2453" t="s">
        <v>12507</v>
      </c>
      <c r="T2453" t="s">
        <v>19488</v>
      </c>
      <c r="U2453" s="1" t="s">
        <v>657</v>
      </c>
      <c r="V2453" t="s">
        <v>12509</v>
      </c>
      <c r="W2453" s="1" t="s">
        <v>29190</v>
      </c>
      <c r="X2453" s="1" t="s">
        <v>68</v>
      </c>
      <c r="Y2453" s="1" t="s">
        <v>10386</v>
      </c>
      <c r="Z2453" t="s">
        <v>112</v>
      </c>
      <c r="AA2453" s="1" t="s">
        <v>8047</v>
      </c>
      <c r="AB2453" s="1" t="s">
        <v>8048</v>
      </c>
      <c r="AC2453" t="s">
        <v>112</v>
      </c>
      <c r="AQ2453" s="1" t="s">
        <v>75</v>
      </c>
      <c r="AR2453" s="1" t="s">
        <v>10520</v>
      </c>
      <c r="AV2453" t="s">
        <v>12511</v>
      </c>
      <c r="AW2453" t="s">
        <v>133</v>
      </c>
      <c r="AX2453" t="s">
        <v>12512</v>
      </c>
      <c r="AY2453" s="1" t="s">
        <v>12513</v>
      </c>
      <c r="AZ2453">
        <f>COUNTIF(시트2!A:A,AW2453)</f>
        <v>1</v>
      </c>
      <c r="BA2453" s="2" t="b">
        <f t="shared" si="76"/>
        <v>0</v>
      </c>
      <c r="BB2453" s="2" t="b">
        <f t="shared" si="77"/>
        <v>0</v>
      </c>
    </row>
    <row r="2454" spans="1:54" ht="15">
      <c r="A2454" s="1" t="s">
        <v>29191</v>
      </c>
      <c r="B2454" t="s">
        <v>53</v>
      </c>
      <c r="C2454" s="1" t="s">
        <v>54</v>
      </c>
      <c r="D2454" s="1" t="s">
        <v>97</v>
      </c>
      <c r="E2454" s="1" t="s">
        <v>29192</v>
      </c>
      <c r="F2454" s="1" t="s">
        <v>29189</v>
      </c>
      <c r="H2454" s="1" t="s">
        <v>58</v>
      </c>
      <c r="I2454" t="s">
        <v>59</v>
      </c>
      <c r="J2454" s="1" t="s">
        <v>58</v>
      </c>
      <c r="K2454" t="s">
        <v>60</v>
      </c>
      <c r="P2454" s="1" t="s">
        <v>29193</v>
      </c>
      <c r="Q2454" s="1" t="s">
        <v>7031</v>
      </c>
      <c r="R2454" s="1" t="s">
        <v>317</v>
      </c>
      <c r="S2454" t="s">
        <v>29194</v>
      </c>
      <c r="T2454" t="s">
        <v>29195</v>
      </c>
      <c r="U2454" s="1" t="s">
        <v>1758</v>
      </c>
      <c r="V2454" t="s">
        <v>29196</v>
      </c>
      <c r="W2454" s="1" t="s">
        <v>29197</v>
      </c>
      <c r="X2454" s="1" t="s">
        <v>68</v>
      </c>
      <c r="Y2454" s="1" t="s">
        <v>2678</v>
      </c>
      <c r="Z2454" t="s">
        <v>91</v>
      </c>
      <c r="AA2454" s="1" t="s">
        <v>20318</v>
      </c>
      <c r="AB2454" s="1" t="s">
        <v>20319</v>
      </c>
      <c r="AC2454" t="s">
        <v>91</v>
      </c>
      <c r="AH2454" t="s">
        <v>74</v>
      </c>
      <c r="AQ2454" s="1" t="s">
        <v>75</v>
      </c>
      <c r="AR2454" s="1" t="s">
        <v>7031</v>
      </c>
      <c r="AZ2454">
        <f>COUNTIF(시트2!A:A,AW2454)</f>
        <v>0</v>
      </c>
      <c r="BA2454" s="2" t="b">
        <f t="shared" si="76"/>
        <v>1</v>
      </c>
      <c r="BB2454" s="2" t="b">
        <f t="shared" si="77"/>
        <v>1</v>
      </c>
    </row>
    <row r="2455" spans="1:54" ht="15">
      <c r="A2455" s="1" t="s">
        <v>29198</v>
      </c>
      <c r="B2455" t="s">
        <v>53</v>
      </c>
      <c r="C2455" s="1" t="s">
        <v>54</v>
      </c>
      <c r="D2455" s="1" t="s">
        <v>97</v>
      </c>
      <c r="E2455" s="1" t="s">
        <v>29199</v>
      </c>
      <c r="F2455" s="1" t="s">
        <v>29200</v>
      </c>
      <c r="H2455" s="1" t="s">
        <v>58</v>
      </c>
      <c r="I2455" t="s">
        <v>59</v>
      </c>
      <c r="J2455" s="1" t="s">
        <v>58</v>
      </c>
      <c r="K2455" t="s">
        <v>60</v>
      </c>
      <c r="Q2455" s="1" t="s">
        <v>6214</v>
      </c>
      <c r="R2455" s="1" t="s">
        <v>122</v>
      </c>
      <c r="S2455" t="s">
        <v>29201</v>
      </c>
      <c r="T2455" t="s">
        <v>29202</v>
      </c>
      <c r="U2455" s="1" t="s">
        <v>142</v>
      </c>
      <c r="V2455" t="s">
        <v>29203</v>
      </c>
      <c r="W2455" s="1" t="s">
        <v>29204</v>
      </c>
      <c r="X2455" s="1" t="s">
        <v>68</v>
      </c>
      <c r="Y2455" s="1" t="s">
        <v>29205</v>
      </c>
      <c r="Z2455" t="s">
        <v>112</v>
      </c>
      <c r="AA2455" s="1" t="s">
        <v>29206</v>
      </c>
      <c r="AB2455" s="1" t="s">
        <v>29207</v>
      </c>
      <c r="AC2455" t="s">
        <v>112</v>
      </c>
      <c r="AH2455" t="s">
        <v>74</v>
      </c>
      <c r="AQ2455" s="1" t="s">
        <v>75</v>
      </c>
      <c r="AR2455" s="1" t="s">
        <v>6221</v>
      </c>
      <c r="AV2455" t="s">
        <v>29208</v>
      </c>
      <c r="AW2455" t="s">
        <v>533</v>
      </c>
      <c r="AX2455" t="s">
        <v>29209</v>
      </c>
      <c r="AY2455" s="1" t="s">
        <v>29210</v>
      </c>
      <c r="AZ2455">
        <f>COUNTIF(시트2!A:A,AW2455)</f>
        <v>1</v>
      </c>
      <c r="BA2455" s="2" t="b">
        <f t="shared" si="76"/>
        <v>0</v>
      </c>
      <c r="BB2455" s="2" t="b">
        <f t="shared" si="77"/>
        <v>0</v>
      </c>
    </row>
    <row r="2456" spans="1:54" ht="15">
      <c r="A2456" s="1" t="s">
        <v>29211</v>
      </c>
      <c r="B2456" t="s">
        <v>53</v>
      </c>
      <c r="C2456" s="1" t="s">
        <v>54</v>
      </c>
      <c r="D2456" s="1" t="s">
        <v>97</v>
      </c>
      <c r="E2456" s="1" t="s">
        <v>29212</v>
      </c>
      <c r="F2456" s="1" t="s">
        <v>29213</v>
      </c>
      <c r="H2456" s="1" t="s">
        <v>58</v>
      </c>
      <c r="I2456" t="s">
        <v>59</v>
      </c>
      <c r="J2456" s="1" t="s">
        <v>58</v>
      </c>
      <c r="K2456" t="s">
        <v>60</v>
      </c>
      <c r="P2456" s="1" t="s">
        <v>29214</v>
      </c>
      <c r="Q2456" s="1" t="s">
        <v>27029</v>
      </c>
      <c r="R2456" s="1" t="s">
        <v>122</v>
      </c>
      <c r="S2456" t="s">
        <v>29215</v>
      </c>
      <c r="T2456" t="s">
        <v>29216</v>
      </c>
      <c r="U2456" s="1" t="s">
        <v>125</v>
      </c>
      <c r="V2456" t="s">
        <v>29217</v>
      </c>
      <c r="W2456" s="1" t="s">
        <v>29218</v>
      </c>
      <c r="X2456" s="1" t="s">
        <v>68</v>
      </c>
      <c r="Y2456" s="1" t="s">
        <v>2634</v>
      </c>
      <c r="Z2456" t="s">
        <v>162</v>
      </c>
      <c r="AA2456" s="1" t="s">
        <v>29219</v>
      </c>
      <c r="AB2456" s="1" t="s">
        <v>29220</v>
      </c>
      <c r="AC2456" t="s">
        <v>162</v>
      </c>
      <c r="AQ2456" s="1" t="s">
        <v>75</v>
      </c>
      <c r="AR2456" s="1" t="s">
        <v>27036</v>
      </c>
      <c r="AV2456" t="s">
        <v>29217</v>
      </c>
      <c r="AW2456" t="s">
        <v>326</v>
      </c>
      <c r="AX2456" t="s">
        <v>29221</v>
      </c>
      <c r="AY2456" s="1" t="s">
        <v>29222</v>
      </c>
      <c r="AZ2456">
        <f>COUNTIF(시트2!A:A,AW2456)</f>
        <v>1</v>
      </c>
      <c r="BA2456" s="2" t="b">
        <f t="shared" si="76"/>
        <v>0</v>
      </c>
      <c r="BB2456" s="2" t="b">
        <f t="shared" si="77"/>
        <v>0</v>
      </c>
    </row>
    <row r="2457" spans="1:54" ht="15">
      <c r="A2457" s="1" t="s">
        <v>29223</v>
      </c>
      <c r="B2457" t="s">
        <v>53</v>
      </c>
      <c r="C2457" s="1" t="s">
        <v>54</v>
      </c>
      <c r="D2457" s="1" t="s">
        <v>97</v>
      </c>
      <c r="E2457" s="1" t="s">
        <v>29224</v>
      </c>
      <c r="F2457" s="1" t="s">
        <v>29225</v>
      </c>
      <c r="H2457" s="1" t="s">
        <v>58</v>
      </c>
      <c r="I2457" t="s">
        <v>59</v>
      </c>
      <c r="J2457" s="1" t="s">
        <v>58</v>
      </c>
      <c r="K2457" t="s">
        <v>60</v>
      </c>
      <c r="Q2457" s="1" t="s">
        <v>29226</v>
      </c>
      <c r="R2457" s="1" t="s">
        <v>567</v>
      </c>
      <c r="S2457" t="s">
        <v>29227</v>
      </c>
      <c r="T2457" t="s">
        <v>29228</v>
      </c>
      <c r="U2457" s="1" t="s">
        <v>570</v>
      </c>
      <c r="V2457" t="s">
        <v>29229</v>
      </c>
      <c r="W2457" s="1" t="s">
        <v>29230</v>
      </c>
      <c r="X2457" s="1" t="s">
        <v>68</v>
      </c>
      <c r="Y2457" s="1" t="s">
        <v>29231</v>
      </c>
      <c r="Z2457" t="s">
        <v>128</v>
      </c>
      <c r="AA2457" s="1" t="s">
        <v>29232</v>
      </c>
      <c r="AB2457" s="1" t="s">
        <v>29233</v>
      </c>
      <c r="AC2457" t="s">
        <v>128</v>
      </c>
      <c r="AQ2457" s="1" t="s">
        <v>75</v>
      </c>
      <c r="AR2457" s="1" t="s">
        <v>29226</v>
      </c>
      <c r="AV2457" t="s">
        <v>29234</v>
      </c>
      <c r="AW2457" t="s">
        <v>2161</v>
      </c>
      <c r="AX2457" t="s">
        <v>29235</v>
      </c>
      <c r="AY2457" s="1" t="s">
        <v>29236</v>
      </c>
      <c r="AZ2457">
        <f>COUNTIF(시트2!A:A,AW2457)</f>
        <v>1</v>
      </c>
      <c r="BA2457" s="2" t="b">
        <f t="shared" si="76"/>
        <v>0</v>
      </c>
      <c r="BB2457" s="2" t="b">
        <f t="shared" si="77"/>
        <v>0</v>
      </c>
    </row>
    <row r="2458" spans="1:54" ht="15">
      <c r="A2458" s="1" t="s">
        <v>29237</v>
      </c>
      <c r="B2458" t="s">
        <v>53</v>
      </c>
      <c r="C2458" s="1" t="s">
        <v>54</v>
      </c>
      <c r="D2458" s="1" t="s">
        <v>97</v>
      </c>
      <c r="E2458" s="1" t="s">
        <v>29238</v>
      </c>
      <c r="F2458" s="1" t="s">
        <v>29239</v>
      </c>
      <c r="H2458" s="1" t="s">
        <v>58</v>
      </c>
      <c r="I2458" t="s">
        <v>59</v>
      </c>
      <c r="J2458" s="1" t="s">
        <v>58</v>
      </c>
      <c r="K2458" t="s">
        <v>60</v>
      </c>
      <c r="P2458" s="1" t="s">
        <v>29240</v>
      </c>
      <c r="Q2458" s="1" t="s">
        <v>29241</v>
      </c>
      <c r="R2458" s="1" t="s">
        <v>1382</v>
      </c>
      <c r="S2458" t="s">
        <v>29242</v>
      </c>
      <c r="T2458" t="s">
        <v>29243</v>
      </c>
      <c r="U2458" s="1" t="s">
        <v>1385</v>
      </c>
      <c r="V2458" t="s">
        <v>28836</v>
      </c>
      <c r="W2458" s="1" t="s">
        <v>29244</v>
      </c>
      <c r="X2458" s="1" t="s">
        <v>68</v>
      </c>
      <c r="Y2458" s="1" t="s">
        <v>23729</v>
      </c>
      <c r="Z2458" t="s">
        <v>4751</v>
      </c>
      <c r="AA2458" s="1" t="s">
        <v>29245</v>
      </c>
      <c r="AB2458" s="1" t="s">
        <v>29246</v>
      </c>
      <c r="AC2458" t="s">
        <v>4751</v>
      </c>
      <c r="AH2458" t="s">
        <v>74</v>
      </c>
      <c r="AQ2458" s="1" t="s">
        <v>75</v>
      </c>
      <c r="AR2458" s="1" t="s">
        <v>29241</v>
      </c>
      <c r="AV2458" t="s">
        <v>28836</v>
      </c>
      <c r="AW2458" t="s">
        <v>91</v>
      </c>
      <c r="AX2458" t="s">
        <v>29247</v>
      </c>
      <c r="AY2458" s="1" t="s">
        <v>29248</v>
      </c>
      <c r="AZ2458">
        <f>COUNTIF(시트2!A:A,AW2458)</f>
        <v>1</v>
      </c>
      <c r="BA2458" s="2" t="b">
        <f t="shared" si="76"/>
        <v>0</v>
      </c>
      <c r="BB2458" s="2" t="b">
        <f t="shared" si="77"/>
        <v>0</v>
      </c>
    </row>
    <row r="2459" spans="1:54" ht="15">
      <c r="A2459" s="1" t="s">
        <v>29249</v>
      </c>
      <c r="B2459" t="s">
        <v>53</v>
      </c>
      <c r="C2459" s="1" t="s">
        <v>54</v>
      </c>
      <c r="D2459" s="1" t="s">
        <v>97</v>
      </c>
      <c r="E2459" s="1" t="s">
        <v>29250</v>
      </c>
      <c r="F2459" s="1" t="s">
        <v>29251</v>
      </c>
      <c r="H2459" s="1" t="s">
        <v>58</v>
      </c>
      <c r="I2459" t="s">
        <v>59</v>
      </c>
      <c r="J2459" s="1" t="s">
        <v>58</v>
      </c>
      <c r="K2459" t="s">
        <v>60</v>
      </c>
      <c r="Q2459" s="1" t="s">
        <v>29252</v>
      </c>
      <c r="R2459" s="1" t="s">
        <v>730</v>
      </c>
      <c r="S2459" t="s">
        <v>29253</v>
      </c>
      <c r="T2459" t="s">
        <v>29254</v>
      </c>
      <c r="U2459" s="1" t="s">
        <v>1135</v>
      </c>
      <c r="V2459" t="s">
        <v>29255</v>
      </c>
      <c r="W2459" s="1" t="s">
        <v>29256</v>
      </c>
      <c r="X2459" s="1" t="s">
        <v>68</v>
      </c>
      <c r="Y2459" s="1" t="s">
        <v>4233</v>
      </c>
      <c r="Z2459" t="s">
        <v>91</v>
      </c>
      <c r="AA2459" s="1" t="s">
        <v>29257</v>
      </c>
      <c r="AB2459" s="1" t="s">
        <v>29258</v>
      </c>
      <c r="AC2459" t="s">
        <v>91</v>
      </c>
      <c r="AH2459" t="s">
        <v>74</v>
      </c>
      <c r="AQ2459" s="1" t="s">
        <v>75</v>
      </c>
      <c r="AR2459" s="1" t="s">
        <v>27139</v>
      </c>
      <c r="AV2459" t="s">
        <v>29255</v>
      </c>
      <c r="AW2459" t="s">
        <v>77</v>
      </c>
      <c r="AX2459" t="s">
        <v>29259</v>
      </c>
      <c r="AY2459" s="1" t="s">
        <v>29260</v>
      </c>
      <c r="AZ2459">
        <f>COUNTIF(시트2!A:A,AW2459)</f>
        <v>1</v>
      </c>
      <c r="BA2459" s="2" t="b">
        <f t="shared" si="76"/>
        <v>0</v>
      </c>
      <c r="BB2459" s="2" t="b">
        <f t="shared" si="77"/>
        <v>0</v>
      </c>
    </row>
    <row r="2460" spans="1:54" ht="15">
      <c r="A2460" s="1" t="s">
        <v>29261</v>
      </c>
      <c r="B2460" t="s">
        <v>53</v>
      </c>
      <c r="C2460" s="1" t="s">
        <v>54</v>
      </c>
      <c r="D2460" s="1" t="s">
        <v>97</v>
      </c>
      <c r="E2460" s="1" t="s">
        <v>29262</v>
      </c>
      <c r="F2460" s="1" t="s">
        <v>29263</v>
      </c>
      <c r="H2460" s="1" t="s">
        <v>58</v>
      </c>
      <c r="I2460" t="s">
        <v>59</v>
      </c>
      <c r="J2460" s="1" t="s">
        <v>58</v>
      </c>
      <c r="K2460" t="s">
        <v>60</v>
      </c>
      <c r="P2460" s="1" t="s">
        <v>29264</v>
      </c>
      <c r="Q2460" s="1" t="s">
        <v>17331</v>
      </c>
      <c r="R2460" s="1" t="s">
        <v>730</v>
      </c>
      <c r="S2460" t="s">
        <v>29265</v>
      </c>
      <c r="T2460" t="s">
        <v>5621</v>
      </c>
      <c r="U2460" s="1" t="s">
        <v>733</v>
      </c>
      <c r="V2460" t="s">
        <v>29266</v>
      </c>
      <c r="W2460" s="1" t="s">
        <v>29267</v>
      </c>
      <c r="X2460" s="1" t="s">
        <v>68</v>
      </c>
      <c r="Y2460" s="1" t="s">
        <v>29268</v>
      </c>
      <c r="Z2460" t="s">
        <v>271</v>
      </c>
      <c r="AA2460" s="1" t="s">
        <v>5625</v>
      </c>
      <c r="AB2460" s="1" t="s">
        <v>5626</v>
      </c>
      <c r="AC2460" t="s">
        <v>271</v>
      </c>
      <c r="AH2460" t="s">
        <v>74</v>
      </c>
      <c r="AQ2460" s="1" t="s">
        <v>75</v>
      </c>
      <c r="AR2460" s="1" t="s">
        <v>17338</v>
      </c>
      <c r="AV2460" t="s">
        <v>29266</v>
      </c>
      <c r="AW2460" t="s">
        <v>342</v>
      </c>
      <c r="AX2460" t="s">
        <v>5628</v>
      </c>
      <c r="AY2460" s="1" t="s">
        <v>29269</v>
      </c>
      <c r="AZ2460">
        <f>COUNTIF(시트2!A:A,AW2460)</f>
        <v>1</v>
      </c>
      <c r="BA2460" s="2" t="b">
        <f t="shared" si="76"/>
        <v>0</v>
      </c>
      <c r="BB2460" s="2" t="b">
        <f t="shared" si="77"/>
        <v>0</v>
      </c>
    </row>
    <row r="2461" spans="1:54" ht="15">
      <c r="A2461" s="1" t="s">
        <v>29270</v>
      </c>
      <c r="B2461" t="s">
        <v>53</v>
      </c>
      <c r="C2461" s="1" t="s">
        <v>54</v>
      </c>
      <c r="D2461" s="1" t="s">
        <v>97</v>
      </c>
      <c r="E2461" s="1" t="s">
        <v>29271</v>
      </c>
      <c r="F2461" s="1" t="s">
        <v>29272</v>
      </c>
      <c r="H2461" s="1" t="s">
        <v>58</v>
      </c>
      <c r="I2461" t="s">
        <v>59</v>
      </c>
      <c r="J2461" s="1" t="s">
        <v>58</v>
      </c>
      <c r="K2461" t="s">
        <v>60</v>
      </c>
      <c r="P2461" s="1" t="s">
        <v>29273</v>
      </c>
      <c r="Q2461" s="1" t="s">
        <v>5815</v>
      </c>
      <c r="R2461" s="1" t="s">
        <v>122</v>
      </c>
      <c r="S2461" t="s">
        <v>29274</v>
      </c>
      <c r="T2461" t="s">
        <v>29275</v>
      </c>
      <c r="U2461" s="1" t="s">
        <v>733</v>
      </c>
      <c r="V2461" t="s">
        <v>29276</v>
      </c>
      <c r="W2461" s="1" t="s">
        <v>29277</v>
      </c>
      <c r="X2461" s="1" t="s">
        <v>68</v>
      </c>
      <c r="Y2461" s="1" t="s">
        <v>27546</v>
      </c>
      <c r="Z2461" t="s">
        <v>128</v>
      </c>
      <c r="AA2461" s="1" t="s">
        <v>29278</v>
      </c>
      <c r="AB2461" s="1" t="s">
        <v>29279</v>
      </c>
      <c r="AC2461" t="s">
        <v>128</v>
      </c>
      <c r="AH2461" t="s">
        <v>74</v>
      </c>
      <c r="AQ2461" s="1" t="s">
        <v>75</v>
      </c>
      <c r="AR2461" s="1" t="s">
        <v>5823</v>
      </c>
      <c r="AV2461" t="s">
        <v>29276</v>
      </c>
      <c r="AW2461" t="s">
        <v>148</v>
      </c>
      <c r="AX2461" t="s">
        <v>29280</v>
      </c>
      <c r="AY2461" s="1" t="s">
        <v>29281</v>
      </c>
      <c r="AZ2461">
        <f>COUNTIF(시트2!A:A,AW2461)</f>
        <v>1</v>
      </c>
      <c r="BA2461" s="2" t="b">
        <f t="shared" si="76"/>
        <v>0</v>
      </c>
      <c r="BB2461" s="2" t="b">
        <f t="shared" si="77"/>
        <v>0</v>
      </c>
    </row>
    <row r="2462" spans="1:54" ht="15">
      <c r="A2462" s="1" t="s">
        <v>29282</v>
      </c>
      <c r="B2462" t="s">
        <v>53</v>
      </c>
      <c r="C2462" s="1" t="s">
        <v>54</v>
      </c>
      <c r="D2462" s="1" t="s">
        <v>97</v>
      </c>
      <c r="E2462" s="1" t="s">
        <v>29283</v>
      </c>
      <c r="F2462" s="1" t="s">
        <v>29284</v>
      </c>
      <c r="H2462" s="1" t="s">
        <v>58</v>
      </c>
      <c r="I2462" t="s">
        <v>59</v>
      </c>
      <c r="J2462" s="1" t="s">
        <v>58</v>
      </c>
      <c r="K2462" t="s">
        <v>60</v>
      </c>
      <c r="Q2462" s="1" t="s">
        <v>29285</v>
      </c>
      <c r="R2462" s="1" t="s">
        <v>317</v>
      </c>
      <c r="S2462" t="s">
        <v>29194</v>
      </c>
      <c r="T2462" t="s">
        <v>29286</v>
      </c>
      <c r="U2462" s="1" t="s">
        <v>1758</v>
      </c>
      <c r="V2462" s="1" t="s">
        <v>29287</v>
      </c>
      <c r="W2462" s="1" t="s">
        <v>29288</v>
      </c>
      <c r="X2462" s="1" t="s">
        <v>68</v>
      </c>
      <c r="Y2462" s="1" t="s">
        <v>25312</v>
      </c>
      <c r="Z2462" t="s">
        <v>91</v>
      </c>
      <c r="AA2462" s="1" t="s">
        <v>20318</v>
      </c>
      <c r="AB2462" s="1" t="s">
        <v>20319</v>
      </c>
      <c r="AC2462" t="s">
        <v>91</v>
      </c>
      <c r="AQ2462" s="1" t="s">
        <v>75</v>
      </c>
      <c r="AR2462" s="1" t="s">
        <v>29285</v>
      </c>
      <c r="AV2462" s="1" t="s">
        <v>29287</v>
      </c>
      <c r="AW2462" t="s">
        <v>91</v>
      </c>
      <c r="AX2462" t="s">
        <v>29289</v>
      </c>
      <c r="AY2462" s="1" t="s">
        <v>29290</v>
      </c>
      <c r="AZ2462">
        <f>COUNTIF(시트2!A:A,AW2462)</f>
        <v>1</v>
      </c>
      <c r="BA2462" s="2" t="b">
        <f t="shared" si="76"/>
        <v>0</v>
      </c>
      <c r="BB2462" s="2" t="b">
        <f t="shared" si="77"/>
        <v>0</v>
      </c>
    </row>
    <row r="2463" spans="1:54" ht="15">
      <c r="A2463" s="1" t="s">
        <v>29291</v>
      </c>
      <c r="B2463" t="s">
        <v>53</v>
      </c>
      <c r="C2463" s="1" t="s">
        <v>54</v>
      </c>
      <c r="D2463" s="1" t="s">
        <v>97</v>
      </c>
      <c r="E2463" s="1" t="s">
        <v>29292</v>
      </c>
      <c r="F2463" s="1" t="s">
        <v>29293</v>
      </c>
      <c r="H2463" s="1" t="s">
        <v>58</v>
      </c>
      <c r="I2463" t="s">
        <v>59</v>
      </c>
      <c r="J2463" s="1" t="s">
        <v>58</v>
      </c>
      <c r="K2463" t="s">
        <v>60</v>
      </c>
      <c r="Q2463" s="1" t="s">
        <v>29294</v>
      </c>
      <c r="R2463" s="1" t="s">
        <v>122</v>
      </c>
      <c r="S2463" t="s">
        <v>29295</v>
      </c>
      <c r="T2463" t="s">
        <v>29296</v>
      </c>
      <c r="U2463" s="1" t="s">
        <v>142</v>
      </c>
      <c r="V2463" t="s">
        <v>29297</v>
      </c>
      <c r="W2463" s="1" t="s">
        <v>29298</v>
      </c>
      <c r="X2463" s="1" t="s">
        <v>68</v>
      </c>
      <c r="Y2463" s="1" t="s">
        <v>22375</v>
      </c>
      <c r="Z2463" t="s">
        <v>518</v>
      </c>
      <c r="AA2463" s="1" t="s">
        <v>29299</v>
      </c>
      <c r="AB2463" s="1" t="s">
        <v>29300</v>
      </c>
      <c r="AC2463" t="s">
        <v>518</v>
      </c>
      <c r="AQ2463" s="1" t="s">
        <v>75</v>
      </c>
      <c r="AR2463" s="1" t="s">
        <v>29301</v>
      </c>
      <c r="AV2463" t="s">
        <v>29297</v>
      </c>
      <c r="AW2463" t="s">
        <v>518</v>
      </c>
      <c r="AX2463" t="s">
        <v>29302</v>
      </c>
      <c r="AY2463" s="1" t="s">
        <v>29303</v>
      </c>
      <c r="AZ2463">
        <f>COUNTIF(시트2!A:A,AW2463)</f>
        <v>1</v>
      </c>
      <c r="BA2463" s="2" t="b">
        <f t="shared" si="76"/>
        <v>0</v>
      </c>
      <c r="BB2463" s="2" t="b">
        <f t="shared" si="77"/>
        <v>0</v>
      </c>
    </row>
    <row r="2464" spans="1:54" ht="15">
      <c r="A2464" s="1" t="s">
        <v>29304</v>
      </c>
      <c r="B2464" t="s">
        <v>53</v>
      </c>
      <c r="C2464" s="1" t="s">
        <v>54</v>
      </c>
      <c r="D2464" s="1" t="s">
        <v>97</v>
      </c>
      <c r="E2464" s="1" t="s">
        <v>29305</v>
      </c>
      <c r="F2464" s="1" t="s">
        <v>29293</v>
      </c>
      <c r="H2464" s="1" t="s">
        <v>58</v>
      </c>
      <c r="I2464" t="s">
        <v>59</v>
      </c>
      <c r="J2464" s="1" t="s">
        <v>58</v>
      </c>
      <c r="K2464" t="s">
        <v>60</v>
      </c>
      <c r="Q2464" s="1" t="s">
        <v>8154</v>
      </c>
      <c r="R2464" s="1" t="s">
        <v>122</v>
      </c>
      <c r="S2464" t="s">
        <v>29295</v>
      </c>
      <c r="T2464" t="s">
        <v>29306</v>
      </c>
      <c r="U2464" s="1" t="s">
        <v>142</v>
      </c>
      <c r="V2464" t="s">
        <v>29307</v>
      </c>
      <c r="W2464" s="1" t="s">
        <v>29308</v>
      </c>
      <c r="X2464" s="1" t="s">
        <v>68</v>
      </c>
      <c r="Y2464" s="1" t="s">
        <v>6594</v>
      </c>
      <c r="Z2464" t="s">
        <v>518</v>
      </c>
      <c r="AA2464" s="1" t="s">
        <v>29299</v>
      </c>
      <c r="AB2464" s="1" t="s">
        <v>29300</v>
      </c>
      <c r="AC2464" t="s">
        <v>518</v>
      </c>
      <c r="AQ2464" s="1" t="s">
        <v>75</v>
      </c>
      <c r="AR2464" s="1" t="s">
        <v>8158</v>
      </c>
      <c r="AV2464" t="s">
        <v>29309</v>
      </c>
      <c r="AW2464" t="s">
        <v>148</v>
      </c>
      <c r="AX2464" t="s">
        <v>29302</v>
      </c>
      <c r="AY2464" s="1" t="s">
        <v>29310</v>
      </c>
      <c r="AZ2464">
        <f>COUNTIF(시트2!A:A,AW2464)</f>
        <v>1</v>
      </c>
      <c r="BA2464" s="2" t="b">
        <f t="shared" si="76"/>
        <v>0</v>
      </c>
      <c r="BB2464" s="2" t="b">
        <f t="shared" si="77"/>
        <v>0</v>
      </c>
    </row>
    <row r="2465" spans="1:54" ht="15">
      <c r="A2465" s="1" t="s">
        <v>29311</v>
      </c>
      <c r="B2465" t="s">
        <v>53</v>
      </c>
      <c r="C2465" s="1" t="s">
        <v>54</v>
      </c>
      <c r="D2465" s="1" t="s">
        <v>97</v>
      </c>
      <c r="E2465" s="1" t="s">
        <v>29312</v>
      </c>
      <c r="F2465" s="1" t="s">
        <v>29313</v>
      </c>
      <c r="H2465" s="1" t="s">
        <v>58</v>
      </c>
      <c r="I2465" t="s">
        <v>59</v>
      </c>
      <c r="J2465" s="1" t="s">
        <v>58</v>
      </c>
      <c r="K2465" t="s">
        <v>60</v>
      </c>
      <c r="Q2465" s="1" t="s">
        <v>6497</v>
      </c>
      <c r="R2465" s="1" t="s">
        <v>421</v>
      </c>
      <c r="S2465" t="s">
        <v>26772</v>
      </c>
      <c r="T2465" t="s">
        <v>29314</v>
      </c>
      <c r="U2465" s="1" t="s">
        <v>431</v>
      </c>
      <c r="V2465" t="s">
        <v>29315</v>
      </c>
      <c r="W2465" s="1" t="s">
        <v>29316</v>
      </c>
      <c r="X2465" s="1" t="s">
        <v>68</v>
      </c>
      <c r="Y2465" s="1" t="s">
        <v>702</v>
      </c>
      <c r="Z2465" t="s">
        <v>91</v>
      </c>
      <c r="AA2465" s="1" t="s">
        <v>17590</v>
      </c>
      <c r="AB2465" s="1" t="s">
        <v>17591</v>
      </c>
      <c r="AC2465" t="s">
        <v>91</v>
      </c>
      <c r="AD2465" s="1" t="s">
        <v>73</v>
      </c>
      <c r="AE2465" s="1" t="s">
        <v>73</v>
      </c>
      <c r="AI2465" s="1" t="s">
        <v>73</v>
      </c>
      <c r="AJ2465" s="1" t="s">
        <v>73</v>
      </c>
      <c r="AK2465" s="1" t="s">
        <v>73</v>
      </c>
      <c r="AL2465" s="1" t="s">
        <v>73</v>
      </c>
      <c r="AM2465" s="1" t="s">
        <v>73</v>
      </c>
      <c r="AO2465" s="1" t="s">
        <v>73</v>
      </c>
      <c r="AP2465" s="1" t="s">
        <v>73</v>
      </c>
      <c r="AQ2465" s="1" t="s">
        <v>75</v>
      </c>
      <c r="AR2465" s="1" t="s">
        <v>6505</v>
      </c>
      <c r="AZ2465">
        <f>COUNTIF(시트2!A:A,AW2465)</f>
        <v>0</v>
      </c>
      <c r="BA2465" s="2" t="b">
        <f t="shared" si="76"/>
        <v>1</v>
      </c>
      <c r="BB2465" s="2" t="b">
        <f t="shared" si="77"/>
        <v>1</v>
      </c>
    </row>
    <row r="2466" spans="1:54" ht="15">
      <c r="A2466" s="1" t="s">
        <v>29317</v>
      </c>
      <c r="B2466" t="s">
        <v>53</v>
      </c>
      <c r="C2466" s="1" t="s">
        <v>54</v>
      </c>
      <c r="D2466" s="1" t="s">
        <v>97</v>
      </c>
      <c r="E2466" s="1" t="s">
        <v>29318</v>
      </c>
      <c r="F2466" s="1" t="s">
        <v>29319</v>
      </c>
      <c r="H2466" s="1" t="s">
        <v>58</v>
      </c>
      <c r="I2466" t="s">
        <v>59</v>
      </c>
      <c r="J2466" s="1" t="s">
        <v>58</v>
      </c>
      <c r="K2466" t="s">
        <v>60</v>
      </c>
      <c r="Q2466" s="1" t="s">
        <v>29320</v>
      </c>
      <c r="R2466" s="1" t="s">
        <v>1396</v>
      </c>
      <c r="S2466" t="s">
        <v>29321</v>
      </c>
      <c r="T2466" t="s">
        <v>29322</v>
      </c>
      <c r="U2466" s="1" t="s">
        <v>352</v>
      </c>
      <c r="V2466" t="s">
        <v>29323</v>
      </c>
      <c r="W2466" s="1" t="s">
        <v>29324</v>
      </c>
      <c r="X2466" s="1" t="s">
        <v>68</v>
      </c>
      <c r="Y2466" s="1" t="s">
        <v>29325</v>
      </c>
      <c r="Z2466" t="s">
        <v>128</v>
      </c>
      <c r="AA2466" s="1" t="s">
        <v>29326</v>
      </c>
      <c r="AB2466" s="1" t="s">
        <v>29327</v>
      </c>
      <c r="AC2466" t="s">
        <v>128</v>
      </c>
      <c r="AH2466" t="s">
        <v>74</v>
      </c>
      <c r="AQ2466" s="1" t="s">
        <v>75</v>
      </c>
      <c r="AR2466" s="1" t="s">
        <v>29328</v>
      </c>
      <c r="AV2466" t="s">
        <v>29323</v>
      </c>
      <c r="AW2466" t="s">
        <v>2161</v>
      </c>
      <c r="AX2466" t="s">
        <v>29329</v>
      </c>
      <c r="AY2466" s="1" t="s">
        <v>29330</v>
      </c>
      <c r="AZ2466">
        <f>COUNTIF(시트2!A:A,AW2466)</f>
        <v>1</v>
      </c>
      <c r="BA2466" s="2" t="b">
        <f t="shared" si="76"/>
        <v>0</v>
      </c>
      <c r="BB2466" s="2" t="b">
        <f t="shared" si="77"/>
        <v>0</v>
      </c>
    </row>
    <row r="2467" spans="1:54" ht="15">
      <c r="A2467" s="1" t="s">
        <v>29331</v>
      </c>
      <c r="B2467" t="s">
        <v>53</v>
      </c>
      <c r="C2467" s="1" t="s">
        <v>54</v>
      </c>
      <c r="D2467" s="1" t="s">
        <v>97</v>
      </c>
      <c r="E2467" s="1" t="s">
        <v>29332</v>
      </c>
      <c r="F2467" s="1" t="s">
        <v>29333</v>
      </c>
      <c r="H2467" s="1" t="s">
        <v>58</v>
      </c>
      <c r="I2467" t="s">
        <v>59</v>
      </c>
      <c r="J2467" s="1" t="s">
        <v>58</v>
      </c>
      <c r="K2467" t="s">
        <v>60</v>
      </c>
      <c r="Q2467" s="1" t="s">
        <v>5025</v>
      </c>
      <c r="R2467" s="1" t="s">
        <v>469</v>
      </c>
      <c r="S2467" t="s">
        <v>29334</v>
      </c>
      <c r="T2467" t="s">
        <v>29335</v>
      </c>
      <c r="U2467" s="1" t="s">
        <v>1879</v>
      </c>
      <c r="V2467" t="s">
        <v>29336</v>
      </c>
      <c r="W2467" s="1" t="s">
        <v>29337</v>
      </c>
      <c r="X2467" s="1" t="s">
        <v>68</v>
      </c>
      <c r="Y2467" s="1" t="s">
        <v>15037</v>
      </c>
      <c r="Z2467" t="s">
        <v>91</v>
      </c>
      <c r="AA2467" s="1" t="s">
        <v>29338</v>
      </c>
      <c r="AB2467" s="1" t="s">
        <v>29339</v>
      </c>
      <c r="AC2467" t="s">
        <v>91</v>
      </c>
      <c r="AH2467" t="s">
        <v>74</v>
      </c>
      <c r="AQ2467" s="1" t="s">
        <v>75</v>
      </c>
      <c r="AR2467" s="1" t="s">
        <v>5033</v>
      </c>
      <c r="AV2467" t="s">
        <v>29336</v>
      </c>
      <c r="AW2467" t="s">
        <v>91</v>
      </c>
      <c r="AX2467" t="s">
        <v>29340</v>
      </c>
      <c r="AY2467" s="1" t="s">
        <v>29341</v>
      </c>
      <c r="AZ2467">
        <f>COUNTIF(시트2!A:A,AW2467)</f>
        <v>1</v>
      </c>
      <c r="BA2467" s="2" t="b">
        <f t="shared" si="76"/>
        <v>0</v>
      </c>
      <c r="BB2467" s="2" t="b">
        <f t="shared" si="77"/>
        <v>0</v>
      </c>
    </row>
    <row r="2468" spans="1:54" ht="15">
      <c r="A2468" s="1" t="s">
        <v>29342</v>
      </c>
      <c r="B2468" t="s">
        <v>53</v>
      </c>
      <c r="C2468" s="1" t="s">
        <v>54</v>
      </c>
      <c r="D2468" s="1" t="s">
        <v>97</v>
      </c>
      <c r="E2468" s="1" t="s">
        <v>29343</v>
      </c>
      <c r="F2468" s="1" t="s">
        <v>29344</v>
      </c>
      <c r="H2468" s="1" t="s">
        <v>58</v>
      </c>
      <c r="I2468" t="s">
        <v>59</v>
      </c>
      <c r="J2468" s="1" t="s">
        <v>58</v>
      </c>
      <c r="K2468" t="s">
        <v>60</v>
      </c>
      <c r="P2468" s="1" t="s">
        <v>29345</v>
      </c>
      <c r="Q2468" s="1" t="s">
        <v>186</v>
      </c>
      <c r="R2468" s="1" t="s">
        <v>122</v>
      </c>
      <c r="S2468" t="s">
        <v>29346</v>
      </c>
      <c r="T2468" t="s">
        <v>29347</v>
      </c>
      <c r="U2468" s="1" t="s">
        <v>1004</v>
      </c>
      <c r="V2468" t="s">
        <v>29348</v>
      </c>
      <c r="W2468" s="1" t="s">
        <v>29349</v>
      </c>
      <c r="X2468" s="1" t="s">
        <v>68</v>
      </c>
      <c r="Y2468" s="1" t="s">
        <v>21070</v>
      </c>
      <c r="Z2468" t="s">
        <v>128</v>
      </c>
      <c r="AA2468" s="1" t="s">
        <v>15256</v>
      </c>
      <c r="AB2468" s="1" t="s">
        <v>15257</v>
      </c>
      <c r="AC2468" t="s">
        <v>128</v>
      </c>
      <c r="AH2468" t="s">
        <v>74</v>
      </c>
      <c r="AQ2468" s="1" t="s">
        <v>75</v>
      </c>
      <c r="AR2468" s="1" t="s">
        <v>196</v>
      </c>
      <c r="AV2468" t="s">
        <v>29348</v>
      </c>
      <c r="AW2468" t="s">
        <v>29350</v>
      </c>
      <c r="AX2468" t="s">
        <v>29351</v>
      </c>
      <c r="AY2468" s="1" t="s">
        <v>29352</v>
      </c>
      <c r="AZ2468">
        <f>COUNTIF(시트2!A:A,AW2468)</f>
        <v>1</v>
      </c>
      <c r="BA2468" s="2" t="b">
        <f t="shared" si="76"/>
        <v>0</v>
      </c>
      <c r="BB2468" s="2" t="b">
        <f t="shared" si="77"/>
        <v>0</v>
      </c>
    </row>
    <row r="2469" spans="1:54" ht="15">
      <c r="A2469" s="1" t="s">
        <v>29353</v>
      </c>
      <c r="B2469" t="s">
        <v>53</v>
      </c>
      <c r="C2469" s="1" t="s">
        <v>54</v>
      </c>
      <c r="D2469" s="1" t="s">
        <v>97</v>
      </c>
      <c r="E2469" s="1" t="s">
        <v>29354</v>
      </c>
      <c r="F2469" s="1" t="s">
        <v>29355</v>
      </c>
      <c r="H2469" s="1" t="s">
        <v>58</v>
      </c>
      <c r="I2469" t="s">
        <v>59</v>
      </c>
      <c r="J2469" s="1" t="s">
        <v>58</v>
      </c>
      <c r="K2469" t="s">
        <v>60</v>
      </c>
      <c r="P2469" s="1" t="s">
        <v>29356</v>
      </c>
      <c r="Q2469" s="1" t="s">
        <v>29357</v>
      </c>
      <c r="R2469" s="1" t="s">
        <v>421</v>
      </c>
      <c r="S2469" t="s">
        <v>29358</v>
      </c>
      <c r="T2469" t="s">
        <v>29359</v>
      </c>
      <c r="U2469" s="1" t="s">
        <v>2299</v>
      </c>
      <c r="V2469" t="s">
        <v>29360</v>
      </c>
      <c r="W2469" s="1" t="s">
        <v>29361</v>
      </c>
      <c r="X2469" s="1" t="s">
        <v>108</v>
      </c>
      <c r="Y2469" s="1" t="s">
        <v>109</v>
      </c>
      <c r="Z2469" t="s">
        <v>271</v>
      </c>
      <c r="AA2469" s="1" t="s">
        <v>29362</v>
      </c>
      <c r="AB2469" s="1" t="s">
        <v>29363</v>
      </c>
      <c r="AC2469" t="s">
        <v>271</v>
      </c>
      <c r="AD2469" s="1" t="s">
        <v>73</v>
      </c>
      <c r="AE2469" s="1" t="s">
        <v>73</v>
      </c>
      <c r="AF2469" t="s">
        <v>274</v>
      </c>
      <c r="AH2469" t="s">
        <v>74</v>
      </c>
      <c r="AQ2469" s="1" t="s">
        <v>75</v>
      </c>
      <c r="AR2469" s="1" t="s">
        <v>29357</v>
      </c>
      <c r="AZ2469">
        <f>COUNTIF(시트2!A:A,AW2469)</f>
        <v>0</v>
      </c>
      <c r="BA2469" s="2" t="b">
        <f t="shared" si="76"/>
        <v>1</v>
      </c>
      <c r="BB2469" s="2" t="b">
        <f t="shared" si="77"/>
        <v>1</v>
      </c>
    </row>
    <row r="2470" spans="1:54" ht="15">
      <c r="A2470" s="1" t="s">
        <v>29364</v>
      </c>
      <c r="B2470" t="s">
        <v>53</v>
      </c>
      <c r="C2470" s="1" t="s">
        <v>54</v>
      </c>
      <c r="D2470" s="1" t="s">
        <v>97</v>
      </c>
      <c r="E2470" s="1" t="s">
        <v>29365</v>
      </c>
      <c r="F2470" s="1" t="s">
        <v>9354</v>
      </c>
      <c r="H2470" s="1" t="s">
        <v>58</v>
      </c>
      <c r="I2470" t="s">
        <v>59</v>
      </c>
      <c r="J2470" s="1" t="s">
        <v>58</v>
      </c>
      <c r="K2470" t="s">
        <v>60</v>
      </c>
      <c r="Q2470" s="1" t="s">
        <v>13448</v>
      </c>
      <c r="R2470" s="1" t="s">
        <v>265</v>
      </c>
      <c r="S2470" t="s">
        <v>29366</v>
      </c>
      <c r="T2470" t="s">
        <v>29367</v>
      </c>
      <c r="U2470" s="1" t="s">
        <v>2299</v>
      </c>
      <c r="V2470" t="s">
        <v>29368</v>
      </c>
      <c r="W2470" s="1" t="s">
        <v>29369</v>
      </c>
      <c r="X2470" s="1" t="s">
        <v>108</v>
      </c>
      <c r="Y2470" s="1" t="s">
        <v>109</v>
      </c>
      <c r="Z2470" t="s">
        <v>91</v>
      </c>
      <c r="AA2470" s="1" t="s">
        <v>29370</v>
      </c>
      <c r="AB2470" s="1" t="s">
        <v>29371</v>
      </c>
      <c r="AC2470" t="s">
        <v>91</v>
      </c>
      <c r="AH2470" t="s">
        <v>74</v>
      </c>
      <c r="AQ2470" s="1" t="s">
        <v>75</v>
      </c>
      <c r="AR2470" s="1" t="s">
        <v>13448</v>
      </c>
      <c r="AZ2470">
        <f>COUNTIF(시트2!A:A,AW2470)</f>
        <v>0</v>
      </c>
      <c r="BA2470" s="2" t="b">
        <f t="shared" si="76"/>
        <v>1</v>
      </c>
      <c r="BB2470" s="2" t="b">
        <f t="shared" si="77"/>
        <v>1</v>
      </c>
    </row>
    <row r="2471" spans="1:54" ht="15">
      <c r="A2471" s="1" t="s">
        <v>29372</v>
      </c>
      <c r="B2471" t="s">
        <v>53</v>
      </c>
      <c r="C2471" s="1" t="s">
        <v>54</v>
      </c>
      <c r="D2471" s="1" t="s">
        <v>97</v>
      </c>
      <c r="E2471" s="1" t="s">
        <v>29373</v>
      </c>
      <c r="F2471" s="1" t="s">
        <v>29374</v>
      </c>
      <c r="H2471" s="1" t="s">
        <v>58</v>
      </c>
      <c r="I2471" t="s">
        <v>59</v>
      </c>
      <c r="J2471" s="1" t="s">
        <v>58</v>
      </c>
      <c r="K2471" t="s">
        <v>60</v>
      </c>
      <c r="Q2471" s="1" t="s">
        <v>4708</v>
      </c>
      <c r="R2471" s="1" t="s">
        <v>122</v>
      </c>
      <c r="S2471" t="s">
        <v>29375</v>
      </c>
      <c r="T2471" t="s">
        <v>29376</v>
      </c>
      <c r="U2471" s="1" t="s">
        <v>733</v>
      </c>
      <c r="V2471" t="s">
        <v>29377</v>
      </c>
      <c r="W2471" s="1" t="s">
        <v>29378</v>
      </c>
      <c r="X2471" s="1" t="s">
        <v>68</v>
      </c>
      <c r="Y2471" s="1" t="s">
        <v>29379</v>
      </c>
      <c r="Z2471" t="s">
        <v>395</v>
      </c>
      <c r="AA2471" s="1" t="s">
        <v>29380</v>
      </c>
      <c r="AB2471" s="1" t="s">
        <v>29381</v>
      </c>
      <c r="AC2471" t="s">
        <v>395</v>
      </c>
      <c r="AH2471" t="s">
        <v>74</v>
      </c>
      <c r="AQ2471" s="1" t="s">
        <v>75</v>
      </c>
      <c r="AR2471" s="1" t="s">
        <v>4717</v>
      </c>
      <c r="AV2471" t="s">
        <v>29377</v>
      </c>
      <c r="AW2471" t="s">
        <v>77</v>
      </c>
      <c r="AX2471" t="s">
        <v>29382</v>
      </c>
      <c r="AY2471" s="1" t="s">
        <v>29383</v>
      </c>
      <c r="AZ2471">
        <f>COUNTIF(시트2!A:A,AW2471)</f>
        <v>1</v>
      </c>
      <c r="BA2471" s="2" t="b">
        <f t="shared" si="76"/>
        <v>0</v>
      </c>
      <c r="BB2471" s="2" t="b">
        <f t="shared" si="77"/>
        <v>0</v>
      </c>
    </row>
    <row r="2472" spans="1:54" ht="15">
      <c r="A2472" s="1" t="s">
        <v>29384</v>
      </c>
      <c r="B2472" t="s">
        <v>53</v>
      </c>
      <c r="C2472" s="1" t="s">
        <v>54</v>
      </c>
      <c r="D2472" s="1" t="s">
        <v>97</v>
      </c>
      <c r="E2472" s="1" t="s">
        <v>29385</v>
      </c>
      <c r="F2472" s="1" t="s">
        <v>29386</v>
      </c>
      <c r="H2472" s="1" t="s">
        <v>58</v>
      </c>
      <c r="I2472" t="s">
        <v>59</v>
      </c>
      <c r="J2472" s="1" t="s">
        <v>58</v>
      </c>
      <c r="K2472" t="s">
        <v>60</v>
      </c>
      <c r="P2472" s="1" t="s">
        <v>29387</v>
      </c>
      <c r="Q2472" s="1" t="s">
        <v>29388</v>
      </c>
      <c r="R2472" s="1" t="s">
        <v>654</v>
      </c>
      <c r="S2472" t="s">
        <v>29389</v>
      </c>
      <c r="T2472" t="s">
        <v>29390</v>
      </c>
      <c r="U2472" s="1" t="s">
        <v>4274</v>
      </c>
      <c r="V2472" t="s">
        <v>29391</v>
      </c>
      <c r="W2472" s="1" t="s">
        <v>29392</v>
      </c>
      <c r="X2472" s="1" t="s">
        <v>108</v>
      </c>
      <c r="Y2472" s="1" t="s">
        <v>109</v>
      </c>
      <c r="Z2472" t="s">
        <v>91</v>
      </c>
      <c r="AA2472" s="1" t="s">
        <v>29393</v>
      </c>
      <c r="AB2472" s="1" t="s">
        <v>29394</v>
      </c>
      <c r="AC2472" t="s">
        <v>91</v>
      </c>
      <c r="AQ2472" s="1" t="s">
        <v>75</v>
      </c>
      <c r="AR2472" s="1" t="s">
        <v>29388</v>
      </c>
      <c r="AZ2472">
        <f>COUNTIF(시트2!A:A,AW2472)</f>
        <v>0</v>
      </c>
      <c r="BA2472" s="2" t="b">
        <f t="shared" si="76"/>
        <v>1</v>
      </c>
      <c r="BB2472" s="2" t="b">
        <f t="shared" si="77"/>
        <v>1</v>
      </c>
    </row>
    <row r="2473" spans="1:54" ht="15">
      <c r="A2473" s="1" t="s">
        <v>29395</v>
      </c>
      <c r="B2473" t="s">
        <v>53</v>
      </c>
      <c r="C2473" s="1" t="s">
        <v>54</v>
      </c>
      <c r="D2473" s="1" t="s">
        <v>97</v>
      </c>
      <c r="E2473" s="1" t="s">
        <v>29396</v>
      </c>
      <c r="F2473" s="1" t="s">
        <v>29397</v>
      </c>
      <c r="H2473" s="1" t="s">
        <v>58</v>
      </c>
      <c r="I2473" t="s">
        <v>59</v>
      </c>
      <c r="J2473" s="1" t="s">
        <v>58</v>
      </c>
      <c r="K2473" t="s">
        <v>60</v>
      </c>
      <c r="Q2473" s="1" t="s">
        <v>29398</v>
      </c>
      <c r="R2473" s="1" t="s">
        <v>989</v>
      </c>
      <c r="S2473" t="s">
        <v>29399</v>
      </c>
      <c r="T2473" t="s">
        <v>29400</v>
      </c>
      <c r="U2473" s="1" t="s">
        <v>851</v>
      </c>
      <c r="V2473" t="s">
        <v>29401</v>
      </c>
      <c r="W2473" s="1" t="s">
        <v>29402</v>
      </c>
      <c r="X2473" s="1" t="s">
        <v>108</v>
      </c>
      <c r="Y2473" s="1" t="s">
        <v>109</v>
      </c>
      <c r="Z2473" t="s">
        <v>162</v>
      </c>
      <c r="AA2473" s="1" t="s">
        <v>29403</v>
      </c>
      <c r="AB2473" s="1" t="s">
        <v>29404</v>
      </c>
      <c r="AC2473" t="s">
        <v>162</v>
      </c>
      <c r="AF2473" t="s">
        <v>195</v>
      </c>
      <c r="AH2473" t="s">
        <v>74</v>
      </c>
      <c r="AQ2473" s="1" t="s">
        <v>75</v>
      </c>
      <c r="AR2473" s="1" t="s">
        <v>29398</v>
      </c>
      <c r="AV2473" t="s">
        <v>29401</v>
      </c>
      <c r="AW2473" t="s">
        <v>326</v>
      </c>
      <c r="AX2473" t="s">
        <v>29405</v>
      </c>
      <c r="AY2473" s="1" t="s">
        <v>29406</v>
      </c>
      <c r="AZ2473">
        <f>COUNTIF(시트2!A:A,AW2473)</f>
        <v>1</v>
      </c>
      <c r="BA2473" s="2" t="b">
        <f t="shared" si="76"/>
        <v>0</v>
      </c>
      <c r="BB2473" s="2" t="b">
        <f t="shared" si="77"/>
        <v>0</v>
      </c>
    </row>
    <row r="2474" spans="1:54" ht="15">
      <c r="A2474" s="1" t="s">
        <v>29407</v>
      </c>
      <c r="B2474" t="s">
        <v>53</v>
      </c>
      <c r="C2474" s="1" t="s">
        <v>54</v>
      </c>
      <c r="D2474" s="1" t="s">
        <v>97</v>
      </c>
      <c r="E2474" s="1" t="s">
        <v>29408</v>
      </c>
      <c r="F2474" s="1" t="s">
        <v>29409</v>
      </c>
      <c r="H2474" s="1" t="s">
        <v>58</v>
      </c>
      <c r="I2474" t="s">
        <v>59</v>
      </c>
      <c r="J2474" s="1" t="s">
        <v>58</v>
      </c>
      <c r="K2474" t="s">
        <v>60</v>
      </c>
      <c r="P2474" s="1" t="s">
        <v>29410</v>
      </c>
      <c r="Q2474" s="1" t="s">
        <v>29411</v>
      </c>
      <c r="R2474" s="1" t="s">
        <v>567</v>
      </c>
      <c r="S2474" t="s">
        <v>29412</v>
      </c>
      <c r="T2474" t="s">
        <v>29413</v>
      </c>
      <c r="U2474" s="1" t="s">
        <v>3820</v>
      </c>
      <c r="V2474" t="s">
        <v>29414</v>
      </c>
      <c r="W2474" s="1" t="s">
        <v>29415</v>
      </c>
      <c r="X2474" s="1" t="s">
        <v>68</v>
      </c>
      <c r="Y2474" s="1" t="s">
        <v>2733</v>
      </c>
      <c r="Z2474" t="s">
        <v>91</v>
      </c>
      <c r="AA2474" s="1" t="s">
        <v>29416</v>
      </c>
      <c r="AB2474" s="1" t="s">
        <v>29417</v>
      </c>
      <c r="AC2474" t="s">
        <v>91</v>
      </c>
      <c r="AF2474" t="s">
        <v>112</v>
      </c>
      <c r="AH2474" t="s">
        <v>74</v>
      </c>
      <c r="AQ2474" s="1" t="s">
        <v>75</v>
      </c>
      <c r="AR2474" s="1" t="s">
        <v>29411</v>
      </c>
      <c r="AV2474" t="s">
        <v>29414</v>
      </c>
      <c r="AW2474" t="s">
        <v>841</v>
      </c>
      <c r="AX2474" t="s">
        <v>29418</v>
      </c>
      <c r="AY2474" s="1" t="s">
        <v>29419</v>
      </c>
      <c r="AZ2474">
        <f>COUNTIF(시트2!A:A,AW2474)</f>
        <v>1</v>
      </c>
      <c r="BA2474" s="2" t="b">
        <f t="shared" si="76"/>
        <v>0</v>
      </c>
      <c r="BB2474" s="2" t="b">
        <f t="shared" si="77"/>
        <v>0</v>
      </c>
    </row>
    <row r="2475" spans="1:54" ht="15">
      <c r="A2475" s="1" t="s">
        <v>29420</v>
      </c>
      <c r="B2475" t="s">
        <v>53</v>
      </c>
      <c r="C2475" s="1" t="s">
        <v>54</v>
      </c>
      <c r="D2475" s="1" t="s">
        <v>97</v>
      </c>
      <c r="E2475" s="1" t="s">
        <v>29421</v>
      </c>
      <c r="F2475" s="1" t="s">
        <v>29422</v>
      </c>
      <c r="H2475" s="1" t="s">
        <v>58</v>
      </c>
      <c r="I2475" t="s">
        <v>59</v>
      </c>
      <c r="J2475" s="1" t="s">
        <v>58</v>
      </c>
      <c r="K2475" t="s">
        <v>60</v>
      </c>
      <c r="P2475" s="1" t="s">
        <v>29423</v>
      </c>
      <c r="Q2475" s="1" t="s">
        <v>29424</v>
      </c>
      <c r="R2475" s="1" t="s">
        <v>3182</v>
      </c>
      <c r="S2475" t="s">
        <v>29425</v>
      </c>
      <c r="T2475" t="s">
        <v>29426</v>
      </c>
      <c r="U2475" s="1" t="s">
        <v>3185</v>
      </c>
      <c r="V2475" t="s">
        <v>29427</v>
      </c>
      <c r="W2475" s="1" t="s">
        <v>29428</v>
      </c>
      <c r="X2475" s="1" t="s">
        <v>68</v>
      </c>
      <c r="Y2475" s="1" t="s">
        <v>29429</v>
      </c>
      <c r="Z2475" t="s">
        <v>395</v>
      </c>
      <c r="AA2475" s="1" t="s">
        <v>29430</v>
      </c>
      <c r="AB2475" s="1" t="s">
        <v>29431</v>
      </c>
      <c r="AC2475" t="s">
        <v>395</v>
      </c>
      <c r="AD2475" s="1" t="s">
        <v>73</v>
      </c>
      <c r="AE2475" s="1" t="s">
        <v>73</v>
      </c>
      <c r="AF2475" t="s">
        <v>274</v>
      </c>
      <c r="AI2475" s="1" t="s">
        <v>73</v>
      </c>
      <c r="AJ2475" s="1" t="s">
        <v>73</v>
      </c>
      <c r="AK2475" s="1" t="s">
        <v>73</v>
      </c>
      <c r="AL2475" s="1" t="s">
        <v>73</v>
      </c>
      <c r="AM2475" s="1" t="s">
        <v>73</v>
      </c>
      <c r="AO2475" s="1" t="s">
        <v>73</v>
      </c>
      <c r="AP2475" s="1" t="s">
        <v>73</v>
      </c>
      <c r="AQ2475" s="1" t="s">
        <v>75</v>
      </c>
      <c r="AR2475" s="1" t="s">
        <v>29424</v>
      </c>
      <c r="AV2475" t="s">
        <v>29427</v>
      </c>
      <c r="AW2475" t="s">
        <v>179</v>
      </c>
      <c r="AX2475" t="s">
        <v>29432</v>
      </c>
      <c r="AY2475" s="1" t="s">
        <v>29433</v>
      </c>
      <c r="AZ2475">
        <f>COUNTIF(시트2!A:A,AW2475)</f>
        <v>1</v>
      </c>
      <c r="BA2475" s="2" t="b">
        <f t="shared" si="76"/>
        <v>0</v>
      </c>
      <c r="BB2475" s="2" t="b">
        <f t="shared" si="77"/>
        <v>0</v>
      </c>
    </row>
    <row r="2476" spans="1:54" ht="15">
      <c r="A2476" s="1" t="s">
        <v>29434</v>
      </c>
      <c r="B2476" t="s">
        <v>53</v>
      </c>
      <c r="C2476" s="1" t="s">
        <v>54</v>
      </c>
      <c r="D2476" s="1" t="s">
        <v>97</v>
      </c>
      <c r="E2476" s="1" t="s">
        <v>29435</v>
      </c>
      <c r="F2476" s="1" t="s">
        <v>1191</v>
      </c>
      <c r="H2476" s="1" t="s">
        <v>58</v>
      </c>
      <c r="I2476" t="s">
        <v>59</v>
      </c>
      <c r="J2476" s="1" t="s">
        <v>58</v>
      </c>
      <c r="K2476" t="s">
        <v>60</v>
      </c>
      <c r="Q2476" s="1" t="s">
        <v>29436</v>
      </c>
      <c r="R2476" s="1" t="s">
        <v>122</v>
      </c>
      <c r="S2476" t="s">
        <v>1477</v>
      </c>
      <c r="T2476" t="s">
        <v>1478</v>
      </c>
      <c r="U2476" s="1" t="s">
        <v>1004</v>
      </c>
      <c r="V2476" t="s">
        <v>29437</v>
      </c>
      <c r="W2476" s="1" t="s">
        <v>29438</v>
      </c>
      <c r="X2476" s="1" t="s">
        <v>68</v>
      </c>
      <c r="Y2476" s="1" t="s">
        <v>909</v>
      </c>
      <c r="Z2476" t="s">
        <v>112</v>
      </c>
      <c r="AA2476" s="1" t="s">
        <v>1481</v>
      </c>
      <c r="AB2476" s="1" t="s">
        <v>1482</v>
      </c>
      <c r="AC2476" t="s">
        <v>112</v>
      </c>
      <c r="AQ2476" s="1" t="s">
        <v>75</v>
      </c>
      <c r="AR2476" s="1" t="s">
        <v>29436</v>
      </c>
      <c r="AZ2476">
        <f>COUNTIF(시트2!A:A,AW2476)</f>
        <v>0</v>
      </c>
      <c r="BA2476" s="2" t="b">
        <f t="shared" si="76"/>
        <v>1</v>
      </c>
      <c r="BB2476" s="2" t="b">
        <f t="shared" si="77"/>
        <v>1</v>
      </c>
    </row>
    <row r="2477" spans="1:54" ht="15">
      <c r="A2477" s="1" t="s">
        <v>29439</v>
      </c>
      <c r="B2477" t="s">
        <v>53</v>
      </c>
      <c r="C2477" s="1" t="s">
        <v>54</v>
      </c>
      <c r="D2477" s="1" t="s">
        <v>97</v>
      </c>
      <c r="E2477" s="1" t="s">
        <v>29440</v>
      </c>
      <c r="F2477" s="1" t="s">
        <v>29441</v>
      </c>
      <c r="H2477" s="1" t="s">
        <v>58</v>
      </c>
      <c r="I2477" t="s">
        <v>59</v>
      </c>
      <c r="J2477" s="1" t="s">
        <v>58</v>
      </c>
      <c r="K2477" t="s">
        <v>60</v>
      </c>
      <c r="P2477" s="1" t="s">
        <v>29442</v>
      </c>
      <c r="Q2477" s="1" t="s">
        <v>29443</v>
      </c>
      <c r="R2477" s="1" t="s">
        <v>122</v>
      </c>
      <c r="S2477" t="s">
        <v>7703</v>
      </c>
      <c r="T2477" t="s">
        <v>7704</v>
      </c>
      <c r="U2477" s="1" t="s">
        <v>1004</v>
      </c>
      <c r="V2477" t="s">
        <v>29444</v>
      </c>
      <c r="W2477" s="1" t="s">
        <v>29445</v>
      </c>
      <c r="X2477" s="1" t="s">
        <v>68</v>
      </c>
      <c r="Y2477" s="1" t="s">
        <v>18139</v>
      </c>
      <c r="Z2477" t="s">
        <v>395</v>
      </c>
      <c r="AA2477" s="1" t="s">
        <v>7708</v>
      </c>
      <c r="AB2477" s="1" t="s">
        <v>7709</v>
      </c>
      <c r="AC2477" t="s">
        <v>395</v>
      </c>
      <c r="AD2477" s="1" t="s">
        <v>73</v>
      </c>
      <c r="AE2477" s="1" t="s">
        <v>73</v>
      </c>
      <c r="AF2477" t="s">
        <v>112</v>
      </c>
      <c r="AG2477" t="s">
        <v>112</v>
      </c>
      <c r="AI2477" s="1" t="s">
        <v>73</v>
      </c>
      <c r="AJ2477" s="1" t="s">
        <v>73</v>
      </c>
      <c r="AK2477" s="1" t="s">
        <v>73</v>
      </c>
      <c r="AL2477" s="1" t="s">
        <v>73</v>
      </c>
      <c r="AM2477" s="1" t="s">
        <v>73</v>
      </c>
      <c r="AO2477" s="1" t="s">
        <v>73</v>
      </c>
      <c r="AP2477" s="1" t="s">
        <v>73</v>
      </c>
      <c r="AQ2477" s="1" t="s">
        <v>131</v>
      </c>
      <c r="AR2477" s="1" t="s">
        <v>29443</v>
      </c>
      <c r="AV2477" t="s">
        <v>29446</v>
      </c>
      <c r="AW2477" t="s">
        <v>1654</v>
      </c>
      <c r="AX2477" t="s">
        <v>7710</v>
      </c>
      <c r="AY2477" s="1" t="s">
        <v>29447</v>
      </c>
      <c r="AZ2477">
        <f>COUNTIF(시트2!A:A,AW2477)</f>
        <v>1</v>
      </c>
      <c r="BA2477" s="2" t="b">
        <f t="shared" si="76"/>
        <v>0</v>
      </c>
      <c r="BB2477" s="2" t="b">
        <f t="shared" si="77"/>
        <v>0</v>
      </c>
    </row>
    <row r="2478" spans="1:54" ht="15">
      <c r="A2478" s="1" t="s">
        <v>29448</v>
      </c>
      <c r="B2478" t="s">
        <v>53</v>
      </c>
      <c r="C2478" s="1" t="s">
        <v>54</v>
      </c>
      <c r="D2478" s="1" t="s">
        <v>97</v>
      </c>
      <c r="E2478" s="1" t="s">
        <v>29449</v>
      </c>
      <c r="F2478" s="1" t="s">
        <v>29450</v>
      </c>
      <c r="H2478" s="1" t="s">
        <v>58</v>
      </c>
      <c r="I2478" t="s">
        <v>59</v>
      </c>
      <c r="J2478" s="1" t="s">
        <v>58</v>
      </c>
      <c r="K2478" t="s">
        <v>60</v>
      </c>
      <c r="P2478" s="1" t="s">
        <v>29451</v>
      </c>
      <c r="Q2478" s="1" t="s">
        <v>23769</v>
      </c>
      <c r="R2478" s="1" t="s">
        <v>593</v>
      </c>
      <c r="S2478" t="s">
        <v>29452</v>
      </c>
      <c r="T2478" t="s">
        <v>29453</v>
      </c>
      <c r="U2478" s="1" t="s">
        <v>876</v>
      </c>
      <c r="V2478" t="s">
        <v>29454</v>
      </c>
      <c r="W2478" s="1" t="s">
        <v>29455</v>
      </c>
      <c r="X2478" s="1" t="s">
        <v>68</v>
      </c>
      <c r="Y2478" s="1" t="s">
        <v>18497</v>
      </c>
      <c r="Z2478" t="s">
        <v>91</v>
      </c>
      <c r="AA2478" s="1" t="s">
        <v>29456</v>
      </c>
      <c r="AB2478" s="1" t="s">
        <v>29457</v>
      </c>
      <c r="AC2478" t="s">
        <v>91</v>
      </c>
      <c r="AQ2478" s="1" t="s">
        <v>75</v>
      </c>
      <c r="AR2478" s="1" t="s">
        <v>23769</v>
      </c>
      <c r="AV2478" t="s">
        <v>29458</v>
      </c>
      <c r="AW2478" t="s">
        <v>1885</v>
      </c>
      <c r="AX2478" t="s">
        <v>29459</v>
      </c>
      <c r="AY2478" s="1" t="s">
        <v>29460</v>
      </c>
      <c r="AZ2478">
        <f>COUNTIF(시트2!A:A,AW2478)</f>
        <v>1</v>
      </c>
      <c r="BA2478" s="2" t="b">
        <f t="shared" si="76"/>
        <v>0</v>
      </c>
      <c r="BB2478" s="2" t="b">
        <f t="shared" si="77"/>
        <v>0</v>
      </c>
    </row>
    <row r="2479" spans="1:54" ht="15">
      <c r="A2479" s="1" t="s">
        <v>29461</v>
      </c>
      <c r="B2479" t="s">
        <v>53</v>
      </c>
      <c r="C2479" s="1" t="s">
        <v>54</v>
      </c>
      <c r="D2479" s="1" t="s">
        <v>97</v>
      </c>
      <c r="E2479" s="1" t="s">
        <v>29462</v>
      </c>
      <c r="F2479" s="1" t="s">
        <v>29463</v>
      </c>
      <c r="H2479" s="1" t="s">
        <v>58</v>
      </c>
      <c r="I2479" t="s">
        <v>59</v>
      </c>
      <c r="J2479" s="1" t="s">
        <v>58</v>
      </c>
      <c r="K2479" t="s">
        <v>60</v>
      </c>
      <c r="Q2479" s="1" t="s">
        <v>29464</v>
      </c>
      <c r="R2479" s="1" t="s">
        <v>406</v>
      </c>
      <c r="S2479" t="s">
        <v>29465</v>
      </c>
      <c r="T2479" t="s">
        <v>29466</v>
      </c>
      <c r="U2479" s="1" t="s">
        <v>409</v>
      </c>
      <c r="V2479" t="s">
        <v>29467</v>
      </c>
      <c r="W2479" s="1" t="s">
        <v>29468</v>
      </c>
      <c r="X2479" s="1" t="s">
        <v>68</v>
      </c>
      <c r="Y2479" s="1" t="s">
        <v>29469</v>
      </c>
      <c r="Z2479" t="s">
        <v>91</v>
      </c>
      <c r="AA2479" s="1" t="s">
        <v>29470</v>
      </c>
      <c r="AB2479" s="1" t="s">
        <v>29471</v>
      </c>
      <c r="AC2479" t="s">
        <v>91</v>
      </c>
      <c r="AD2479" s="1" t="s">
        <v>73</v>
      </c>
      <c r="AE2479" s="1" t="s">
        <v>73</v>
      </c>
      <c r="AH2479" t="s">
        <v>74</v>
      </c>
      <c r="AI2479" s="1" t="s">
        <v>73</v>
      </c>
      <c r="AJ2479" s="1" t="s">
        <v>73</v>
      </c>
      <c r="AK2479" s="1" t="s">
        <v>73</v>
      </c>
      <c r="AL2479" s="1" t="s">
        <v>73</v>
      </c>
      <c r="AM2479" s="1" t="s">
        <v>73</v>
      </c>
      <c r="AO2479" s="1" t="s">
        <v>73</v>
      </c>
      <c r="AP2479" s="1" t="s">
        <v>73</v>
      </c>
      <c r="AQ2479" s="1" t="s">
        <v>75</v>
      </c>
      <c r="AR2479" s="1" t="s">
        <v>29464</v>
      </c>
      <c r="AZ2479">
        <f>COUNTIF(시트2!A:A,AW2479)</f>
        <v>0</v>
      </c>
      <c r="BA2479" s="2" t="b">
        <f t="shared" si="76"/>
        <v>1</v>
      </c>
      <c r="BB2479" s="2" t="b">
        <f t="shared" si="77"/>
        <v>1</v>
      </c>
    </row>
    <row r="2480" spans="1:54" ht="15">
      <c r="A2480" s="1" t="s">
        <v>29472</v>
      </c>
      <c r="B2480" t="s">
        <v>53</v>
      </c>
      <c r="C2480" s="1" t="s">
        <v>54</v>
      </c>
      <c r="D2480" s="1" t="s">
        <v>97</v>
      </c>
      <c r="E2480" s="1" t="s">
        <v>29473</v>
      </c>
      <c r="F2480" s="1" t="s">
        <v>29474</v>
      </c>
      <c r="H2480" s="1" t="s">
        <v>58</v>
      </c>
      <c r="I2480" t="s">
        <v>59</v>
      </c>
      <c r="J2480" s="1" t="s">
        <v>58</v>
      </c>
      <c r="K2480" t="s">
        <v>60</v>
      </c>
      <c r="P2480" s="1" t="s">
        <v>29475</v>
      </c>
      <c r="Q2480" s="1" t="s">
        <v>29476</v>
      </c>
      <c r="R2480" s="1" t="s">
        <v>187</v>
      </c>
      <c r="S2480" t="s">
        <v>29477</v>
      </c>
      <c r="T2480" t="s">
        <v>29478</v>
      </c>
      <c r="U2480" s="1" t="s">
        <v>1533</v>
      </c>
      <c r="V2480" t="s">
        <v>29479</v>
      </c>
      <c r="W2480" s="1" t="s">
        <v>29480</v>
      </c>
      <c r="X2480" s="1" t="s">
        <v>108</v>
      </c>
      <c r="Y2480" s="1" t="s">
        <v>109</v>
      </c>
      <c r="Z2480" t="s">
        <v>70</v>
      </c>
      <c r="AA2480" s="1" t="s">
        <v>29481</v>
      </c>
      <c r="AB2480" s="1" t="s">
        <v>29482</v>
      </c>
      <c r="AC2480" t="s">
        <v>70</v>
      </c>
      <c r="AD2480" s="1" t="s">
        <v>73</v>
      </c>
      <c r="AE2480" s="1" t="s">
        <v>73</v>
      </c>
      <c r="AF2480" t="s">
        <v>274</v>
      </c>
      <c r="AG2480" t="s">
        <v>112</v>
      </c>
      <c r="AQ2480" s="1" t="s">
        <v>75</v>
      </c>
      <c r="AR2480" s="1" t="s">
        <v>29476</v>
      </c>
      <c r="AV2480" t="s">
        <v>29479</v>
      </c>
      <c r="AW2480" t="s">
        <v>29483</v>
      </c>
      <c r="AX2480" t="s">
        <v>29484</v>
      </c>
      <c r="AY2480" s="1" t="s">
        <v>29485</v>
      </c>
      <c r="AZ2480">
        <f>COUNTIF(시트2!A:A,AW2480)</f>
        <v>1</v>
      </c>
      <c r="BA2480" s="2" t="b">
        <f t="shared" si="76"/>
        <v>0</v>
      </c>
      <c r="BB2480" s="2" t="b">
        <f t="shared" si="77"/>
        <v>0</v>
      </c>
    </row>
    <row r="2481" spans="1:54" ht="15">
      <c r="A2481" s="1" t="s">
        <v>29486</v>
      </c>
      <c r="B2481" t="s">
        <v>53</v>
      </c>
      <c r="C2481" s="1" t="s">
        <v>54</v>
      </c>
      <c r="D2481" s="1" t="s">
        <v>97</v>
      </c>
      <c r="E2481" s="1" t="s">
        <v>29487</v>
      </c>
      <c r="F2481" s="1" t="s">
        <v>17010</v>
      </c>
      <c r="H2481" s="1" t="s">
        <v>58</v>
      </c>
      <c r="I2481" t="s">
        <v>59</v>
      </c>
      <c r="J2481" s="1" t="s">
        <v>58</v>
      </c>
      <c r="K2481" t="s">
        <v>60</v>
      </c>
      <c r="Q2481" s="1" t="s">
        <v>24133</v>
      </c>
      <c r="R2481" s="1" t="s">
        <v>7459</v>
      </c>
      <c r="S2481" t="s">
        <v>29488</v>
      </c>
      <c r="T2481" t="s">
        <v>7461</v>
      </c>
      <c r="U2481" s="1" t="s">
        <v>7462</v>
      </c>
      <c r="V2481" t="s">
        <v>29489</v>
      </c>
      <c r="W2481" s="1" t="s">
        <v>29490</v>
      </c>
      <c r="X2481" s="1" t="s">
        <v>68</v>
      </c>
      <c r="Y2481" s="1" t="s">
        <v>8405</v>
      </c>
      <c r="Z2481" t="s">
        <v>91</v>
      </c>
      <c r="AA2481" s="1" t="s">
        <v>7465</v>
      </c>
      <c r="AB2481" s="1" t="s">
        <v>7466</v>
      </c>
      <c r="AC2481" t="s">
        <v>91</v>
      </c>
      <c r="AD2481" s="1" t="s">
        <v>73</v>
      </c>
      <c r="AE2481" s="1" t="s">
        <v>73</v>
      </c>
      <c r="AI2481" s="1" t="s">
        <v>73</v>
      </c>
      <c r="AJ2481" s="1" t="s">
        <v>73</v>
      </c>
      <c r="AK2481" s="1" t="s">
        <v>73</v>
      </c>
      <c r="AL2481" s="1" t="s">
        <v>73</v>
      </c>
      <c r="AM2481" s="1" t="s">
        <v>73</v>
      </c>
      <c r="AO2481" s="1" t="s">
        <v>73</v>
      </c>
      <c r="AP2481" s="1" t="s">
        <v>73</v>
      </c>
      <c r="AQ2481" s="1" t="s">
        <v>75</v>
      </c>
      <c r="AR2481" s="1" t="s">
        <v>24133</v>
      </c>
      <c r="AV2481" t="s">
        <v>29489</v>
      </c>
      <c r="AW2481" t="s">
        <v>91</v>
      </c>
      <c r="AX2481" t="s">
        <v>7469</v>
      </c>
      <c r="AY2481" s="1" t="s">
        <v>29491</v>
      </c>
      <c r="AZ2481">
        <f>COUNTIF(시트2!A:A,AW2481)</f>
        <v>1</v>
      </c>
      <c r="BA2481" s="2" t="b">
        <f t="shared" si="76"/>
        <v>0</v>
      </c>
      <c r="BB2481" s="2" t="b">
        <f t="shared" si="77"/>
        <v>0</v>
      </c>
    </row>
    <row r="2482" spans="1:54" ht="15">
      <c r="A2482" s="1" t="s">
        <v>29492</v>
      </c>
      <c r="B2482" t="s">
        <v>53</v>
      </c>
      <c r="C2482" s="1" t="s">
        <v>54</v>
      </c>
      <c r="D2482" s="1" t="s">
        <v>97</v>
      </c>
      <c r="E2482" s="1" t="s">
        <v>29493</v>
      </c>
      <c r="F2482" s="1" t="s">
        <v>29494</v>
      </c>
      <c r="H2482" s="1" t="s">
        <v>58</v>
      </c>
      <c r="I2482" t="s">
        <v>59</v>
      </c>
      <c r="J2482" s="1" t="s">
        <v>58</v>
      </c>
      <c r="K2482" t="s">
        <v>60</v>
      </c>
      <c r="P2482" s="1" t="s">
        <v>29495</v>
      </c>
      <c r="Q2482" s="1" t="s">
        <v>29496</v>
      </c>
      <c r="R2482" s="1" t="s">
        <v>2353</v>
      </c>
      <c r="S2482" t="s">
        <v>29497</v>
      </c>
      <c r="T2482" t="s">
        <v>29498</v>
      </c>
      <c r="U2482" s="1" t="s">
        <v>20379</v>
      </c>
      <c r="V2482" t="s">
        <v>29499</v>
      </c>
      <c r="W2482" s="1" t="s">
        <v>29500</v>
      </c>
      <c r="X2482" s="1" t="s">
        <v>108</v>
      </c>
      <c r="Y2482" s="1" t="s">
        <v>109</v>
      </c>
      <c r="Z2482" t="s">
        <v>91</v>
      </c>
      <c r="AA2482" s="1" t="s">
        <v>29501</v>
      </c>
      <c r="AB2482" s="1" t="s">
        <v>29502</v>
      </c>
      <c r="AC2482" t="s">
        <v>91</v>
      </c>
      <c r="AD2482" s="1" t="s">
        <v>73</v>
      </c>
      <c r="AE2482" s="1" t="s">
        <v>73</v>
      </c>
      <c r="AF2482" t="s">
        <v>112</v>
      </c>
      <c r="AG2482" t="s">
        <v>112</v>
      </c>
      <c r="AQ2482" s="1" t="s">
        <v>75</v>
      </c>
      <c r="AR2482" s="1" t="s">
        <v>29503</v>
      </c>
      <c r="AV2482" t="s">
        <v>29499</v>
      </c>
      <c r="AW2482" t="s">
        <v>91</v>
      </c>
      <c r="AX2482" t="s">
        <v>29504</v>
      </c>
      <c r="AY2482" s="1" t="s">
        <v>29505</v>
      </c>
      <c r="AZ2482">
        <f>COUNTIF(시트2!A:A,AW2482)</f>
        <v>1</v>
      </c>
      <c r="BA2482" s="2" t="b">
        <f t="shared" si="76"/>
        <v>0</v>
      </c>
      <c r="BB2482" s="2" t="b">
        <f t="shared" si="77"/>
        <v>0</v>
      </c>
    </row>
    <row r="2483" spans="1:54" ht="15">
      <c r="A2483" s="1" t="s">
        <v>29506</v>
      </c>
      <c r="B2483" t="s">
        <v>53</v>
      </c>
      <c r="C2483" s="1" t="s">
        <v>54</v>
      </c>
      <c r="D2483" s="1" t="s">
        <v>97</v>
      </c>
      <c r="E2483" s="1" t="s">
        <v>29507</v>
      </c>
      <c r="F2483" s="1" t="s">
        <v>29508</v>
      </c>
      <c r="H2483" s="1" t="s">
        <v>58</v>
      </c>
      <c r="I2483" t="s">
        <v>59</v>
      </c>
      <c r="J2483" s="1" t="s">
        <v>58</v>
      </c>
      <c r="K2483" t="s">
        <v>60</v>
      </c>
      <c r="Q2483" s="1" t="s">
        <v>19798</v>
      </c>
      <c r="R2483" s="1" t="s">
        <v>593</v>
      </c>
      <c r="S2483" t="s">
        <v>29509</v>
      </c>
      <c r="T2483" t="s">
        <v>29510</v>
      </c>
      <c r="U2483" s="1" t="s">
        <v>876</v>
      </c>
      <c r="V2483" t="s">
        <v>29511</v>
      </c>
      <c r="W2483" s="1" t="s">
        <v>29512</v>
      </c>
      <c r="X2483" s="1" t="s">
        <v>68</v>
      </c>
      <c r="Y2483" s="1" t="s">
        <v>11763</v>
      </c>
      <c r="Z2483" t="s">
        <v>91</v>
      </c>
      <c r="AA2483" s="1" t="s">
        <v>29513</v>
      </c>
      <c r="AB2483" s="1" t="s">
        <v>29514</v>
      </c>
      <c r="AC2483" t="s">
        <v>91</v>
      </c>
      <c r="AD2483" s="1" t="s">
        <v>73</v>
      </c>
      <c r="AE2483" s="1" t="s">
        <v>73</v>
      </c>
      <c r="AI2483" s="1" t="s">
        <v>73</v>
      </c>
      <c r="AJ2483" s="1" t="s">
        <v>73</v>
      </c>
      <c r="AK2483" s="1" t="s">
        <v>73</v>
      </c>
      <c r="AL2483" s="1" t="s">
        <v>73</v>
      </c>
      <c r="AM2483" s="1" t="s">
        <v>73</v>
      </c>
      <c r="AO2483" s="1" t="s">
        <v>73</v>
      </c>
      <c r="AP2483" s="1" t="s">
        <v>73</v>
      </c>
      <c r="AQ2483" s="1" t="s">
        <v>75</v>
      </c>
      <c r="AR2483" s="1" t="s">
        <v>19805</v>
      </c>
      <c r="AV2483" t="s">
        <v>29515</v>
      </c>
      <c r="AW2483" t="s">
        <v>29516</v>
      </c>
      <c r="AX2483" t="s">
        <v>29517</v>
      </c>
      <c r="AY2483" s="1" t="s">
        <v>29518</v>
      </c>
      <c r="AZ2483">
        <f>COUNTIF(시트2!A:A,AW2483)</f>
        <v>1</v>
      </c>
      <c r="BA2483" s="2" t="b">
        <f t="shared" si="76"/>
        <v>0</v>
      </c>
      <c r="BB2483" s="2" t="b">
        <f t="shared" si="77"/>
        <v>0</v>
      </c>
    </row>
    <row r="2484" spans="1:54" ht="15">
      <c r="A2484" s="1" t="s">
        <v>29519</v>
      </c>
      <c r="B2484" t="s">
        <v>53</v>
      </c>
      <c r="C2484" s="1" t="s">
        <v>54</v>
      </c>
      <c r="D2484" s="1" t="s">
        <v>97</v>
      </c>
      <c r="E2484" s="1" t="s">
        <v>29520</v>
      </c>
      <c r="F2484" s="1" t="s">
        <v>29521</v>
      </c>
      <c r="H2484" s="1" t="s">
        <v>58</v>
      </c>
      <c r="I2484" t="s">
        <v>59</v>
      </c>
      <c r="J2484" s="1" t="s">
        <v>58</v>
      </c>
      <c r="K2484" t="s">
        <v>60</v>
      </c>
      <c r="P2484" s="1" t="s">
        <v>29522</v>
      </c>
      <c r="Q2484" s="1" t="s">
        <v>27657</v>
      </c>
      <c r="R2484" s="1" t="s">
        <v>3182</v>
      </c>
      <c r="S2484" t="s">
        <v>29523</v>
      </c>
      <c r="T2484" t="s">
        <v>29524</v>
      </c>
      <c r="U2484" s="1" t="s">
        <v>3185</v>
      </c>
      <c r="V2484" t="s">
        <v>29525</v>
      </c>
      <c r="W2484" s="1" t="s">
        <v>29526</v>
      </c>
      <c r="X2484" s="1" t="s">
        <v>68</v>
      </c>
      <c r="Y2484" s="1" t="s">
        <v>29527</v>
      </c>
      <c r="Z2484" t="s">
        <v>855</v>
      </c>
      <c r="AA2484" s="1" t="s">
        <v>29528</v>
      </c>
      <c r="AB2484" s="1" t="s">
        <v>29529</v>
      </c>
      <c r="AC2484" t="s">
        <v>855</v>
      </c>
      <c r="AD2484" s="1" t="s">
        <v>73</v>
      </c>
      <c r="AE2484" s="1" t="s">
        <v>73</v>
      </c>
      <c r="AH2484" t="s">
        <v>74</v>
      </c>
      <c r="AI2484" s="1" t="s">
        <v>73</v>
      </c>
      <c r="AJ2484" s="1" t="s">
        <v>73</v>
      </c>
      <c r="AK2484" s="1" t="s">
        <v>73</v>
      </c>
      <c r="AL2484" s="1" t="s">
        <v>73</v>
      </c>
      <c r="AM2484" s="1" t="s">
        <v>73</v>
      </c>
      <c r="AO2484" s="1" t="s">
        <v>73</v>
      </c>
      <c r="AP2484" s="1" t="s">
        <v>73</v>
      </c>
      <c r="AQ2484" s="1" t="s">
        <v>75</v>
      </c>
      <c r="AR2484" s="1" t="s">
        <v>27664</v>
      </c>
      <c r="AV2484" t="s">
        <v>29530</v>
      </c>
      <c r="AW2484" t="s">
        <v>70</v>
      </c>
      <c r="AX2484" t="s">
        <v>29531</v>
      </c>
      <c r="AY2484" s="1" t="s">
        <v>29532</v>
      </c>
      <c r="AZ2484">
        <f>COUNTIF(시트2!A:A,AW2484)</f>
        <v>1</v>
      </c>
      <c r="BA2484" s="2" t="b">
        <f t="shared" si="76"/>
        <v>0</v>
      </c>
      <c r="BB2484" s="2" t="b">
        <f t="shared" si="77"/>
        <v>0</v>
      </c>
    </row>
    <row r="2485" spans="1:54" ht="15">
      <c r="A2485" s="1" t="s">
        <v>29533</v>
      </c>
      <c r="B2485" t="s">
        <v>53</v>
      </c>
      <c r="C2485" s="1" t="s">
        <v>54</v>
      </c>
      <c r="D2485" s="1" t="s">
        <v>97</v>
      </c>
      <c r="E2485" s="1" t="s">
        <v>29534</v>
      </c>
      <c r="F2485" s="1" t="s">
        <v>19507</v>
      </c>
      <c r="H2485" s="1" t="s">
        <v>58</v>
      </c>
      <c r="I2485" t="s">
        <v>59</v>
      </c>
      <c r="J2485" s="1" t="s">
        <v>58</v>
      </c>
      <c r="K2485" t="s">
        <v>60</v>
      </c>
      <c r="P2485" s="1" t="s">
        <v>29535</v>
      </c>
      <c r="Q2485" s="1" t="s">
        <v>29536</v>
      </c>
      <c r="R2485" s="1" t="s">
        <v>654</v>
      </c>
      <c r="S2485" t="s">
        <v>29537</v>
      </c>
      <c r="T2485" t="s">
        <v>29538</v>
      </c>
      <c r="U2485" s="1" t="s">
        <v>657</v>
      </c>
      <c r="V2485" t="s">
        <v>29539</v>
      </c>
      <c r="W2485" s="1" t="s">
        <v>29540</v>
      </c>
      <c r="X2485" s="1" t="s">
        <v>108</v>
      </c>
      <c r="Y2485" s="1" t="s">
        <v>109</v>
      </c>
      <c r="Z2485" t="s">
        <v>128</v>
      </c>
      <c r="AA2485" s="1" t="s">
        <v>29541</v>
      </c>
      <c r="AB2485" s="1" t="s">
        <v>29542</v>
      </c>
      <c r="AC2485" t="s">
        <v>128</v>
      </c>
      <c r="AH2485" t="s">
        <v>74</v>
      </c>
      <c r="AQ2485" s="1" t="s">
        <v>75</v>
      </c>
      <c r="AR2485" s="1" t="s">
        <v>29536</v>
      </c>
      <c r="AV2485" t="s">
        <v>29543</v>
      </c>
      <c r="AW2485" t="s">
        <v>603</v>
      </c>
      <c r="AX2485" t="s">
        <v>29544</v>
      </c>
      <c r="AY2485" s="1" t="s">
        <v>29545</v>
      </c>
      <c r="AZ2485">
        <f>COUNTIF(시트2!A:A,AW2485)</f>
        <v>1</v>
      </c>
      <c r="BA2485" s="2" t="b">
        <f t="shared" si="76"/>
        <v>0</v>
      </c>
      <c r="BB2485" s="2" t="b">
        <f t="shared" si="77"/>
        <v>0</v>
      </c>
    </row>
    <row r="2486" spans="1:54" ht="15">
      <c r="A2486" s="1" t="s">
        <v>29546</v>
      </c>
      <c r="B2486" t="s">
        <v>53</v>
      </c>
      <c r="C2486" s="1" t="s">
        <v>54</v>
      </c>
      <c r="D2486" s="1" t="s">
        <v>97</v>
      </c>
      <c r="E2486" s="1" t="s">
        <v>29547</v>
      </c>
      <c r="F2486" s="1" t="s">
        <v>29548</v>
      </c>
      <c r="H2486" s="1" t="s">
        <v>58</v>
      </c>
      <c r="I2486" t="s">
        <v>59</v>
      </c>
      <c r="J2486" s="1" t="s">
        <v>58</v>
      </c>
      <c r="K2486" t="s">
        <v>60</v>
      </c>
      <c r="P2486" s="1" t="s">
        <v>29549</v>
      </c>
      <c r="Q2486" s="1" t="s">
        <v>9736</v>
      </c>
      <c r="R2486" s="1" t="s">
        <v>3182</v>
      </c>
      <c r="S2486" t="s">
        <v>29550</v>
      </c>
      <c r="T2486" t="s">
        <v>15437</v>
      </c>
      <c r="U2486" s="1" t="s">
        <v>3185</v>
      </c>
      <c r="V2486" t="s">
        <v>29551</v>
      </c>
      <c r="W2486" s="1" t="s">
        <v>29552</v>
      </c>
      <c r="X2486" s="1" t="s">
        <v>108</v>
      </c>
      <c r="Y2486" s="1" t="s">
        <v>109</v>
      </c>
      <c r="Z2486" t="s">
        <v>1552</v>
      </c>
      <c r="AA2486" s="1" t="s">
        <v>15440</v>
      </c>
      <c r="AB2486" s="1" t="s">
        <v>15441</v>
      </c>
      <c r="AC2486" t="s">
        <v>1552</v>
      </c>
      <c r="AD2486" s="1" t="s">
        <v>73</v>
      </c>
      <c r="AE2486" s="1" t="s">
        <v>73</v>
      </c>
      <c r="AQ2486" s="1" t="s">
        <v>75</v>
      </c>
      <c r="AR2486" s="1" t="s">
        <v>9744</v>
      </c>
      <c r="AV2486" t="s">
        <v>29551</v>
      </c>
      <c r="AW2486" t="s">
        <v>1523</v>
      </c>
      <c r="AX2486" t="s">
        <v>29553</v>
      </c>
      <c r="AY2486" s="1" t="s">
        <v>29554</v>
      </c>
      <c r="AZ2486">
        <f>COUNTIF(시트2!A:A,AW2486)</f>
        <v>1</v>
      </c>
      <c r="BA2486" s="2" t="b">
        <f t="shared" si="76"/>
        <v>0</v>
      </c>
      <c r="BB2486" s="2" t="b">
        <f t="shared" si="77"/>
        <v>0</v>
      </c>
    </row>
    <row r="2487" spans="1:54" ht="15">
      <c r="A2487" s="1" t="s">
        <v>29555</v>
      </c>
      <c r="B2487" t="s">
        <v>53</v>
      </c>
      <c r="C2487" s="1" t="s">
        <v>54</v>
      </c>
      <c r="D2487" s="1" t="s">
        <v>97</v>
      </c>
      <c r="E2487" s="1" t="s">
        <v>29556</v>
      </c>
      <c r="F2487" s="1" t="s">
        <v>29557</v>
      </c>
      <c r="H2487" s="1" t="s">
        <v>58</v>
      </c>
      <c r="I2487" t="s">
        <v>59</v>
      </c>
      <c r="J2487" s="1" t="s">
        <v>58</v>
      </c>
      <c r="K2487" t="s">
        <v>60</v>
      </c>
      <c r="Q2487" s="1" t="s">
        <v>23780</v>
      </c>
      <c r="R2487" s="1" t="s">
        <v>2904</v>
      </c>
      <c r="S2487" t="s">
        <v>29558</v>
      </c>
      <c r="T2487" t="s">
        <v>29559</v>
      </c>
      <c r="U2487" s="1" t="s">
        <v>6180</v>
      </c>
      <c r="V2487" t="s">
        <v>29560</v>
      </c>
      <c r="W2487" s="1" t="s">
        <v>29561</v>
      </c>
      <c r="X2487" s="1" t="s">
        <v>108</v>
      </c>
      <c r="Y2487" s="1" t="s">
        <v>109</v>
      </c>
      <c r="Z2487" t="s">
        <v>91</v>
      </c>
      <c r="AA2487" s="1" t="s">
        <v>29562</v>
      </c>
      <c r="AB2487" s="1" t="s">
        <v>29563</v>
      </c>
      <c r="AC2487" t="s">
        <v>91</v>
      </c>
      <c r="AD2487" s="1" t="s">
        <v>73</v>
      </c>
      <c r="AE2487" s="1" t="s">
        <v>73</v>
      </c>
      <c r="AF2487" t="s">
        <v>112</v>
      </c>
      <c r="AG2487" t="s">
        <v>112</v>
      </c>
      <c r="AQ2487" s="1" t="s">
        <v>75</v>
      </c>
      <c r="AR2487" s="1" t="s">
        <v>23780</v>
      </c>
      <c r="AZ2487">
        <f>COUNTIF(시트2!A:A,AW2487)</f>
        <v>0</v>
      </c>
      <c r="BA2487" s="2" t="b">
        <f t="shared" si="76"/>
        <v>1</v>
      </c>
      <c r="BB2487" s="2" t="b">
        <f t="shared" si="77"/>
        <v>1</v>
      </c>
    </row>
    <row r="2488" spans="1:54" ht="15">
      <c r="A2488" s="1" t="s">
        <v>29564</v>
      </c>
      <c r="B2488" t="s">
        <v>53</v>
      </c>
      <c r="C2488" s="1" t="s">
        <v>54</v>
      </c>
      <c r="D2488" s="1" t="s">
        <v>97</v>
      </c>
      <c r="E2488" s="1" t="s">
        <v>29565</v>
      </c>
      <c r="F2488" s="1" t="s">
        <v>28225</v>
      </c>
      <c r="H2488" s="1" t="s">
        <v>58</v>
      </c>
      <c r="I2488" t="s">
        <v>59</v>
      </c>
      <c r="J2488" s="1" t="s">
        <v>58</v>
      </c>
      <c r="K2488" t="s">
        <v>60</v>
      </c>
      <c r="Q2488" s="1" t="s">
        <v>29566</v>
      </c>
      <c r="R2488" s="1" t="s">
        <v>2904</v>
      </c>
      <c r="S2488" t="s">
        <v>29567</v>
      </c>
      <c r="T2488" t="s">
        <v>29568</v>
      </c>
      <c r="U2488" s="1" t="s">
        <v>6180</v>
      </c>
      <c r="V2488" t="s">
        <v>29569</v>
      </c>
      <c r="W2488" s="1" t="s">
        <v>29570</v>
      </c>
      <c r="X2488" s="1" t="s">
        <v>108</v>
      </c>
      <c r="Y2488" s="1" t="s">
        <v>109</v>
      </c>
      <c r="Z2488" t="s">
        <v>91</v>
      </c>
      <c r="AA2488" s="1" t="s">
        <v>29571</v>
      </c>
      <c r="AB2488" s="1" t="s">
        <v>29572</v>
      </c>
      <c r="AC2488" t="s">
        <v>91</v>
      </c>
      <c r="AD2488" s="1" t="s">
        <v>73</v>
      </c>
      <c r="AE2488" s="1" t="s">
        <v>73</v>
      </c>
      <c r="AF2488" t="s">
        <v>112</v>
      </c>
      <c r="AG2488" t="s">
        <v>112</v>
      </c>
      <c r="AQ2488" s="1" t="s">
        <v>75</v>
      </c>
      <c r="AR2488" s="1" t="s">
        <v>29566</v>
      </c>
      <c r="AV2488" t="s">
        <v>29569</v>
      </c>
      <c r="AW2488" t="s">
        <v>257</v>
      </c>
      <c r="AX2488" t="s">
        <v>29573</v>
      </c>
      <c r="AY2488" s="1" t="s">
        <v>29574</v>
      </c>
      <c r="AZ2488">
        <f>COUNTIF(시트2!A:A,AW2488)</f>
        <v>1</v>
      </c>
      <c r="BA2488" s="2" t="b">
        <f t="shared" si="76"/>
        <v>0</v>
      </c>
      <c r="BB2488" s="2" t="b">
        <f t="shared" si="77"/>
        <v>0</v>
      </c>
    </row>
    <row r="2489" spans="1:54" ht="15">
      <c r="A2489" s="1" t="s">
        <v>29575</v>
      </c>
      <c r="B2489" t="s">
        <v>53</v>
      </c>
      <c r="C2489" s="1" t="s">
        <v>54</v>
      </c>
      <c r="D2489" s="1" t="s">
        <v>97</v>
      </c>
      <c r="E2489" s="1" t="s">
        <v>29576</v>
      </c>
      <c r="F2489" s="1" t="s">
        <v>28225</v>
      </c>
      <c r="H2489" s="1" t="s">
        <v>58</v>
      </c>
      <c r="I2489" t="s">
        <v>59</v>
      </c>
      <c r="J2489" s="1" t="s">
        <v>58</v>
      </c>
      <c r="K2489" t="s">
        <v>60</v>
      </c>
      <c r="P2489" s="1" t="s">
        <v>29577</v>
      </c>
      <c r="Q2489" s="1" t="s">
        <v>21956</v>
      </c>
      <c r="R2489" s="1" t="s">
        <v>2904</v>
      </c>
      <c r="S2489" t="s">
        <v>29578</v>
      </c>
      <c r="T2489" t="s">
        <v>29579</v>
      </c>
      <c r="U2489" s="1" t="s">
        <v>6180</v>
      </c>
      <c r="V2489" t="s">
        <v>29580</v>
      </c>
      <c r="W2489" s="1" t="s">
        <v>29581</v>
      </c>
      <c r="X2489" s="1" t="s">
        <v>108</v>
      </c>
      <c r="Y2489" s="1" t="s">
        <v>109</v>
      </c>
      <c r="Z2489" t="s">
        <v>91</v>
      </c>
      <c r="AA2489" s="1" t="s">
        <v>29582</v>
      </c>
      <c r="AB2489" s="1" t="s">
        <v>29583</v>
      </c>
      <c r="AC2489" t="s">
        <v>91</v>
      </c>
      <c r="AD2489" s="1" t="s">
        <v>73</v>
      </c>
      <c r="AE2489" s="1" t="s">
        <v>73</v>
      </c>
      <c r="AF2489" t="s">
        <v>112</v>
      </c>
      <c r="AG2489" t="s">
        <v>112</v>
      </c>
      <c r="AQ2489" s="1" t="s">
        <v>75</v>
      </c>
      <c r="AR2489" s="1" t="s">
        <v>21956</v>
      </c>
      <c r="AV2489" t="s">
        <v>29580</v>
      </c>
      <c r="AW2489" t="s">
        <v>91</v>
      </c>
      <c r="AX2489" t="s">
        <v>29584</v>
      </c>
      <c r="AY2489" s="1" t="s">
        <v>29585</v>
      </c>
      <c r="AZ2489">
        <f>COUNTIF(시트2!A:A,AW2489)</f>
        <v>1</v>
      </c>
      <c r="BA2489" s="2" t="b">
        <f t="shared" si="76"/>
        <v>0</v>
      </c>
      <c r="BB2489" s="2" t="b">
        <f t="shared" si="77"/>
        <v>0</v>
      </c>
    </row>
    <row r="2490" spans="1:54" ht="15">
      <c r="A2490" s="1" t="s">
        <v>29586</v>
      </c>
      <c r="B2490" t="s">
        <v>53</v>
      </c>
      <c r="C2490" s="1" t="s">
        <v>54</v>
      </c>
      <c r="D2490" s="1" t="s">
        <v>97</v>
      </c>
      <c r="E2490" s="1" t="s">
        <v>29587</v>
      </c>
      <c r="F2490" s="1" t="s">
        <v>28225</v>
      </c>
      <c r="H2490" s="1" t="s">
        <v>58</v>
      </c>
      <c r="I2490" t="s">
        <v>59</v>
      </c>
      <c r="J2490" s="1" t="s">
        <v>58</v>
      </c>
      <c r="K2490" t="s">
        <v>60</v>
      </c>
      <c r="Q2490" s="1" t="s">
        <v>29588</v>
      </c>
      <c r="R2490" s="1" t="s">
        <v>2904</v>
      </c>
      <c r="S2490" t="s">
        <v>29589</v>
      </c>
      <c r="V2490" t="s">
        <v>29590</v>
      </c>
      <c r="W2490" s="1" t="s">
        <v>29591</v>
      </c>
      <c r="X2490" s="1" t="s">
        <v>108</v>
      </c>
      <c r="Y2490" s="1" t="s">
        <v>109</v>
      </c>
      <c r="Z2490" t="s">
        <v>91</v>
      </c>
      <c r="AA2490" s="1" t="s">
        <v>29592</v>
      </c>
      <c r="AB2490" s="1" t="s">
        <v>29593</v>
      </c>
      <c r="AC2490" t="s">
        <v>91</v>
      </c>
      <c r="AD2490" s="1" t="s">
        <v>73</v>
      </c>
      <c r="AE2490" s="1" t="s">
        <v>73</v>
      </c>
      <c r="AF2490" t="s">
        <v>112</v>
      </c>
      <c r="AG2490" t="s">
        <v>112</v>
      </c>
      <c r="AQ2490" s="1" t="s">
        <v>75</v>
      </c>
      <c r="AR2490" s="1" t="s">
        <v>29588</v>
      </c>
      <c r="AZ2490">
        <f>COUNTIF(시트2!A:A,AW2490)</f>
        <v>0</v>
      </c>
      <c r="BA2490" s="2" t="b">
        <f t="shared" si="76"/>
        <v>1</v>
      </c>
      <c r="BB2490" s="2" t="b">
        <f t="shared" si="77"/>
        <v>1</v>
      </c>
    </row>
    <row r="2491" spans="1:54" ht="15">
      <c r="A2491" s="1" t="s">
        <v>29594</v>
      </c>
      <c r="B2491" t="s">
        <v>53</v>
      </c>
      <c r="C2491" s="1" t="s">
        <v>54</v>
      </c>
      <c r="D2491" s="1" t="s">
        <v>97</v>
      </c>
      <c r="E2491" s="1" t="s">
        <v>29595</v>
      </c>
      <c r="F2491" s="1" t="s">
        <v>28225</v>
      </c>
      <c r="H2491" s="1" t="s">
        <v>58</v>
      </c>
      <c r="I2491" t="s">
        <v>59</v>
      </c>
      <c r="J2491" s="1" t="s">
        <v>58</v>
      </c>
      <c r="K2491" t="s">
        <v>60</v>
      </c>
      <c r="Q2491" s="1" t="s">
        <v>29596</v>
      </c>
      <c r="R2491" s="1" t="s">
        <v>2904</v>
      </c>
      <c r="S2491" t="s">
        <v>29597</v>
      </c>
      <c r="T2491" t="s">
        <v>29598</v>
      </c>
      <c r="U2491" s="1" t="s">
        <v>6180</v>
      </c>
      <c r="V2491" t="s">
        <v>29599</v>
      </c>
      <c r="W2491" s="1" t="s">
        <v>29600</v>
      </c>
      <c r="X2491" s="1" t="s">
        <v>108</v>
      </c>
      <c r="Y2491" s="1" t="s">
        <v>109</v>
      </c>
      <c r="Z2491" t="s">
        <v>91</v>
      </c>
      <c r="AA2491" s="1" t="s">
        <v>29601</v>
      </c>
      <c r="AB2491" s="1" t="s">
        <v>29602</v>
      </c>
      <c r="AC2491" t="s">
        <v>91</v>
      </c>
      <c r="AD2491" s="1" t="s">
        <v>73</v>
      </c>
      <c r="AE2491" s="1" t="s">
        <v>73</v>
      </c>
      <c r="AF2491" t="s">
        <v>112</v>
      </c>
      <c r="AG2491" t="s">
        <v>112</v>
      </c>
      <c r="AQ2491" s="1" t="s">
        <v>75</v>
      </c>
      <c r="AR2491" s="1" t="s">
        <v>29596</v>
      </c>
      <c r="AV2491" t="s">
        <v>29599</v>
      </c>
      <c r="AW2491" t="s">
        <v>342</v>
      </c>
      <c r="AX2491" t="s">
        <v>29603</v>
      </c>
      <c r="AY2491" s="1" t="s">
        <v>29604</v>
      </c>
      <c r="AZ2491">
        <f>COUNTIF(시트2!A:A,AW2491)</f>
        <v>1</v>
      </c>
      <c r="BA2491" s="2" t="b">
        <f t="shared" si="76"/>
        <v>0</v>
      </c>
      <c r="BB2491" s="2" t="b">
        <f t="shared" si="77"/>
        <v>0</v>
      </c>
    </row>
    <row r="2492" spans="1:54" ht="15">
      <c r="A2492" s="1" t="s">
        <v>29605</v>
      </c>
      <c r="B2492" t="s">
        <v>53</v>
      </c>
      <c r="C2492" s="1" t="s">
        <v>54</v>
      </c>
      <c r="D2492" s="1" t="s">
        <v>97</v>
      </c>
      <c r="E2492" s="1" t="s">
        <v>29606</v>
      </c>
      <c r="F2492" s="1" t="s">
        <v>28225</v>
      </c>
      <c r="H2492" s="1" t="s">
        <v>58</v>
      </c>
      <c r="I2492" t="s">
        <v>59</v>
      </c>
      <c r="J2492" s="1" t="s">
        <v>58</v>
      </c>
      <c r="K2492" t="s">
        <v>60</v>
      </c>
      <c r="P2492" s="1" t="s">
        <v>29607</v>
      </c>
      <c r="Q2492" s="1" t="s">
        <v>29608</v>
      </c>
      <c r="R2492" s="1" t="s">
        <v>2904</v>
      </c>
      <c r="S2492" t="s">
        <v>29609</v>
      </c>
      <c r="T2492" t="s">
        <v>29610</v>
      </c>
      <c r="U2492" s="1" t="s">
        <v>6180</v>
      </c>
      <c r="V2492" t="s">
        <v>29611</v>
      </c>
      <c r="W2492" s="1" t="s">
        <v>29612</v>
      </c>
      <c r="X2492" s="1" t="s">
        <v>108</v>
      </c>
      <c r="Y2492" s="1" t="s">
        <v>109</v>
      </c>
      <c r="Z2492" t="s">
        <v>91</v>
      </c>
      <c r="AA2492" s="1" t="s">
        <v>29613</v>
      </c>
      <c r="AB2492" s="1" t="s">
        <v>29614</v>
      </c>
      <c r="AC2492" t="s">
        <v>91</v>
      </c>
      <c r="AD2492" s="1" t="s">
        <v>73</v>
      </c>
      <c r="AE2492" s="1" t="s">
        <v>73</v>
      </c>
      <c r="AF2492" t="s">
        <v>112</v>
      </c>
      <c r="AG2492" t="s">
        <v>112</v>
      </c>
      <c r="AQ2492" s="1" t="s">
        <v>75</v>
      </c>
      <c r="AR2492" s="1" t="s">
        <v>29608</v>
      </c>
      <c r="AV2492" t="s">
        <v>29615</v>
      </c>
      <c r="AW2492" t="s">
        <v>241</v>
      </c>
      <c r="AX2492" t="s">
        <v>29616</v>
      </c>
      <c r="AY2492" s="1" t="s">
        <v>29617</v>
      </c>
      <c r="AZ2492">
        <f>COUNTIF(시트2!A:A,AW2492)</f>
        <v>1</v>
      </c>
      <c r="BA2492" s="2" t="b">
        <f t="shared" si="76"/>
        <v>0</v>
      </c>
      <c r="BB2492" s="2" t="b">
        <f t="shared" si="77"/>
        <v>0</v>
      </c>
    </row>
    <row r="2493" spans="1:54" ht="15">
      <c r="A2493" s="1" t="s">
        <v>29618</v>
      </c>
      <c r="B2493" t="s">
        <v>53</v>
      </c>
      <c r="C2493" s="1" t="s">
        <v>54</v>
      </c>
      <c r="D2493" s="1" t="s">
        <v>97</v>
      </c>
      <c r="E2493" s="1" t="s">
        <v>29619</v>
      </c>
      <c r="F2493" s="1" t="s">
        <v>28225</v>
      </c>
      <c r="H2493" s="1" t="s">
        <v>58</v>
      </c>
      <c r="I2493" t="s">
        <v>59</v>
      </c>
      <c r="J2493" s="1" t="s">
        <v>58</v>
      </c>
      <c r="K2493" t="s">
        <v>60</v>
      </c>
      <c r="P2493" s="1" t="s">
        <v>29620</v>
      </c>
      <c r="Q2493" s="1" t="s">
        <v>3581</v>
      </c>
      <c r="R2493" s="1" t="s">
        <v>2904</v>
      </c>
      <c r="S2493" t="s">
        <v>29621</v>
      </c>
      <c r="T2493" t="s">
        <v>29622</v>
      </c>
      <c r="U2493" s="1" t="s">
        <v>6180</v>
      </c>
      <c r="V2493" t="s">
        <v>29623</v>
      </c>
      <c r="W2493" s="1" t="s">
        <v>29624</v>
      </c>
      <c r="X2493" s="1" t="s">
        <v>108</v>
      </c>
      <c r="Y2493" s="1" t="s">
        <v>109</v>
      </c>
      <c r="Z2493" t="s">
        <v>91</v>
      </c>
      <c r="AA2493" s="1" t="s">
        <v>29625</v>
      </c>
      <c r="AB2493" s="1" t="s">
        <v>29626</v>
      </c>
      <c r="AC2493" t="s">
        <v>91</v>
      </c>
      <c r="AD2493" s="1" t="s">
        <v>73</v>
      </c>
      <c r="AE2493" s="1" t="s">
        <v>73</v>
      </c>
      <c r="AF2493" t="s">
        <v>112</v>
      </c>
      <c r="AG2493" t="s">
        <v>112</v>
      </c>
      <c r="AQ2493" s="1" t="s">
        <v>75</v>
      </c>
      <c r="AR2493" s="1" t="s">
        <v>3588</v>
      </c>
      <c r="AV2493" t="s">
        <v>29623</v>
      </c>
      <c r="AW2493" t="s">
        <v>342</v>
      </c>
      <c r="AX2493" t="s">
        <v>29627</v>
      </c>
      <c r="AY2493" s="1" t="s">
        <v>29628</v>
      </c>
      <c r="AZ2493">
        <f>COUNTIF(시트2!A:A,AW2493)</f>
        <v>1</v>
      </c>
      <c r="BA2493" s="2" t="b">
        <f t="shared" si="76"/>
        <v>0</v>
      </c>
      <c r="BB2493" s="2" t="b">
        <f t="shared" si="77"/>
        <v>0</v>
      </c>
    </row>
    <row r="2494" spans="1:54" ht="15">
      <c r="A2494" s="1" t="s">
        <v>29629</v>
      </c>
      <c r="B2494" t="s">
        <v>53</v>
      </c>
      <c r="C2494" s="1" t="s">
        <v>54</v>
      </c>
      <c r="D2494" s="1" t="s">
        <v>97</v>
      </c>
      <c r="E2494" s="1" t="s">
        <v>29630</v>
      </c>
      <c r="F2494" s="1" t="s">
        <v>28225</v>
      </c>
      <c r="H2494" s="1" t="s">
        <v>58</v>
      </c>
      <c r="I2494" t="s">
        <v>59</v>
      </c>
      <c r="J2494" s="1" t="s">
        <v>58</v>
      </c>
      <c r="K2494" t="s">
        <v>60</v>
      </c>
      <c r="Q2494" s="1" t="s">
        <v>29631</v>
      </c>
      <c r="R2494" s="1" t="s">
        <v>2904</v>
      </c>
      <c r="S2494" t="s">
        <v>29632</v>
      </c>
      <c r="T2494" t="s">
        <v>29633</v>
      </c>
      <c r="U2494" s="1" t="s">
        <v>6180</v>
      </c>
      <c r="V2494" t="s">
        <v>29634</v>
      </c>
      <c r="W2494" s="1" t="s">
        <v>29635</v>
      </c>
      <c r="X2494" s="1" t="s">
        <v>108</v>
      </c>
      <c r="Y2494" s="1" t="s">
        <v>109</v>
      </c>
      <c r="Z2494" t="s">
        <v>91</v>
      </c>
      <c r="AA2494" s="1" t="s">
        <v>29636</v>
      </c>
      <c r="AB2494" s="1" t="s">
        <v>29637</v>
      </c>
      <c r="AC2494" t="s">
        <v>91</v>
      </c>
      <c r="AD2494" s="1" t="s">
        <v>73</v>
      </c>
      <c r="AE2494" s="1" t="s">
        <v>73</v>
      </c>
      <c r="AF2494" t="s">
        <v>112</v>
      </c>
      <c r="AG2494" t="s">
        <v>112</v>
      </c>
      <c r="AQ2494" s="1" t="s">
        <v>75</v>
      </c>
      <c r="AR2494" s="1" t="s">
        <v>29631</v>
      </c>
      <c r="AV2494" t="s">
        <v>29634</v>
      </c>
      <c r="AW2494" t="s">
        <v>257</v>
      </c>
      <c r="AX2494" t="s">
        <v>29638</v>
      </c>
      <c r="AY2494" s="1" t="s">
        <v>29639</v>
      </c>
      <c r="AZ2494">
        <f>COUNTIF(시트2!A:A,AW2494)</f>
        <v>1</v>
      </c>
      <c r="BA2494" s="2" t="b">
        <f t="shared" si="76"/>
        <v>0</v>
      </c>
      <c r="BB2494" s="2" t="b">
        <f t="shared" si="77"/>
        <v>0</v>
      </c>
    </row>
    <row r="2495" spans="1:54" ht="15">
      <c r="A2495" s="1" t="s">
        <v>29640</v>
      </c>
      <c r="B2495" t="s">
        <v>53</v>
      </c>
      <c r="C2495" s="1" t="s">
        <v>54</v>
      </c>
      <c r="D2495" s="1" t="s">
        <v>97</v>
      </c>
      <c r="E2495" s="1" t="s">
        <v>29641</v>
      </c>
      <c r="F2495" s="1" t="s">
        <v>28225</v>
      </c>
      <c r="H2495" s="1" t="s">
        <v>58</v>
      </c>
      <c r="I2495" t="s">
        <v>59</v>
      </c>
      <c r="J2495" s="1" t="s">
        <v>58</v>
      </c>
      <c r="K2495" t="s">
        <v>60</v>
      </c>
      <c r="Q2495" s="1" t="s">
        <v>29642</v>
      </c>
      <c r="R2495" s="1" t="s">
        <v>2904</v>
      </c>
      <c r="S2495" t="s">
        <v>29643</v>
      </c>
      <c r="T2495" t="s">
        <v>29644</v>
      </c>
      <c r="U2495" s="1" t="s">
        <v>6180</v>
      </c>
      <c r="V2495" t="s">
        <v>20649</v>
      </c>
      <c r="W2495" s="1" t="s">
        <v>29645</v>
      </c>
      <c r="X2495" s="1" t="s">
        <v>68</v>
      </c>
      <c r="Y2495" s="1" t="s">
        <v>29646</v>
      </c>
      <c r="Z2495" t="s">
        <v>91</v>
      </c>
      <c r="AA2495" s="1" t="s">
        <v>29647</v>
      </c>
      <c r="AB2495" s="1" t="s">
        <v>29648</v>
      </c>
      <c r="AC2495" t="s">
        <v>91</v>
      </c>
      <c r="AD2495" s="1" t="s">
        <v>73</v>
      </c>
      <c r="AE2495" s="1" t="s">
        <v>73</v>
      </c>
      <c r="AF2495" t="s">
        <v>112</v>
      </c>
      <c r="AG2495" t="s">
        <v>112</v>
      </c>
      <c r="AQ2495" s="1" t="s">
        <v>75</v>
      </c>
      <c r="AR2495" s="1" t="s">
        <v>29642</v>
      </c>
      <c r="AZ2495">
        <f>COUNTIF(시트2!A:A,AW2495)</f>
        <v>0</v>
      </c>
      <c r="BA2495" s="2" t="b">
        <f t="shared" si="76"/>
        <v>1</v>
      </c>
      <c r="BB2495" s="2" t="b">
        <f t="shared" si="77"/>
        <v>1</v>
      </c>
    </row>
    <row r="2496" spans="1:54" ht="15">
      <c r="A2496" s="1" t="s">
        <v>29649</v>
      </c>
      <c r="B2496" t="s">
        <v>53</v>
      </c>
      <c r="C2496" s="1" t="s">
        <v>54</v>
      </c>
      <c r="D2496" s="1" t="s">
        <v>97</v>
      </c>
      <c r="E2496" s="1" t="s">
        <v>29650</v>
      </c>
      <c r="F2496" s="1" t="s">
        <v>29651</v>
      </c>
      <c r="H2496" s="1" t="s">
        <v>58</v>
      </c>
      <c r="I2496" t="s">
        <v>59</v>
      </c>
      <c r="J2496" s="1" t="s">
        <v>58</v>
      </c>
      <c r="K2496" t="s">
        <v>60</v>
      </c>
      <c r="P2496" s="1" t="s">
        <v>29652</v>
      </c>
      <c r="Q2496" s="1" t="s">
        <v>29653</v>
      </c>
      <c r="R2496" s="1" t="s">
        <v>3086</v>
      </c>
      <c r="S2496" t="s">
        <v>29654</v>
      </c>
      <c r="T2496" t="s">
        <v>29655</v>
      </c>
      <c r="U2496" s="1" t="s">
        <v>6409</v>
      </c>
      <c r="V2496" t="s">
        <v>29656</v>
      </c>
      <c r="W2496" s="1" t="s">
        <v>29657</v>
      </c>
      <c r="X2496" s="1" t="s">
        <v>108</v>
      </c>
      <c r="Y2496" s="1" t="s">
        <v>109</v>
      </c>
      <c r="Z2496" t="s">
        <v>91</v>
      </c>
      <c r="AA2496" s="1" t="s">
        <v>29658</v>
      </c>
      <c r="AB2496" s="1" t="s">
        <v>29659</v>
      </c>
      <c r="AC2496" t="s">
        <v>91</v>
      </c>
      <c r="AD2496" s="1" t="s">
        <v>73</v>
      </c>
      <c r="AE2496" s="1" t="s">
        <v>73</v>
      </c>
      <c r="AF2496" t="s">
        <v>112</v>
      </c>
      <c r="AG2496" t="s">
        <v>112</v>
      </c>
      <c r="AQ2496" s="1" t="s">
        <v>75</v>
      </c>
      <c r="AR2496" s="1" t="s">
        <v>29660</v>
      </c>
      <c r="AV2496" t="s">
        <v>29656</v>
      </c>
      <c r="AW2496" t="s">
        <v>29661</v>
      </c>
      <c r="AX2496" t="s">
        <v>29662</v>
      </c>
      <c r="AY2496" s="1" t="s">
        <v>29663</v>
      </c>
      <c r="AZ2496">
        <f>COUNTIF(시트2!A:A,AW2496)</f>
        <v>1</v>
      </c>
      <c r="BA2496" s="2" t="b">
        <f t="shared" si="76"/>
        <v>0</v>
      </c>
      <c r="BB2496" s="2" t="b">
        <f t="shared" si="77"/>
        <v>0</v>
      </c>
    </row>
    <row r="2497" spans="1:54" ht="15">
      <c r="A2497" s="1" t="s">
        <v>29664</v>
      </c>
      <c r="B2497" t="s">
        <v>53</v>
      </c>
      <c r="C2497" s="1" t="s">
        <v>54</v>
      </c>
      <c r="D2497" s="1" t="s">
        <v>97</v>
      </c>
      <c r="E2497" s="1" t="s">
        <v>29665</v>
      </c>
      <c r="F2497" s="1" t="s">
        <v>29666</v>
      </c>
      <c r="H2497" s="1" t="s">
        <v>58</v>
      </c>
      <c r="I2497" t="s">
        <v>59</v>
      </c>
      <c r="J2497" s="1" t="s">
        <v>58</v>
      </c>
      <c r="K2497" t="s">
        <v>60</v>
      </c>
      <c r="P2497" s="1" t="s">
        <v>29667</v>
      </c>
      <c r="Q2497" s="1" t="s">
        <v>4792</v>
      </c>
      <c r="R2497" s="1" t="s">
        <v>406</v>
      </c>
      <c r="S2497" t="s">
        <v>29668</v>
      </c>
      <c r="T2497" t="s">
        <v>29669</v>
      </c>
      <c r="U2497" s="1" t="s">
        <v>409</v>
      </c>
      <c r="V2497" t="s">
        <v>29670</v>
      </c>
      <c r="W2497" s="1" t="s">
        <v>29671</v>
      </c>
      <c r="X2497" s="1" t="s">
        <v>108</v>
      </c>
      <c r="Y2497" s="1" t="s">
        <v>109</v>
      </c>
      <c r="Z2497" t="s">
        <v>91</v>
      </c>
      <c r="AA2497" s="1" t="s">
        <v>29672</v>
      </c>
      <c r="AB2497" s="1" t="s">
        <v>29673</v>
      </c>
      <c r="AC2497" t="s">
        <v>91</v>
      </c>
      <c r="AD2497" s="1" t="s">
        <v>73</v>
      </c>
      <c r="AE2497" s="1" t="s">
        <v>73</v>
      </c>
      <c r="AF2497" t="s">
        <v>112</v>
      </c>
      <c r="AG2497" t="s">
        <v>112</v>
      </c>
      <c r="AQ2497" s="1" t="s">
        <v>75</v>
      </c>
      <c r="AR2497" s="1" t="s">
        <v>4792</v>
      </c>
      <c r="AV2497" t="s">
        <v>29674</v>
      </c>
      <c r="AW2497" t="s">
        <v>1024</v>
      </c>
      <c r="AX2497" t="s">
        <v>29675</v>
      </c>
      <c r="AY2497" s="1" t="s">
        <v>29676</v>
      </c>
      <c r="AZ2497">
        <f>COUNTIF(시트2!A:A,AW2497)</f>
        <v>1</v>
      </c>
      <c r="BA2497" s="2" t="b">
        <f t="shared" si="76"/>
        <v>0</v>
      </c>
      <c r="BB2497" s="2" t="b">
        <f t="shared" si="77"/>
        <v>0</v>
      </c>
    </row>
    <row r="2498" spans="1:54" ht="15">
      <c r="A2498" s="1" t="s">
        <v>29677</v>
      </c>
      <c r="B2498" t="s">
        <v>53</v>
      </c>
      <c r="C2498" s="1" t="s">
        <v>54</v>
      </c>
      <c r="D2498" s="1" t="s">
        <v>97</v>
      </c>
      <c r="E2498" s="1" t="s">
        <v>29678</v>
      </c>
      <c r="F2498" s="1" t="s">
        <v>29679</v>
      </c>
      <c r="H2498" s="1" t="s">
        <v>58</v>
      </c>
      <c r="I2498" t="s">
        <v>59</v>
      </c>
      <c r="J2498" s="1" t="s">
        <v>58</v>
      </c>
      <c r="K2498" t="s">
        <v>60</v>
      </c>
      <c r="Q2498" s="1" t="s">
        <v>29680</v>
      </c>
      <c r="R2498" s="1" t="s">
        <v>2904</v>
      </c>
      <c r="S2498" t="s">
        <v>29681</v>
      </c>
      <c r="T2498" t="s">
        <v>29682</v>
      </c>
      <c r="U2498" s="1" t="s">
        <v>2907</v>
      </c>
      <c r="V2498" t="s">
        <v>8146</v>
      </c>
      <c r="W2498" s="1" t="s">
        <v>29683</v>
      </c>
      <c r="X2498" s="1" t="s">
        <v>108</v>
      </c>
      <c r="Y2498" s="1" t="s">
        <v>109</v>
      </c>
      <c r="Z2498" t="s">
        <v>91</v>
      </c>
      <c r="AA2498" s="1" t="s">
        <v>29684</v>
      </c>
      <c r="AB2498" s="1" t="s">
        <v>29685</v>
      </c>
      <c r="AC2498" t="s">
        <v>91</v>
      </c>
      <c r="AD2498" s="1" t="s">
        <v>73</v>
      </c>
      <c r="AE2498" s="1" t="s">
        <v>73</v>
      </c>
      <c r="AF2498" t="s">
        <v>112</v>
      </c>
      <c r="AG2498" t="s">
        <v>112</v>
      </c>
      <c r="AQ2498" s="1" t="s">
        <v>75</v>
      </c>
      <c r="AR2498" s="1" t="s">
        <v>29680</v>
      </c>
      <c r="AV2498" t="s">
        <v>8146</v>
      </c>
      <c r="AW2498" t="s">
        <v>91</v>
      </c>
      <c r="AX2498" t="s">
        <v>29686</v>
      </c>
      <c r="AY2498" s="1" t="s">
        <v>29687</v>
      </c>
      <c r="AZ2498">
        <f>COUNTIF(시트2!A:A,AW2498)</f>
        <v>1</v>
      </c>
      <c r="BA2498" s="2" t="b">
        <f t="shared" ref="BA2498:BA2561" si="78">ISBLANK(AW2498)</f>
        <v>0</v>
      </c>
      <c r="BB2498" s="2" t="b">
        <f t="shared" ref="BB2498:BB2561" si="79">ISBLANK(AY2498)</f>
        <v>0</v>
      </c>
    </row>
    <row r="2499" spans="1:54" ht="15">
      <c r="A2499" s="1" t="s">
        <v>29688</v>
      </c>
      <c r="B2499" t="s">
        <v>53</v>
      </c>
      <c r="C2499" s="1" t="s">
        <v>54</v>
      </c>
      <c r="D2499" s="1" t="s">
        <v>97</v>
      </c>
      <c r="E2499" s="1" t="s">
        <v>29689</v>
      </c>
      <c r="F2499" s="1" t="s">
        <v>29679</v>
      </c>
      <c r="H2499" s="1" t="s">
        <v>58</v>
      </c>
      <c r="I2499" t="s">
        <v>59</v>
      </c>
      <c r="J2499" s="1" t="s">
        <v>58</v>
      </c>
      <c r="K2499" t="s">
        <v>60</v>
      </c>
      <c r="Q2499" s="1" t="s">
        <v>29690</v>
      </c>
      <c r="R2499" s="1" t="s">
        <v>2904</v>
      </c>
      <c r="S2499" t="s">
        <v>29691</v>
      </c>
      <c r="T2499" t="s">
        <v>29692</v>
      </c>
      <c r="U2499" s="1" t="s">
        <v>2907</v>
      </c>
      <c r="V2499" t="s">
        <v>29693</v>
      </c>
      <c r="W2499" s="1" t="s">
        <v>29694</v>
      </c>
      <c r="X2499" s="1" t="s">
        <v>108</v>
      </c>
      <c r="Y2499" s="1" t="s">
        <v>109</v>
      </c>
      <c r="Z2499" t="s">
        <v>91</v>
      </c>
      <c r="AA2499" s="1" t="s">
        <v>29695</v>
      </c>
      <c r="AB2499" s="1" t="s">
        <v>29696</v>
      </c>
      <c r="AC2499" t="s">
        <v>91</v>
      </c>
      <c r="AD2499" s="1" t="s">
        <v>73</v>
      </c>
      <c r="AE2499" s="1" t="s">
        <v>73</v>
      </c>
      <c r="AF2499" t="s">
        <v>112</v>
      </c>
      <c r="AG2499" t="s">
        <v>112</v>
      </c>
      <c r="AQ2499" s="1" t="s">
        <v>75</v>
      </c>
      <c r="AR2499" s="1" t="s">
        <v>29690</v>
      </c>
      <c r="AV2499" t="s">
        <v>29693</v>
      </c>
      <c r="AW2499" t="s">
        <v>91</v>
      </c>
      <c r="AX2499" t="s">
        <v>29697</v>
      </c>
      <c r="AY2499" s="1" t="s">
        <v>29698</v>
      </c>
      <c r="AZ2499">
        <f>COUNTIF(시트2!A:A,AW2499)</f>
        <v>1</v>
      </c>
      <c r="BA2499" s="2" t="b">
        <f t="shared" si="78"/>
        <v>0</v>
      </c>
      <c r="BB2499" s="2" t="b">
        <f t="shared" si="79"/>
        <v>0</v>
      </c>
    </row>
    <row r="2500" spans="1:54" ht="15">
      <c r="A2500" s="1" t="s">
        <v>29699</v>
      </c>
      <c r="B2500" t="s">
        <v>53</v>
      </c>
      <c r="C2500" s="1" t="s">
        <v>54</v>
      </c>
      <c r="D2500" s="1" t="s">
        <v>97</v>
      </c>
      <c r="E2500" s="1" t="s">
        <v>29700</v>
      </c>
      <c r="F2500" s="1" t="s">
        <v>29679</v>
      </c>
      <c r="H2500" s="1" t="s">
        <v>58</v>
      </c>
      <c r="I2500" t="s">
        <v>59</v>
      </c>
      <c r="J2500" s="1" t="s">
        <v>58</v>
      </c>
      <c r="K2500" t="s">
        <v>60</v>
      </c>
      <c r="Q2500" s="1" t="s">
        <v>29701</v>
      </c>
      <c r="R2500" s="1" t="s">
        <v>2904</v>
      </c>
      <c r="S2500" t="s">
        <v>29702</v>
      </c>
      <c r="V2500" t="s">
        <v>29703</v>
      </c>
      <c r="W2500" s="1" t="s">
        <v>29704</v>
      </c>
      <c r="X2500" s="1" t="s">
        <v>108</v>
      </c>
      <c r="Y2500" s="1" t="s">
        <v>109</v>
      </c>
      <c r="Z2500" t="s">
        <v>91</v>
      </c>
      <c r="AC2500" t="s">
        <v>91</v>
      </c>
      <c r="AD2500" s="1" t="s">
        <v>73</v>
      </c>
      <c r="AE2500" s="1" t="s">
        <v>73</v>
      </c>
      <c r="AF2500" t="s">
        <v>112</v>
      </c>
      <c r="AG2500" t="s">
        <v>112</v>
      </c>
      <c r="AQ2500" s="1" t="s">
        <v>75</v>
      </c>
      <c r="AR2500" s="1" t="s">
        <v>29701</v>
      </c>
      <c r="AZ2500">
        <f>COUNTIF(시트2!A:A,AW2500)</f>
        <v>0</v>
      </c>
      <c r="BA2500" s="2" t="b">
        <f t="shared" si="78"/>
        <v>1</v>
      </c>
      <c r="BB2500" s="2" t="b">
        <f t="shared" si="79"/>
        <v>1</v>
      </c>
    </row>
    <row r="2501" spans="1:54" ht="15">
      <c r="A2501" s="1" t="s">
        <v>29705</v>
      </c>
      <c r="B2501" t="s">
        <v>53</v>
      </c>
      <c r="C2501" s="1" t="s">
        <v>54</v>
      </c>
      <c r="D2501" s="1" t="s">
        <v>97</v>
      </c>
      <c r="E2501" s="1" t="s">
        <v>29706</v>
      </c>
      <c r="F2501" s="1" t="s">
        <v>29679</v>
      </c>
      <c r="H2501" s="1" t="s">
        <v>58</v>
      </c>
      <c r="I2501" t="s">
        <v>59</v>
      </c>
      <c r="J2501" s="1" t="s">
        <v>58</v>
      </c>
      <c r="K2501" t="s">
        <v>60</v>
      </c>
      <c r="P2501" s="1" t="s">
        <v>29707</v>
      </c>
      <c r="Q2501" s="1" t="s">
        <v>20775</v>
      </c>
      <c r="R2501" s="1" t="s">
        <v>2904</v>
      </c>
      <c r="S2501" t="s">
        <v>29708</v>
      </c>
      <c r="T2501" t="s">
        <v>29709</v>
      </c>
      <c r="U2501" s="1" t="s">
        <v>2907</v>
      </c>
      <c r="V2501" t="s">
        <v>29710</v>
      </c>
      <c r="W2501" s="1" t="s">
        <v>29711</v>
      </c>
      <c r="X2501" s="1" t="s">
        <v>108</v>
      </c>
      <c r="Y2501" s="1" t="s">
        <v>109</v>
      </c>
      <c r="Z2501" t="s">
        <v>91</v>
      </c>
      <c r="AA2501" s="1" t="s">
        <v>29712</v>
      </c>
      <c r="AB2501" s="1" t="s">
        <v>29713</v>
      </c>
      <c r="AC2501" t="s">
        <v>91</v>
      </c>
      <c r="AD2501" s="1" t="s">
        <v>73</v>
      </c>
      <c r="AE2501" s="1" t="s">
        <v>73</v>
      </c>
      <c r="AF2501" t="s">
        <v>112</v>
      </c>
      <c r="AG2501" t="s">
        <v>112</v>
      </c>
      <c r="AQ2501" s="1" t="s">
        <v>75</v>
      </c>
      <c r="AR2501" s="1" t="s">
        <v>20775</v>
      </c>
      <c r="AV2501" t="s">
        <v>29710</v>
      </c>
      <c r="AW2501" t="s">
        <v>91</v>
      </c>
      <c r="AX2501" t="s">
        <v>29714</v>
      </c>
      <c r="AY2501" s="1" t="s">
        <v>29715</v>
      </c>
      <c r="AZ2501">
        <f>COUNTIF(시트2!A:A,AW2501)</f>
        <v>1</v>
      </c>
      <c r="BA2501" s="2" t="b">
        <f t="shared" si="78"/>
        <v>0</v>
      </c>
      <c r="BB2501" s="2" t="b">
        <f t="shared" si="79"/>
        <v>0</v>
      </c>
    </row>
    <row r="2502" spans="1:54" ht="15">
      <c r="A2502" s="1" t="s">
        <v>29716</v>
      </c>
      <c r="B2502" t="s">
        <v>53</v>
      </c>
      <c r="C2502" s="1" t="s">
        <v>54</v>
      </c>
      <c r="D2502" s="1" t="s">
        <v>97</v>
      </c>
      <c r="E2502" s="1" t="s">
        <v>29717</v>
      </c>
      <c r="F2502" s="1" t="s">
        <v>29679</v>
      </c>
      <c r="H2502" s="1" t="s">
        <v>58</v>
      </c>
      <c r="I2502" t="s">
        <v>59</v>
      </c>
      <c r="J2502" s="1" t="s">
        <v>58</v>
      </c>
      <c r="K2502" t="s">
        <v>60</v>
      </c>
      <c r="Q2502" s="1" t="s">
        <v>2794</v>
      </c>
      <c r="R2502" s="1" t="s">
        <v>2904</v>
      </c>
      <c r="S2502" t="s">
        <v>29718</v>
      </c>
      <c r="T2502" t="s">
        <v>29719</v>
      </c>
      <c r="U2502" s="1" t="s">
        <v>2907</v>
      </c>
      <c r="V2502" t="s">
        <v>29720</v>
      </c>
      <c r="W2502" s="1" t="s">
        <v>29721</v>
      </c>
      <c r="X2502" s="1" t="s">
        <v>108</v>
      </c>
      <c r="Y2502" s="1" t="s">
        <v>109</v>
      </c>
      <c r="Z2502" t="s">
        <v>91</v>
      </c>
      <c r="AA2502" s="1" t="s">
        <v>29722</v>
      </c>
      <c r="AB2502" s="1" t="s">
        <v>29723</v>
      </c>
      <c r="AC2502" t="s">
        <v>91</v>
      </c>
      <c r="AD2502" s="1" t="s">
        <v>73</v>
      </c>
      <c r="AE2502" s="1" t="s">
        <v>73</v>
      </c>
      <c r="AF2502" t="s">
        <v>112</v>
      </c>
      <c r="AG2502" t="s">
        <v>112</v>
      </c>
      <c r="AQ2502" s="1" t="s">
        <v>75</v>
      </c>
      <c r="AR2502" s="1" t="s">
        <v>2802</v>
      </c>
      <c r="AV2502" t="s">
        <v>29720</v>
      </c>
      <c r="AW2502" t="s">
        <v>91</v>
      </c>
      <c r="AX2502" t="s">
        <v>29724</v>
      </c>
      <c r="AY2502" s="1" t="s">
        <v>29725</v>
      </c>
      <c r="AZ2502">
        <f>COUNTIF(시트2!A:A,AW2502)</f>
        <v>1</v>
      </c>
      <c r="BA2502" s="2" t="b">
        <f t="shared" si="78"/>
        <v>0</v>
      </c>
      <c r="BB2502" s="2" t="b">
        <f t="shared" si="79"/>
        <v>0</v>
      </c>
    </row>
    <row r="2503" spans="1:54" ht="15">
      <c r="A2503" s="1" t="s">
        <v>29726</v>
      </c>
      <c r="B2503" t="s">
        <v>53</v>
      </c>
      <c r="C2503" s="1" t="s">
        <v>54</v>
      </c>
      <c r="D2503" s="1" t="s">
        <v>97</v>
      </c>
      <c r="E2503" s="1" t="s">
        <v>29727</v>
      </c>
      <c r="F2503" s="1" t="s">
        <v>29679</v>
      </c>
      <c r="H2503" s="1" t="s">
        <v>58</v>
      </c>
      <c r="I2503" t="s">
        <v>59</v>
      </c>
      <c r="J2503" s="1" t="s">
        <v>58</v>
      </c>
      <c r="K2503" t="s">
        <v>60</v>
      </c>
      <c r="P2503" s="1" t="s">
        <v>29728</v>
      </c>
      <c r="Q2503" s="1" t="s">
        <v>29729</v>
      </c>
      <c r="R2503" s="1" t="s">
        <v>2904</v>
      </c>
      <c r="S2503" t="s">
        <v>29730</v>
      </c>
      <c r="V2503" t="s">
        <v>29731</v>
      </c>
      <c r="W2503" s="1" t="s">
        <v>29732</v>
      </c>
      <c r="X2503" s="1" t="s">
        <v>108</v>
      </c>
      <c r="Y2503" s="1" t="s">
        <v>109</v>
      </c>
      <c r="Z2503" t="s">
        <v>91</v>
      </c>
      <c r="AC2503" t="s">
        <v>91</v>
      </c>
      <c r="AD2503" s="1" t="s">
        <v>73</v>
      </c>
      <c r="AE2503" s="1" t="s">
        <v>73</v>
      </c>
      <c r="AF2503" t="s">
        <v>112</v>
      </c>
      <c r="AG2503" t="s">
        <v>112</v>
      </c>
      <c r="AQ2503" s="1" t="s">
        <v>75</v>
      </c>
      <c r="AR2503" s="1" t="s">
        <v>29729</v>
      </c>
      <c r="AZ2503">
        <f>COUNTIF(시트2!A:A,AW2503)</f>
        <v>0</v>
      </c>
      <c r="BA2503" s="2" t="b">
        <f t="shared" si="78"/>
        <v>1</v>
      </c>
      <c r="BB2503" s="2" t="b">
        <f t="shared" si="79"/>
        <v>1</v>
      </c>
    </row>
    <row r="2504" spans="1:54" ht="15">
      <c r="A2504" s="1" t="s">
        <v>29733</v>
      </c>
      <c r="B2504" t="s">
        <v>53</v>
      </c>
      <c r="C2504" s="1" t="s">
        <v>54</v>
      </c>
      <c r="D2504" s="1" t="s">
        <v>97</v>
      </c>
      <c r="E2504" s="1" t="s">
        <v>29734</v>
      </c>
      <c r="F2504" s="1" t="s">
        <v>29735</v>
      </c>
      <c r="H2504" s="1" t="s">
        <v>58</v>
      </c>
      <c r="I2504" t="s">
        <v>59</v>
      </c>
      <c r="J2504" s="1" t="s">
        <v>58</v>
      </c>
      <c r="K2504" t="s">
        <v>60</v>
      </c>
      <c r="P2504" s="1" t="s">
        <v>29736</v>
      </c>
      <c r="Q2504" s="1" t="s">
        <v>2757</v>
      </c>
      <c r="R2504" s="1" t="s">
        <v>122</v>
      </c>
      <c r="S2504" t="s">
        <v>29737</v>
      </c>
      <c r="T2504" t="s">
        <v>29738</v>
      </c>
      <c r="U2504" s="1" t="s">
        <v>457</v>
      </c>
      <c r="V2504" t="s">
        <v>29739</v>
      </c>
      <c r="W2504" s="1" t="s">
        <v>29740</v>
      </c>
      <c r="X2504" s="1" t="s">
        <v>68</v>
      </c>
      <c r="Y2504" s="1" t="s">
        <v>6619</v>
      </c>
      <c r="Z2504" t="s">
        <v>395</v>
      </c>
      <c r="AA2504" s="1" t="s">
        <v>29741</v>
      </c>
      <c r="AB2504" s="1" t="s">
        <v>29742</v>
      </c>
      <c r="AC2504" t="s">
        <v>395</v>
      </c>
      <c r="AD2504" s="1" t="s">
        <v>73</v>
      </c>
      <c r="AE2504" s="1" t="s">
        <v>73</v>
      </c>
      <c r="AF2504" t="s">
        <v>112</v>
      </c>
      <c r="AG2504" t="s">
        <v>112</v>
      </c>
      <c r="AI2504" s="1" t="s">
        <v>73</v>
      </c>
      <c r="AJ2504" s="1" t="s">
        <v>73</v>
      </c>
      <c r="AK2504" s="1" t="s">
        <v>73</v>
      </c>
      <c r="AL2504" s="1" t="s">
        <v>73</v>
      </c>
      <c r="AM2504" s="1" t="s">
        <v>73</v>
      </c>
      <c r="AO2504" s="1" t="s">
        <v>73</v>
      </c>
      <c r="AP2504" s="1" t="s">
        <v>73</v>
      </c>
      <c r="AQ2504" s="1" t="s">
        <v>75</v>
      </c>
      <c r="AR2504" s="1" t="s">
        <v>2764</v>
      </c>
      <c r="AV2504" t="s">
        <v>29739</v>
      </c>
      <c r="AW2504" t="s">
        <v>179</v>
      </c>
      <c r="AX2504" t="s">
        <v>29743</v>
      </c>
      <c r="AY2504" s="1" t="s">
        <v>29744</v>
      </c>
      <c r="AZ2504">
        <f>COUNTIF(시트2!A:A,AW2504)</f>
        <v>1</v>
      </c>
      <c r="BA2504" s="2" t="b">
        <f t="shared" si="78"/>
        <v>0</v>
      </c>
      <c r="BB2504" s="2" t="b">
        <f t="shared" si="79"/>
        <v>0</v>
      </c>
    </row>
    <row r="2505" spans="1:54" ht="15">
      <c r="A2505" s="1" t="s">
        <v>29745</v>
      </c>
      <c r="B2505" t="s">
        <v>53</v>
      </c>
      <c r="C2505" s="1" t="s">
        <v>54</v>
      </c>
      <c r="D2505" s="1" t="s">
        <v>97</v>
      </c>
      <c r="E2505" s="1" t="s">
        <v>29746</v>
      </c>
      <c r="F2505" s="1" t="s">
        <v>29747</v>
      </c>
      <c r="H2505" s="1" t="s">
        <v>58</v>
      </c>
      <c r="I2505" t="s">
        <v>59</v>
      </c>
      <c r="J2505" s="1" t="s">
        <v>58</v>
      </c>
      <c r="K2505" t="s">
        <v>60</v>
      </c>
      <c r="P2505" s="1" t="s">
        <v>29748</v>
      </c>
      <c r="Q2505" s="1" t="s">
        <v>29749</v>
      </c>
      <c r="R2505" s="1" t="s">
        <v>1193</v>
      </c>
      <c r="S2505" t="s">
        <v>22866</v>
      </c>
      <c r="T2505" t="s">
        <v>22867</v>
      </c>
      <c r="U2505" s="1" t="s">
        <v>7413</v>
      </c>
      <c r="V2505" t="s">
        <v>29750</v>
      </c>
      <c r="W2505" s="1" t="s">
        <v>29751</v>
      </c>
      <c r="X2505" s="1" t="s">
        <v>108</v>
      </c>
      <c r="Y2505" s="1" t="s">
        <v>109</v>
      </c>
      <c r="Z2505" t="s">
        <v>91</v>
      </c>
      <c r="AA2505" s="1" t="s">
        <v>17277</v>
      </c>
      <c r="AB2505" s="1" t="s">
        <v>17278</v>
      </c>
      <c r="AC2505" t="s">
        <v>91</v>
      </c>
      <c r="AD2505" s="1" t="s">
        <v>73</v>
      </c>
      <c r="AE2505" s="1" t="s">
        <v>73</v>
      </c>
      <c r="AF2505" t="s">
        <v>112</v>
      </c>
      <c r="AG2505" t="s">
        <v>112</v>
      </c>
      <c r="AQ2505" s="1" t="s">
        <v>75</v>
      </c>
      <c r="AR2505" s="1" t="s">
        <v>29749</v>
      </c>
      <c r="AV2505" t="s">
        <v>29750</v>
      </c>
      <c r="AW2505" t="s">
        <v>91</v>
      </c>
      <c r="AX2505" t="s">
        <v>22870</v>
      </c>
      <c r="AY2505" s="1" t="s">
        <v>29752</v>
      </c>
      <c r="AZ2505">
        <f>COUNTIF(시트2!A:A,AW2505)</f>
        <v>1</v>
      </c>
      <c r="BA2505" s="2" t="b">
        <f t="shared" si="78"/>
        <v>0</v>
      </c>
      <c r="BB2505" s="2" t="b">
        <f t="shared" si="79"/>
        <v>0</v>
      </c>
    </row>
    <row r="2506" spans="1:54" ht="15">
      <c r="A2506" s="1" t="s">
        <v>29753</v>
      </c>
      <c r="B2506" t="s">
        <v>53</v>
      </c>
      <c r="C2506" s="1" t="s">
        <v>54</v>
      </c>
      <c r="D2506" s="1" t="s">
        <v>97</v>
      </c>
      <c r="E2506" s="1" t="s">
        <v>29754</v>
      </c>
      <c r="F2506" s="1" t="s">
        <v>29755</v>
      </c>
      <c r="H2506" s="1" t="s">
        <v>58</v>
      </c>
      <c r="I2506" t="s">
        <v>59</v>
      </c>
      <c r="J2506" s="1" t="s">
        <v>58</v>
      </c>
      <c r="K2506" t="s">
        <v>60</v>
      </c>
      <c r="P2506" s="1" t="s">
        <v>29756</v>
      </c>
      <c r="Q2506" s="1" t="s">
        <v>29757</v>
      </c>
      <c r="R2506" s="1" t="s">
        <v>1382</v>
      </c>
      <c r="S2506" t="s">
        <v>29758</v>
      </c>
      <c r="T2506" t="s">
        <v>3490</v>
      </c>
      <c r="U2506" s="1" t="s">
        <v>1385</v>
      </c>
      <c r="V2506" t="s">
        <v>29759</v>
      </c>
      <c r="W2506" s="1" t="s">
        <v>29760</v>
      </c>
      <c r="X2506" s="1" t="s">
        <v>108</v>
      </c>
      <c r="Y2506" s="1" t="s">
        <v>109</v>
      </c>
      <c r="Z2506" t="s">
        <v>91</v>
      </c>
      <c r="AA2506" s="1" t="s">
        <v>3493</v>
      </c>
      <c r="AB2506" s="1" t="s">
        <v>3494</v>
      </c>
      <c r="AC2506" t="s">
        <v>91</v>
      </c>
      <c r="AD2506" s="1" t="s">
        <v>73</v>
      </c>
      <c r="AE2506" s="1" t="s">
        <v>73</v>
      </c>
      <c r="AF2506" t="s">
        <v>112</v>
      </c>
      <c r="AG2506" t="s">
        <v>112</v>
      </c>
      <c r="AQ2506" s="1" t="s">
        <v>75</v>
      </c>
      <c r="AR2506" s="1" t="s">
        <v>29757</v>
      </c>
      <c r="AV2506" t="s">
        <v>29761</v>
      </c>
      <c r="AW2506" t="s">
        <v>1024</v>
      </c>
      <c r="AX2506" t="s">
        <v>29762</v>
      </c>
      <c r="AY2506" s="1" t="s">
        <v>29763</v>
      </c>
      <c r="AZ2506">
        <f>COUNTIF(시트2!A:A,AW2506)</f>
        <v>1</v>
      </c>
      <c r="BA2506" s="2" t="b">
        <f t="shared" si="78"/>
        <v>0</v>
      </c>
      <c r="BB2506" s="2" t="b">
        <f t="shared" si="79"/>
        <v>0</v>
      </c>
    </row>
    <row r="2507" spans="1:54" ht="15">
      <c r="A2507" s="1" t="s">
        <v>29764</v>
      </c>
      <c r="B2507" t="s">
        <v>53</v>
      </c>
      <c r="C2507" s="1" t="s">
        <v>54</v>
      </c>
      <c r="D2507" s="1" t="s">
        <v>97</v>
      </c>
      <c r="E2507" s="1" t="s">
        <v>29765</v>
      </c>
      <c r="F2507" s="1" t="s">
        <v>29766</v>
      </c>
      <c r="H2507" s="1" t="s">
        <v>58</v>
      </c>
      <c r="I2507" t="s">
        <v>59</v>
      </c>
      <c r="J2507" s="1" t="s">
        <v>58</v>
      </c>
      <c r="K2507" t="s">
        <v>60</v>
      </c>
      <c r="Q2507" s="1" t="s">
        <v>29767</v>
      </c>
      <c r="R2507" s="1" t="s">
        <v>2904</v>
      </c>
      <c r="S2507" t="s">
        <v>29768</v>
      </c>
      <c r="T2507" t="s">
        <v>29769</v>
      </c>
      <c r="U2507" s="1" t="s">
        <v>6180</v>
      </c>
      <c r="V2507" t="s">
        <v>29770</v>
      </c>
      <c r="W2507" s="1" t="s">
        <v>29771</v>
      </c>
      <c r="X2507" s="1" t="s">
        <v>108</v>
      </c>
      <c r="Y2507" s="1" t="s">
        <v>109</v>
      </c>
      <c r="Z2507" t="s">
        <v>91</v>
      </c>
      <c r="AA2507" s="1" t="s">
        <v>29772</v>
      </c>
      <c r="AB2507" s="1" t="s">
        <v>29773</v>
      </c>
      <c r="AC2507" t="s">
        <v>91</v>
      </c>
      <c r="AD2507" s="1" t="s">
        <v>73</v>
      </c>
      <c r="AE2507" s="1" t="s">
        <v>73</v>
      </c>
      <c r="AQ2507" s="1" t="s">
        <v>75</v>
      </c>
      <c r="AR2507" s="1" t="s">
        <v>29767</v>
      </c>
      <c r="AV2507" t="s">
        <v>29770</v>
      </c>
      <c r="AW2507" t="s">
        <v>91</v>
      </c>
      <c r="AX2507" t="s">
        <v>29774</v>
      </c>
      <c r="AY2507" s="1" t="s">
        <v>29775</v>
      </c>
      <c r="AZ2507">
        <f>COUNTIF(시트2!A:A,AW2507)</f>
        <v>1</v>
      </c>
      <c r="BA2507" s="2" t="b">
        <f t="shared" si="78"/>
        <v>0</v>
      </c>
      <c r="BB2507" s="2" t="b">
        <f t="shared" si="79"/>
        <v>0</v>
      </c>
    </row>
    <row r="2508" spans="1:54" ht="15">
      <c r="A2508" s="1" t="s">
        <v>29776</v>
      </c>
      <c r="B2508" t="s">
        <v>53</v>
      </c>
      <c r="C2508" s="1" t="s">
        <v>54</v>
      </c>
      <c r="D2508" s="1" t="s">
        <v>97</v>
      </c>
      <c r="E2508" s="1" t="s">
        <v>29777</v>
      </c>
      <c r="F2508" s="1" t="s">
        <v>29766</v>
      </c>
      <c r="H2508" s="1" t="s">
        <v>58</v>
      </c>
      <c r="I2508" t="s">
        <v>59</v>
      </c>
      <c r="J2508" s="1" t="s">
        <v>58</v>
      </c>
      <c r="K2508" t="s">
        <v>60</v>
      </c>
      <c r="P2508" s="1" t="s">
        <v>29778</v>
      </c>
      <c r="R2508" s="1" t="s">
        <v>2904</v>
      </c>
      <c r="S2508" t="s">
        <v>29779</v>
      </c>
      <c r="T2508" t="s">
        <v>29780</v>
      </c>
      <c r="U2508" s="1" t="s">
        <v>6180</v>
      </c>
      <c r="V2508" t="s">
        <v>29781</v>
      </c>
      <c r="W2508" s="1" t="s">
        <v>29782</v>
      </c>
      <c r="X2508" s="1" t="s">
        <v>108</v>
      </c>
      <c r="Y2508" s="1" t="s">
        <v>109</v>
      </c>
      <c r="Z2508" t="s">
        <v>91</v>
      </c>
      <c r="AA2508" s="1" t="s">
        <v>29783</v>
      </c>
      <c r="AB2508" s="1" t="s">
        <v>29784</v>
      </c>
      <c r="AC2508" t="s">
        <v>91</v>
      </c>
      <c r="AQ2508" s="1" t="s">
        <v>75</v>
      </c>
      <c r="AR2508" s="1" t="s">
        <v>73</v>
      </c>
      <c r="AV2508" t="s">
        <v>29781</v>
      </c>
      <c r="AW2508" t="s">
        <v>91</v>
      </c>
      <c r="AX2508" t="s">
        <v>29785</v>
      </c>
      <c r="AY2508" s="1" t="s">
        <v>29786</v>
      </c>
      <c r="AZ2508">
        <f>COUNTIF(시트2!A:A,AW2508)</f>
        <v>1</v>
      </c>
      <c r="BA2508" s="2" t="b">
        <f t="shared" si="78"/>
        <v>0</v>
      </c>
      <c r="BB2508" s="2" t="b">
        <f t="shared" si="79"/>
        <v>0</v>
      </c>
    </row>
    <row r="2509" spans="1:54" ht="15">
      <c r="A2509" s="1" t="s">
        <v>29787</v>
      </c>
      <c r="B2509" t="s">
        <v>53</v>
      </c>
      <c r="C2509" s="1" t="s">
        <v>54</v>
      </c>
      <c r="D2509" s="1" t="s">
        <v>97</v>
      </c>
      <c r="E2509" s="1" t="s">
        <v>29788</v>
      </c>
      <c r="F2509" s="1" t="s">
        <v>29766</v>
      </c>
      <c r="H2509" s="1" t="s">
        <v>58</v>
      </c>
      <c r="I2509" t="s">
        <v>59</v>
      </c>
      <c r="J2509" s="1" t="s">
        <v>58</v>
      </c>
      <c r="K2509" t="s">
        <v>60</v>
      </c>
      <c r="R2509" s="1" t="s">
        <v>232</v>
      </c>
      <c r="S2509" t="s">
        <v>29789</v>
      </c>
      <c r="V2509" t="s">
        <v>6962</v>
      </c>
      <c r="W2509" s="1" t="s">
        <v>29790</v>
      </c>
      <c r="X2509" s="1" t="s">
        <v>108</v>
      </c>
      <c r="Y2509" s="1" t="s">
        <v>109</v>
      </c>
      <c r="Z2509" t="s">
        <v>91</v>
      </c>
      <c r="AA2509" s="1" t="s">
        <v>29791</v>
      </c>
      <c r="AB2509" s="1" t="s">
        <v>29792</v>
      </c>
      <c r="AC2509" t="s">
        <v>91</v>
      </c>
      <c r="AF2509" t="s">
        <v>112</v>
      </c>
      <c r="AG2509" t="s">
        <v>112</v>
      </c>
      <c r="AQ2509" s="1" t="s">
        <v>75</v>
      </c>
      <c r="AR2509" s="1" t="s">
        <v>73</v>
      </c>
      <c r="AZ2509">
        <f>COUNTIF(시트2!A:A,AW2509)</f>
        <v>0</v>
      </c>
      <c r="BA2509" s="2" t="b">
        <f t="shared" si="78"/>
        <v>1</v>
      </c>
      <c r="BB2509" s="2" t="b">
        <f t="shared" si="79"/>
        <v>1</v>
      </c>
    </row>
    <row r="2510" spans="1:54" ht="15">
      <c r="A2510" s="1" t="s">
        <v>29793</v>
      </c>
      <c r="B2510" t="s">
        <v>53</v>
      </c>
      <c r="C2510" s="1" t="s">
        <v>54</v>
      </c>
      <c r="D2510" s="1" t="s">
        <v>97</v>
      </c>
      <c r="E2510" s="1" t="s">
        <v>29794</v>
      </c>
      <c r="F2510" s="1" t="s">
        <v>29795</v>
      </c>
      <c r="H2510" s="1" t="s">
        <v>58</v>
      </c>
      <c r="I2510" t="s">
        <v>59</v>
      </c>
      <c r="J2510" s="1" t="s">
        <v>58</v>
      </c>
      <c r="K2510" t="s">
        <v>60</v>
      </c>
      <c r="Q2510" s="1" t="s">
        <v>29796</v>
      </c>
      <c r="R2510" s="1" t="s">
        <v>1690</v>
      </c>
      <c r="S2510" t="s">
        <v>29797</v>
      </c>
      <c r="T2510" t="s">
        <v>29798</v>
      </c>
      <c r="U2510" s="1" t="s">
        <v>6843</v>
      </c>
      <c r="V2510" t="s">
        <v>29799</v>
      </c>
      <c r="W2510" s="1" t="s">
        <v>29800</v>
      </c>
      <c r="X2510" s="1" t="s">
        <v>108</v>
      </c>
      <c r="Y2510" s="1" t="s">
        <v>109</v>
      </c>
      <c r="Z2510" t="s">
        <v>70</v>
      </c>
      <c r="AA2510" s="1" t="s">
        <v>29801</v>
      </c>
      <c r="AB2510" s="1" t="s">
        <v>29802</v>
      </c>
      <c r="AC2510" t="s">
        <v>70</v>
      </c>
      <c r="AD2510" s="1" t="s">
        <v>73</v>
      </c>
      <c r="AE2510" s="1" t="s">
        <v>73</v>
      </c>
      <c r="AF2510" t="s">
        <v>112</v>
      </c>
      <c r="AG2510" t="s">
        <v>112</v>
      </c>
      <c r="AQ2510" s="1" t="s">
        <v>75</v>
      </c>
      <c r="AR2510" s="1" t="s">
        <v>29796</v>
      </c>
      <c r="AZ2510">
        <f>COUNTIF(시트2!A:A,AW2510)</f>
        <v>0</v>
      </c>
      <c r="BA2510" s="2" t="b">
        <f t="shared" si="78"/>
        <v>1</v>
      </c>
      <c r="BB2510" s="2" t="b">
        <f t="shared" si="79"/>
        <v>1</v>
      </c>
    </row>
    <row r="2511" spans="1:54" ht="15">
      <c r="A2511" s="1" t="s">
        <v>29803</v>
      </c>
      <c r="B2511" t="s">
        <v>53</v>
      </c>
      <c r="C2511" s="1" t="s">
        <v>54</v>
      </c>
      <c r="D2511" s="1" t="s">
        <v>97</v>
      </c>
      <c r="E2511" s="1" t="s">
        <v>29804</v>
      </c>
      <c r="F2511" s="1" t="s">
        <v>29805</v>
      </c>
      <c r="H2511" s="1" t="s">
        <v>58</v>
      </c>
      <c r="I2511" t="s">
        <v>59</v>
      </c>
      <c r="J2511" s="1" t="s">
        <v>58</v>
      </c>
      <c r="K2511" t="s">
        <v>60</v>
      </c>
      <c r="Q2511" s="1" t="s">
        <v>17839</v>
      </c>
      <c r="R2511" s="1" t="s">
        <v>216</v>
      </c>
      <c r="S2511" t="s">
        <v>29806</v>
      </c>
      <c r="T2511" t="s">
        <v>29807</v>
      </c>
      <c r="U2511" s="1" t="s">
        <v>219</v>
      </c>
      <c r="V2511" t="s">
        <v>29808</v>
      </c>
      <c r="W2511" s="1" t="s">
        <v>29809</v>
      </c>
      <c r="X2511" s="1" t="s">
        <v>108</v>
      </c>
      <c r="Y2511" s="1" t="s">
        <v>109</v>
      </c>
      <c r="Z2511" t="s">
        <v>91</v>
      </c>
      <c r="AA2511" s="1" t="s">
        <v>29810</v>
      </c>
      <c r="AB2511" s="1" t="s">
        <v>29811</v>
      </c>
      <c r="AC2511" t="s">
        <v>91</v>
      </c>
      <c r="AD2511" s="1" t="s">
        <v>73</v>
      </c>
      <c r="AE2511" s="1" t="s">
        <v>73</v>
      </c>
      <c r="AF2511" t="s">
        <v>112</v>
      </c>
      <c r="AG2511" t="s">
        <v>112</v>
      </c>
      <c r="AQ2511" s="1" t="s">
        <v>75</v>
      </c>
      <c r="AR2511" s="1" t="s">
        <v>17839</v>
      </c>
      <c r="AV2511" t="s">
        <v>29812</v>
      </c>
      <c r="AW2511" t="s">
        <v>91</v>
      </c>
      <c r="AX2511" t="s">
        <v>29813</v>
      </c>
      <c r="AY2511" s="1" t="s">
        <v>29814</v>
      </c>
      <c r="AZ2511">
        <f>COUNTIF(시트2!A:A,AW2511)</f>
        <v>1</v>
      </c>
      <c r="BA2511" s="2" t="b">
        <f t="shared" si="78"/>
        <v>0</v>
      </c>
      <c r="BB2511" s="2" t="b">
        <f t="shared" si="79"/>
        <v>0</v>
      </c>
    </row>
    <row r="2512" spans="1:54" ht="15">
      <c r="A2512" s="1" t="s">
        <v>29815</v>
      </c>
      <c r="B2512" t="s">
        <v>53</v>
      </c>
      <c r="C2512" s="1" t="s">
        <v>54</v>
      </c>
      <c r="D2512" s="1" t="s">
        <v>97</v>
      </c>
      <c r="E2512" s="1" t="s">
        <v>29816</v>
      </c>
      <c r="F2512" s="1" t="s">
        <v>29766</v>
      </c>
      <c r="H2512" s="1" t="s">
        <v>58</v>
      </c>
      <c r="I2512" t="s">
        <v>59</v>
      </c>
      <c r="J2512" s="1" t="s">
        <v>58</v>
      </c>
      <c r="K2512" t="s">
        <v>60</v>
      </c>
      <c r="R2512" s="1" t="s">
        <v>494</v>
      </c>
      <c r="S2512" t="s">
        <v>29817</v>
      </c>
      <c r="T2512" t="s">
        <v>29818</v>
      </c>
      <c r="U2512" s="1" t="s">
        <v>5521</v>
      </c>
      <c r="V2512" t="s">
        <v>29819</v>
      </c>
      <c r="W2512" s="1" t="s">
        <v>29820</v>
      </c>
      <c r="X2512" s="1" t="s">
        <v>108</v>
      </c>
      <c r="Y2512" s="1" t="s">
        <v>109</v>
      </c>
      <c r="Z2512" t="s">
        <v>91</v>
      </c>
      <c r="AA2512" s="1" t="s">
        <v>29821</v>
      </c>
      <c r="AB2512" s="1" t="s">
        <v>29822</v>
      </c>
      <c r="AC2512" t="s">
        <v>91</v>
      </c>
      <c r="AF2512" t="s">
        <v>112</v>
      </c>
      <c r="AG2512" t="s">
        <v>112</v>
      </c>
      <c r="AQ2512" s="1" t="s">
        <v>75</v>
      </c>
      <c r="AR2512" s="1" t="s">
        <v>73</v>
      </c>
      <c r="AV2512" t="s">
        <v>29819</v>
      </c>
      <c r="AW2512" t="s">
        <v>91</v>
      </c>
      <c r="AX2512" t="s">
        <v>29823</v>
      </c>
      <c r="AY2512" s="1" t="s">
        <v>29824</v>
      </c>
      <c r="AZ2512">
        <f>COUNTIF(시트2!A:A,AW2512)</f>
        <v>1</v>
      </c>
      <c r="BA2512" s="2" t="b">
        <f t="shared" si="78"/>
        <v>0</v>
      </c>
      <c r="BB2512" s="2" t="b">
        <f t="shared" si="79"/>
        <v>0</v>
      </c>
    </row>
    <row r="2513" spans="1:54" ht="15">
      <c r="A2513" s="1" t="s">
        <v>29825</v>
      </c>
      <c r="B2513" t="s">
        <v>53</v>
      </c>
      <c r="C2513" s="1" t="s">
        <v>54</v>
      </c>
      <c r="D2513" s="1" t="s">
        <v>97</v>
      </c>
      <c r="E2513" s="1" t="s">
        <v>29826</v>
      </c>
      <c r="F2513" s="1" t="s">
        <v>29827</v>
      </c>
      <c r="H2513" s="1" t="s">
        <v>58</v>
      </c>
      <c r="I2513" t="s">
        <v>59</v>
      </c>
      <c r="J2513" s="1" t="s">
        <v>58</v>
      </c>
      <c r="K2513" t="s">
        <v>60</v>
      </c>
      <c r="P2513" s="1" t="s">
        <v>29828</v>
      </c>
      <c r="Q2513" s="1" t="s">
        <v>29829</v>
      </c>
      <c r="R2513" s="1" t="s">
        <v>156</v>
      </c>
      <c r="S2513" t="s">
        <v>29830</v>
      </c>
      <c r="T2513" t="s">
        <v>29831</v>
      </c>
      <c r="U2513" s="1" t="s">
        <v>1580</v>
      </c>
      <c r="V2513" t="s">
        <v>29832</v>
      </c>
      <c r="W2513" s="1" t="s">
        <v>29833</v>
      </c>
      <c r="X2513" s="1" t="s">
        <v>108</v>
      </c>
      <c r="Y2513" s="1" t="s">
        <v>109</v>
      </c>
      <c r="Z2513" t="s">
        <v>91</v>
      </c>
      <c r="AA2513" s="1" t="s">
        <v>29834</v>
      </c>
      <c r="AB2513" s="1" t="s">
        <v>29835</v>
      </c>
      <c r="AC2513" t="s">
        <v>91</v>
      </c>
      <c r="AF2513" t="s">
        <v>112</v>
      </c>
      <c r="AG2513" t="s">
        <v>112</v>
      </c>
      <c r="AQ2513" s="1" t="s">
        <v>75</v>
      </c>
      <c r="AR2513" s="1" t="s">
        <v>29829</v>
      </c>
      <c r="AV2513" t="s">
        <v>29832</v>
      </c>
      <c r="AW2513" t="s">
        <v>293</v>
      </c>
      <c r="AX2513" t="s">
        <v>29836</v>
      </c>
      <c r="AY2513" s="1" t="s">
        <v>29837</v>
      </c>
      <c r="AZ2513">
        <f>COUNTIF(시트2!A:A,AW2513)</f>
        <v>1</v>
      </c>
      <c r="BA2513" s="2" t="b">
        <f t="shared" si="78"/>
        <v>0</v>
      </c>
      <c r="BB2513" s="2" t="b">
        <f t="shared" si="79"/>
        <v>0</v>
      </c>
    </row>
    <row r="2514" spans="1:54" ht="15">
      <c r="A2514" s="1" t="s">
        <v>29838</v>
      </c>
      <c r="B2514" t="s">
        <v>53</v>
      </c>
      <c r="C2514" s="1" t="s">
        <v>54</v>
      </c>
      <c r="D2514" s="1" t="s">
        <v>97</v>
      </c>
      <c r="E2514" s="1" t="s">
        <v>29839</v>
      </c>
      <c r="F2514" s="1" t="s">
        <v>28225</v>
      </c>
      <c r="H2514" s="1" t="s">
        <v>58</v>
      </c>
      <c r="I2514" t="s">
        <v>59</v>
      </c>
      <c r="J2514" s="1" t="s">
        <v>58</v>
      </c>
      <c r="K2514" t="s">
        <v>60</v>
      </c>
      <c r="Q2514" s="1" t="s">
        <v>29840</v>
      </c>
      <c r="R2514" s="1" t="s">
        <v>2904</v>
      </c>
      <c r="S2514" t="s">
        <v>29841</v>
      </c>
      <c r="T2514" t="s">
        <v>29842</v>
      </c>
      <c r="U2514" s="1" t="s">
        <v>6180</v>
      </c>
      <c r="V2514" t="s">
        <v>29843</v>
      </c>
      <c r="W2514" s="1" t="s">
        <v>29844</v>
      </c>
      <c r="X2514" s="1" t="s">
        <v>108</v>
      </c>
      <c r="Y2514" s="1" t="s">
        <v>109</v>
      </c>
      <c r="Z2514" t="s">
        <v>91</v>
      </c>
      <c r="AA2514" s="1" t="s">
        <v>29845</v>
      </c>
      <c r="AB2514" s="1" t="s">
        <v>29846</v>
      </c>
      <c r="AC2514" t="s">
        <v>91</v>
      </c>
      <c r="AD2514" s="1" t="s">
        <v>73</v>
      </c>
      <c r="AE2514" s="1" t="s">
        <v>73</v>
      </c>
      <c r="AF2514" t="s">
        <v>112</v>
      </c>
      <c r="AG2514" t="s">
        <v>112</v>
      </c>
      <c r="AQ2514" s="1" t="s">
        <v>75</v>
      </c>
      <c r="AR2514" s="1" t="s">
        <v>29840</v>
      </c>
      <c r="AZ2514">
        <f>COUNTIF(시트2!A:A,AW2514)</f>
        <v>0</v>
      </c>
      <c r="BA2514" s="2" t="b">
        <f t="shared" si="78"/>
        <v>1</v>
      </c>
      <c r="BB2514" s="2" t="b">
        <f t="shared" si="79"/>
        <v>1</v>
      </c>
    </row>
    <row r="2515" spans="1:54" ht="15">
      <c r="A2515" s="1" t="s">
        <v>29847</v>
      </c>
      <c r="B2515" t="s">
        <v>53</v>
      </c>
      <c r="C2515" s="1" t="s">
        <v>54</v>
      </c>
      <c r="D2515" s="1" t="s">
        <v>97</v>
      </c>
      <c r="E2515" s="1" t="s">
        <v>29848</v>
      </c>
      <c r="F2515" s="1" t="s">
        <v>29849</v>
      </c>
      <c r="H2515" s="1" t="s">
        <v>58</v>
      </c>
      <c r="I2515" t="s">
        <v>59</v>
      </c>
      <c r="J2515" s="1" t="s">
        <v>58</v>
      </c>
      <c r="K2515" t="s">
        <v>60</v>
      </c>
      <c r="P2515" s="1" t="s">
        <v>29850</v>
      </c>
      <c r="Q2515" s="1" t="s">
        <v>29851</v>
      </c>
      <c r="R2515" s="1" t="s">
        <v>1193</v>
      </c>
      <c r="S2515" t="s">
        <v>29852</v>
      </c>
      <c r="T2515" t="s">
        <v>29853</v>
      </c>
      <c r="U2515" s="1" t="s">
        <v>1196</v>
      </c>
      <c r="V2515" t="s">
        <v>29854</v>
      </c>
      <c r="W2515" s="1" t="s">
        <v>29855</v>
      </c>
      <c r="X2515" s="1" t="s">
        <v>108</v>
      </c>
      <c r="Y2515" s="1" t="s">
        <v>109</v>
      </c>
      <c r="Z2515" t="s">
        <v>994</v>
      </c>
      <c r="AA2515" s="1" t="s">
        <v>29856</v>
      </c>
      <c r="AB2515" s="1" t="s">
        <v>29857</v>
      </c>
      <c r="AC2515" t="s">
        <v>994</v>
      </c>
      <c r="AF2515" t="s">
        <v>112</v>
      </c>
      <c r="AG2515" t="s">
        <v>112</v>
      </c>
      <c r="AQ2515" s="1" t="s">
        <v>75</v>
      </c>
      <c r="AR2515" s="1" t="s">
        <v>29858</v>
      </c>
      <c r="AV2515" t="s">
        <v>29854</v>
      </c>
      <c r="AW2515" t="s">
        <v>326</v>
      </c>
      <c r="AX2515" t="s">
        <v>29859</v>
      </c>
      <c r="AY2515" s="1" t="s">
        <v>29860</v>
      </c>
      <c r="AZ2515">
        <f>COUNTIF(시트2!A:A,AW2515)</f>
        <v>1</v>
      </c>
      <c r="BA2515" s="2" t="b">
        <f t="shared" si="78"/>
        <v>0</v>
      </c>
      <c r="BB2515" s="2" t="b">
        <f t="shared" si="79"/>
        <v>0</v>
      </c>
    </row>
    <row r="2516" spans="1:54" ht="15">
      <c r="A2516" s="1" t="s">
        <v>29861</v>
      </c>
      <c r="B2516" t="s">
        <v>53</v>
      </c>
      <c r="C2516" s="1" t="s">
        <v>54</v>
      </c>
      <c r="D2516" s="1" t="s">
        <v>97</v>
      </c>
      <c r="E2516" s="1" t="s">
        <v>29862</v>
      </c>
      <c r="F2516" s="1" t="s">
        <v>28225</v>
      </c>
      <c r="H2516" s="1" t="s">
        <v>58</v>
      </c>
      <c r="I2516" t="s">
        <v>59</v>
      </c>
      <c r="J2516" s="1" t="s">
        <v>58</v>
      </c>
      <c r="K2516" t="s">
        <v>60</v>
      </c>
      <c r="Q2516" s="1" t="s">
        <v>29863</v>
      </c>
      <c r="R2516" s="1" t="s">
        <v>2904</v>
      </c>
      <c r="S2516" t="s">
        <v>29864</v>
      </c>
      <c r="T2516" t="s">
        <v>29865</v>
      </c>
      <c r="U2516" s="1" t="s">
        <v>6180</v>
      </c>
      <c r="V2516" t="s">
        <v>29866</v>
      </c>
      <c r="W2516" s="1" t="s">
        <v>29867</v>
      </c>
      <c r="X2516" s="1" t="s">
        <v>108</v>
      </c>
      <c r="Y2516" s="1" t="s">
        <v>109</v>
      </c>
      <c r="Z2516" t="s">
        <v>91</v>
      </c>
      <c r="AA2516" s="1" t="s">
        <v>29868</v>
      </c>
      <c r="AB2516" s="1" t="s">
        <v>29869</v>
      </c>
      <c r="AC2516" t="s">
        <v>91</v>
      </c>
      <c r="AD2516" s="1" t="s">
        <v>73</v>
      </c>
      <c r="AE2516" s="1" t="s">
        <v>73</v>
      </c>
      <c r="AF2516" t="s">
        <v>112</v>
      </c>
      <c r="AG2516" t="s">
        <v>112</v>
      </c>
      <c r="AQ2516" s="1" t="s">
        <v>75</v>
      </c>
      <c r="AR2516" s="1" t="s">
        <v>29870</v>
      </c>
      <c r="AZ2516">
        <f>COUNTIF(시트2!A:A,AW2516)</f>
        <v>0</v>
      </c>
      <c r="BA2516" s="2" t="b">
        <f t="shared" si="78"/>
        <v>1</v>
      </c>
      <c r="BB2516" s="2" t="b">
        <f t="shared" si="79"/>
        <v>1</v>
      </c>
    </row>
    <row r="2517" spans="1:54" ht="15">
      <c r="A2517" s="1" t="s">
        <v>29871</v>
      </c>
      <c r="B2517" t="s">
        <v>53</v>
      </c>
      <c r="C2517" s="1" t="s">
        <v>54</v>
      </c>
      <c r="D2517" s="1" t="s">
        <v>97</v>
      </c>
      <c r="E2517" s="1" t="s">
        <v>29872</v>
      </c>
      <c r="F2517" s="1" t="s">
        <v>29766</v>
      </c>
      <c r="H2517" s="1" t="s">
        <v>58</v>
      </c>
      <c r="I2517" t="s">
        <v>59</v>
      </c>
      <c r="J2517" s="1" t="s">
        <v>58</v>
      </c>
      <c r="K2517" t="s">
        <v>60</v>
      </c>
      <c r="Q2517" s="1" t="s">
        <v>12348</v>
      </c>
      <c r="R2517" s="1" t="s">
        <v>2904</v>
      </c>
      <c r="S2517" t="s">
        <v>29873</v>
      </c>
      <c r="V2517" t="s">
        <v>29874</v>
      </c>
      <c r="W2517" s="1" t="s">
        <v>29875</v>
      </c>
      <c r="X2517" s="1" t="s">
        <v>108</v>
      </c>
      <c r="Y2517" s="1" t="s">
        <v>109</v>
      </c>
      <c r="Z2517" t="s">
        <v>91</v>
      </c>
      <c r="AC2517" t="s">
        <v>91</v>
      </c>
      <c r="AD2517" s="1" t="s">
        <v>73</v>
      </c>
      <c r="AE2517" s="1" t="s">
        <v>73</v>
      </c>
      <c r="AF2517" t="s">
        <v>112</v>
      </c>
      <c r="AG2517" t="s">
        <v>112</v>
      </c>
      <c r="AQ2517" s="1" t="s">
        <v>75</v>
      </c>
      <c r="AR2517" s="1" t="s">
        <v>12356</v>
      </c>
      <c r="AZ2517">
        <f>COUNTIF(시트2!A:A,AW2517)</f>
        <v>0</v>
      </c>
      <c r="BA2517" s="2" t="b">
        <f t="shared" si="78"/>
        <v>1</v>
      </c>
      <c r="BB2517" s="2" t="b">
        <f t="shared" si="79"/>
        <v>1</v>
      </c>
    </row>
    <row r="2518" spans="1:54" ht="15">
      <c r="A2518" s="1" t="s">
        <v>29876</v>
      </c>
      <c r="B2518" t="s">
        <v>53</v>
      </c>
      <c r="C2518" s="1" t="s">
        <v>54</v>
      </c>
      <c r="D2518" s="1" t="s">
        <v>97</v>
      </c>
      <c r="E2518" s="1" t="s">
        <v>29877</v>
      </c>
      <c r="F2518" s="1" t="s">
        <v>29766</v>
      </c>
      <c r="H2518" s="1" t="s">
        <v>58</v>
      </c>
      <c r="I2518" t="s">
        <v>59</v>
      </c>
      <c r="J2518" s="1" t="s">
        <v>58</v>
      </c>
      <c r="K2518" t="s">
        <v>60</v>
      </c>
      <c r="Q2518" s="1" t="s">
        <v>5633</v>
      </c>
      <c r="R2518" s="1" t="s">
        <v>2904</v>
      </c>
      <c r="S2518" t="s">
        <v>29878</v>
      </c>
      <c r="T2518" t="s">
        <v>29879</v>
      </c>
      <c r="U2518" s="1" t="s">
        <v>2907</v>
      </c>
      <c r="V2518" t="s">
        <v>29880</v>
      </c>
      <c r="W2518" s="1" t="s">
        <v>29881</v>
      </c>
      <c r="X2518" s="1" t="s">
        <v>108</v>
      </c>
      <c r="Y2518" s="1" t="s">
        <v>109</v>
      </c>
      <c r="Z2518" t="s">
        <v>91</v>
      </c>
      <c r="AA2518" s="1" t="s">
        <v>29882</v>
      </c>
      <c r="AB2518" s="1" t="s">
        <v>29883</v>
      </c>
      <c r="AC2518" t="s">
        <v>91</v>
      </c>
      <c r="AD2518" s="1" t="s">
        <v>73</v>
      </c>
      <c r="AE2518" s="1" t="s">
        <v>73</v>
      </c>
      <c r="AF2518" t="s">
        <v>112</v>
      </c>
      <c r="AG2518" t="s">
        <v>112</v>
      </c>
      <c r="AQ2518" s="1" t="s">
        <v>75</v>
      </c>
      <c r="AR2518" s="1" t="s">
        <v>5641</v>
      </c>
      <c r="AZ2518">
        <f>COUNTIF(시트2!A:A,AW2518)</f>
        <v>0</v>
      </c>
      <c r="BA2518" s="2" t="b">
        <f t="shared" si="78"/>
        <v>1</v>
      </c>
      <c r="BB2518" s="2" t="b">
        <f t="shared" si="79"/>
        <v>1</v>
      </c>
    </row>
    <row r="2519" spans="1:54" ht="15">
      <c r="A2519" s="1" t="s">
        <v>29884</v>
      </c>
      <c r="B2519" t="s">
        <v>53</v>
      </c>
      <c r="C2519" s="1" t="s">
        <v>54</v>
      </c>
      <c r="D2519" s="1" t="s">
        <v>97</v>
      </c>
      <c r="E2519" s="1" t="s">
        <v>29885</v>
      </c>
      <c r="F2519" s="1" t="s">
        <v>29886</v>
      </c>
      <c r="H2519" s="1" t="s">
        <v>58</v>
      </c>
      <c r="I2519" t="s">
        <v>59</v>
      </c>
      <c r="J2519" s="1" t="s">
        <v>58</v>
      </c>
      <c r="K2519" t="s">
        <v>60</v>
      </c>
      <c r="P2519" s="1" t="s">
        <v>29887</v>
      </c>
      <c r="Q2519" s="1" t="s">
        <v>29888</v>
      </c>
      <c r="R2519" s="1" t="s">
        <v>469</v>
      </c>
      <c r="S2519" t="s">
        <v>29889</v>
      </c>
      <c r="T2519" t="s">
        <v>29890</v>
      </c>
      <c r="U2519" s="1" t="s">
        <v>1879</v>
      </c>
      <c r="V2519" t="s">
        <v>29891</v>
      </c>
      <c r="W2519" s="1" t="s">
        <v>29892</v>
      </c>
      <c r="X2519" s="1" t="s">
        <v>68</v>
      </c>
      <c r="Y2519" s="1" t="s">
        <v>18017</v>
      </c>
      <c r="Z2519" t="s">
        <v>91</v>
      </c>
      <c r="AA2519" s="1" t="s">
        <v>29893</v>
      </c>
      <c r="AB2519" s="1" t="s">
        <v>29894</v>
      </c>
      <c r="AC2519" t="s">
        <v>91</v>
      </c>
      <c r="AD2519" s="1" t="s">
        <v>73</v>
      </c>
      <c r="AE2519" s="1" t="s">
        <v>73</v>
      </c>
      <c r="AI2519" s="1" t="s">
        <v>73</v>
      </c>
      <c r="AJ2519" s="1" t="s">
        <v>73</v>
      </c>
      <c r="AK2519" s="1" t="s">
        <v>73</v>
      </c>
      <c r="AL2519" s="1" t="s">
        <v>73</v>
      </c>
      <c r="AM2519" s="1" t="s">
        <v>73</v>
      </c>
      <c r="AO2519" s="1" t="s">
        <v>73</v>
      </c>
      <c r="AP2519" s="1" t="s">
        <v>73</v>
      </c>
      <c r="AQ2519" s="1" t="s">
        <v>75</v>
      </c>
      <c r="AR2519" s="1" t="s">
        <v>29895</v>
      </c>
      <c r="AV2519" t="s">
        <v>29891</v>
      </c>
      <c r="AW2519" t="s">
        <v>12357</v>
      </c>
      <c r="AX2519" t="s">
        <v>29896</v>
      </c>
      <c r="AY2519" s="1" t="s">
        <v>29897</v>
      </c>
      <c r="AZ2519">
        <f>COUNTIF(시트2!A:A,AW2519)</f>
        <v>1</v>
      </c>
      <c r="BA2519" s="2" t="b">
        <f t="shared" si="78"/>
        <v>0</v>
      </c>
      <c r="BB2519" s="2" t="b">
        <f t="shared" si="79"/>
        <v>0</v>
      </c>
    </row>
    <row r="2520" spans="1:54" ht="15">
      <c r="A2520" s="1" t="s">
        <v>29898</v>
      </c>
      <c r="B2520" t="s">
        <v>53</v>
      </c>
      <c r="C2520" s="1" t="s">
        <v>54</v>
      </c>
      <c r="D2520" s="1" t="s">
        <v>97</v>
      </c>
      <c r="E2520" s="1" t="s">
        <v>29899</v>
      </c>
      <c r="F2520" s="1" t="s">
        <v>29900</v>
      </c>
      <c r="H2520" s="1" t="s">
        <v>58</v>
      </c>
      <c r="I2520" t="s">
        <v>59</v>
      </c>
      <c r="J2520" s="1" t="s">
        <v>58</v>
      </c>
      <c r="K2520" t="s">
        <v>60</v>
      </c>
      <c r="Q2520" s="1" t="s">
        <v>27787</v>
      </c>
      <c r="R2520" s="1" t="s">
        <v>637</v>
      </c>
      <c r="S2520" t="s">
        <v>29901</v>
      </c>
      <c r="T2520" t="s">
        <v>29902</v>
      </c>
      <c r="U2520" s="1" t="s">
        <v>640</v>
      </c>
      <c r="V2520" t="s">
        <v>29903</v>
      </c>
      <c r="W2520" s="1" t="s">
        <v>29904</v>
      </c>
      <c r="X2520" s="1" t="s">
        <v>68</v>
      </c>
      <c r="Y2520" s="1" t="s">
        <v>6183</v>
      </c>
      <c r="Z2520" t="s">
        <v>91</v>
      </c>
      <c r="AA2520" s="1" t="s">
        <v>29905</v>
      </c>
      <c r="AB2520" s="1" t="s">
        <v>29906</v>
      </c>
      <c r="AC2520" t="s">
        <v>91</v>
      </c>
      <c r="AD2520" s="1" t="s">
        <v>73</v>
      </c>
      <c r="AE2520" s="1" t="s">
        <v>73</v>
      </c>
      <c r="AF2520" t="s">
        <v>112</v>
      </c>
      <c r="AG2520" t="s">
        <v>112</v>
      </c>
      <c r="AI2520" s="1" t="s">
        <v>73</v>
      </c>
      <c r="AJ2520" s="1" t="s">
        <v>73</v>
      </c>
      <c r="AK2520" s="1" t="s">
        <v>73</v>
      </c>
      <c r="AL2520" s="1" t="s">
        <v>73</v>
      </c>
      <c r="AM2520" s="1" t="s">
        <v>73</v>
      </c>
      <c r="AO2520" s="1" t="s">
        <v>73</v>
      </c>
      <c r="AP2520" s="1" t="s">
        <v>73</v>
      </c>
      <c r="AQ2520" s="1" t="s">
        <v>75</v>
      </c>
      <c r="AR2520" s="1" t="s">
        <v>27795</v>
      </c>
      <c r="AV2520" t="s">
        <v>29903</v>
      </c>
      <c r="AW2520" t="s">
        <v>91</v>
      </c>
      <c r="AX2520" t="s">
        <v>29907</v>
      </c>
      <c r="AY2520" s="1" t="s">
        <v>29908</v>
      </c>
      <c r="AZ2520">
        <f>COUNTIF(시트2!A:A,AW2520)</f>
        <v>1</v>
      </c>
      <c r="BA2520" s="2" t="b">
        <f t="shared" si="78"/>
        <v>0</v>
      </c>
      <c r="BB2520" s="2" t="b">
        <f t="shared" si="79"/>
        <v>0</v>
      </c>
    </row>
    <row r="2521" spans="1:54" ht="15">
      <c r="A2521" s="1" t="s">
        <v>29909</v>
      </c>
      <c r="B2521" t="s">
        <v>53</v>
      </c>
      <c r="C2521" s="1" t="s">
        <v>54</v>
      </c>
      <c r="D2521" s="1" t="s">
        <v>97</v>
      </c>
      <c r="E2521" s="1" t="s">
        <v>29910</v>
      </c>
      <c r="F2521" s="1" t="s">
        <v>29911</v>
      </c>
      <c r="H2521" s="1" t="s">
        <v>58</v>
      </c>
      <c r="I2521" t="s">
        <v>59</v>
      </c>
      <c r="J2521" s="1" t="s">
        <v>58</v>
      </c>
      <c r="K2521" t="s">
        <v>60</v>
      </c>
      <c r="P2521" s="1" t="s">
        <v>29912</v>
      </c>
      <c r="Q2521" s="1" t="s">
        <v>27834</v>
      </c>
      <c r="R2521" s="1" t="s">
        <v>300</v>
      </c>
      <c r="S2521" t="s">
        <v>29913</v>
      </c>
      <c r="T2521" t="s">
        <v>29914</v>
      </c>
      <c r="U2521" s="1" t="s">
        <v>303</v>
      </c>
      <c r="V2521" t="s">
        <v>29915</v>
      </c>
      <c r="W2521" s="1" t="s">
        <v>29916</v>
      </c>
      <c r="X2521" s="1" t="s">
        <v>68</v>
      </c>
      <c r="Y2521" s="1" t="s">
        <v>23729</v>
      </c>
      <c r="Z2521" t="s">
        <v>112</v>
      </c>
      <c r="AA2521" s="1" t="s">
        <v>29917</v>
      </c>
      <c r="AB2521" s="1" t="s">
        <v>29918</v>
      </c>
      <c r="AC2521" t="s">
        <v>112</v>
      </c>
      <c r="AD2521" s="1" t="s">
        <v>73</v>
      </c>
      <c r="AE2521" s="1" t="s">
        <v>73</v>
      </c>
      <c r="AF2521" t="s">
        <v>112</v>
      </c>
      <c r="AG2521" t="s">
        <v>112</v>
      </c>
      <c r="AQ2521" s="1" t="s">
        <v>75</v>
      </c>
      <c r="AR2521" s="1" t="s">
        <v>27834</v>
      </c>
      <c r="AV2521" t="s">
        <v>29915</v>
      </c>
      <c r="AW2521" t="s">
        <v>518</v>
      </c>
      <c r="AX2521" t="s">
        <v>29919</v>
      </c>
      <c r="AY2521" s="1" t="s">
        <v>29920</v>
      </c>
      <c r="AZ2521">
        <f>COUNTIF(시트2!A:A,AW2521)</f>
        <v>1</v>
      </c>
      <c r="BA2521" s="2" t="b">
        <f t="shared" si="78"/>
        <v>0</v>
      </c>
      <c r="BB2521" s="2" t="b">
        <f t="shared" si="79"/>
        <v>0</v>
      </c>
    </row>
    <row r="2522" spans="1:54" ht="15">
      <c r="A2522" s="1" t="s">
        <v>29921</v>
      </c>
      <c r="B2522" t="s">
        <v>53</v>
      </c>
      <c r="C2522" s="1" t="s">
        <v>54</v>
      </c>
      <c r="D2522" s="1" t="s">
        <v>97</v>
      </c>
      <c r="E2522" s="1" t="s">
        <v>29922</v>
      </c>
      <c r="F2522" s="1" t="s">
        <v>29766</v>
      </c>
      <c r="H2522" s="1" t="s">
        <v>58</v>
      </c>
      <c r="I2522" t="s">
        <v>59</v>
      </c>
      <c r="J2522" s="1" t="s">
        <v>58</v>
      </c>
      <c r="K2522" t="s">
        <v>60</v>
      </c>
      <c r="Q2522" s="1" t="s">
        <v>23109</v>
      </c>
      <c r="R2522" s="1" t="s">
        <v>2904</v>
      </c>
      <c r="S2522" t="s">
        <v>29923</v>
      </c>
      <c r="V2522" t="s">
        <v>29924</v>
      </c>
      <c r="W2522" s="1" t="s">
        <v>29925</v>
      </c>
      <c r="X2522" s="1" t="s">
        <v>108</v>
      </c>
      <c r="Y2522" s="1" t="s">
        <v>109</v>
      </c>
      <c r="Z2522" t="s">
        <v>91</v>
      </c>
      <c r="AC2522" t="s">
        <v>91</v>
      </c>
      <c r="AD2522" s="1" t="s">
        <v>73</v>
      </c>
      <c r="AE2522" s="1" t="s">
        <v>73</v>
      </c>
      <c r="AF2522" t="s">
        <v>112</v>
      </c>
      <c r="AG2522" t="s">
        <v>112</v>
      </c>
      <c r="AQ2522" s="1" t="s">
        <v>75</v>
      </c>
      <c r="AR2522" s="1" t="s">
        <v>23116</v>
      </c>
      <c r="AZ2522">
        <f>COUNTIF(시트2!A:A,AW2522)</f>
        <v>0</v>
      </c>
      <c r="BA2522" s="2" t="b">
        <f t="shared" si="78"/>
        <v>1</v>
      </c>
      <c r="BB2522" s="2" t="b">
        <f t="shared" si="79"/>
        <v>1</v>
      </c>
    </row>
    <row r="2523" spans="1:54" ht="15">
      <c r="A2523" s="1" t="s">
        <v>29926</v>
      </c>
      <c r="B2523" t="s">
        <v>53</v>
      </c>
      <c r="C2523" s="1" t="s">
        <v>54</v>
      </c>
      <c r="D2523" s="1" t="s">
        <v>97</v>
      </c>
      <c r="E2523" s="1" t="s">
        <v>29927</v>
      </c>
      <c r="F2523" s="1" t="s">
        <v>29928</v>
      </c>
      <c r="H2523" s="1" t="s">
        <v>58</v>
      </c>
      <c r="I2523" t="s">
        <v>59</v>
      </c>
      <c r="J2523" s="1" t="s">
        <v>58</v>
      </c>
      <c r="K2523" t="s">
        <v>60</v>
      </c>
      <c r="Q2523" s="1" t="s">
        <v>29929</v>
      </c>
      <c r="R2523" s="1" t="s">
        <v>3182</v>
      </c>
      <c r="S2523" t="s">
        <v>29930</v>
      </c>
      <c r="T2523" t="s">
        <v>29931</v>
      </c>
      <c r="U2523" s="1" t="s">
        <v>3185</v>
      </c>
      <c r="V2523" t="s">
        <v>29932</v>
      </c>
      <c r="W2523" s="1" t="s">
        <v>29933</v>
      </c>
      <c r="X2523" s="1" t="s">
        <v>68</v>
      </c>
      <c r="Y2523" s="1" t="s">
        <v>16490</v>
      </c>
      <c r="Z2523" t="s">
        <v>91</v>
      </c>
      <c r="AA2523" s="1" t="s">
        <v>29934</v>
      </c>
      <c r="AB2523" s="1" t="s">
        <v>29935</v>
      </c>
      <c r="AC2523" t="s">
        <v>91</v>
      </c>
      <c r="AD2523" s="1" t="s">
        <v>73</v>
      </c>
      <c r="AE2523" s="1" t="s">
        <v>73</v>
      </c>
      <c r="AI2523" s="1" t="s">
        <v>73</v>
      </c>
      <c r="AJ2523" s="1" t="s">
        <v>73</v>
      </c>
      <c r="AK2523" s="1" t="s">
        <v>73</v>
      </c>
      <c r="AL2523" s="1" t="s">
        <v>73</v>
      </c>
      <c r="AM2523" s="1" t="s">
        <v>73</v>
      </c>
      <c r="AO2523" s="1" t="s">
        <v>73</v>
      </c>
      <c r="AP2523" s="1" t="s">
        <v>73</v>
      </c>
      <c r="AQ2523" s="1" t="s">
        <v>75</v>
      </c>
      <c r="AR2523" s="1" t="s">
        <v>29929</v>
      </c>
      <c r="AZ2523">
        <f>COUNTIF(시트2!A:A,AW2523)</f>
        <v>0</v>
      </c>
      <c r="BA2523" s="2" t="b">
        <f t="shared" si="78"/>
        <v>1</v>
      </c>
      <c r="BB2523" s="2" t="b">
        <f t="shared" si="79"/>
        <v>1</v>
      </c>
    </row>
    <row r="2524" spans="1:54" ht="15">
      <c r="A2524" s="1" t="s">
        <v>29936</v>
      </c>
      <c r="B2524" t="s">
        <v>53</v>
      </c>
      <c r="C2524" s="1" t="s">
        <v>54</v>
      </c>
      <c r="D2524" s="1" t="s">
        <v>97</v>
      </c>
      <c r="E2524" s="1" t="s">
        <v>29937</v>
      </c>
      <c r="F2524" s="1" t="s">
        <v>29928</v>
      </c>
      <c r="H2524" s="1" t="s">
        <v>58</v>
      </c>
      <c r="I2524" t="s">
        <v>59</v>
      </c>
      <c r="J2524" s="1" t="s">
        <v>58</v>
      </c>
      <c r="K2524" t="s">
        <v>60</v>
      </c>
      <c r="P2524" s="1" t="s">
        <v>29938</v>
      </c>
      <c r="Q2524" s="1" t="s">
        <v>29939</v>
      </c>
      <c r="R2524" s="1" t="s">
        <v>122</v>
      </c>
      <c r="S2524" t="s">
        <v>24927</v>
      </c>
      <c r="T2524" t="s">
        <v>29940</v>
      </c>
      <c r="U2524" s="1" t="s">
        <v>457</v>
      </c>
      <c r="V2524" t="s">
        <v>29941</v>
      </c>
      <c r="W2524" s="1" t="s">
        <v>29942</v>
      </c>
      <c r="X2524" s="1" t="s">
        <v>68</v>
      </c>
      <c r="Y2524" s="1" t="s">
        <v>3533</v>
      </c>
      <c r="Z2524" t="s">
        <v>128</v>
      </c>
      <c r="AA2524" s="1" t="s">
        <v>24931</v>
      </c>
      <c r="AB2524" s="1" t="s">
        <v>24932</v>
      </c>
      <c r="AC2524" t="s">
        <v>128</v>
      </c>
      <c r="AD2524" s="1" t="s">
        <v>73</v>
      </c>
      <c r="AE2524" s="1" t="s">
        <v>73</v>
      </c>
      <c r="AI2524" s="1" t="s">
        <v>73</v>
      </c>
      <c r="AJ2524" s="1" t="s">
        <v>73</v>
      </c>
      <c r="AK2524" s="1" t="s">
        <v>73</v>
      </c>
      <c r="AL2524" s="1" t="s">
        <v>73</v>
      </c>
      <c r="AM2524" s="1" t="s">
        <v>73</v>
      </c>
      <c r="AO2524" s="1" t="s">
        <v>73</v>
      </c>
      <c r="AP2524" s="1" t="s">
        <v>73</v>
      </c>
      <c r="AQ2524" s="1" t="s">
        <v>75</v>
      </c>
      <c r="AR2524" s="1" t="s">
        <v>29939</v>
      </c>
      <c r="AV2524" t="s">
        <v>29941</v>
      </c>
      <c r="AW2524" t="s">
        <v>148</v>
      </c>
      <c r="AX2524" t="s">
        <v>29943</v>
      </c>
      <c r="AY2524" s="1" t="s">
        <v>29944</v>
      </c>
      <c r="AZ2524">
        <f>COUNTIF(시트2!A:A,AW2524)</f>
        <v>1</v>
      </c>
      <c r="BA2524" s="2" t="b">
        <f t="shared" si="78"/>
        <v>0</v>
      </c>
      <c r="BB2524" s="2" t="b">
        <f t="shared" si="79"/>
        <v>0</v>
      </c>
    </row>
    <row r="2525" spans="1:54" ht="15">
      <c r="A2525" s="1" t="s">
        <v>29945</v>
      </c>
      <c r="B2525" t="s">
        <v>53</v>
      </c>
      <c r="C2525" s="1" t="s">
        <v>54</v>
      </c>
      <c r="D2525" s="1" t="s">
        <v>97</v>
      </c>
      <c r="E2525" s="1" t="s">
        <v>29946</v>
      </c>
      <c r="F2525" s="1" t="s">
        <v>29947</v>
      </c>
      <c r="H2525" s="1" t="s">
        <v>58</v>
      </c>
      <c r="I2525" t="s">
        <v>59</v>
      </c>
      <c r="J2525" s="1" t="s">
        <v>58</v>
      </c>
      <c r="K2525" t="s">
        <v>60</v>
      </c>
      <c r="Q2525" s="1" t="s">
        <v>29948</v>
      </c>
      <c r="R2525" s="1" t="s">
        <v>156</v>
      </c>
      <c r="S2525" t="s">
        <v>29949</v>
      </c>
      <c r="T2525" t="s">
        <v>29950</v>
      </c>
      <c r="U2525" s="1" t="s">
        <v>159</v>
      </c>
      <c r="V2525" t="s">
        <v>29951</v>
      </c>
      <c r="W2525" s="1" t="s">
        <v>29952</v>
      </c>
      <c r="X2525" s="1" t="s">
        <v>108</v>
      </c>
      <c r="Y2525" s="1" t="s">
        <v>29953</v>
      </c>
      <c r="Z2525" t="s">
        <v>128</v>
      </c>
      <c r="AA2525" s="1" t="s">
        <v>24874</v>
      </c>
      <c r="AB2525" s="1" t="s">
        <v>24875</v>
      </c>
      <c r="AC2525" t="s">
        <v>128</v>
      </c>
      <c r="AD2525" s="1" t="s">
        <v>73</v>
      </c>
      <c r="AE2525" s="1" t="s">
        <v>73</v>
      </c>
      <c r="AI2525" s="1" t="s">
        <v>73</v>
      </c>
      <c r="AJ2525" s="1" t="s">
        <v>73</v>
      </c>
      <c r="AK2525" s="1" t="s">
        <v>73</v>
      </c>
      <c r="AL2525" s="1" t="s">
        <v>73</v>
      </c>
      <c r="AM2525" s="1" t="s">
        <v>73</v>
      </c>
      <c r="AO2525" s="1" t="s">
        <v>73</v>
      </c>
      <c r="AP2525" s="1" t="s">
        <v>73</v>
      </c>
      <c r="AQ2525" s="1" t="s">
        <v>75</v>
      </c>
      <c r="AR2525" s="1" t="s">
        <v>29948</v>
      </c>
      <c r="AV2525" t="s">
        <v>29951</v>
      </c>
      <c r="AW2525" t="s">
        <v>504</v>
      </c>
      <c r="AX2525" t="s">
        <v>24877</v>
      </c>
      <c r="AY2525" s="1" t="s">
        <v>29954</v>
      </c>
      <c r="AZ2525">
        <f>COUNTIF(시트2!A:A,AW2525)</f>
        <v>1</v>
      </c>
      <c r="BA2525" s="2" t="b">
        <f t="shared" si="78"/>
        <v>0</v>
      </c>
      <c r="BB2525" s="2" t="b">
        <f t="shared" si="79"/>
        <v>0</v>
      </c>
    </row>
    <row r="2526" spans="1:54" ht="15">
      <c r="A2526" s="1" t="s">
        <v>29955</v>
      </c>
      <c r="B2526" t="s">
        <v>53</v>
      </c>
      <c r="C2526" s="1" t="s">
        <v>54</v>
      </c>
      <c r="D2526" s="1" t="s">
        <v>97</v>
      </c>
      <c r="E2526" s="1" t="s">
        <v>29956</v>
      </c>
      <c r="F2526" s="1" t="s">
        <v>29957</v>
      </c>
      <c r="H2526" s="1" t="s">
        <v>58</v>
      </c>
      <c r="I2526" t="s">
        <v>59</v>
      </c>
      <c r="J2526" s="1" t="s">
        <v>58</v>
      </c>
      <c r="K2526" t="s">
        <v>60</v>
      </c>
      <c r="Q2526" s="1" t="s">
        <v>29958</v>
      </c>
      <c r="R2526" s="1" t="s">
        <v>334</v>
      </c>
      <c r="S2526" t="s">
        <v>29959</v>
      </c>
      <c r="T2526" t="s">
        <v>29960</v>
      </c>
      <c r="U2526" s="1" t="s">
        <v>352</v>
      </c>
      <c r="V2526" t="s">
        <v>29961</v>
      </c>
      <c r="W2526" s="1" t="s">
        <v>29962</v>
      </c>
      <c r="X2526" s="1" t="s">
        <v>108</v>
      </c>
      <c r="Y2526" s="1" t="s">
        <v>29963</v>
      </c>
      <c r="Z2526" t="s">
        <v>91</v>
      </c>
      <c r="AA2526" s="1" t="s">
        <v>29964</v>
      </c>
      <c r="AB2526" s="1" t="s">
        <v>29965</v>
      </c>
      <c r="AC2526" t="s">
        <v>91</v>
      </c>
      <c r="AD2526" s="1" t="s">
        <v>73</v>
      </c>
      <c r="AE2526" s="1" t="s">
        <v>73</v>
      </c>
      <c r="AI2526" s="1" t="s">
        <v>73</v>
      </c>
      <c r="AJ2526" s="1" t="s">
        <v>73</v>
      </c>
      <c r="AK2526" s="1" t="s">
        <v>73</v>
      </c>
      <c r="AL2526" s="1" t="s">
        <v>73</v>
      </c>
      <c r="AM2526" s="1" t="s">
        <v>73</v>
      </c>
      <c r="AO2526" s="1" t="s">
        <v>73</v>
      </c>
      <c r="AP2526" s="1" t="s">
        <v>73</v>
      </c>
      <c r="AQ2526" s="1" t="s">
        <v>75</v>
      </c>
      <c r="AR2526" s="1" t="s">
        <v>29966</v>
      </c>
      <c r="AV2526" t="s">
        <v>29967</v>
      </c>
      <c r="AW2526" t="s">
        <v>2116</v>
      </c>
      <c r="AX2526" t="s">
        <v>29968</v>
      </c>
      <c r="AY2526" s="1" t="s">
        <v>29969</v>
      </c>
      <c r="AZ2526">
        <f>COUNTIF(시트2!A:A,AW2526)</f>
        <v>1</v>
      </c>
      <c r="BA2526" s="2" t="b">
        <f t="shared" si="78"/>
        <v>0</v>
      </c>
      <c r="BB2526" s="2" t="b">
        <f t="shared" si="79"/>
        <v>0</v>
      </c>
    </row>
    <row r="2527" spans="1:54" ht="15">
      <c r="A2527" s="1" t="s">
        <v>29970</v>
      </c>
      <c r="B2527" t="s">
        <v>53</v>
      </c>
      <c r="C2527" s="1" t="s">
        <v>54</v>
      </c>
      <c r="D2527" s="1" t="s">
        <v>97</v>
      </c>
      <c r="E2527" s="1" t="s">
        <v>29971</v>
      </c>
      <c r="F2527" s="1" t="s">
        <v>29972</v>
      </c>
      <c r="H2527" s="1" t="s">
        <v>58</v>
      </c>
      <c r="I2527" t="s">
        <v>59</v>
      </c>
      <c r="J2527" s="1" t="s">
        <v>58</v>
      </c>
      <c r="K2527" t="s">
        <v>60</v>
      </c>
      <c r="Q2527" s="1" t="s">
        <v>5633</v>
      </c>
      <c r="R2527" s="1" t="s">
        <v>122</v>
      </c>
      <c r="S2527" t="s">
        <v>29973</v>
      </c>
      <c r="T2527" t="s">
        <v>29974</v>
      </c>
      <c r="U2527" s="1" t="s">
        <v>142</v>
      </c>
      <c r="V2527" t="s">
        <v>29975</v>
      </c>
      <c r="W2527" s="1" t="s">
        <v>29976</v>
      </c>
      <c r="X2527" s="1" t="s">
        <v>108</v>
      </c>
      <c r="Y2527" s="1" t="s">
        <v>29977</v>
      </c>
      <c r="Z2527" t="s">
        <v>91</v>
      </c>
      <c r="AA2527" s="1" t="s">
        <v>29978</v>
      </c>
      <c r="AB2527" s="1" t="s">
        <v>29979</v>
      </c>
      <c r="AC2527" t="s">
        <v>91</v>
      </c>
      <c r="AD2527" s="1" t="s">
        <v>73</v>
      </c>
      <c r="AE2527" s="1" t="s">
        <v>73</v>
      </c>
      <c r="AI2527" s="1" t="s">
        <v>73</v>
      </c>
      <c r="AJ2527" s="1" t="s">
        <v>73</v>
      </c>
      <c r="AK2527" s="1" t="s">
        <v>73</v>
      </c>
      <c r="AL2527" s="1" t="s">
        <v>73</v>
      </c>
      <c r="AM2527" s="1" t="s">
        <v>73</v>
      </c>
      <c r="AO2527" s="1" t="s">
        <v>73</v>
      </c>
      <c r="AP2527" s="1" t="s">
        <v>73</v>
      </c>
      <c r="AQ2527" s="1" t="s">
        <v>75</v>
      </c>
      <c r="AR2527" s="1" t="s">
        <v>5641</v>
      </c>
      <c r="AV2527" t="s">
        <v>29975</v>
      </c>
      <c r="AW2527" t="s">
        <v>91</v>
      </c>
      <c r="AX2527" t="s">
        <v>29980</v>
      </c>
      <c r="AY2527" s="1" t="s">
        <v>29981</v>
      </c>
      <c r="AZ2527">
        <f>COUNTIF(시트2!A:A,AW2527)</f>
        <v>1</v>
      </c>
      <c r="BA2527" s="2" t="b">
        <f t="shared" si="78"/>
        <v>0</v>
      </c>
      <c r="BB2527" s="2" t="b">
        <f t="shared" si="79"/>
        <v>0</v>
      </c>
    </row>
    <row r="2528" spans="1:54" ht="15">
      <c r="A2528" s="1" t="s">
        <v>29982</v>
      </c>
      <c r="B2528" t="s">
        <v>53</v>
      </c>
      <c r="C2528" s="1" t="s">
        <v>54</v>
      </c>
      <c r="D2528" s="1" t="s">
        <v>97</v>
      </c>
      <c r="E2528" s="1" t="s">
        <v>29983</v>
      </c>
      <c r="F2528" s="1" t="s">
        <v>29984</v>
      </c>
      <c r="H2528" s="1" t="s">
        <v>58</v>
      </c>
      <c r="I2528" t="s">
        <v>59</v>
      </c>
      <c r="J2528" s="1" t="s">
        <v>58</v>
      </c>
      <c r="K2528" t="s">
        <v>60</v>
      </c>
      <c r="P2528" s="1" t="s">
        <v>29985</v>
      </c>
      <c r="Q2528" s="1" t="s">
        <v>29986</v>
      </c>
      <c r="R2528" s="1" t="s">
        <v>187</v>
      </c>
      <c r="S2528" t="s">
        <v>18375</v>
      </c>
      <c r="T2528" t="s">
        <v>29987</v>
      </c>
      <c r="U2528" s="1" t="s">
        <v>190</v>
      </c>
      <c r="V2528" t="s">
        <v>29988</v>
      </c>
      <c r="W2528" s="1" t="s">
        <v>29989</v>
      </c>
      <c r="X2528" s="1" t="s">
        <v>68</v>
      </c>
      <c r="Y2528" s="1" t="s">
        <v>29990</v>
      </c>
      <c r="Z2528" t="s">
        <v>395</v>
      </c>
      <c r="AA2528" s="1" t="s">
        <v>18380</v>
      </c>
      <c r="AB2528" s="1" t="s">
        <v>18381</v>
      </c>
      <c r="AC2528" t="s">
        <v>395</v>
      </c>
      <c r="AD2528" s="1" t="s">
        <v>73</v>
      </c>
      <c r="AE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73</v>
      </c>
      <c r="AO2528" s="1" t="s">
        <v>73</v>
      </c>
      <c r="AP2528" s="1" t="s">
        <v>73</v>
      </c>
      <c r="AQ2528" s="1" t="s">
        <v>75</v>
      </c>
      <c r="AR2528" s="1" t="s">
        <v>29986</v>
      </c>
      <c r="AV2528" t="s">
        <v>29988</v>
      </c>
      <c r="AW2528" t="s">
        <v>179</v>
      </c>
      <c r="AX2528" t="s">
        <v>29991</v>
      </c>
      <c r="AY2528" s="1" t="s">
        <v>29992</v>
      </c>
      <c r="AZ2528">
        <f>COUNTIF(시트2!A:A,AW2528)</f>
        <v>1</v>
      </c>
      <c r="BA2528" s="2" t="b">
        <f t="shared" si="78"/>
        <v>0</v>
      </c>
      <c r="BB2528" s="2" t="b">
        <f t="shared" si="79"/>
        <v>0</v>
      </c>
    </row>
    <row r="2529" spans="1:54" ht="15">
      <c r="A2529" s="1" t="s">
        <v>29993</v>
      </c>
      <c r="B2529" t="s">
        <v>53</v>
      </c>
      <c r="C2529" s="1" t="s">
        <v>54</v>
      </c>
      <c r="D2529" s="1" t="s">
        <v>97</v>
      </c>
      <c r="E2529" s="1" t="s">
        <v>29994</v>
      </c>
      <c r="F2529" s="1" t="s">
        <v>29995</v>
      </c>
      <c r="H2529" s="1" t="s">
        <v>58</v>
      </c>
      <c r="I2529" t="s">
        <v>59</v>
      </c>
      <c r="J2529" s="1" t="s">
        <v>58</v>
      </c>
      <c r="K2529" t="s">
        <v>60</v>
      </c>
      <c r="Q2529" s="1" t="s">
        <v>29996</v>
      </c>
      <c r="R2529" s="1" t="s">
        <v>593</v>
      </c>
      <c r="S2529" t="s">
        <v>29997</v>
      </c>
      <c r="T2529" t="s">
        <v>29998</v>
      </c>
      <c r="U2529" s="1" t="s">
        <v>612</v>
      </c>
      <c r="V2529" t="s">
        <v>29999</v>
      </c>
      <c r="W2529" s="1" t="s">
        <v>30000</v>
      </c>
      <c r="X2529" s="1" t="s">
        <v>68</v>
      </c>
      <c r="Y2529" s="1" t="s">
        <v>11570</v>
      </c>
      <c r="Z2529" t="s">
        <v>128</v>
      </c>
      <c r="AA2529" s="1" t="s">
        <v>18925</v>
      </c>
      <c r="AB2529" s="1" t="s">
        <v>18926</v>
      </c>
      <c r="AC2529" t="s">
        <v>128</v>
      </c>
      <c r="AD2529" s="1" t="s">
        <v>73</v>
      </c>
      <c r="AE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73</v>
      </c>
      <c r="AO2529" s="1" t="s">
        <v>73</v>
      </c>
      <c r="AP2529" s="1" t="s">
        <v>73</v>
      </c>
      <c r="AQ2529" s="1" t="s">
        <v>75</v>
      </c>
      <c r="AR2529" s="1" t="s">
        <v>30001</v>
      </c>
      <c r="AZ2529">
        <f>COUNTIF(시트2!A:A,AW2529)</f>
        <v>0</v>
      </c>
      <c r="BA2529" s="2" t="b">
        <f t="shared" si="78"/>
        <v>1</v>
      </c>
      <c r="BB2529" s="2" t="b">
        <f t="shared" si="79"/>
        <v>1</v>
      </c>
    </row>
    <row r="2530" spans="1:54" ht="15">
      <c r="A2530" s="1" t="s">
        <v>30002</v>
      </c>
      <c r="B2530" t="s">
        <v>53</v>
      </c>
      <c r="C2530" s="1" t="s">
        <v>54</v>
      </c>
      <c r="D2530" s="1" t="s">
        <v>97</v>
      </c>
      <c r="E2530" s="1" t="s">
        <v>30003</v>
      </c>
      <c r="F2530" s="1" t="s">
        <v>30004</v>
      </c>
      <c r="H2530" s="1" t="s">
        <v>58</v>
      </c>
      <c r="I2530" t="s">
        <v>59</v>
      </c>
      <c r="J2530" s="1" t="s">
        <v>58</v>
      </c>
      <c r="K2530" t="s">
        <v>60</v>
      </c>
      <c r="Q2530" s="1" t="s">
        <v>30005</v>
      </c>
      <c r="R2530" s="1" t="s">
        <v>317</v>
      </c>
      <c r="S2530" t="s">
        <v>5682</v>
      </c>
      <c r="T2530" t="s">
        <v>30006</v>
      </c>
      <c r="U2530" s="1" t="s">
        <v>3820</v>
      </c>
      <c r="V2530" t="s">
        <v>30007</v>
      </c>
      <c r="W2530" s="1" t="s">
        <v>30008</v>
      </c>
      <c r="X2530" s="1" t="s">
        <v>68</v>
      </c>
      <c r="Y2530" s="1" t="s">
        <v>3533</v>
      </c>
      <c r="Z2530" t="s">
        <v>70</v>
      </c>
      <c r="AA2530" s="1" t="s">
        <v>5686</v>
      </c>
      <c r="AB2530" s="1" t="s">
        <v>5687</v>
      </c>
      <c r="AC2530" t="s">
        <v>70</v>
      </c>
      <c r="AD2530" s="1" t="s">
        <v>73</v>
      </c>
      <c r="AE2530" s="1" t="s">
        <v>73</v>
      </c>
      <c r="AH2530" t="s">
        <v>74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73</v>
      </c>
      <c r="AO2530" s="1" t="s">
        <v>73</v>
      </c>
      <c r="AP2530" s="1" t="s">
        <v>73</v>
      </c>
      <c r="AQ2530" s="1" t="s">
        <v>75</v>
      </c>
      <c r="AR2530" s="1" t="s">
        <v>30005</v>
      </c>
      <c r="AV2530" t="s">
        <v>30009</v>
      </c>
      <c r="AW2530" t="s">
        <v>70</v>
      </c>
      <c r="AX2530" t="s">
        <v>5688</v>
      </c>
      <c r="AY2530" s="1" t="s">
        <v>30010</v>
      </c>
      <c r="AZ2530">
        <f>COUNTIF(시트2!A:A,AW2530)</f>
        <v>1</v>
      </c>
      <c r="BA2530" s="2" t="b">
        <f t="shared" si="78"/>
        <v>0</v>
      </c>
      <c r="BB2530" s="2" t="b">
        <f t="shared" si="79"/>
        <v>0</v>
      </c>
    </row>
    <row r="2531" spans="1:54" ht="15">
      <c r="A2531" s="1" t="s">
        <v>30011</v>
      </c>
      <c r="B2531" t="s">
        <v>53</v>
      </c>
      <c r="C2531" s="1" t="s">
        <v>54</v>
      </c>
      <c r="D2531" s="1" t="s">
        <v>97</v>
      </c>
      <c r="E2531" s="1" t="s">
        <v>30012</v>
      </c>
      <c r="F2531" s="1" t="s">
        <v>30013</v>
      </c>
      <c r="H2531" s="1" t="s">
        <v>58</v>
      </c>
      <c r="I2531" t="s">
        <v>59</v>
      </c>
      <c r="J2531" s="1" t="s">
        <v>58</v>
      </c>
      <c r="K2531" t="s">
        <v>60</v>
      </c>
      <c r="Q2531" s="1" t="s">
        <v>18041</v>
      </c>
      <c r="R2531" s="1" t="s">
        <v>169</v>
      </c>
      <c r="S2531" t="s">
        <v>30014</v>
      </c>
      <c r="T2531" t="s">
        <v>30015</v>
      </c>
      <c r="U2531" s="1" t="s">
        <v>813</v>
      </c>
      <c r="V2531" t="s">
        <v>30016</v>
      </c>
      <c r="W2531" s="1" t="s">
        <v>30017</v>
      </c>
      <c r="X2531" s="1" t="s">
        <v>108</v>
      </c>
      <c r="Y2531" s="1" t="s">
        <v>30018</v>
      </c>
      <c r="Z2531" t="s">
        <v>395</v>
      </c>
      <c r="AA2531" s="1" t="s">
        <v>30019</v>
      </c>
      <c r="AB2531" s="1" t="s">
        <v>30020</v>
      </c>
      <c r="AC2531" t="s">
        <v>395</v>
      </c>
      <c r="AD2531" s="1" t="s">
        <v>73</v>
      </c>
      <c r="AE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73</v>
      </c>
      <c r="AO2531" s="1" t="s">
        <v>73</v>
      </c>
      <c r="AP2531" s="1" t="s">
        <v>73</v>
      </c>
      <c r="AQ2531" s="1" t="s">
        <v>131</v>
      </c>
      <c r="AR2531" s="1" t="s">
        <v>18041</v>
      </c>
      <c r="AV2531" t="s">
        <v>30021</v>
      </c>
      <c r="AW2531" t="s">
        <v>77</v>
      </c>
      <c r="AX2531" t="s">
        <v>30022</v>
      </c>
      <c r="AY2531" s="1" t="s">
        <v>30023</v>
      </c>
      <c r="AZ2531">
        <f>COUNTIF(시트2!A:A,AW2531)</f>
        <v>1</v>
      </c>
      <c r="BA2531" s="2" t="b">
        <f t="shared" si="78"/>
        <v>0</v>
      </c>
      <c r="BB2531" s="2" t="b">
        <f t="shared" si="79"/>
        <v>0</v>
      </c>
    </row>
    <row r="2532" spans="1:54" ht="15">
      <c r="A2532" s="1" t="s">
        <v>30024</v>
      </c>
      <c r="B2532" t="s">
        <v>53</v>
      </c>
      <c r="C2532" s="1" t="s">
        <v>54</v>
      </c>
      <c r="D2532" s="1" t="s">
        <v>97</v>
      </c>
      <c r="E2532" s="1" t="s">
        <v>30025</v>
      </c>
      <c r="F2532" s="1" t="s">
        <v>30026</v>
      </c>
      <c r="H2532" s="1" t="s">
        <v>58</v>
      </c>
      <c r="I2532" t="s">
        <v>59</v>
      </c>
      <c r="J2532" s="1" t="s">
        <v>58</v>
      </c>
      <c r="K2532" t="s">
        <v>60</v>
      </c>
      <c r="Q2532" s="1" t="s">
        <v>20376</v>
      </c>
      <c r="R2532" s="1" t="s">
        <v>469</v>
      </c>
      <c r="S2532" t="s">
        <v>30027</v>
      </c>
      <c r="T2532" t="s">
        <v>30028</v>
      </c>
      <c r="U2532" s="1" t="s">
        <v>1879</v>
      </c>
      <c r="V2532" t="s">
        <v>30029</v>
      </c>
      <c r="W2532" s="1" t="s">
        <v>30030</v>
      </c>
      <c r="X2532" s="1" t="s">
        <v>68</v>
      </c>
      <c r="Y2532" s="1" t="s">
        <v>30031</v>
      </c>
      <c r="Z2532" t="s">
        <v>518</v>
      </c>
      <c r="AA2532" s="1" t="s">
        <v>30032</v>
      </c>
      <c r="AB2532" s="1" t="s">
        <v>30033</v>
      </c>
      <c r="AC2532" t="s">
        <v>518</v>
      </c>
      <c r="AD2532" s="1" t="s">
        <v>73</v>
      </c>
      <c r="AE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73</v>
      </c>
      <c r="AO2532" s="1" t="s">
        <v>73</v>
      </c>
      <c r="AP2532" s="1" t="s">
        <v>73</v>
      </c>
      <c r="AQ2532" s="1" t="s">
        <v>75</v>
      </c>
      <c r="AR2532" s="1" t="s">
        <v>20385</v>
      </c>
      <c r="AZ2532">
        <f>COUNTIF(시트2!A:A,AW2532)</f>
        <v>0</v>
      </c>
      <c r="BA2532" s="2" t="b">
        <f t="shared" si="78"/>
        <v>1</v>
      </c>
      <c r="BB2532" s="2" t="b">
        <f t="shared" si="79"/>
        <v>1</v>
      </c>
    </row>
    <row r="2533" spans="1:54" ht="15">
      <c r="A2533" s="1" t="s">
        <v>30034</v>
      </c>
      <c r="B2533" t="s">
        <v>53</v>
      </c>
      <c r="C2533" s="1" t="s">
        <v>54</v>
      </c>
      <c r="D2533" s="1" t="s">
        <v>97</v>
      </c>
      <c r="E2533" s="1" t="s">
        <v>30035</v>
      </c>
      <c r="F2533" s="1" t="s">
        <v>30026</v>
      </c>
      <c r="H2533" s="1" t="s">
        <v>58</v>
      </c>
      <c r="I2533" t="s">
        <v>59</v>
      </c>
      <c r="J2533" s="1" t="s">
        <v>58</v>
      </c>
      <c r="K2533" t="s">
        <v>60</v>
      </c>
      <c r="P2533" s="1" t="s">
        <v>30036</v>
      </c>
      <c r="Q2533" s="1" t="s">
        <v>20878</v>
      </c>
      <c r="R2533" s="1" t="s">
        <v>889</v>
      </c>
      <c r="S2533" t="s">
        <v>30037</v>
      </c>
      <c r="T2533" t="s">
        <v>30038</v>
      </c>
      <c r="U2533" s="1" t="s">
        <v>1782</v>
      </c>
      <c r="V2533" t="s">
        <v>30039</v>
      </c>
      <c r="W2533" s="1" t="s">
        <v>30040</v>
      </c>
      <c r="X2533" s="1" t="s">
        <v>68</v>
      </c>
      <c r="Y2533" s="1" t="s">
        <v>30041</v>
      </c>
      <c r="Z2533" t="s">
        <v>91</v>
      </c>
      <c r="AA2533" s="1" t="s">
        <v>30042</v>
      </c>
      <c r="AB2533" s="1" t="s">
        <v>30043</v>
      </c>
      <c r="AC2533" t="s">
        <v>91</v>
      </c>
      <c r="AD2533" s="1" t="s">
        <v>73</v>
      </c>
      <c r="AE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73</v>
      </c>
      <c r="AO2533" s="1" t="s">
        <v>73</v>
      </c>
      <c r="AP2533" s="1" t="s">
        <v>73</v>
      </c>
      <c r="AQ2533" s="1" t="s">
        <v>75</v>
      </c>
      <c r="AR2533" s="1" t="s">
        <v>20886</v>
      </c>
      <c r="AV2533" t="s">
        <v>30039</v>
      </c>
      <c r="AW2533" t="s">
        <v>91</v>
      </c>
      <c r="AX2533" t="s">
        <v>6637</v>
      </c>
      <c r="AY2533" s="1" t="s">
        <v>30044</v>
      </c>
      <c r="AZ2533">
        <f>COUNTIF(시트2!A:A,AW2533)</f>
        <v>1</v>
      </c>
      <c r="BA2533" s="2" t="b">
        <f t="shared" si="78"/>
        <v>0</v>
      </c>
      <c r="BB2533" s="2" t="b">
        <f t="shared" si="79"/>
        <v>0</v>
      </c>
    </row>
    <row r="2534" spans="1:54" ht="15">
      <c r="A2534" s="1" t="s">
        <v>30045</v>
      </c>
      <c r="B2534" t="s">
        <v>53</v>
      </c>
      <c r="C2534" s="1" t="s">
        <v>54</v>
      </c>
      <c r="D2534" s="1" t="s">
        <v>97</v>
      </c>
      <c r="E2534" s="1" t="s">
        <v>30046</v>
      </c>
      <c r="F2534" s="1" t="s">
        <v>30047</v>
      </c>
      <c r="H2534" s="1" t="s">
        <v>58</v>
      </c>
      <c r="I2534" t="s">
        <v>59</v>
      </c>
      <c r="J2534" s="1" t="s">
        <v>58</v>
      </c>
      <c r="K2534" t="s">
        <v>60</v>
      </c>
      <c r="Q2534" s="1" t="s">
        <v>18033</v>
      </c>
      <c r="R2534" s="1" t="s">
        <v>122</v>
      </c>
      <c r="S2534" t="s">
        <v>30048</v>
      </c>
      <c r="T2534" t="s">
        <v>30049</v>
      </c>
      <c r="U2534" s="1" t="s">
        <v>1004</v>
      </c>
      <c r="V2534" t="s">
        <v>30050</v>
      </c>
      <c r="W2534" s="1" t="s">
        <v>30051</v>
      </c>
      <c r="X2534" s="1" t="s">
        <v>68</v>
      </c>
      <c r="Y2534" s="1" t="s">
        <v>30031</v>
      </c>
      <c r="Z2534" t="s">
        <v>6167</v>
      </c>
      <c r="AA2534" s="1" t="s">
        <v>30052</v>
      </c>
      <c r="AB2534" s="1" t="s">
        <v>30053</v>
      </c>
      <c r="AC2534" t="s">
        <v>6167</v>
      </c>
      <c r="AD2534" s="1" t="s">
        <v>73</v>
      </c>
      <c r="AE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73</v>
      </c>
      <c r="AO2534" s="1" t="s">
        <v>73</v>
      </c>
      <c r="AP2534" s="1" t="s">
        <v>73</v>
      </c>
      <c r="AQ2534" s="1" t="s">
        <v>75</v>
      </c>
      <c r="AR2534" s="1" t="s">
        <v>18033</v>
      </c>
      <c r="AZ2534">
        <f>COUNTIF(시트2!A:A,AW2534)</f>
        <v>0</v>
      </c>
      <c r="BA2534" s="2" t="b">
        <f t="shared" si="78"/>
        <v>1</v>
      </c>
      <c r="BB2534" s="2" t="b">
        <f t="shared" si="79"/>
        <v>1</v>
      </c>
    </row>
    <row r="2535" spans="1:54" ht="15">
      <c r="A2535" s="1" t="s">
        <v>30054</v>
      </c>
      <c r="B2535" t="s">
        <v>53</v>
      </c>
      <c r="C2535" s="1" t="s">
        <v>54</v>
      </c>
      <c r="D2535" s="1" t="s">
        <v>97</v>
      </c>
      <c r="E2535" s="1" t="s">
        <v>30055</v>
      </c>
      <c r="F2535" s="1" t="s">
        <v>30056</v>
      </c>
      <c r="H2535" s="1" t="s">
        <v>58</v>
      </c>
      <c r="I2535" t="s">
        <v>59</v>
      </c>
      <c r="J2535" s="1" t="s">
        <v>58</v>
      </c>
      <c r="K2535" t="s">
        <v>60</v>
      </c>
      <c r="Q2535" s="1" t="s">
        <v>30057</v>
      </c>
      <c r="R2535" s="1" t="s">
        <v>122</v>
      </c>
      <c r="S2535" t="s">
        <v>29973</v>
      </c>
      <c r="T2535" t="s">
        <v>30058</v>
      </c>
      <c r="U2535" s="1" t="s">
        <v>142</v>
      </c>
      <c r="V2535" t="s">
        <v>30059</v>
      </c>
      <c r="W2535" s="1" t="s">
        <v>30060</v>
      </c>
      <c r="X2535" s="1" t="s">
        <v>108</v>
      </c>
      <c r="Y2535" s="1" t="s">
        <v>30061</v>
      </c>
      <c r="Z2535" t="s">
        <v>91</v>
      </c>
      <c r="AA2535" s="1" t="s">
        <v>29978</v>
      </c>
      <c r="AB2535" s="1" t="s">
        <v>29979</v>
      </c>
      <c r="AC2535" t="s">
        <v>91</v>
      </c>
      <c r="AD2535" s="1" t="s">
        <v>73</v>
      </c>
      <c r="AE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73</v>
      </c>
      <c r="AO2535" s="1" t="s">
        <v>73</v>
      </c>
      <c r="AP2535" s="1" t="s">
        <v>73</v>
      </c>
      <c r="AQ2535" s="1" t="s">
        <v>75</v>
      </c>
      <c r="AR2535" s="1" t="s">
        <v>30057</v>
      </c>
      <c r="AZ2535">
        <f>COUNTIF(시트2!A:A,AW2535)</f>
        <v>0</v>
      </c>
      <c r="BA2535" s="2" t="b">
        <f t="shared" si="78"/>
        <v>1</v>
      </c>
      <c r="BB2535" s="2" t="b">
        <f t="shared" si="79"/>
        <v>1</v>
      </c>
    </row>
    <row r="2536" spans="1:54" ht="15">
      <c r="A2536" s="1" t="s">
        <v>30062</v>
      </c>
      <c r="B2536" t="s">
        <v>53</v>
      </c>
      <c r="C2536" s="1" t="s">
        <v>54</v>
      </c>
      <c r="D2536" s="1" t="s">
        <v>97</v>
      </c>
      <c r="E2536" s="1" t="s">
        <v>30063</v>
      </c>
      <c r="F2536" s="1" t="s">
        <v>30056</v>
      </c>
      <c r="H2536" s="1" t="s">
        <v>58</v>
      </c>
      <c r="I2536" t="s">
        <v>59</v>
      </c>
      <c r="J2536" s="1" t="s">
        <v>58</v>
      </c>
      <c r="K2536" t="s">
        <v>60</v>
      </c>
      <c r="Q2536" s="1" t="s">
        <v>30064</v>
      </c>
      <c r="R2536" s="1" t="s">
        <v>2701</v>
      </c>
      <c r="S2536" t="s">
        <v>30065</v>
      </c>
      <c r="T2536" t="s">
        <v>30066</v>
      </c>
      <c r="U2536" s="1" t="s">
        <v>4274</v>
      </c>
      <c r="V2536" t="s">
        <v>30067</v>
      </c>
      <c r="W2536" s="1" t="s">
        <v>30068</v>
      </c>
      <c r="X2536" s="1" t="s">
        <v>108</v>
      </c>
      <c r="Y2536" s="1" t="s">
        <v>30061</v>
      </c>
      <c r="Z2536" t="s">
        <v>395</v>
      </c>
      <c r="AA2536" s="1" t="s">
        <v>30069</v>
      </c>
      <c r="AB2536" s="1" t="s">
        <v>30070</v>
      </c>
      <c r="AC2536" t="s">
        <v>395</v>
      </c>
      <c r="AD2536" s="1" t="s">
        <v>73</v>
      </c>
      <c r="AE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73</v>
      </c>
      <c r="AO2536" s="1" t="s">
        <v>73</v>
      </c>
      <c r="AP2536" s="1" t="s">
        <v>73</v>
      </c>
      <c r="AQ2536" s="1" t="s">
        <v>75</v>
      </c>
      <c r="AR2536" s="1" t="s">
        <v>30064</v>
      </c>
      <c r="AZ2536">
        <f>COUNTIF(시트2!A:A,AW2536)</f>
        <v>0</v>
      </c>
      <c r="BA2536" s="2" t="b">
        <f t="shared" si="78"/>
        <v>1</v>
      </c>
      <c r="BB2536" s="2" t="b">
        <f t="shared" si="79"/>
        <v>1</v>
      </c>
    </row>
    <row r="2537" spans="1:54" ht="15">
      <c r="A2537" s="1" t="s">
        <v>30071</v>
      </c>
      <c r="B2537" t="s">
        <v>53</v>
      </c>
      <c r="C2537" s="1" t="s">
        <v>54</v>
      </c>
      <c r="D2537" s="1" t="s">
        <v>97</v>
      </c>
      <c r="E2537" s="1" t="s">
        <v>30072</v>
      </c>
      <c r="F2537" s="1" t="s">
        <v>30073</v>
      </c>
      <c r="H2537" s="1" t="s">
        <v>58</v>
      </c>
      <c r="I2537" t="s">
        <v>59</v>
      </c>
      <c r="J2537" s="1" t="s">
        <v>58</v>
      </c>
      <c r="K2537" t="s">
        <v>60</v>
      </c>
      <c r="Q2537" s="1" t="s">
        <v>23487</v>
      </c>
      <c r="R2537" s="1" t="s">
        <v>365</v>
      </c>
      <c r="S2537" t="s">
        <v>30074</v>
      </c>
      <c r="T2537" t="s">
        <v>30075</v>
      </c>
      <c r="U2537" s="1" t="s">
        <v>368</v>
      </c>
      <c r="V2537" s="1" t="s">
        <v>30076</v>
      </c>
      <c r="W2537" s="1" t="s">
        <v>30077</v>
      </c>
      <c r="X2537" s="1" t="s">
        <v>108</v>
      </c>
      <c r="Y2537" s="1" t="s">
        <v>30078</v>
      </c>
      <c r="Z2537" t="s">
        <v>128</v>
      </c>
      <c r="AA2537" s="1" t="s">
        <v>30079</v>
      </c>
      <c r="AB2537" s="1" t="s">
        <v>30080</v>
      </c>
      <c r="AC2537" t="s">
        <v>128</v>
      </c>
      <c r="AD2537" s="1" t="s">
        <v>73</v>
      </c>
      <c r="AE2537" s="1" t="s">
        <v>73</v>
      </c>
      <c r="AI2537" s="1" t="s">
        <v>73</v>
      </c>
      <c r="AJ2537" s="1" t="s">
        <v>73</v>
      </c>
      <c r="AK2537" s="1" t="s">
        <v>73</v>
      </c>
      <c r="AL2537" s="1" t="s">
        <v>73</v>
      </c>
      <c r="AM2537" s="1" t="s">
        <v>73</v>
      </c>
      <c r="AO2537" s="1" t="s">
        <v>73</v>
      </c>
      <c r="AP2537" s="1" t="s">
        <v>73</v>
      </c>
      <c r="AQ2537" s="1" t="s">
        <v>75</v>
      </c>
      <c r="AR2537" s="1" t="s">
        <v>30081</v>
      </c>
      <c r="AZ2537">
        <f>COUNTIF(시트2!A:A,AW2537)</f>
        <v>0</v>
      </c>
      <c r="BA2537" s="2" t="b">
        <f t="shared" si="78"/>
        <v>1</v>
      </c>
      <c r="BB2537" s="2" t="b">
        <f t="shared" si="79"/>
        <v>1</v>
      </c>
    </row>
    <row r="2538" spans="1:54" ht="15">
      <c r="A2538" s="1" t="s">
        <v>30082</v>
      </c>
      <c r="B2538" t="s">
        <v>53</v>
      </c>
      <c r="C2538" s="1" t="s">
        <v>54</v>
      </c>
      <c r="D2538" s="1" t="s">
        <v>97</v>
      </c>
      <c r="E2538" s="1" t="s">
        <v>30083</v>
      </c>
      <c r="F2538" s="1" t="s">
        <v>30084</v>
      </c>
      <c r="H2538" s="1" t="s">
        <v>58</v>
      </c>
      <c r="I2538" t="s">
        <v>59</v>
      </c>
      <c r="J2538" s="1" t="s">
        <v>58</v>
      </c>
      <c r="K2538" t="s">
        <v>60</v>
      </c>
      <c r="Q2538" s="1" t="s">
        <v>30085</v>
      </c>
      <c r="R2538" s="1" t="s">
        <v>4683</v>
      </c>
      <c r="S2538" t="s">
        <v>30086</v>
      </c>
      <c r="T2538" t="s">
        <v>30087</v>
      </c>
      <c r="U2538" s="1" t="s">
        <v>2356</v>
      </c>
      <c r="V2538" t="s">
        <v>30088</v>
      </c>
      <c r="W2538" s="1" t="s">
        <v>30089</v>
      </c>
      <c r="X2538" s="1" t="s">
        <v>68</v>
      </c>
      <c r="Y2538" s="1" t="s">
        <v>3441</v>
      </c>
      <c r="Z2538" t="s">
        <v>128</v>
      </c>
      <c r="AA2538" s="1" t="s">
        <v>30090</v>
      </c>
      <c r="AB2538" s="1" t="s">
        <v>30091</v>
      </c>
      <c r="AC2538" t="s">
        <v>128</v>
      </c>
      <c r="AD2538" s="1" t="s">
        <v>73</v>
      </c>
      <c r="AE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73</v>
      </c>
      <c r="AO2538" s="1" t="s">
        <v>73</v>
      </c>
      <c r="AP2538" s="1" t="s">
        <v>73</v>
      </c>
      <c r="AQ2538" s="1" t="s">
        <v>75</v>
      </c>
      <c r="AR2538" s="1" t="s">
        <v>30085</v>
      </c>
      <c r="AV2538" t="s">
        <v>30092</v>
      </c>
      <c r="AW2538" t="s">
        <v>133</v>
      </c>
      <c r="AX2538" t="s">
        <v>30093</v>
      </c>
      <c r="AY2538" s="1" t="s">
        <v>30094</v>
      </c>
      <c r="AZ2538">
        <f>COUNTIF(시트2!A:A,AW2538)</f>
        <v>1</v>
      </c>
      <c r="BA2538" s="2" t="b">
        <f t="shared" si="78"/>
        <v>0</v>
      </c>
      <c r="BB2538" s="2" t="b">
        <f t="shared" si="79"/>
        <v>0</v>
      </c>
    </row>
    <row r="2539" spans="1:54" ht="15">
      <c r="A2539" s="1" t="s">
        <v>30095</v>
      </c>
      <c r="B2539" t="s">
        <v>53</v>
      </c>
      <c r="C2539" s="1" t="s">
        <v>54</v>
      </c>
      <c r="D2539" s="1" t="s">
        <v>97</v>
      </c>
      <c r="E2539" s="1" t="s">
        <v>30096</v>
      </c>
      <c r="F2539" s="1" t="s">
        <v>30097</v>
      </c>
      <c r="H2539" s="1" t="s">
        <v>58</v>
      </c>
      <c r="I2539" t="s">
        <v>59</v>
      </c>
      <c r="J2539" s="1" t="s">
        <v>58</v>
      </c>
      <c r="K2539" t="s">
        <v>60</v>
      </c>
      <c r="Q2539" s="1" t="s">
        <v>30098</v>
      </c>
      <c r="R2539" s="1" t="s">
        <v>697</v>
      </c>
      <c r="S2539" t="s">
        <v>30099</v>
      </c>
      <c r="T2539" t="s">
        <v>30100</v>
      </c>
      <c r="U2539" s="1" t="s">
        <v>286</v>
      </c>
      <c r="V2539" t="s">
        <v>30101</v>
      </c>
      <c r="W2539" s="1" t="s">
        <v>30102</v>
      </c>
      <c r="X2539" s="1" t="s">
        <v>108</v>
      </c>
      <c r="Y2539" s="1" t="s">
        <v>30103</v>
      </c>
      <c r="Z2539" t="s">
        <v>91</v>
      </c>
      <c r="AA2539" s="1" t="s">
        <v>30104</v>
      </c>
      <c r="AB2539" s="1" t="s">
        <v>30105</v>
      </c>
      <c r="AC2539" t="s">
        <v>91</v>
      </c>
      <c r="AD2539" s="1" t="s">
        <v>73</v>
      </c>
      <c r="AE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73</v>
      </c>
      <c r="AO2539" s="1" t="s">
        <v>73</v>
      </c>
      <c r="AP2539" s="1" t="s">
        <v>73</v>
      </c>
      <c r="AQ2539" s="1" t="s">
        <v>75</v>
      </c>
      <c r="AR2539" s="1" t="s">
        <v>30098</v>
      </c>
      <c r="AZ2539">
        <f>COUNTIF(시트2!A:A,AW2539)</f>
        <v>0</v>
      </c>
      <c r="BA2539" s="2" t="b">
        <f t="shared" si="78"/>
        <v>1</v>
      </c>
      <c r="BB2539" s="2" t="b">
        <f t="shared" si="79"/>
        <v>1</v>
      </c>
    </row>
    <row r="2540" spans="1:54" ht="15">
      <c r="A2540" s="1" t="s">
        <v>30106</v>
      </c>
      <c r="B2540" t="s">
        <v>53</v>
      </c>
      <c r="C2540" s="1" t="s">
        <v>54</v>
      </c>
      <c r="D2540" s="1" t="s">
        <v>97</v>
      </c>
      <c r="E2540" s="1" t="s">
        <v>30107</v>
      </c>
      <c r="F2540" s="1" t="s">
        <v>30108</v>
      </c>
      <c r="H2540" s="1" t="s">
        <v>58</v>
      </c>
      <c r="I2540" t="s">
        <v>59</v>
      </c>
      <c r="J2540" s="1" t="s">
        <v>58</v>
      </c>
      <c r="K2540" t="s">
        <v>60</v>
      </c>
      <c r="Q2540" s="1" t="s">
        <v>30109</v>
      </c>
      <c r="R2540" s="1" t="s">
        <v>122</v>
      </c>
      <c r="S2540" t="s">
        <v>30110</v>
      </c>
      <c r="T2540" t="s">
        <v>30111</v>
      </c>
      <c r="U2540" s="1" t="s">
        <v>457</v>
      </c>
      <c r="V2540" t="s">
        <v>30112</v>
      </c>
      <c r="W2540" s="1" t="s">
        <v>30113</v>
      </c>
      <c r="X2540" s="1" t="s">
        <v>108</v>
      </c>
      <c r="Y2540" s="1" t="s">
        <v>30114</v>
      </c>
      <c r="Z2540" t="s">
        <v>395</v>
      </c>
      <c r="AA2540" s="1" t="s">
        <v>30115</v>
      </c>
      <c r="AB2540" s="1" t="s">
        <v>30116</v>
      </c>
      <c r="AC2540" t="s">
        <v>395</v>
      </c>
      <c r="AD2540" s="1" t="s">
        <v>73</v>
      </c>
      <c r="AE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73</v>
      </c>
      <c r="AO2540" s="1" t="s">
        <v>73</v>
      </c>
      <c r="AP2540" s="1" t="s">
        <v>73</v>
      </c>
      <c r="AQ2540" s="1" t="s">
        <v>75</v>
      </c>
      <c r="AR2540" s="1" t="s">
        <v>30109</v>
      </c>
      <c r="AV2540" t="s">
        <v>30117</v>
      </c>
      <c r="AW2540" t="s">
        <v>77</v>
      </c>
      <c r="AX2540" t="s">
        <v>30118</v>
      </c>
      <c r="AY2540" s="1" t="s">
        <v>30119</v>
      </c>
      <c r="AZ2540">
        <f>COUNTIF(시트2!A:A,AW2540)</f>
        <v>1</v>
      </c>
      <c r="BA2540" s="2" t="b">
        <f t="shared" si="78"/>
        <v>0</v>
      </c>
      <c r="BB2540" s="2" t="b">
        <f t="shared" si="79"/>
        <v>0</v>
      </c>
    </row>
    <row r="2541" spans="1:54" ht="15">
      <c r="A2541" s="1" t="s">
        <v>30120</v>
      </c>
      <c r="B2541" t="s">
        <v>53</v>
      </c>
      <c r="C2541" s="1" t="s">
        <v>54</v>
      </c>
      <c r="D2541" s="1" t="s">
        <v>97</v>
      </c>
      <c r="E2541" s="1" t="s">
        <v>30121</v>
      </c>
      <c r="F2541" s="1" t="s">
        <v>30122</v>
      </c>
      <c r="H2541" s="1" t="s">
        <v>58</v>
      </c>
      <c r="I2541" t="s">
        <v>59</v>
      </c>
      <c r="J2541" s="1" t="s">
        <v>58</v>
      </c>
      <c r="K2541" t="s">
        <v>60</v>
      </c>
      <c r="Q2541" s="1" t="s">
        <v>30123</v>
      </c>
      <c r="R2541" s="1" t="s">
        <v>232</v>
      </c>
      <c r="S2541" t="s">
        <v>30124</v>
      </c>
      <c r="T2541" t="s">
        <v>30125</v>
      </c>
      <c r="U2541" s="1" t="s">
        <v>352</v>
      </c>
      <c r="V2541" t="s">
        <v>30126</v>
      </c>
      <c r="W2541" s="1" t="s">
        <v>30127</v>
      </c>
      <c r="X2541" s="1" t="s">
        <v>68</v>
      </c>
      <c r="Y2541" s="1" t="s">
        <v>10881</v>
      </c>
      <c r="Z2541" t="s">
        <v>91</v>
      </c>
      <c r="AA2541" s="1" t="s">
        <v>23967</v>
      </c>
      <c r="AB2541" s="1" t="s">
        <v>23968</v>
      </c>
      <c r="AC2541" t="s">
        <v>91</v>
      </c>
      <c r="AD2541" s="1" t="s">
        <v>73</v>
      </c>
      <c r="AE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73</v>
      </c>
      <c r="AO2541" s="1" t="s">
        <v>73</v>
      </c>
      <c r="AP2541" s="1" t="s">
        <v>73</v>
      </c>
      <c r="AQ2541" s="1" t="s">
        <v>75</v>
      </c>
      <c r="AR2541" s="1" t="s">
        <v>30128</v>
      </c>
      <c r="AV2541" t="s">
        <v>30126</v>
      </c>
      <c r="AW2541" t="s">
        <v>2331</v>
      </c>
      <c r="AX2541" t="s">
        <v>23969</v>
      </c>
      <c r="AY2541" s="1" t="s">
        <v>30129</v>
      </c>
      <c r="AZ2541">
        <f>COUNTIF(시트2!A:A,AW2541)</f>
        <v>1</v>
      </c>
      <c r="BA2541" s="2" t="b">
        <f t="shared" si="78"/>
        <v>0</v>
      </c>
      <c r="BB2541" s="2" t="b">
        <f t="shared" si="79"/>
        <v>0</v>
      </c>
    </row>
    <row r="2542" spans="1:54" ht="15">
      <c r="A2542" s="1" t="s">
        <v>30130</v>
      </c>
      <c r="B2542" t="s">
        <v>53</v>
      </c>
      <c r="C2542" s="1" t="s">
        <v>54</v>
      </c>
      <c r="D2542" s="1" t="s">
        <v>97</v>
      </c>
      <c r="E2542" s="1" t="s">
        <v>30131</v>
      </c>
      <c r="F2542" s="1" t="s">
        <v>30132</v>
      </c>
      <c r="H2542" s="1" t="s">
        <v>58</v>
      </c>
      <c r="I2542" t="s">
        <v>59</v>
      </c>
      <c r="J2542" s="1" t="s">
        <v>58</v>
      </c>
      <c r="K2542" t="s">
        <v>60</v>
      </c>
      <c r="Q2542" s="1" t="s">
        <v>30133</v>
      </c>
      <c r="R2542" s="1" t="s">
        <v>122</v>
      </c>
      <c r="S2542" t="s">
        <v>30134</v>
      </c>
      <c r="T2542" t="s">
        <v>30135</v>
      </c>
      <c r="U2542" s="1" t="s">
        <v>125</v>
      </c>
      <c r="V2542" t="s">
        <v>30136</v>
      </c>
      <c r="W2542" s="1" t="s">
        <v>30137</v>
      </c>
      <c r="X2542" s="1" t="s">
        <v>108</v>
      </c>
      <c r="Y2542" s="1" t="s">
        <v>30138</v>
      </c>
      <c r="Z2542" t="s">
        <v>395</v>
      </c>
      <c r="AA2542" s="1" t="s">
        <v>18587</v>
      </c>
      <c r="AB2542" s="1" t="s">
        <v>18588</v>
      </c>
      <c r="AC2542" t="s">
        <v>395</v>
      </c>
      <c r="AD2542" s="1" t="s">
        <v>73</v>
      </c>
      <c r="AE2542" s="1" t="s">
        <v>73</v>
      </c>
      <c r="AI2542" s="1" t="s">
        <v>73</v>
      </c>
      <c r="AJ2542" s="1" t="s">
        <v>73</v>
      </c>
      <c r="AK2542" s="1" t="s">
        <v>73</v>
      </c>
      <c r="AL2542" s="1" t="s">
        <v>73</v>
      </c>
      <c r="AM2542" s="1" t="s">
        <v>73</v>
      </c>
      <c r="AO2542" s="1" t="s">
        <v>73</v>
      </c>
      <c r="AP2542" s="1" t="s">
        <v>73</v>
      </c>
      <c r="AQ2542" s="1" t="s">
        <v>75</v>
      </c>
      <c r="AR2542" s="1" t="s">
        <v>30139</v>
      </c>
      <c r="AV2542" t="s">
        <v>30140</v>
      </c>
      <c r="AW2542" t="s">
        <v>1654</v>
      </c>
      <c r="AX2542" t="s">
        <v>18589</v>
      </c>
      <c r="AY2542" s="1" t="s">
        <v>30141</v>
      </c>
      <c r="AZ2542">
        <f>COUNTIF(시트2!A:A,AW2542)</f>
        <v>1</v>
      </c>
      <c r="BA2542" s="2" t="b">
        <f t="shared" si="78"/>
        <v>0</v>
      </c>
      <c r="BB2542" s="2" t="b">
        <f t="shared" si="79"/>
        <v>0</v>
      </c>
    </row>
    <row r="2543" spans="1:54" ht="15">
      <c r="A2543" s="1" t="s">
        <v>30142</v>
      </c>
      <c r="B2543" t="s">
        <v>53</v>
      </c>
      <c r="C2543" s="1" t="s">
        <v>54</v>
      </c>
      <c r="D2543" s="1" t="s">
        <v>97</v>
      </c>
      <c r="E2543" s="1" t="s">
        <v>30143</v>
      </c>
      <c r="F2543" s="1" t="s">
        <v>30144</v>
      </c>
      <c r="H2543" s="1" t="s">
        <v>58</v>
      </c>
      <c r="I2543" t="s">
        <v>59</v>
      </c>
      <c r="J2543" s="1" t="s">
        <v>58</v>
      </c>
      <c r="K2543" t="s">
        <v>60</v>
      </c>
      <c r="Q2543" s="1" t="s">
        <v>12815</v>
      </c>
      <c r="R2543" s="1" t="s">
        <v>889</v>
      </c>
      <c r="S2543" t="s">
        <v>30145</v>
      </c>
      <c r="T2543" t="s">
        <v>30146</v>
      </c>
      <c r="U2543" s="1" t="s">
        <v>787</v>
      </c>
      <c r="V2543" t="s">
        <v>30147</v>
      </c>
      <c r="W2543" s="1" t="s">
        <v>30148</v>
      </c>
      <c r="X2543" s="1" t="s">
        <v>68</v>
      </c>
      <c r="Y2543" s="1" t="s">
        <v>29047</v>
      </c>
      <c r="Z2543" t="s">
        <v>70</v>
      </c>
      <c r="AA2543" s="1" t="s">
        <v>30149</v>
      </c>
      <c r="AB2543" s="1" t="s">
        <v>30150</v>
      </c>
      <c r="AC2543" t="s">
        <v>70</v>
      </c>
      <c r="AD2543" s="1" t="s">
        <v>73</v>
      </c>
      <c r="AE2543" s="1" t="s">
        <v>73</v>
      </c>
      <c r="AH2543" t="s">
        <v>74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73</v>
      </c>
      <c r="AO2543" s="1" t="s">
        <v>73</v>
      </c>
      <c r="AP2543" s="1" t="s">
        <v>73</v>
      </c>
      <c r="AQ2543" s="1" t="s">
        <v>75</v>
      </c>
      <c r="AR2543" s="1" t="s">
        <v>12821</v>
      </c>
      <c r="AZ2543">
        <f>COUNTIF(시트2!A:A,AW2543)</f>
        <v>0</v>
      </c>
      <c r="BA2543" s="2" t="b">
        <f t="shared" si="78"/>
        <v>1</v>
      </c>
      <c r="BB2543" s="2" t="b">
        <f t="shared" si="79"/>
        <v>1</v>
      </c>
    </row>
    <row r="2544" spans="1:54" ht="15">
      <c r="A2544" s="1" t="s">
        <v>30151</v>
      </c>
      <c r="B2544" t="s">
        <v>53</v>
      </c>
      <c r="C2544" s="1" t="s">
        <v>54</v>
      </c>
      <c r="D2544" s="1" t="s">
        <v>97</v>
      </c>
      <c r="E2544" s="1" t="s">
        <v>30152</v>
      </c>
      <c r="F2544" s="1" t="s">
        <v>30153</v>
      </c>
      <c r="H2544" s="1" t="s">
        <v>58</v>
      </c>
      <c r="I2544" t="s">
        <v>59</v>
      </c>
      <c r="J2544" s="1" t="s">
        <v>58</v>
      </c>
      <c r="K2544" t="s">
        <v>60</v>
      </c>
      <c r="Q2544" s="1" t="s">
        <v>30154</v>
      </c>
      <c r="R2544" s="1" t="s">
        <v>1690</v>
      </c>
      <c r="S2544" t="s">
        <v>30155</v>
      </c>
      <c r="T2544" t="s">
        <v>30156</v>
      </c>
      <c r="U2544" s="1" t="s">
        <v>4019</v>
      </c>
      <c r="V2544" s="1" t="s">
        <v>30157</v>
      </c>
      <c r="W2544" s="1" t="s">
        <v>30158</v>
      </c>
      <c r="X2544" s="1" t="s">
        <v>68</v>
      </c>
      <c r="Y2544" s="1" t="s">
        <v>30159</v>
      </c>
      <c r="Z2544" t="s">
        <v>91</v>
      </c>
      <c r="AA2544" s="1" t="s">
        <v>30160</v>
      </c>
      <c r="AB2544" s="1" t="s">
        <v>30161</v>
      </c>
      <c r="AC2544" t="s">
        <v>91</v>
      </c>
      <c r="AD2544" s="1" t="s">
        <v>73</v>
      </c>
      <c r="AE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73</v>
      </c>
      <c r="AO2544" s="1" t="s">
        <v>73</v>
      </c>
      <c r="AP2544" s="1" t="s">
        <v>73</v>
      </c>
      <c r="AQ2544" s="1" t="s">
        <v>75</v>
      </c>
      <c r="AR2544" s="1" t="s">
        <v>30162</v>
      </c>
      <c r="AZ2544">
        <f>COUNTIF(시트2!A:A,AW2544)</f>
        <v>0</v>
      </c>
      <c r="BA2544" s="2" t="b">
        <f t="shared" si="78"/>
        <v>1</v>
      </c>
      <c r="BB2544" s="2" t="b">
        <f t="shared" si="79"/>
        <v>1</v>
      </c>
    </row>
    <row r="2545" spans="1:54" ht="15">
      <c r="A2545" s="1" t="s">
        <v>30163</v>
      </c>
      <c r="B2545" t="s">
        <v>53</v>
      </c>
      <c r="C2545" s="1" t="s">
        <v>54</v>
      </c>
      <c r="D2545" s="1" t="s">
        <v>97</v>
      </c>
      <c r="E2545" s="1" t="s">
        <v>30164</v>
      </c>
      <c r="F2545" s="1" t="s">
        <v>30165</v>
      </c>
      <c r="H2545" s="1" t="s">
        <v>58</v>
      </c>
      <c r="I2545" t="s">
        <v>59</v>
      </c>
      <c r="J2545" s="1" t="s">
        <v>58</v>
      </c>
      <c r="K2545" t="s">
        <v>60</v>
      </c>
      <c r="Q2545" s="1" t="s">
        <v>30166</v>
      </c>
      <c r="R2545" s="1" t="s">
        <v>469</v>
      </c>
      <c r="S2545" t="s">
        <v>5774</v>
      </c>
      <c r="T2545" t="s">
        <v>5775</v>
      </c>
      <c r="U2545" s="1" t="s">
        <v>472</v>
      </c>
      <c r="V2545" t="s">
        <v>30167</v>
      </c>
      <c r="W2545" s="1" t="s">
        <v>30168</v>
      </c>
      <c r="X2545" s="1" t="s">
        <v>68</v>
      </c>
      <c r="Y2545" s="1" t="s">
        <v>18017</v>
      </c>
      <c r="Z2545" t="s">
        <v>112</v>
      </c>
      <c r="AA2545" s="1" t="s">
        <v>5778</v>
      </c>
      <c r="AB2545" s="1" t="s">
        <v>5779</v>
      </c>
      <c r="AC2545" t="s">
        <v>112</v>
      </c>
      <c r="AD2545" s="1" t="s">
        <v>73</v>
      </c>
      <c r="AE2545" s="1" t="s">
        <v>73</v>
      </c>
      <c r="AF2545" t="s">
        <v>112</v>
      </c>
      <c r="AH2545" t="s">
        <v>74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73</v>
      </c>
      <c r="AO2545" s="1" t="s">
        <v>73</v>
      </c>
      <c r="AP2545" s="1" t="s">
        <v>73</v>
      </c>
      <c r="AQ2545" s="1" t="s">
        <v>75</v>
      </c>
      <c r="AR2545" s="1" t="s">
        <v>30166</v>
      </c>
      <c r="AV2545" t="s">
        <v>30169</v>
      </c>
      <c r="AW2545" t="s">
        <v>1523</v>
      </c>
      <c r="AX2545" t="s">
        <v>5780</v>
      </c>
      <c r="AY2545" s="1" t="s">
        <v>30170</v>
      </c>
      <c r="AZ2545">
        <f>COUNTIF(시트2!A:A,AW2545)</f>
        <v>1</v>
      </c>
      <c r="BA2545" s="2" t="b">
        <f t="shared" si="78"/>
        <v>0</v>
      </c>
      <c r="BB2545" s="2" t="b">
        <f t="shared" si="79"/>
        <v>0</v>
      </c>
    </row>
    <row r="2546" spans="1:54" ht="15">
      <c r="A2546" s="1" t="s">
        <v>30171</v>
      </c>
      <c r="B2546" t="s">
        <v>53</v>
      </c>
      <c r="C2546" s="1" t="s">
        <v>54</v>
      </c>
      <c r="D2546" s="1" t="s">
        <v>97</v>
      </c>
      <c r="E2546" s="1" t="s">
        <v>30172</v>
      </c>
      <c r="F2546" s="1" t="s">
        <v>30173</v>
      </c>
      <c r="H2546" s="1" t="s">
        <v>58</v>
      </c>
      <c r="I2546" t="s">
        <v>59</v>
      </c>
      <c r="J2546" s="1" t="s">
        <v>58</v>
      </c>
      <c r="K2546" t="s">
        <v>60</v>
      </c>
      <c r="Q2546" s="1" t="s">
        <v>5633</v>
      </c>
      <c r="R2546" s="1" t="s">
        <v>122</v>
      </c>
      <c r="S2546" t="s">
        <v>29973</v>
      </c>
      <c r="T2546" t="s">
        <v>30174</v>
      </c>
      <c r="U2546" s="1" t="s">
        <v>142</v>
      </c>
      <c r="V2546" t="s">
        <v>30175</v>
      </c>
      <c r="W2546" s="1" t="s">
        <v>30176</v>
      </c>
      <c r="X2546" s="1" t="s">
        <v>108</v>
      </c>
      <c r="Y2546" s="1" t="s">
        <v>30177</v>
      </c>
      <c r="Z2546" t="s">
        <v>91</v>
      </c>
      <c r="AA2546" s="1" t="s">
        <v>29978</v>
      </c>
      <c r="AB2546" s="1" t="s">
        <v>29979</v>
      </c>
      <c r="AC2546" t="s">
        <v>91</v>
      </c>
      <c r="AD2546" s="1" t="s">
        <v>73</v>
      </c>
      <c r="AE2546" s="1" t="s">
        <v>73</v>
      </c>
      <c r="AI2546" s="1" t="s">
        <v>73</v>
      </c>
      <c r="AJ2546" s="1" t="s">
        <v>73</v>
      </c>
      <c r="AK2546" s="1" t="s">
        <v>73</v>
      </c>
      <c r="AL2546" s="1" t="s">
        <v>73</v>
      </c>
      <c r="AM2546" s="1" t="s">
        <v>73</v>
      </c>
      <c r="AO2546" s="1" t="s">
        <v>73</v>
      </c>
      <c r="AP2546" s="1" t="s">
        <v>73</v>
      </c>
      <c r="AQ2546" s="1" t="s">
        <v>75</v>
      </c>
      <c r="AR2546" s="1" t="s">
        <v>5641</v>
      </c>
      <c r="AV2546" t="s">
        <v>30175</v>
      </c>
      <c r="AW2546" t="s">
        <v>91</v>
      </c>
      <c r="AX2546" t="s">
        <v>29980</v>
      </c>
      <c r="AY2546" s="1" t="s">
        <v>30178</v>
      </c>
      <c r="AZ2546">
        <f>COUNTIF(시트2!A:A,AW2546)</f>
        <v>1</v>
      </c>
      <c r="BA2546" s="2" t="b">
        <f t="shared" si="78"/>
        <v>0</v>
      </c>
      <c r="BB2546" s="2" t="b">
        <f t="shared" si="79"/>
        <v>0</v>
      </c>
    </row>
    <row r="2547" spans="1:54" ht="15">
      <c r="A2547" s="1" t="s">
        <v>30179</v>
      </c>
      <c r="B2547" t="s">
        <v>53</v>
      </c>
      <c r="C2547" s="1" t="s">
        <v>54</v>
      </c>
      <c r="D2547" s="1" t="s">
        <v>97</v>
      </c>
      <c r="E2547" s="1" t="s">
        <v>30180</v>
      </c>
      <c r="F2547" s="1" t="s">
        <v>30173</v>
      </c>
      <c r="H2547" s="1" t="s">
        <v>58</v>
      </c>
      <c r="I2547" t="s">
        <v>59</v>
      </c>
      <c r="J2547" s="1" t="s">
        <v>58</v>
      </c>
      <c r="K2547" t="s">
        <v>60</v>
      </c>
      <c r="Q2547" s="1" t="s">
        <v>25091</v>
      </c>
      <c r="R2547" s="1" t="s">
        <v>421</v>
      </c>
      <c r="S2547" t="s">
        <v>30181</v>
      </c>
      <c r="T2547" t="s">
        <v>30182</v>
      </c>
      <c r="U2547" s="1" t="s">
        <v>431</v>
      </c>
      <c r="V2547" t="s">
        <v>30183</v>
      </c>
      <c r="W2547" s="1" t="s">
        <v>30184</v>
      </c>
      <c r="X2547" s="1" t="s">
        <v>68</v>
      </c>
      <c r="Y2547" s="1" t="s">
        <v>6619</v>
      </c>
      <c r="Z2547" t="s">
        <v>70</v>
      </c>
      <c r="AA2547" s="1" t="s">
        <v>30185</v>
      </c>
      <c r="AB2547" s="1" t="s">
        <v>30186</v>
      </c>
      <c r="AC2547" t="s">
        <v>70</v>
      </c>
      <c r="AD2547" s="1" t="s">
        <v>73</v>
      </c>
      <c r="AE2547" s="1" t="s">
        <v>73</v>
      </c>
      <c r="AI2547" s="1" t="s">
        <v>73</v>
      </c>
      <c r="AJ2547" s="1" t="s">
        <v>73</v>
      </c>
      <c r="AK2547" s="1" t="s">
        <v>73</v>
      </c>
      <c r="AL2547" s="1" t="s">
        <v>73</v>
      </c>
      <c r="AM2547" s="1" t="s">
        <v>73</v>
      </c>
      <c r="AO2547" s="1" t="s">
        <v>73</v>
      </c>
      <c r="AP2547" s="1" t="s">
        <v>73</v>
      </c>
      <c r="AQ2547" s="1" t="s">
        <v>75</v>
      </c>
      <c r="AR2547" s="1" t="s">
        <v>25091</v>
      </c>
      <c r="AV2547" t="s">
        <v>30187</v>
      </c>
      <c r="AW2547" t="s">
        <v>70</v>
      </c>
      <c r="AX2547" t="s">
        <v>30188</v>
      </c>
      <c r="AY2547" s="1" t="s">
        <v>30189</v>
      </c>
      <c r="AZ2547">
        <f>COUNTIF(시트2!A:A,AW2547)</f>
        <v>1</v>
      </c>
      <c r="BA2547" s="2" t="b">
        <f t="shared" si="78"/>
        <v>0</v>
      </c>
      <c r="BB2547" s="2" t="b">
        <f t="shared" si="79"/>
        <v>0</v>
      </c>
    </row>
    <row r="2548" spans="1:54" ht="15">
      <c r="A2548" s="1" t="s">
        <v>30190</v>
      </c>
      <c r="B2548" t="s">
        <v>53</v>
      </c>
      <c r="C2548" s="1" t="s">
        <v>54</v>
      </c>
      <c r="D2548" s="1" t="s">
        <v>97</v>
      </c>
      <c r="E2548" s="1" t="s">
        <v>30191</v>
      </c>
      <c r="F2548" s="1" t="s">
        <v>30173</v>
      </c>
      <c r="H2548" s="1" t="s">
        <v>58</v>
      </c>
      <c r="I2548" t="s">
        <v>59</v>
      </c>
      <c r="J2548" s="1" t="s">
        <v>58</v>
      </c>
      <c r="K2548" t="s">
        <v>60</v>
      </c>
      <c r="Q2548" s="1" t="s">
        <v>30192</v>
      </c>
      <c r="R2548" s="1" t="s">
        <v>4150</v>
      </c>
      <c r="S2548" t="s">
        <v>30193</v>
      </c>
      <c r="T2548" t="s">
        <v>30194</v>
      </c>
      <c r="U2548" s="1" t="s">
        <v>172</v>
      </c>
      <c r="V2548" t="s">
        <v>30195</v>
      </c>
      <c r="W2548" s="1" t="s">
        <v>30196</v>
      </c>
      <c r="X2548" s="1" t="s">
        <v>108</v>
      </c>
      <c r="Y2548" s="1" t="s">
        <v>30177</v>
      </c>
      <c r="Z2548" t="s">
        <v>271</v>
      </c>
      <c r="AA2548" s="1" t="s">
        <v>30197</v>
      </c>
      <c r="AB2548" s="1" t="s">
        <v>30198</v>
      </c>
      <c r="AC2548" t="s">
        <v>271</v>
      </c>
      <c r="AD2548" s="1" t="s">
        <v>73</v>
      </c>
      <c r="AE2548" s="1" t="s">
        <v>73</v>
      </c>
      <c r="AI2548" s="1" t="s">
        <v>73</v>
      </c>
      <c r="AJ2548" s="1" t="s">
        <v>73</v>
      </c>
      <c r="AK2548" s="1" t="s">
        <v>73</v>
      </c>
      <c r="AL2548" s="1" t="s">
        <v>73</v>
      </c>
      <c r="AM2548" s="1" t="s">
        <v>73</v>
      </c>
      <c r="AO2548" s="1" t="s">
        <v>73</v>
      </c>
      <c r="AP2548" s="1" t="s">
        <v>73</v>
      </c>
      <c r="AQ2548" s="1" t="s">
        <v>75</v>
      </c>
      <c r="AR2548" s="1" t="s">
        <v>30192</v>
      </c>
      <c r="AV2548" t="s">
        <v>30195</v>
      </c>
      <c r="AW2548" t="s">
        <v>462</v>
      </c>
      <c r="AX2548" t="s">
        <v>30199</v>
      </c>
      <c r="AY2548" s="1" t="s">
        <v>30200</v>
      </c>
      <c r="AZ2548">
        <f>COUNTIF(시트2!A:A,AW2548)</f>
        <v>1</v>
      </c>
      <c r="BA2548" s="2" t="b">
        <f t="shared" si="78"/>
        <v>0</v>
      </c>
      <c r="BB2548" s="2" t="b">
        <f t="shared" si="79"/>
        <v>0</v>
      </c>
    </row>
    <row r="2549" spans="1:54" ht="15">
      <c r="A2549" s="1" t="s">
        <v>30201</v>
      </c>
      <c r="B2549" t="s">
        <v>53</v>
      </c>
      <c r="C2549" s="1" t="s">
        <v>54</v>
      </c>
      <c r="D2549" s="1" t="s">
        <v>97</v>
      </c>
      <c r="E2549" s="1" t="s">
        <v>30202</v>
      </c>
      <c r="F2549" s="1" t="s">
        <v>29072</v>
      </c>
      <c r="H2549" s="1" t="s">
        <v>58</v>
      </c>
      <c r="I2549" t="s">
        <v>59</v>
      </c>
      <c r="J2549" s="1" t="s">
        <v>58</v>
      </c>
      <c r="K2549" t="s">
        <v>60</v>
      </c>
      <c r="Q2549" s="1" t="s">
        <v>30203</v>
      </c>
      <c r="R2549" s="1" t="s">
        <v>265</v>
      </c>
      <c r="S2549" t="s">
        <v>30204</v>
      </c>
      <c r="T2549" t="s">
        <v>30205</v>
      </c>
      <c r="U2549" s="1" t="s">
        <v>787</v>
      </c>
      <c r="V2549" t="s">
        <v>30206</v>
      </c>
      <c r="W2549" s="1" t="s">
        <v>30207</v>
      </c>
      <c r="X2549" s="1" t="s">
        <v>68</v>
      </c>
      <c r="Y2549" s="1" t="s">
        <v>28900</v>
      </c>
      <c r="Z2549" t="s">
        <v>1552</v>
      </c>
      <c r="AA2549" s="1" t="s">
        <v>30208</v>
      </c>
      <c r="AB2549" s="1" t="s">
        <v>30209</v>
      </c>
      <c r="AC2549" t="s">
        <v>1552</v>
      </c>
      <c r="AD2549" s="1" t="s">
        <v>73</v>
      </c>
      <c r="AE2549" s="1" t="s">
        <v>73</v>
      </c>
      <c r="AH2549" t="s">
        <v>74</v>
      </c>
      <c r="AI2549" s="1" t="s">
        <v>73</v>
      </c>
      <c r="AJ2549" s="1" t="s">
        <v>73</v>
      </c>
      <c r="AK2549" s="1" t="s">
        <v>73</v>
      </c>
      <c r="AL2549" s="1" t="s">
        <v>73</v>
      </c>
      <c r="AM2549" s="1" t="s">
        <v>73</v>
      </c>
      <c r="AO2549" s="1" t="s">
        <v>73</v>
      </c>
      <c r="AP2549" s="1" t="s">
        <v>73</v>
      </c>
      <c r="AQ2549" s="1" t="s">
        <v>75</v>
      </c>
      <c r="AR2549" s="1" t="s">
        <v>30210</v>
      </c>
      <c r="AV2549" t="s">
        <v>30206</v>
      </c>
      <c r="AW2549" t="s">
        <v>561</v>
      </c>
      <c r="AX2549" t="s">
        <v>30211</v>
      </c>
      <c r="AY2549" s="1" t="s">
        <v>30212</v>
      </c>
      <c r="AZ2549">
        <f>COUNTIF(시트2!A:A,AW2549)</f>
        <v>1</v>
      </c>
      <c r="BA2549" s="2" t="b">
        <f t="shared" si="78"/>
        <v>0</v>
      </c>
      <c r="BB2549" s="2" t="b">
        <f t="shared" si="79"/>
        <v>0</v>
      </c>
    </row>
    <row r="2550" spans="1:54" ht="15">
      <c r="A2550" s="1" t="s">
        <v>30213</v>
      </c>
      <c r="B2550" t="s">
        <v>53</v>
      </c>
      <c r="C2550" s="1" t="s">
        <v>54</v>
      </c>
      <c r="D2550" s="1" t="s">
        <v>97</v>
      </c>
      <c r="E2550" s="1" t="s">
        <v>30214</v>
      </c>
      <c r="F2550" s="1" t="s">
        <v>30215</v>
      </c>
      <c r="H2550" s="1" t="s">
        <v>58</v>
      </c>
      <c r="I2550" t="s">
        <v>59</v>
      </c>
      <c r="J2550" s="1" t="s">
        <v>58</v>
      </c>
      <c r="K2550" t="s">
        <v>60</v>
      </c>
      <c r="Q2550" s="1" t="s">
        <v>30216</v>
      </c>
      <c r="R2550" s="1" t="s">
        <v>1318</v>
      </c>
      <c r="S2550" t="s">
        <v>30217</v>
      </c>
      <c r="T2550" t="s">
        <v>30218</v>
      </c>
      <c r="U2550" s="1" t="s">
        <v>11597</v>
      </c>
      <c r="V2550" t="s">
        <v>30219</v>
      </c>
      <c r="W2550" s="1" t="s">
        <v>30220</v>
      </c>
      <c r="X2550" s="1" t="s">
        <v>68</v>
      </c>
      <c r="Y2550" s="1" t="s">
        <v>18153</v>
      </c>
      <c r="Z2550" t="s">
        <v>91</v>
      </c>
      <c r="AA2550" s="1" t="s">
        <v>30221</v>
      </c>
      <c r="AB2550" s="1" t="s">
        <v>30222</v>
      </c>
      <c r="AC2550" t="s">
        <v>91</v>
      </c>
      <c r="AD2550" s="1" t="s">
        <v>73</v>
      </c>
      <c r="AE2550" s="1" t="s">
        <v>73</v>
      </c>
      <c r="AH2550" t="s">
        <v>74</v>
      </c>
      <c r="AI2550" s="1" t="s">
        <v>73</v>
      </c>
      <c r="AJ2550" s="1" t="s">
        <v>73</v>
      </c>
      <c r="AK2550" s="1" t="s">
        <v>73</v>
      </c>
      <c r="AL2550" s="1" t="s">
        <v>73</v>
      </c>
      <c r="AM2550" s="1" t="s">
        <v>73</v>
      </c>
      <c r="AO2550" s="1" t="s">
        <v>73</v>
      </c>
      <c r="AP2550" s="1" t="s">
        <v>73</v>
      </c>
      <c r="AQ2550" s="1" t="s">
        <v>75</v>
      </c>
      <c r="AR2550" s="1" t="s">
        <v>30216</v>
      </c>
      <c r="AV2550" t="s">
        <v>30219</v>
      </c>
      <c r="AW2550" t="s">
        <v>91</v>
      </c>
      <c r="AX2550" t="s">
        <v>30223</v>
      </c>
      <c r="AY2550" s="1" t="s">
        <v>30224</v>
      </c>
      <c r="AZ2550">
        <f>COUNTIF(시트2!A:A,AW2550)</f>
        <v>1</v>
      </c>
      <c r="BA2550" s="2" t="b">
        <f t="shared" si="78"/>
        <v>0</v>
      </c>
      <c r="BB2550" s="2" t="b">
        <f t="shared" si="79"/>
        <v>0</v>
      </c>
    </row>
    <row r="2551" spans="1:54" ht="15">
      <c r="A2551" s="1" t="s">
        <v>30225</v>
      </c>
      <c r="B2551" t="s">
        <v>53</v>
      </c>
      <c r="C2551" s="1" t="s">
        <v>54</v>
      </c>
      <c r="D2551" s="1" t="s">
        <v>97</v>
      </c>
      <c r="E2551" s="1" t="s">
        <v>30226</v>
      </c>
      <c r="F2551" s="1" t="s">
        <v>30227</v>
      </c>
      <c r="H2551" s="1" t="s">
        <v>58</v>
      </c>
      <c r="I2551" t="s">
        <v>59</v>
      </c>
      <c r="J2551" s="1" t="s">
        <v>58</v>
      </c>
      <c r="K2551" t="s">
        <v>60</v>
      </c>
      <c r="Q2551" s="1" t="s">
        <v>20059</v>
      </c>
      <c r="R2551" s="1" t="s">
        <v>406</v>
      </c>
      <c r="S2551" t="s">
        <v>30228</v>
      </c>
      <c r="T2551" t="s">
        <v>30229</v>
      </c>
      <c r="U2551" s="1" t="s">
        <v>409</v>
      </c>
      <c r="V2551" t="s">
        <v>6803</v>
      </c>
      <c r="W2551" s="1" t="s">
        <v>30230</v>
      </c>
      <c r="X2551" s="1" t="s">
        <v>108</v>
      </c>
      <c r="Y2551" s="1" t="s">
        <v>109</v>
      </c>
      <c r="Z2551" t="s">
        <v>112</v>
      </c>
      <c r="AA2551" s="1" t="s">
        <v>21398</v>
      </c>
      <c r="AB2551" s="1" t="s">
        <v>21399</v>
      </c>
      <c r="AC2551" t="s">
        <v>112</v>
      </c>
      <c r="AD2551" s="1" t="s">
        <v>73</v>
      </c>
      <c r="AE2551" s="1" t="s">
        <v>73</v>
      </c>
      <c r="AF2551" t="s">
        <v>112</v>
      </c>
      <c r="AG2551" t="s">
        <v>112</v>
      </c>
      <c r="AQ2551" s="1" t="s">
        <v>75</v>
      </c>
      <c r="AR2551" s="1" t="s">
        <v>20066</v>
      </c>
      <c r="AZ2551">
        <f>COUNTIF(시트2!A:A,AW2551)</f>
        <v>0</v>
      </c>
      <c r="BA2551" s="2" t="b">
        <f t="shared" si="78"/>
        <v>1</v>
      </c>
      <c r="BB2551" s="2" t="b">
        <f t="shared" si="79"/>
        <v>1</v>
      </c>
    </row>
    <row r="2552" spans="1:54" ht="15">
      <c r="A2552" s="1" t="s">
        <v>30231</v>
      </c>
      <c r="B2552" t="s">
        <v>53</v>
      </c>
      <c r="C2552" s="1" t="s">
        <v>54</v>
      </c>
      <c r="D2552" s="1" t="s">
        <v>97</v>
      </c>
      <c r="E2552" s="1" t="s">
        <v>30232</v>
      </c>
      <c r="F2552" s="1" t="s">
        <v>30233</v>
      </c>
      <c r="H2552" s="1" t="s">
        <v>58</v>
      </c>
      <c r="I2552" t="s">
        <v>59</v>
      </c>
      <c r="J2552" s="1" t="s">
        <v>58</v>
      </c>
      <c r="K2552" t="s">
        <v>60</v>
      </c>
      <c r="P2552" s="1" t="s">
        <v>30234</v>
      </c>
      <c r="Q2552" s="1" t="s">
        <v>30235</v>
      </c>
      <c r="R2552" s="1" t="s">
        <v>697</v>
      </c>
      <c r="S2552" t="s">
        <v>30236</v>
      </c>
      <c r="T2552" t="s">
        <v>30237</v>
      </c>
      <c r="U2552" s="1" t="s">
        <v>2154</v>
      </c>
      <c r="V2552" t="s">
        <v>30238</v>
      </c>
      <c r="W2552" s="1" t="s">
        <v>30239</v>
      </c>
      <c r="X2552" s="1" t="s">
        <v>68</v>
      </c>
      <c r="Y2552" s="1" t="s">
        <v>27263</v>
      </c>
      <c r="Z2552" t="s">
        <v>91</v>
      </c>
      <c r="AA2552" s="1" t="s">
        <v>30240</v>
      </c>
      <c r="AB2552" s="1" t="s">
        <v>30241</v>
      </c>
      <c r="AC2552" t="s">
        <v>91</v>
      </c>
      <c r="AD2552" s="1" t="s">
        <v>73</v>
      </c>
      <c r="AE2552" s="1" t="s">
        <v>73</v>
      </c>
      <c r="AF2552" t="s">
        <v>112</v>
      </c>
      <c r="AG2552" t="s">
        <v>112</v>
      </c>
      <c r="AQ2552" s="1" t="s">
        <v>75</v>
      </c>
      <c r="AR2552" s="1" t="s">
        <v>30235</v>
      </c>
      <c r="AV2552" t="s">
        <v>30238</v>
      </c>
      <c r="AW2552" t="s">
        <v>91</v>
      </c>
      <c r="AX2552" t="s">
        <v>30242</v>
      </c>
      <c r="AY2552" s="1" t="s">
        <v>30243</v>
      </c>
      <c r="AZ2552">
        <f>COUNTIF(시트2!A:A,AW2552)</f>
        <v>1</v>
      </c>
      <c r="BA2552" s="2" t="b">
        <f t="shared" si="78"/>
        <v>0</v>
      </c>
      <c r="BB2552" s="2" t="b">
        <f t="shared" si="79"/>
        <v>0</v>
      </c>
    </row>
    <row r="2553" spans="1:54" ht="15">
      <c r="A2553" s="1" t="s">
        <v>30244</v>
      </c>
      <c r="B2553" t="s">
        <v>53</v>
      </c>
      <c r="C2553" s="1" t="s">
        <v>54</v>
      </c>
      <c r="D2553" s="1" t="s">
        <v>97</v>
      </c>
      <c r="E2553" s="1" t="s">
        <v>30245</v>
      </c>
      <c r="F2553" s="1" t="s">
        <v>30246</v>
      </c>
      <c r="H2553" s="1" t="s">
        <v>58</v>
      </c>
      <c r="I2553" t="s">
        <v>59</v>
      </c>
      <c r="J2553" s="1" t="s">
        <v>58</v>
      </c>
      <c r="K2553" t="s">
        <v>60</v>
      </c>
      <c r="P2553" s="1" t="s">
        <v>30247</v>
      </c>
      <c r="Q2553" s="1" t="s">
        <v>30248</v>
      </c>
      <c r="R2553" s="1" t="s">
        <v>122</v>
      </c>
      <c r="S2553" t="s">
        <v>22889</v>
      </c>
      <c r="T2553" t="s">
        <v>22890</v>
      </c>
      <c r="U2553" s="1" t="s">
        <v>457</v>
      </c>
      <c r="V2553" t="s">
        <v>30249</v>
      </c>
      <c r="W2553" s="1" t="s">
        <v>30250</v>
      </c>
      <c r="X2553" s="1" t="s">
        <v>68</v>
      </c>
      <c r="Y2553" s="1" t="s">
        <v>2532</v>
      </c>
      <c r="Z2553" t="s">
        <v>395</v>
      </c>
      <c r="AA2553" s="1" t="s">
        <v>22893</v>
      </c>
      <c r="AB2553" s="1" t="s">
        <v>22894</v>
      </c>
      <c r="AC2553" t="s">
        <v>395</v>
      </c>
      <c r="AD2553" s="1" t="s">
        <v>73</v>
      </c>
      <c r="AE2553" s="1" t="s">
        <v>73</v>
      </c>
      <c r="AF2553" t="s">
        <v>112</v>
      </c>
      <c r="AG2553" t="s">
        <v>112</v>
      </c>
      <c r="AQ2553" s="1" t="s">
        <v>75</v>
      </c>
      <c r="AR2553" s="1" t="s">
        <v>30248</v>
      </c>
      <c r="AV2553" t="s">
        <v>30251</v>
      </c>
      <c r="AW2553" t="s">
        <v>518</v>
      </c>
      <c r="AX2553" t="s">
        <v>30252</v>
      </c>
      <c r="AY2553" s="1" t="s">
        <v>30253</v>
      </c>
      <c r="AZ2553">
        <f>COUNTIF(시트2!A:A,AW2553)</f>
        <v>1</v>
      </c>
      <c r="BA2553" s="2" t="b">
        <f t="shared" si="78"/>
        <v>0</v>
      </c>
      <c r="BB2553" s="2" t="b">
        <f t="shared" si="79"/>
        <v>0</v>
      </c>
    </row>
    <row r="2554" spans="1:54" ht="15">
      <c r="A2554" s="1" t="s">
        <v>30254</v>
      </c>
      <c r="B2554" t="s">
        <v>53</v>
      </c>
      <c r="C2554" s="1" t="s">
        <v>54</v>
      </c>
      <c r="D2554" s="1" t="s">
        <v>97</v>
      </c>
      <c r="E2554" s="1" t="s">
        <v>30255</v>
      </c>
      <c r="F2554" s="1" t="s">
        <v>30256</v>
      </c>
      <c r="H2554" s="1" t="s">
        <v>58</v>
      </c>
      <c r="I2554" t="s">
        <v>59</v>
      </c>
      <c r="J2554" s="1" t="s">
        <v>58</v>
      </c>
      <c r="K2554" t="s">
        <v>60</v>
      </c>
      <c r="P2554" s="1" t="s">
        <v>30257</v>
      </c>
      <c r="Q2554" s="1" t="s">
        <v>30258</v>
      </c>
      <c r="R2554" s="1" t="s">
        <v>122</v>
      </c>
      <c r="S2554" t="s">
        <v>30259</v>
      </c>
      <c r="T2554" t="s">
        <v>10372</v>
      </c>
      <c r="U2554" s="1" t="s">
        <v>125</v>
      </c>
      <c r="V2554" t="s">
        <v>30260</v>
      </c>
      <c r="W2554" s="1" t="s">
        <v>30261</v>
      </c>
      <c r="X2554" s="1" t="s">
        <v>68</v>
      </c>
      <c r="Y2554" s="1" t="s">
        <v>909</v>
      </c>
      <c r="Z2554" t="s">
        <v>128</v>
      </c>
      <c r="AA2554" s="1" t="s">
        <v>10376</v>
      </c>
      <c r="AB2554" s="1" t="s">
        <v>10377</v>
      </c>
      <c r="AC2554" t="s">
        <v>128</v>
      </c>
      <c r="AD2554" s="1" t="s">
        <v>73</v>
      </c>
      <c r="AE2554" s="1" t="s">
        <v>73</v>
      </c>
      <c r="AF2554" t="s">
        <v>112</v>
      </c>
      <c r="AG2554" t="s">
        <v>112</v>
      </c>
      <c r="AQ2554" s="1" t="s">
        <v>75</v>
      </c>
      <c r="AR2554" s="1" t="s">
        <v>30258</v>
      </c>
      <c r="AZ2554">
        <f>COUNTIF(시트2!A:A,AW2554)</f>
        <v>0</v>
      </c>
      <c r="BA2554" s="2" t="b">
        <f t="shared" si="78"/>
        <v>1</v>
      </c>
      <c r="BB2554" s="2" t="b">
        <f t="shared" si="79"/>
        <v>1</v>
      </c>
    </row>
    <row r="2555" spans="1:54" ht="15">
      <c r="A2555" s="1" t="s">
        <v>30262</v>
      </c>
      <c r="B2555" t="s">
        <v>53</v>
      </c>
      <c r="C2555" s="1" t="s">
        <v>54</v>
      </c>
      <c r="D2555" s="1" t="s">
        <v>97</v>
      </c>
      <c r="E2555" s="1" t="s">
        <v>30263</v>
      </c>
      <c r="F2555" s="1" t="s">
        <v>23845</v>
      </c>
      <c r="H2555" s="1" t="s">
        <v>58</v>
      </c>
      <c r="I2555" t="s">
        <v>59</v>
      </c>
      <c r="J2555" s="1" t="s">
        <v>58</v>
      </c>
      <c r="K2555" t="s">
        <v>60</v>
      </c>
      <c r="Q2555" s="1" t="s">
        <v>30264</v>
      </c>
      <c r="R2555" s="1" t="s">
        <v>654</v>
      </c>
      <c r="S2555" t="s">
        <v>21051</v>
      </c>
      <c r="T2555" t="s">
        <v>21052</v>
      </c>
      <c r="U2555" s="1" t="s">
        <v>657</v>
      </c>
      <c r="V2555" t="s">
        <v>30265</v>
      </c>
      <c r="W2555" s="1" t="s">
        <v>30266</v>
      </c>
      <c r="X2555" s="1" t="s">
        <v>68</v>
      </c>
      <c r="Y2555" s="1" t="s">
        <v>5896</v>
      </c>
      <c r="Z2555" t="s">
        <v>395</v>
      </c>
      <c r="AA2555" s="1" t="s">
        <v>21056</v>
      </c>
      <c r="AB2555" s="1" t="s">
        <v>21057</v>
      </c>
      <c r="AC2555" t="s">
        <v>395</v>
      </c>
      <c r="AD2555" s="1" t="s">
        <v>73</v>
      </c>
      <c r="AE2555" s="1" t="s">
        <v>73</v>
      </c>
      <c r="AF2555" t="s">
        <v>112</v>
      </c>
      <c r="AG2555" t="s">
        <v>112</v>
      </c>
      <c r="AQ2555" s="1" t="s">
        <v>75</v>
      </c>
      <c r="AR2555" s="1" t="s">
        <v>30267</v>
      </c>
      <c r="AV2555" t="s">
        <v>30265</v>
      </c>
      <c r="AW2555" t="s">
        <v>133</v>
      </c>
      <c r="AX2555" t="s">
        <v>21060</v>
      </c>
      <c r="AY2555" s="1" t="s">
        <v>30268</v>
      </c>
      <c r="AZ2555">
        <f>COUNTIF(시트2!A:A,AW2555)</f>
        <v>1</v>
      </c>
      <c r="BA2555" s="2" t="b">
        <f t="shared" si="78"/>
        <v>0</v>
      </c>
      <c r="BB2555" s="2" t="b">
        <f t="shared" si="79"/>
        <v>0</v>
      </c>
    </row>
    <row r="2556" spans="1:54" ht="15">
      <c r="A2556" s="1" t="s">
        <v>30269</v>
      </c>
      <c r="B2556" t="s">
        <v>53</v>
      </c>
      <c r="C2556" s="1" t="s">
        <v>54</v>
      </c>
      <c r="D2556" s="1" t="s">
        <v>97</v>
      </c>
      <c r="E2556" s="1" t="s">
        <v>30270</v>
      </c>
      <c r="F2556" s="1" t="s">
        <v>30271</v>
      </c>
      <c r="H2556" s="1" t="s">
        <v>58</v>
      </c>
      <c r="I2556" t="s">
        <v>59</v>
      </c>
      <c r="J2556" s="1" t="s">
        <v>58</v>
      </c>
      <c r="K2556" t="s">
        <v>60</v>
      </c>
      <c r="Q2556" s="1" t="s">
        <v>30272</v>
      </c>
      <c r="R2556" s="1" t="s">
        <v>122</v>
      </c>
      <c r="S2556" t="s">
        <v>30273</v>
      </c>
      <c r="T2556" t="s">
        <v>12227</v>
      </c>
      <c r="U2556" s="1" t="s">
        <v>125</v>
      </c>
      <c r="V2556" t="s">
        <v>30274</v>
      </c>
      <c r="W2556" s="1" t="s">
        <v>30275</v>
      </c>
      <c r="X2556" s="1" t="s">
        <v>68</v>
      </c>
      <c r="Y2556" s="1" t="s">
        <v>12163</v>
      </c>
      <c r="Z2556" t="s">
        <v>128</v>
      </c>
      <c r="AA2556" s="1" t="s">
        <v>12230</v>
      </c>
      <c r="AB2556" s="1" t="s">
        <v>12231</v>
      </c>
      <c r="AC2556" t="s">
        <v>128</v>
      </c>
      <c r="AD2556" s="1" t="s">
        <v>73</v>
      </c>
      <c r="AE2556" s="1" t="s">
        <v>73</v>
      </c>
      <c r="AF2556" t="s">
        <v>112</v>
      </c>
      <c r="AG2556" t="s">
        <v>112</v>
      </c>
      <c r="AH2556" t="s">
        <v>74</v>
      </c>
      <c r="AQ2556" s="1" t="s">
        <v>131</v>
      </c>
      <c r="AR2556" s="1" t="s">
        <v>30272</v>
      </c>
      <c r="AV2556" t="s">
        <v>30274</v>
      </c>
      <c r="AW2556" t="s">
        <v>91</v>
      </c>
      <c r="AX2556" t="s">
        <v>30276</v>
      </c>
      <c r="AY2556" s="1" t="s">
        <v>30277</v>
      </c>
      <c r="AZ2556">
        <f>COUNTIF(시트2!A:A,AW2556)</f>
        <v>1</v>
      </c>
      <c r="BA2556" s="2" t="b">
        <f t="shared" si="78"/>
        <v>0</v>
      </c>
      <c r="BB2556" s="2" t="b">
        <f t="shared" si="79"/>
        <v>0</v>
      </c>
    </row>
    <row r="2557" spans="1:54" ht="15">
      <c r="A2557" s="1" t="s">
        <v>30278</v>
      </c>
      <c r="B2557" t="s">
        <v>53</v>
      </c>
      <c r="C2557" s="1" t="s">
        <v>54</v>
      </c>
      <c r="D2557" s="1" t="s">
        <v>97</v>
      </c>
      <c r="E2557" s="1" t="s">
        <v>30279</v>
      </c>
      <c r="F2557" s="1" t="s">
        <v>30280</v>
      </c>
      <c r="H2557" s="1" t="s">
        <v>58</v>
      </c>
      <c r="I2557" t="s">
        <v>59</v>
      </c>
      <c r="J2557" s="1" t="s">
        <v>58</v>
      </c>
      <c r="K2557" t="s">
        <v>60</v>
      </c>
      <c r="P2557" s="1" t="s">
        <v>30281</v>
      </c>
      <c r="Q2557" s="1" t="s">
        <v>30282</v>
      </c>
      <c r="R2557" s="1" t="s">
        <v>654</v>
      </c>
      <c r="S2557" t="s">
        <v>30283</v>
      </c>
      <c r="T2557" t="s">
        <v>21232</v>
      </c>
      <c r="U2557" s="1" t="s">
        <v>657</v>
      </c>
      <c r="V2557" t="s">
        <v>30284</v>
      </c>
      <c r="W2557" s="1" t="s">
        <v>30285</v>
      </c>
      <c r="X2557" s="1" t="s">
        <v>68</v>
      </c>
      <c r="Y2557" s="1" t="s">
        <v>8405</v>
      </c>
      <c r="Z2557" t="s">
        <v>128</v>
      </c>
      <c r="AA2557" s="1" t="s">
        <v>30286</v>
      </c>
      <c r="AB2557" s="1" t="s">
        <v>30287</v>
      </c>
      <c r="AC2557" t="s">
        <v>128</v>
      </c>
      <c r="AD2557" s="1" t="s">
        <v>73</v>
      </c>
      <c r="AE2557" s="1" t="s">
        <v>73</v>
      </c>
      <c r="AF2557" t="s">
        <v>112</v>
      </c>
      <c r="AG2557" t="s">
        <v>112</v>
      </c>
      <c r="AQ2557" s="1" t="s">
        <v>75</v>
      </c>
      <c r="AR2557" s="1" t="s">
        <v>30282</v>
      </c>
      <c r="AV2557" t="s">
        <v>30288</v>
      </c>
      <c r="AW2557" t="s">
        <v>2116</v>
      </c>
      <c r="AX2557" t="s">
        <v>30289</v>
      </c>
      <c r="AY2557" s="1" t="s">
        <v>30290</v>
      </c>
      <c r="AZ2557">
        <f>COUNTIF(시트2!A:A,AW2557)</f>
        <v>1</v>
      </c>
      <c r="BA2557" s="2" t="b">
        <f t="shared" si="78"/>
        <v>0</v>
      </c>
      <c r="BB2557" s="2" t="b">
        <f t="shared" si="79"/>
        <v>0</v>
      </c>
    </row>
    <row r="2558" spans="1:54" ht="15">
      <c r="A2558" s="1" t="s">
        <v>30291</v>
      </c>
      <c r="B2558" t="s">
        <v>53</v>
      </c>
      <c r="C2558" s="1" t="s">
        <v>54</v>
      </c>
      <c r="D2558" s="1" t="s">
        <v>97</v>
      </c>
      <c r="E2558" s="1" t="s">
        <v>30292</v>
      </c>
      <c r="F2558" s="1" t="s">
        <v>28325</v>
      </c>
      <c r="H2558" s="1" t="s">
        <v>58</v>
      </c>
      <c r="I2558" t="s">
        <v>59</v>
      </c>
      <c r="J2558" s="1" t="s">
        <v>58</v>
      </c>
      <c r="K2558" t="s">
        <v>60</v>
      </c>
      <c r="P2558" s="1" t="s">
        <v>30293</v>
      </c>
      <c r="Q2558" s="1" t="s">
        <v>20691</v>
      </c>
      <c r="R2558" s="1" t="s">
        <v>697</v>
      </c>
      <c r="S2558" t="s">
        <v>30294</v>
      </c>
      <c r="T2558" t="s">
        <v>12215</v>
      </c>
      <c r="U2558" s="1" t="s">
        <v>1046</v>
      </c>
      <c r="V2558" t="s">
        <v>30295</v>
      </c>
      <c r="W2558" s="1" t="s">
        <v>30296</v>
      </c>
      <c r="X2558" s="1" t="s">
        <v>68</v>
      </c>
      <c r="Y2558" s="1" t="s">
        <v>23280</v>
      </c>
      <c r="Z2558" t="s">
        <v>91</v>
      </c>
      <c r="AA2558" s="1" t="s">
        <v>12218</v>
      </c>
      <c r="AB2558" s="1" t="s">
        <v>12219</v>
      </c>
      <c r="AC2558" t="s">
        <v>91</v>
      </c>
      <c r="AD2558" s="1" t="s">
        <v>73</v>
      </c>
      <c r="AE2558" s="1" t="s">
        <v>73</v>
      </c>
      <c r="AF2558" t="s">
        <v>112</v>
      </c>
      <c r="AG2558" t="s">
        <v>112</v>
      </c>
      <c r="AH2558" t="s">
        <v>74</v>
      </c>
      <c r="AQ2558" s="1" t="s">
        <v>75</v>
      </c>
      <c r="AR2558" s="1" t="s">
        <v>20698</v>
      </c>
      <c r="AZ2558">
        <f>COUNTIF(시트2!A:A,AW2558)</f>
        <v>0</v>
      </c>
      <c r="BA2558" s="2" t="b">
        <f t="shared" si="78"/>
        <v>1</v>
      </c>
      <c r="BB2558" s="2" t="b">
        <f t="shared" si="79"/>
        <v>1</v>
      </c>
    </row>
    <row r="2559" spans="1:54" ht="15">
      <c r="A2559" s="1" t="s">
        <v>30297</v>
      </c>
      <c r="B2559" t="s">
        <v>53</v>
      </c>
      <c r="C2559" s="1" t="s">
        <v>54</v>
      </c>
      <c r="D2559" s="1" t="s">
        <v>97</v>
      </c>
      <c r="E2559" s="1" t="s">
        <v>30298</v>
      </c>
      <c r="F2559" s="1" t="s">
        <v>30299</v>
      </c>
      <c r="H2559" s="1" t="s">
        <v>58</v>
      </c>
      <c r="I2559" t="s">
        <v>59</v>
      </c>
      <c r="J2559" s="1" t="s">
        <v>58</v>
      </c>
      <c r="K2559" t="s">
        <v>60</v>
      </c>
      <c r="P2559" s="1" t="s">
        <v>30300</v>
      </c>
      <c r="Q2559" s="1" t="s">
        <v>30301</v>
      </c>
      <c r="R2559" s="1" t="s">
        <v>248</v>
      </c>
      <c r="S2559" t="s">
        <v>30302</v>
      </c>
      <c r="T2559" t="s">
        <v>30303</v>
      </c>
      <c r="U2559" s="1" t="s">
        <v>542</v>
      </c>
      <c r="V2559" t="s">
        <v>30304</v>
      </c>
      <c r="W2559" s="1" t="s">
        <v>30305</v>
      </c>
      <c r="X2559" s="1" t="s">
        <v>108</v>
      </c>
      <c r="Y2559" s="1" t="s">
        <v>109</v>
      </c>
      <c r="Z2559" t="s">
        <v>128</v>
      </c>
      <c r="AA2559" s="1" t="s">
        <v>30306</v>
      </c>
      <c r="AB2559" s="1" t="s">
        <v>30307</v>
      </c>
      <c r="AC2559" t="s">
        <v>128</v>
      </c>
      <c r="AD2559" s="1" t="s">
        <v>73</v>
      </c>
      <c r="AE2559" s="1" t="s">
        <v>73</v>
      </c>
      <c r="AF2559" t="s">
        <v>112</v>
      </c>
      <c r="AG2559" t="s">
        <v>112</v>
      </c>
      <c r="AQ2559" s="1" t="s">
        <v>75</v>
      </c>
      <c r="AR2559" s="1" t="s">
        <v>30301</v>
      </c>
      <c r="AV2559" t="s">
        <v>30304</v>
      </c>
      <c r="AW2559" t="s">
        <v>148</v>
      </c>
      <c r="AX2559" t="s">
        <v>30308</v>
      </c>
      <c r="AY2559" s="1" t="s">
        <v>30309</v>
      </c>
      <c r="AZ2559">
        <f>COUNTIF(시트2!A:A,AW2559)</f>
        <v>1</v>
      </c>
      <c r="BA2559" s="2" t="b">
        <f t="shared" si="78"/>
        <v>0</v>
      </c>
      <c r="BB2559" s="2" t="b">
        <f t="shared" si="79"/>
        <v>0</v>
      </c>
    </row>
    <row r="2560" spans="1:54" ht="15">
      <c r="A2560" s="1" t="s">
        <v>30310</v>
      </c>
      <c r="B2560" t="s">
        <v>53</v>
      </c>
      <c r="C2560" s="1" t="s">
        <v>54</v>
      </c>
      <c r="D2560" s="1" t="s">
        <v>97</v>
      </c>
      <c r="E2560" s="1" t="s">
        <v>30311</v>
      </c>
      <c r="F2560" s="1" t="s">
        <v>30299</v>
      </c>
      <c r="H2560" s="1" t="s">
        <v>58</v>
      </c>
      <c r="I2560" t="s">
        <v>59</v>
      </c>
      <c r="J2560" s="1" t="s">
        <v>58</v>
      </c>
      <c r="K2560" t="s">
        <v>60</v>
      </c>
      <c r="P2560" s="1" t="s">
        <v>30312</v>
      </c>
      <c r="Q2560" s="1" t="s">
        <v>30313</v>
      </c>
      <c r="R2560" s="1" t="s">
        <v>2381</v>
      </c>
      <c r="S2560" t="s">
        <v>30314</v>
      </c>
      <c r="T2560" t="s">
        <v>30315</v>
      </c>
      <c r="U2560" s="1" t="s">
        <v>1989</v>
      </c>
      <c r="V2560" t="s">
        <v>30316</v>
      </c>
      <c r="W2560" s="1" t="s">
        <v>30317</v>
      </c>
      <c r="X2560" s="1" t="s">
        <v>108</v>
      </c>
      <c r="Y2560" s="1" t="s">
        <v>109</v>
      </c>
      <c r="Z2560" t="s">
        <v>162</v>
      </c>
      <c r="AA2560" s="1" t="s">
        <v>30318</v>
      </c>
      <c r="AB2560" s="1" t="s">
        <v>30319</v>
      </c>
      <c r="AC2560" t="s">
        <v>162</v>
      </c>
      <c r="AF2560" t="s">
        <v>112</v>
      </c>
      <c r="AG2560" t="s">
        <v>112</v>
      </c>
      <c r="AQ2560" s="1" t="s">
        <v>75</v>
      </c>
      <c r="AR2560" s="1" t="s">
        <v>30313</v>
      </c>
      <c r="AZ2560">
        <f>COUNTIF(시트2!A:A,AW2560)</f>
        <v>0</v>
      </c>
      <c r="BA2560" s="2" t="b">
        <f t="shared" si="78"/>
        <v>1</v>
      </c>
      <c r="BB2560" s="2" t="b">
        <f t="shared" si="79"/>
        <v>1</v>
      </c>
    </row>
    <row r="2561" spans="1:54" ht="15">
      <c r="A2561" s="1" t="s">
        <v>30320</v>
      </c>
      <c r="B2561" t="s">
        <v>53</v>
      </c>
      <c r="C2561" s="1" t="s">
        <v>54</v>
      </c>
      <c r="D2561" s="1" t="s">
        <v>97</v>
      </c>
      <c r="E2561" s="1" t="s">
        <v>30321</v>
      </c>
      <c r="F2561" s="1" t="s">
        <v>30322</v>
      </c>
      <c r="H2561" s="1" t="s">
        <v>58</v>
      </c>
      <c r="I2561" t="s">
        <v>59</v>
      </c>
      <c r="J2561" s="1" t="s">
        <v>58</v>
      </c>
      <c r="K2561" t="s">
        <v>60</v>
      </c>
      <c r="P2561" s="1" t="s">
        <v>30323</v>
      </c>
      <c r="Q2561" s="1" t="s">
        <v>23109</v>
      </c>
      <c r="R2561" s="1" t="s">
        <v>3086</v>
      </c>
      <c r="S2561" t="s">
        <v>23110</v>
      </c>
      <c r="T2561" t="s">
        <v>23111</v>
      </c>
      <c r="U2561" s="1" t="s">
        <v>2704</v>
      </c>
      <c r="V2561" t="s">
        <v>30324</v>
      </c>
      <c r="W2561" s="1" t="s">
        <v>30325</v>
      </c>
      <c r="X2561" s="1" t="s">
        <v>108</v>
      </c>
      <c r="Y2561" s="1" t="s">
        <v>109</v>
      </c>
      <c r="Z2561" t="s">
        <v>91</v>
      </c>
      <c r="AA2561" s="1" t="s">
        <v>23114</v>
      </c>
      <c r="AB2561" s="1" t="s">
        <v>23115</v>
      </c>
      <c r="AC2561" t="s">
        <v>91</v>
      </c>
      <c r="AD2561" s="1" t="s">
        <v>73</v>
      </c>
      <c r="AE2561" s="1" t="s">
        <v>73</v>
      </c>
      <c r="AF2561" t="s">
        <v>112</v>
      </c>
      <c r="AG2561" t="s">
        <v>112</v>
      </c>
      <c r="AQ2561" s="1" t="s">
        <v>75</v>
      </c>
      <c r="AR2561" s="1" t="s">
        <v>23116</v>
      </c>
      <c r="AZ2561">
        <f>COUNTIF(시트2!A:A,AW2561)</f>
        <v>0</v>
      </c>
      <c r="BA2561" s="2" t="b">
        <f t="shared" si="78"/>
        <v>1</v>
      </c>
      <c r="BB2561" s="2" t="b">
        <f t="shared" si="79"/>
        <v>1</v>
      </c>
    </row>
    <row r="2562" spans="1:54" ht="15">
      <c r="A2562" s="1" t="s">
        <v>30326</v>
      </c>
      <c r="B2562" t="s">
        <v>53</v>
      </c>
      <c r="C2562" s="1" t="s">
        <v>54</v>
      </c>
      <c r="D2562" s="1" t="s">
        <v>97</v>
      </c>
      <c r="E2562" s="1" t="s">
        <v>30327</v>
      </c>
      <c r="F2562" s="1" t="s">
        <v>30328</v>
      </c>
      <c r="H2562" s="1" t="s">
        <v>58</v>
      </c>
      <c r="I2562" t="s">
        <v>59</v>
      </c>
      <c r="J2562" s="1" t="s">
        <v>58</v>
      </c>
      <c r="K2562" t="s">
        <v>60</v>
      </c>
      <c r="P2562" s="1" t="s">
        <v>30329</v>
      </c>
      <c r="Q2562" s="1" t="s">
        <v>30330</v>
      </c>
      <c r="R2562" s="1" t="s">
        <v>2673</v>
      </c>
      <c r="S2562" t="s">
        <v>30331</v>
      </c>
      <c r="T2562" t="s">
        <v>30332</v>
      </c>
      <c r="U2562" s="1" t="s">
        <v>612</v>
      </c>
      <c r="V2562" t="s">
        <v>30333</v>
      </c>
      <c r="W2562" s="1" t="s">
        <v>30334</v>
      </c>
      <c r="X2562" s="1" t="s">
        <v>108</v>
      </c>
      <c r="Y2562" s="1" t="s">
        <v>109</v>
      </c>
      <c r="Z2562" t="s">
        <v>91</v>
      </c>
      <c r="AA2562" s="1" t="s">
        <v>30335</v>
      </c>
      <c r="AB2562" s="1" t="s">
        <v>30336</v>
      </c>
      <c r="AC2562" t="s">
        <v>91</v>
      </c>
      <c r="AD2562" s="1" t="s">
        <v>73</v>
      </c>
      <c r="AE2562" s="1" t="s">
        <v>73</v>
      </c>
      <c r="AF2562" t="s">
        <v>112</v>
      </c>
      <c r="AG2562" t="s">
        <v>112</v>
      </c>
      <c r="AQ2562" s="1" t="s">
        <v>75</v>
      </c>
      <c r="AR2562" s="1" t="s">
        <v>30330</v>
      </c>
      <c r="AV2562" t="s">
        <v>30337</v>
      </c>
      <c r="AW2562" t="s">
        <v>1024</v>
      </c>
      <c r="AX2562" t="s">
        <v>30338</v>
      </c>
      <c r="AY2562" s="1" t="s">
        <v>30339</v>
      </c>
      <c r="AZ2562">
        <f>COUNTIF(시트2!A:A,AW2562)</f>
        <v>1</v>
      </c>
      <c r="BA2562" s="2" t="b">
        <f t="shared" ref="BA2562:BA2625" si="80">ISBLANK(AW2562)</f>
        <v>0</v>
      </c>
      <c r="BB2562" s="2" t="b">
        <f t="shared" ref="BB2562:BB2625" si="81">ISBLANK(AY2562)</f>
        <v>0</v>
      </c>
    </row>
    <row r="2563" spans="1:54" ht="15">
      <c r="A2563" s="1" t="s">
        <v>30340</v>
      </c>
      <c r="B2563" t="s">
        <v>53</v>
      </c>
      <c r="C2563" s="1" t="s">
        <v>54</v>
      </c>
      <c r="D2563" s="1" t="s">
        <v>97</v>
      </c>
      <c r="E2563" s="1" t="s">
        <v>30341</v>
      </c>
      <c r="F2563" s="1" t="s">
        <v>30342</v>
      </c>
      <c r="H2563" s="1" t="s">
        <v>58</v>
      </c>
      <c r="I2563" t="s">
        <v>59</v>
      </c>
      <c r="J2563" s="1" t="s">
        <v>58</v>
      </c>
      <c r="K2563" t="s">
        <v>60</v>
      </c>
      <c r="P2563" s="1" t="s">
        <v>30343</v>
      </c>
      <c r="Q2563" s="1" t="s">
        <v>18946</v>
      </c>
      <c r="R2563" s="1" t="s">
        <v>567</v>
      </c>
      <c r="S2563" t="s">
        <v>30344</v>
      </c>
      <c r="T2563" t="s">
        <v>14979</v>
      </c>
      <c r="U2563" s="1" t="s">
        <v>570</v>
      </c>
      <c r="V2563" t="s">
        <v>30345</v>
      </c>
      <c r="W2563" s="1" t="s">
        <v>30346</v>
      </c>
      <c r="X2563" s="1" t="s">
        <v>108</v>
      </c>
      <c r="Y2563" s="1" t="s">
        <v>109</v>
      </c>
      <c r="Z2563" t="s">
        <v>112</v>
      </c>
      <c r="AA2563" s="1" t="s">
        <v>574</v>
      </c>
      <c r="AB2563" s="1" t="s">
        <v>575</v>
      </c>
      <c r="AC2563" t="s">
        <v>112</v>
      </c>
      <c r="AF2563" t="s">
        <v>112</v>
      </c>
      <c r="AG2563" t="s">
        <v>112</v>
      </c>
      <c r="AQ2563" s="1" t="s">
        <v>75</v>
      </c>
      <c r="AR2563" s="1" t="s">
        <v>18946</v>
      </c>
      <c r="AZ2563">
        <f>COUNTIF(시트2!A:A,AW2563)</f>
        <v>0</v>
      </c>
      <c r="BA2563" s="2" t="b">
        <f t="shared" si="80"/>
        <v>1</v>
      </c>
      <c r="BB2563" s="2" t="b">
        <f t="shared" si="81"/>
        <v>1</v>
      </c>
    </row>
    <row r="2564" spans="1:54" ht="15">
      <c r="A2564" s="1" t="s">
        <v>30347</v>
      </c>
      <c r="B2564" t="s">
        <v>53</v>
      </c>
      <c r="C2564" s="1" t="s">
        <v>54</v>
      </c>
      <c r="D2564" s="1" t="s">
        <v>97</v>
      </c>
      <c r="E2564" s="1" t="s">
        <v>30348</v>
      </c>
      <c r="F2564" s="1" t="s">
        <v>30349</v>
      </c>
      <c r="H2564" s="1" t="s">
        <v>58</v>
      </c>
      <c r="I2564" t="s">
        <v>59</v>
      </c>
      <c r="J2564" s="1" t="s">
        <v>58</v>
      </c>
      <c r="K2564" t="s">
        <v>60</v>
      </c>
      <c r="P2564" s="1" t="s">
        <v>30350</v>
      </c>
      <c r="Q2564" s="1" t="s">
        <v>30351</v>
      </c>
      <c r="R2564" s="1" t="s">
        <v>1424</v>
      </c>
      <c r="S2564" t="s">
        <v>30352</v>
      </c>
      <c r="T2564" t="s">
        <v>30353</v>
      </c>
      <c r="U2564" s="1" t="s">
        <v>1867</v>
      </c>
      <c r="V2564" t="s">
        <v>30354</v>
      </c>
      <c r="W2564" s="1" t="s">
        <v>30355</v>
      </c>
      <c r="X2564" s="1" t="s">
        <v>68</v>
      </c>
      <c r="Y2564" s="1" t="s">
        <v>30356</v>
      </c>
      <c r="Z2564" t="s">
        <v>162</v>
      </c>
      <c r="AA2564" s="1" t="s">
        <v>5005</v>
      </c>
      <c r="AB2564" s="1" t="s">
        <v>5006</v>
      </c>
      <c r="AC2564" t="s">
        <v>162</v>
      </c>
      <c r="AF2564" t="s">
        <v>112</v>
      </c>
      <c r="AG2564" t="s">
        <v>112</v>
      </c>
      <c r="AQ2564" s="1" t="s">
        <v>75</v>
      </c>
      <c r="AR2564" s="1" t="s">
        <v>30357</v>
      </c>
      <c r="AV2564" t="s">
        <v>30354</v>
      </c>
      <c r="AW2564" t="s">
        <v>326</v>
      </c>
      <c r="AX2564" t="s">
        <v>30358</v>
      </c>
      <c r="AY2564" s="1" t="s">
        <v>30359</v>
      </c>
      <c r="AZ2564">
        <f>COUNTIF(시트2!A:A,AW2564)</f>
        <v>1</v>
      </c>
      <c r="BA2564" s="2" t="b">
        <f t="shared" si="80"/>
        <v>0</v>
      </c>
      <c r="BB2564" s="2" t="b">
        <f t="shared" si="81"/>
        <v>0</v>
      </c>
    </row>
    <row r="2565" spans="1:54" ht="15">
      <c r="A2565" s="1" t="s">
        <v>30360</v>
      </c>
      <c r="B2565" t="s">
        <v>53</v>
      </c>
      <c r="C2565" s="1" t="s">
        <v>54</v>
      </c>
      <c r="D2565" s="1" t="s">
        <v>97</v>
      </c>
      <c r="E2565" s="1" t="s">
        <v>30361</v>
      </c>
      <c r="F2565" s="1" t="s">
        <v>30362</v>
      </c>
      <c r="H2565" s="1" t="s">
        <v>58</v>
      </c>
      <c r="I2565" t="s">
        <v>59</v>
      </c>
      <c r="J2565" s="1" t="s">
        <v>58</v>
      </c>
      <c r="K2565" t="s">
        <v>60</v>
      </c>
      <c r="P2565" s="1" t="s">
        <v>30363</v>
      </c>
      <c r="Q2565" s="1" t="s">
        <v>30364</v>
      </c>
      <c r="R2565" s="1" t="s">
        <v>1382</v>
      </c>
      <c r="S2565" t="s">
        <v>30365</v>
      </c>
      <c r="T2565" t="s">
        <v>30366</v>
      </c>
      <c r="U2565" s="1" t="s">
        <v>1385</v>
      </c>
      <c r="V2565" t="s">
        <v>30367</v>
      </c>
      <c r="W2565" s="1" t="s">
        <v>30368</v>
      </c>
      <c r="X2565" s="1" t="s">
        <v>68</v>
      </c>
      <c r="Y2565" s="1" t="s">
        <v>26066</v>
      </c>
      <c r="Z2565" t="s">
        <v>91</v>
      </c>
      <c r="AA2565" s="1" t="s">
        <v>30369</v>
      </c>
      <c r="AB2565" s="1" t="s">
        <v>30370</v>
      </c>
      <c r="AC2565" t="s">
        <v>91</v>
      </c>
      <c r="AD2565" s="1" t="s">
        <v>73</v>
      </c>
      <c r="AE2565" s="1" t="s">
        <v>73</v>
      </c>
      <c r="AF2565" t="s">
        <v>112</v>
      </c>
      <c r="AG2565" t="s">
        <v>112</v>
      </c>
      <c r="AH2565" t="s">
        <v>74</v>
      </c>
      <c r="AQ2565" s="1" t="s">
        <v>75</v>
      </c>
      <c r="AR2565" s="1" t="s">
        <v>30364</v>
      </c>
      <c r="AV2565" t="s">
        <v>30371</v>
      </c>
      <c r="AW2565" t="s">
        <v>293</v>
      </c>
      <c r="AX2565" t="s">
        <v>30372</v>
      </c>
      <c r="AY2565" s="1" t="s">
        <v>30373</v>
      </c>
      <c r="AZ2565">
        <f>COUNTIF(시트2!A:A,AW2565)</f>
        <v>1</v>
      </c>
      <c r="BA2565" s="2" t="b">
        <f t="shared" si="80"/>
        <v>0</v>
      </c>
      <c r="BB2565" s="2" t="b">
        <f t="shared" si="81"/>
        <v>0</v>
      </c>
    </row>
    <row r="2566" spans="1:54" ht="15">
      <c r="A2566" s="1" t="s">
        <v>30374</v>
      </c>
      <c r="B2566" t="s">
        <v>53</v>
      </c>
      <c r="C2566" s="1" t="s">
        <v>54</v>
      </c>
      <c r="D2566" s="1" t="s">
        <v>97</v>
      </c>
      <c r="E2566" s="1" t="s">
        <v>30375</v>
      </c>
      <c r="F2566" s="1" t="s">
        <v>30376</v>
      </c>
      <c r="H2566" s="1" t="s">
        <v>58</v>
      </c>
      <c r="I2566" t="s">
        <v>59</v>
      </c>
      <c r="J2566" s="1" t="s">
        <v>58</v>
      </c>
      <c r="K2566" t="s">
        <v>60</v>
      </c>
      <c r="P2566" s="1" t="s">
        <v>30377</v>
      </c>
      <c r="Q2566" s="1" t="s">
        <v>30378</v>
      </c>
      <c r="R2566" s="1" t="s">
        <v>122</v>
      </c>
      <c r="S2566" t="s">
        <v>30379</v>
      </c>
      <c r="T2566" t="s">
        <v>5188</v>
      </c>
      <c r="U2566" s="1" t="s">
        <v>1004</v>
      </c>
      <c r="V2566" t="s">
        <v>30380</v>
      </c>
      <c r="W2566" s="1" t="s">
        <v>30381</v>
      </c>
      <c r="X2566" s="1" t="s">
        <v>108</v>
      </c>
      <c r="Y2566" s="1" t="s">
        <v>109</v>
      </c>
      <c r="Z2566" t="s">
        <v>128</v>
      </c>
      <c r="AA2566" s="1" t="s">
        <v>30382</v>
      </c>
      <c r="AB2566" s="1" t="s">
        <v>30383</v>
      </c>
      <c r="AC2566" t="s">
        <v>128</v>
      </c>
      <c r="AD2566" s="1" t="s">
        <v>73</v>
      </c>
      <c r="AE2566" s="1" t="s">
        <v>73</v>
      </c>
      <c r="AF2566" t="s">
        <v>112</v>
      </c>
      <c r="AG2566" t="s">
        <v>112</v>
      </c>
      <c r="AQ2566" s="1" t="s">
        <v>131</v>
      </c>
      <c r="AR2566" s="1" t="s">
        <v>30378</v>
      </c>
      <c r="AZ2566">
        <f>COUNTIF(시트2!A:A,AW2566)</f>
        <v>0</v>
      </c>
      <c r="BA2566" s="2" t="b">
        <f t="shared" si="80"/>
        <v>1</v>
      </c>
      <c r="BB2566" s="2" t="b">
        <f t="shared" si="81"/>
        <v>1</v>
      </c>
    </row>
    <row r="2567" spans="1:54" ht="15">
      <c r="A2567" s="1" t="s">
        <v>30384</v>
      </c>
      <c r="B2567" t="s">
        <v>53</v>
      </c>
      <c r="C2567" s="1" t="s">
        <v>54</v>
      </c>
      <c r="D2567" s="1" t="s">
        <v>97</v>
      </c>
      <c r="E2567" s="1" t="s">
        <v>30385</v>
      </c>
      <c r="F2567" s="1" t="s">
        <v>30386</v>
      </c>
      <c r="H2567" s="1" t="s">
        <v>58</v>
      </c>
      <c r="I2567" t="s">
        <v>59</v>
      </c>
      <c r="J2567" s="1" t="s">
        <v>58</v>
      </c>
      <c r="K2567" t="s">
        <v>60</v>
      </c>
      <c r="P2567" s="1" t="s">
        <v>30387</v>
      </c>
      <c r="Q2567" s="1" t="s">
        <v>30388</v>
      </c>
      <c r="R2567" s="1" t="s">
        <v>169</v>
      </c>
      <c r="S2567" t="s">
        <v>30389</v>
      </c>
      <c r="T2567" t="s">
        <v>24308</v>
      </c>
      <c r="U2567" s="1" t="s">
        <v>172</v>
      </c>
      <c r="V2567" t="s">
        <v>30390</v>
      </c>
      <c r="W2567" s="1" t="s">
        <v>30391</v>
      </c>
      <c r="X2567" s="1" t="s">
        <v>108</v>
      </c>
      <c r="Y2567" s="1" t="s">
        <v>109</v>
      </c>
      <c r="Z2567" t="s">
        <v>91</v>
      </c>
      <c r="AA2567" s="1" t="s">
        <v>24310</v>
      </c>
      <c r="AB2567" s="1" t="s">
        <v>24311</v>
      </c>
      <c r="AC2567" t="s">
        <v>91</v>
      </c>
      <c r="AD2567" s="1" t="s">
        <v>73</v>
      </c>
      <c r="AE2567" s="1" t="s">
        <v>73</v>
      </c>
      <c r="AF2567" t="s">
        <v>112</v>
      </c>
      <c r="AG2567" t="s">
        <v>112</v>
      </c>
      <c r="AQ2567" s="1" t="s">
        <v>75</v>
      </c>
      <c r="AR2567" s="1" t="s">
        <v>30388</v>
      </c>
      <c r="AV2567" t="s">
        <v>30392</v>
      </c>
      <c r="AW2567" t="s">
        <v>462</v>
      </c>
      <c r="AX2567" t="s">
        <v>30393</v>
      </c>
      <c r="AY2567" s="1" t="s">
        <v>30394</v>
      </c>
      <c r="AZ2567">
        <f>COUNTIF(시트2!A:A,AW2567)</f>
        <v>1</v>
      </c>
      <c r="BA2567" s="2" t="b">
        <f t="shared" si="80"/>
        <v>0</v>
      </c>
      <c r="BB2567" s="2" t="b">
        <f t="shared" si="81"/>
        <v>0</v>
      </c>
    </row>
    <row r="2568" spans="1:54" ht="15">
      <c r="A2568" s="1" t="s">
        <v>30395</v>
      </c>
      <c r="B2568" t="s">
        <v>53</v>
      </c>
      <c r="C2568" s="1" t="s">
        <v>54</v>
      </c>
      <c r="D2568" s="1" t="s">
        <v>97</v>
      </c>
      <c r="E2568" s="1" t="s">
        <v>30396</v>
      </c>
      <c r="F2568" s="1" t="s">
        <v>30397</v>
      </c>
      <c r="H2568" s="1" t="s">
        <v>58</v>
      </c>
      <c r="I2568" t="s">
        <v>59</v>
      </c>
      <c r="J2568" s="1" t="s">
        <v>58</v>
      </c>
      <c r="K2568" t="s">
        <v>60</v>
      </c>
      <c r="P2568" s="1" t="s">
        <v>30398</v>
      </c>
      <c r="Q2568" s="1" t="s">
        <v>30399</v>
      </c>
      <c r="R2568" s="1" t="s">
        <v>265</v>
      </c>
      <c r="S2568" t="s">
        <v>30400</v>
      </c>
      <c r="T2568" t="s">
        <v>30401</v>
      </c>
      <c r="U2568" s="1" t="s">
        <v>787</v>
      </c>
      <c r="V2568" t="s">
        <v>30402</v>
      </c>
      <c r="W2568" s="1" t="s">
        <v>30403</v>
      </c>
      <c r="X2568" s="1" t="s">
        <v>108</v>
      </c>
      <c r="Y2568" s="1" t="s">
        <v>109</v>
      </c>
      <c r="Z2568" t="s">
        <v>128</v>
      </c>
      <c r="AA2568" s="1" t="s">
        <v>11737</v>
      </c>
      <c r="AB2568" s="1" t="s">
        <v>11738</v>
      </c>
      <c r="AC2568" t="s">
        <v>128</v>
      </c>
      <c r="AD2568" s="1" t="s">
        <v>73</v>
      </c>
      <c r="AE2568" s="1" t="s">
        <v>73</v>
      </c>
      <c r="AF2568" t="s">
        <v>112</v>
      </c>
      <c r="AG2568" t="s">
        <v>112</v>
      </c>
      <c r="AQ2568" s="1" t="s">
        <v>75</v>
      </c>
      <c r="AR2568" s="1" t="s">
        <v>30399</v>
      </c>
      <c r="AV2568" t="s">
        <v>30402</v>
      </c>
      <c r="AW2568" t="s">
        <v>1934</v>
      </c>
      <c r="AX2568" t="s">
        <v>30404</v>
      </c>
      <c r="AY2568" s="1" t="s">
        <v>30405</v>
      </c>
      <c r="AZ2568">
        <f>COUNTIF(시트2!A:A,AW2568)</f>
        <v>0</v>
      </c>
      <c r="BA2568" s="2" t="b">
        <f t="shared" si="80"/>
        <v>0</v>
      </c>
      <c r="BB2568" s="2" t="b">
        <f t="shared" si="81"/>
        <v>0</v>
      </c>
    </row>
    <row r="2569" spans="1:54" ht="15">
      <c r="A2569" s="1" t="s">
        <v>30406</v>
      </c>
      <c r="B2569" t="s">
        <v>53</v>
      </c>
      <c r="C2569" s="1" t="s">
        <v>54</v>
      </c>
      <c r="D2569" s="1" t="s">
        <v>97</v>
      </c>
      <c r="E2569" s="1" t="s">
        <v>30407</v>
      </c>
      <c r="F2569" s="1" t="s">
        <v>30408</v>
      </c>
      <c r="H2569" s="1" t="s">
        <v>58</v>
      </c>
      <c r="I2569" t="s">
        <v>59</v>
      </c>
      <c r="J2569" s="1" t="s">
        <v>58</v>
      </c>
      <c r="K2569" t="s">
        <v>60</v>
      </c>
      <c r="P2569" s="1" t="s">
        <v>30409</v>
      </c>
      <c r="Q2569" s="1" t="s">
        <v>30410</v>
      </c>
      <c r="R2569" s="1" t="s">
        <v>300</v>
      </c>
      <c r="S2569" t="s">
        <v>8334</v>
      </c>
      <c r="T2569" t="s">
        <v>6699</v>
      </c>
      <c r="U2569" s="1" t="s">
        <v>303</v>
      </c>
      <c r="V2569" t="s">
        <v>30411</v>
      </c>
      <c r="W2569" s="1" t="s">
        <v>30412</v>
      </c>
      <c r="X2569" s="1" t="s">
        <v>68</v>
      </c>
      <c r="Y2569" s="1" t="s">
        <v>4850</v>
      </c>
      <c r="Z2569" t="s">
        <v>1552</v>
      </c>
      <c r="AA2569" s="1" t="s">
        <v>6702</v>
      </c>
      <c r="AB2569" s="1" t="s">
        <v>6703</v>
      </c>
      <c r="AC2569" t="s">
        <v>1552</v>
      </c>
      <c r="AD2569" s="1" t="s">
        <v>73</v>
      </c>
      <c r="AE2569" s="1" t="s">
        <v>73</v>
      </c>
      <c r="AF2569" t="s">
        <v>112</v>
      </c>
      <c r="AG2569" t="s">
        <v>112</v>
      </c>
      <c r="AQ2569" s="1" t="s">
        <v>75</v>
      </c>
      <c r="AR2569" s="1" t="s">
        <v>30410</v>
      </c>
      <c r="AV2569" t="s">
        <v>30411</v>
      </c>
      <c r="AW2569" t="s">
        <v>1523</v>
      </c>
      <c r="AX2569" t="s">
        <v>6704</v>
      </c>
      <c r="AY2569" s="1" t="s">
        <v>30413</v>
      </c>
      <c r="AZ2569">
        <f>COUNTIF(시트2!A:A,AW2569)</f>
        <v>1</v>
      </c>
      <c r="BA2569" s="2" t="b">
        <f t="shared" si="80"/>
        <v>0</v>
      </c>
      <c r="BB2569" s="2" t="b">
        <f t="shared" si="81"/>
        <v>0</v>
      </c>
    </row>
    <row r="2570" spans="1:54" ht="15">
      <c r="A2570" s="1" t="s">
        <v>30414</v>
      </c>
      <c r="B2570" t="s">
        <v>53</v>
      </c>
      <c r="C2570" s="1" t="s">
        <v>54</v>
      </c>
      <c r="D2570" s="1" t="s">
        <v>97</v>
      </c>
      <c r="E2570" s="1" t="s">
        <v>30415</v>
      </c>
      <c r="F2570" s="1" t="s">
        <v>30416</v>
      </c>
      <c r="H2570" s="1" t="s">
        <v>58</v>
      </c>
      <c r="I2570" t="s">
        <v>59</v>
      </c>
      <c r="J2570" s="1" t="s">
        <v>58</v>
      </c>
      <c r="K2570" t="s">
        <v>60</v>
      </c>
      <c r="P2570" s="1" t="s">
        <v>30417</v>
      </c>
      <c r="Q2570" s="1" t="s">
        <v>30418</v>
      </c>
      <c r="R2570" s="1" t="s">
        <v>265</v>
      </c>
      <c r="S2570" t="s">
        <v>30419</v>
      </c>
      <c r="T2570" t="s">
        <v>30420</v>
      </c>
      <c r="U2570" s="1" t="s">
        <v>2299</v>
      </c>
      <c r="V2570" t="s">
        <v>30421</v>
      </c>
      <c r="W2570" s="1" t="s">
        <v>30422</v>
      </c>
      <c r="X2570" s="1" t="s">
        <v>68</v>
      </c>
      <c r="Y2570" s="1" t="s">
        <v>27916</v>
      </c>
      <c r="Z2570" t="s">
        <v>91</v>
      </c>
      <c r="AA2570" s="1" t="s">
        <v>30423</v>
      </c>
      <c r="AB2570" s="1" t="s">
        <v>30424</v>
      </c>
      <c r="AC2570" t="s">
        <v>91</v>
      </c>
      <c r="AD2570" s="1" t="s">
        <v>73</v>
      </c>
      <c r="AE2570" s="1" t="s">
        <v>73</v>
      </c>
      <c r="AF2570" t="s">
        <v>112</v>
      </c>
      <c r="AG2570" t="s">
        <v>112</v>
      </c>
      <c r="AH2570" t="s">
        <v>74</v>
      </c>
      <c r="AI2570" s="1" t="s">
        <v>73</v>
      </c>
      <c r="AJ2570" s="1" t="s">
        <v>73</v>
      </c>
      <c r="AK2570" s="1" t="s">
        <v>73</v>
      </c>
      <c r="AL2570" s="1" t="s">
        <v>73</v>
      </c>
      <c r="AM2570" s="1" t="s">
        <v>73</v>
      </c>
      <c r="AO2570" s="1" t="s">
        <v>73</v>
      </c>
      <c r="AP2570" s="1" t="s">
        <v>73</v>
      </c>
      <c r="AQ2570" s="1" t="s">
        <v>75</v>
      </c>
      <c r="AR2570" s="1" t="s">
        <v>30418</v>
      </c>
      <c r="AZ2570">
        <f>COUNTIF(시트2!A:A,AW2570)</f>
        <v>0</v>
      </c>
      <c r="BA2570" s="2" t="b">
        <f t="shared" si="80"/>
        <v>1</v>
      </c>
      <c r="BB2570" s="2" t="b">
        <f t="shared" si="81"/>
        <v>1</v>
      </c>
    </row>
    <row r="2571" spans="1:54" ht="15">
      <c r="A2571" s="1" t="s">
        <v>30425</v>
      </c>
      <c r="B2571" t="s">
        <v>53</v>
      </c>
      <c r="C2571" s="1" t="s">
        <v>54</v>
      </c>
      <c r="D2571" s="1" t="s">
        <v>97</v>
      </c>
      <c r="E2571" s="1" t="s">
        <v>30426</v>
      </c>
      <c r="F2571" s="1" t="s">
        <v>30427</v>
      </c>
      <c r="H2571" s="1" t="s">
        <v>58</v>
      </c>
      <c r="I2571" t="s">
        <v>59</v>
      </c>
      <c r="J2571" s="1" t="s">
        <v>58</v>
      </c>
      <c r="K2571" t="s">
        <v>60</v>
      </c>
      <c r="P2571" s="1" t="s">
        <v>30428</v>
      </c>
      <c r="Q2571" s="1" t="s">
        <v>30429</v>
      </c>
      <c r="R2571" s="1" t="s">
        <v>1318</v>
      </c>
      <c r="S2571" t="s">
        <v>15666</v>
      </c>
      <c r="V2571" t="s">
        <v>30430</v>
      </c>
      <c r="W2571" s="1" t="s">
        <v>30431</v>
      </c>
      <c r="X2571" s="1" t="s">
        <v>108</v>
      </c>
      <c r="Y2571" s="1" t="s">
        <v>109</v>
      </c>
      <c r="Z2571" t="s">
        <v>91</v>
      </c>
      <c r="AA2571" s="1" t="s">
        <v>15669</v>
      </c>
      <c r="AB2571" s="1" t="s">
        <v>15670</v>
      </c>
      <c r="AC2571" t="s">
        <v>91</v>
      </c>
      <c r="AD2571" s="1" t="s">
        <v>73</v>
      </c>
      <c r="AE2571" s="1" t="s">
        <v>73</v>
      </c>
      <c r="AF2571" t="s">
        <v>112</v>
      </c>
      <c r="AG2571" t="s">
        <v>112</v>
      </c>
      <c r="AH2571" t="s">
        <v>74</v>
      </c>
      <c r="AQ2571" s="1" t="s">
        <v>75</v>
      </c>
      <c r="AR2571" s="1" t="s">
        <v>30429</v>
      </c>
      <c r="AZ2571">
        <f>COUNTIF(시트2!A:A,AW2571)</f>
        <v>0</v>
      </c>
      <c r="BA2571" s="2" t="b">
        <f t="shared" si="80"/>
        <v>1</v>
      </c>
      <c r="BB2571" s="2" t="b">
        <f t="shared" si="81"/>
        <v>1</v>
      </c>
    </row>
    <row r="2572" spans="1:54" ht="15">
      <c r="A2572" s="1" t="s">
        <v>30432</v>
      </c>
      <c r="B2572" t="s">
        <v>53</v>
      </c>
      <c r="C2572" s="1" t="s">
        <v>54</v>
      </c>
      <c r="D2572" s="1" t="s">
        <v>97</v>
      </c>
      <c r="E2572" s="1" t="s">
        <v>30433</v>
      </c>
      <c r="F2572" s="1" t="s">
        <v>30434</v>
      </c>
      <c r="H2572" s="1" t="s">
        <v>58</v>
      </c>
      <c r="I2572" t="s">
        <v>59</v>
      </c>
      <c r="J2572" s="1" t="s">
        <v>58</v>
      </c>
      <c r="K2572" t="s">
        <v>60</v>
      </c>
      <c r="Q2572" s="1" t="s">
        <v>2993</v>
      </c>
      <c r="R2572" s="1" t="s">
        <v>567</v>
      </c>
      <c r="S2572" t="s">
        <v>30435</v>
      </c>
      <c r="T2572" t="s">
        <v>30436</v>
      </c>
      <c r="U2572" s="1" t="s">
        <v>485</v>
      </c>
      <c r="V2572" t="s">
        <v>30437</v>
      </c>
      <c r="W2572" s="1" t="s">
        <v>30438</v>
      </c>
      <c r="X2572" s="1" t="s">
        <v>108</v>
      </c>
      <c r="Y2572" s="1" t="s">
        <v>109</v>
      </c>
      <c r="Z2572" t="s">
        <v>162</v>
      </c>
      <c r="AA2572" s="1" t="s">
        <v>30439</v>
      </c>
      <c r="AB2572" s="1" t="s">
        <v>30440</v>
      </c>
      <c r="AC2572" t="s">
        <v>162</v>
      </c>
      <c r="AD2572" s="1" t="s">
        <v>73</v>
      </c>
      <c r="AE2572" s="1" t="s">
        <v>73</v>
      </c>
      <c r="AF2572" t="s">
        <v>112</v>
      </c>
      <c r="AG2572" t="s">
        <v>112</v>
      </c>
      <c r="AQ2572" s="1" t="s">
        <v>75</v>
      </c>
      <c r="AR2572" s="1" t="s">
        <v>2993</v>
      </c>
      <c r="AV2572" t="s">
        <v>30437</v>
      </c>
      <c r="AW2572" t="s">
        <v>209</v>
      </c>
      <c r="AX2572" t="s">
        <v>30441</v>
      </c>
      <c r="AY2572" s="1" t="s">
        <v>30442</v>
      </c>
      <c r="AZ2572">
        <f>COUNTIF(시트2!A:A,AW2572)</f>
        <v>1</v>
      </c>
      <c r="BA2572" s="2" t="b">
        <f t="shared" si="80"/>
        <v>0</v>
      </c>
      <c r="BB2572" s="2" t="b">
        <f t="shared" si="81"/>
        <v>0</v>
      </c>
    </row>
    <row r="2573" spans="1:54" ht="15">
      <c r="A2573" s="1" t="s">
        <v>30443</v>
      </c>
      <c r="B2573" t="s">
        <v>53</v>
      </c>
      <c r="C2573" s="1" t="s">
        <v>54</v>
      </c>
      <c r="D2573" s="1" t="s">
        <v>97</v>
      </c>
      <c r="E2573" s="1" t="s">
        <v>30444</v>
      </c>
      <c r="F2573" s="1" t="s">
        <v>30445</v>
      </c>
      <c r="H2573" s="1" t="s">
        <v>58</v>
      </c>
      <c r="I2573" t="s">
        <v>59</v>
      </c>
      <c r="J2573" s="1" t="s">
        <v>58</v>
      </c>
      <c r="K2573" t="s">
        <v>60</v>
      </c>
      <c r="P2573" s="1" t="s">
        <v>30446</v>
      </c>
      <c r="Q2573" s="1" t="s">
        <v>30447</v>
      </c>
      <c r="R2573" s="1" t="s">
        <v>2353</v>
      </c>
      <c r="S2573" t="s">
        <v>30448</v>
      </c>
      <c r="T2573" t="s">
        <v>28302</v>
      </c>
      <c r="U2573" s="1" t="s">
        <v>2356</v>
      </c>
      <c r="V2573" t="s">
        <v>30449</v>
      </c>
      <c r="W2573" s="1" t="s">
        <v>30450</v>
      </c>
      <c r="X2573" s="1" t="s">
        <v>68</v>
      </c>
      <c r="Y2573" s="1" t="s">
        <v>6819</v>
      </c>
      <c r="Z2573" t="s">
        <v>91</v>
      </c>
      <c r="AA2573" s="1" t="s">
        <v>28305</v>
      </c>
      <c r="AB2573" s="1" t="s">
        <v>28306</v>
      </c>
      <c r="AC2573" t="s">
        <v>91</v>
      </c>
      <c r="AD2573" s="1" t="s">
        <v>73</v>
      </c>
      <c r="AE2573" s="1" t="s">
        <v>73</v>
      </c>
      <c r="AF2573" t="s">
        <v>112</v>
      </c>
      <c r="AG2573" t="s">
        <v>112</v>
      </c>
      <c r="AQ2573" s="1" t="s">
        <v>75</v>
      </c>
      <c r="AR2573" s="1" t="s">
        <v>30447</v>
      </c>
      <c r="AZ2573">
        <f>COUNTIF(시트2!A:A,AW2573)</f>
        <v>0</v>
      </c>
      <c r="BA2573" s="2" t="b">
        <f t="shared" si="80"/>
        <v>1</v>
      </c>
      <c r="BB2573" s="2" t="b">
        <f t="shared" si="81"/>
        <v>1</v>
      </c>
    </row>
    <row r="2574" spans="1:54" ht="15">
      <c r="A2574" s="1" t="s">
        <v>30451</v>
      </c>
      <c r="B2574" t="s">
        <v>53</v>
      </c>
      <c r="C2574" s="1" t="s">
        <v>54</v>
      </c>
      <c r="D2574" s="1" t="s">
        <v>97</v>
      </c>
      <c r="E2574" s="1" t="s">
        <v>30452</v>
      </c>
      <c r="F2574" s="1" t="s">
        <v>30453</v>
      </c>
      <c r="H2574" s="1" t="s">
        <v>58</v>
      </c>
      <c r="I2574" t="s">
        <v>59</v>
      </c>
      <c r="J2574" s="1" t="s">
        <v>58</v>
      </c>
      <c r="K2574" t="s">
        <v>60</v>
      </c>
      <c r="P2574" s="1" t="s">
        <v>30454</v>
      </c>
      <c r="Q2574" s="1" t="s">
        <v>8143</v>
      </c>
      <c r="R2574" s="1" t="s">
        <v>494</v>
      </c>
      <c r="S2574" t="s">
        <v>30455</v>
      </c>
      <c r="T2574" t="s">
        <v>30456</v>
      </c>
      <c r="U2574" s="1" t="s">
        <v>3906</v>
      </c>
      <c r="V2574" t="s">
        <v>22398</v>
      </c>
      <c r="W2574" s="1" t="s">
        <v>30457</v>
      </c>
      <c r="X2574" s="1" t="s">
        <v>68</v>
      </c>
      <c r="Y2574" s="1" t="s">
        <v>30458</v>
      </c>
      <c r="Z2574" t="s">
        <v>91</v>
      </c>
      <c r="AA2574" s="1" t="s">
        <v>30459</v>
      </c>
      <c r="AB2574" s="1" t="s">
        <v>30460</v>
      </c>
      <c r="AC2574" t="s">
        <v>91</v>
      </c>
      <c r="AD2574" s="1" t="s">
        <v>73</v>
      </c>
      <c r="AE2574" s="1" t="s">
        <v>73</v>
      </c>
      <c r="AF2574" t="s">
        <v>112</v>
      </c>
      <c r="AG2574" t="s">
        <v>112</v>
      </c>
      <c r="AQ2574" s="1" t="s">
        <v>75</v>
      </c>
      <c r="AR2574" s="1" t="s">
        <v>8150</v>
      </c>
      <c r="AV2574" t="s">
        <v>22398</v>
      </c>
      <c r="AW2574" t="s">
        <v>1024</v>
      </c>
      <c r="AX2574" t="s">
        <v>30461</v>
      </c>
      <c r="AY2574" s="1" t="s">
        <v>30462</v>
      </c>
      <c r="AZ2574">
        <f>COUNTIF(시트2!A:A,AW2574)</f>
        <v>1</v>
      </c>
      <c r="BA2574" s="2" t="b">
        <f t="shared" si="80"/>
        <v>0</v>
      </c>
      <c r="BB2574" s="2" t="b">
        <f t="shared" si="81"/>
        <v>0</v>
      </c>
    </row>
    <row r="2575" spans="1:54" ht="15">
      <c r="A2575" s="1" t="s">
        <v>30463</v>
      </c>
      <c r="B2575" t="s">
        <v>53</v>
      </c>
      <c r="C2575" s="1" t="s">
        <v>54</v>
      </c>
      <c r="D2575" s="1" t="s">
        <v>97</v>
      </c>
      <c r="E2575" s="1" t="s">
        <v>30464</v>
      </c>
      <c r="F2575" s="1" t="s">
        <v>30465</v>
      </c>
      <c r="H2575" s="1" t="s">
        <v>58</v>
      </c>
      <c r="I2575" t="s">
        <v>59</v>
      </c>
      <c r="J2575" s="1" t="s">
        <v>58</v>
      </c>
      <c r="K2575" t="s">
        <v>60</v>
      </c>
      <c r="P2575" s="1" t="s">
        <v>30466</v>
      </c>
      <c r="Q2575" s="1" t="s">
        <v>30467</v>
      </c>
      <c r="R2575" s="1" t="s">
        <v>1382</v>
      </c>
      <c r="S2575" t="s">
        <v>22019</v>
      </c>
      <c r="T2575" t="s">
        <v>22020</v>
      </c>
      <c r="U2575" s="1" t="s">
        <v>1385</v>
      </c>
      <c r="V2575" t="s">
        <v>30468</v>
      </c>
      <c r="W2575" s="1" t="s">
        <v>30469</v>
      </c>
      <c r="X2575" s="1" t="s">
        <v>68</v>
      </c>
      <c r="Y2575" s="1" t="s">
        <v>30470</v>
      </c>
      <c r="Z2575" t="s">
        <v>70</v>
      </c>
      <c r="AA2575" s="1" t="s">
        <v>22023</v>
      </c>
      <c r="AB2575" s="1" t="s">
        <v>22024</v>
      </c>
      <c r="AC2575" t="s">
        <v>70</v>
      </c>
      <c r="AF2575" t="s">
        <v>112</v>
      </c>
      <c r="AG2575" t="s">
        <v>112</v>
      </c>
      <c r="AQ2575" s="1" t="s">
        <v>75</v>
      </c>
      <c r="AR2575" s="1" t="s">
        <v>30467</v>
      </c>
      <c r="AV2575" t="s">
        <v>22025</v>
      </c>
      <c r="AW2575" t="s">
        <v>1405</v>
      </c>
      <c r="AX2575" t="s">
        <v>22026</v>
      </c>
      <c r="AY2575" s="1" t="s">
        <v>22027</v>
      </c>
      <c r="AZ2575">
        <f>COUNTIF(시트2!A:A,AW2575)</f>
        <v>1</v>
      </c>
      <c r="BA2575" s="2" t="b">
        <f t="shared" si="80"/>
        <v>0</v>
      </c>
      <c r="BB2575" s="2" t="b">
        <f t="shared" si="81"/>
        <v>0</v>
      </c>
    </row>
    <row r="2576" spans="1:54" ht="15">
      <c r="A2576" s="1" t="s">
        <v>30471</v>
      </c>
      <c r="B2576" t="s">
        <v>53</v>
      </c>
      <c r="C2576" s="1" t="s">
        <v>54</v>
      </c>
      <c r="D2576" s="1" t="s">
        <v>97</v>
      </c>
      <c r="E2576" s="1" t="s">
        <v>30472</v>
      </c>
      <c r="F2576" s="1" t="s">
        <v>30473</v>
      </c>
      <c r="H2576" s="1" t="s">
        <v>58</v>
      </c>
      <c r="I2576" t="s">
        <v>59</v>
      </c>
      <c r="J2576" s="1" t="s">
        <v>58</v>
      </c>
      <c r="K2576" t="s">
        <v>60</v>
      </c>
      <c r="Q2576" s="1" t="s">
        <v>18248</v>
      </c>
      <c r="R2576" s="1" t="s">
        <v>2744</v>
      </c>
      <c r="S2576" t="s">
        <v>30474</v>
      </c>
      <c r="T2576" t="s">
        <v>30475</v>
      </c>
      <c r="U2576" s="1" t="s">
        <v>10672</v>
      </c>
      <c r="V2576" t="s">
        <v>30476</v>
      </c>
      <c r="W2576" s="1" t="s">
        <v>30477</v>
      </c>
      <c r="X2576" s="1" t="s">
        <v>68</v>
      </c>
      <c r="Y2576" s="1" t="s">
        <v>30478</v>
      </c>
      <c r="Z2576" t="s">
        <v>162</v>
      </c>
      <c r="AA2576" s="1" t="s">
        <v>30479</v>
      </c>
      <c r="AB2576" s="1" t="s">
        <v>30480</v>
      </c>
      <c r="AC2576" t="s">
        <v>162</v>
      </c>
      <c r="AF2576" t="s">
        <v>112</v>
      </c>
      <c r="AG2576" t="s">
        <v>112</v>
      </c>
      <c r="AQ2576" s="1" t="s">
        <v>75</v>
      </c>
      <c r="AR2576" s="1" t="s">
        <v>18248</v>
      </c>
      <c r="AZ2576">
        <f>COUNTIF(시트2!A:A,AW2576)</f>
        <v>0</v>
      </c>
      <c r="BA2576" s="2" t="b">
        <f t="shared" si="80"/>
        <v>1</v>
      </c>
      <c r="BB2576" s="2" t="b">
        <f t="shared" si="81"/>
        <v>1</v>
      </c>
    </row>
    <row r="2577" spans="1:54" ht="15">
      <c r="A2577" s="1" t="s">
        <v>30481</v>
      </c>
      <c r="B2577" t="s">
        <v>53</v>
      </c>
      <c r="C2577" s="1" t="s">
        <v>54</v>
      </c>
      <c r="D2577" s="1" t="s">
        <v>97</v>
      </c>
      <c r="E2577" s="1" t="s">
        <v>30482</v>
      </c>
      <c r="F2577" s="1" t="s">
        <v>24529</v>
      </c>
      <c r="H2577" s="1" t="s">
        <v>58</v>
      </c>
      <c r="I2577" t="s">
        <v>59</v>
      </c>
      <c r="J2577" s="1" t="s">
        <v>58</v>
      </c>
      <c r="K2577" t="s">
        <v>60</v>
      </c>
      <c r="Q2577" s="1" t="s">
        <v>28966</v>
      </c>
      <c r="R2577" s="1" t="s">
        <v>494</v>
      </c>
      <c r="S2577" t="s">
        <v>30483</v>
      </c>
      <c r="T2577" t="s">
        <v>22928</v>
      </c>
      <c r="U2577" s="1" t="s">
        <v>497</v>
      </c>
      <c r="V2577" t="s">
        <v>30484</v>
      </c>
      <c r="W2577" s="1" t="s">
        <v>30485</v>
      </c>
      <c r="X2577" s="1" t="s">
        <v>108</v>
      </c>
      <c r="Y2577" s="1" t="s">
        <v>109</v>
      </c>
      <c r="Z2577" t="s">
        <v>128</v>
      </c>
      <c r="AA2577" s="1" t="s">
        <v>22931</v>
      </c>
      <c r="AB2577" s="1" t="s">
        <v>22932</v>
      </c>
      <c r="AC2577" t="s">
        <v>128</v>
      </c>
      <c r="AD2577" s="1" t="s">
        <v>73</v>
      </c>
      <c r="AE2577" s="1" t="s">
        <v>73</v>
      </c>
      <c r="AQ2577" s="1" t="s">
        <v>75</v>
      </c>
      <c r="AR2577" s="1" t="s">
        <v>28974</v>
      </c>
      <c r="AV2577" t="s">
        <v>30484</v>
      </c>
      <c r="AW2577" t="s">
        <v>1654</v>
      </c>
      <c r="AX2577" t="s">
        <v>30486</v>
      </c>
      <c r="AY2577" s="1" t="s">
        <v>30487</v>
      </c>
      <c r="AZ2577">
        <f>COUNTIF(시트2!A:A,AW2577)</f>
        <v>1</v>
      </c>
      <c r="BA2577" s="2" t="b">
        <f t="shared" si="80"/>
        <v>0</v>
      </c>
      <c r="BB2577" s="2" t="b">
        <f t="shared" si="81"/>
        <v>0</v>
      </c>
    </row>
    <row r="2578" spans="1:54" ht="15">
      <c r="A2578" s="1" t="s">
        <v>30488</v>
      </c>
      <c r="B2578" t="s">
        <v>53</v>
      </c>
      <c r="C2578" s="1" t="s">
        <v>54</v>
      </c>
      <c r="D2578" s="1" t="s">
        <v>97</v>
      </c>
      <c r="E2578" s="1" t="s">
        <v>30489</v>
      </c>
      <c r="F2578" s="1" t="s">
        <v>30299</v>
      </c>
      <c r="H2578" s="1" t="s">
        <v>58</v>
      </c>
      <c r="I2578" t="s">
        <v>59</v>
      </c>
      <c r="J2578" s="1" t="s">
        <v>58</v>
      </c>
      <c r="K2578" t="s">
        <v>60</v>
      </c>
      <c r="P2578" s="1" t="s">
        <v>30490</v>
      </c>
      <c r="Q2578" s="1" t="s">
        <v>7205</v>
      </c>
      <c r="R2578" s="1" t="s">
        <v>317</v>
      </c>
      <c r="S2578" t="s">
        <v>30491</v>
      </c>
      <c r="T2578" t="s">
        <v>30492</v>
      </c>
      <c r="U2578" s="1" t="s">
        <v>3808</v>
      </c>
      <c r="V2578" t="s">
        <v>30493</v>
      </c>
      <c r="W2578" s="1" t="s">
        <v>30494</v>
      </c>
      <c r="X2578" s="1" t="s">
        <v>108</v>
      </c>
      <c r="Y2578" s="1" t="s">
        <v>109</v>
      </c>
      <c r="Z2578" t="s">
        <v>162</v>
      </c>
      <c r="AA2578" s="1" t="s">
        <v>30495</v>
      </c>
      <c r="AB2578" s="1" t="s">
        <v>30496</v>
      </c>
      <c r="AC2578" t="s">
        <v>162</v>
      </c>
      <c r="AD2578" s="1" t="s">
        <v>73</v>
      </c>
      <c r="AE2578" s="1" t="s">
        <v>73</v>
      </c>
      <c r="AF2578" t="s">
        <v>112</v>
      </c>
      <c r="AG2578" t="s">
        <v>112</v>
      </c>
      <c r="AQ2578" s="1" t="s">
        <v>75</v>
      </c>
      <c r="AR2578" s="1" t="s">
        <v>7212</v>
      </c>
      <c r="AV2578" t="s">
        <v>30493</v>
      </c>
      <c r="AW2578" t="s">
        <v>326</v>
      </c>
      <c r="AX2578" t="s">
        <v>30497</v>
      </c>
      <c r="AY2578" s="1" t="s">
        <v>30498</v>
      </c>
      <c r="AZ2578">
        <f>COUNTIF(시트2!A:A,AW2578)</f>
        <v>1</v>
      </c>
      <c r="BA2578" s="2" t="b">
        <f t="shared" si="80"/>
        <v>0</v>
      </c>
      <c r="BB2578" s="2" t="b">
        <f t="shared" si="81"/>
        <v>0</v>
      </c>
    </row>
    <row r="2579" spans="1:54" ht="15">
      <c r="A2579" s="1" t="s">
        <v>30499</v>
      </c>
      <c r="B2579" t="s">
        <v>53</v>
      </c>
      <c r="C2579" s="1" t="s">
        <v>54</v>
      </c>
      <c r="D2579" s="1" t="s">
        <v>97</v>
      </c>
      <c r="E2579" s="1" t="s">
        <v>30500</v>
      </c>
      <c r="F2579" s="1" t="s">
        <v>30299</v>
      </c>
      <c r="H2579" s="1" t="s">
        <v>58</v>
      </c>
      <c r="I2579" t="s">
        <v>59</v>
      </c>
      <c r="J2579" s="1" t="s">
        <v>58</v>
      </c>
      <c r="K2579" t="s">
        <v>60</v>
      </c>
      <c r="Q2579" s="1" t="s">
        <v>30501</v>
      </c>
      <c r="R2579" s="1" t="s">
        <v>593</v>
      </c>
      <c r="S2579" t="s">
        <v>22660</v>
      </c>
      <c r="T2579" t="s">
        <v>22661</v>
      </c>
      <c r="U2579" s="1" t="s">
        <v>612</v>
      </c>
      <c r="V2579" t="s">
        <v>22662</v>
      </c>
      <c r="W2579" s="1" t="s">
        <v>30502</v>
      </c>
      <c r="X2579" s="1" t="s">
        <v>68</v>
      </c>
      <c r="Y2579" s="1" t="s">
        <v>30503</v>
      </c>
      <c r="Z2579" t="s">
        <v>1552</v>
      </c>
      <c r="AA2579" s="1" t="s">
        <v>22664</v>
      </c>
      <c r="AB2579" s="1" t="s">
        <v>22665</v>
      </c>
      <c r="AC2579" t="s">
        <v>1552</v>
      </c>
      <c r="AD2579" s="1" t="s">
        <v>73</v>
      </c>
      <c r="AE2579" s="1" t="s">
        <v>73</v>
      </c>
      <c r="AF2579" t="s">
        <v>112</v>
      </c>
      <c r="AG2579" t="s">
        <v>112</v>
      </c>
      <c r="AQ2579" s="1" t="s">
        <v>75</v>
      </c>
      <c r="AR2579" s="1" t="s">
        <v>30501</v>
      </c>
      <c r="AV2579" t="s">
        <v>22662</v>
      </c>
      <c r="AW2579" t="s">
        <v>1523</v>
      </c>
      <c r="AX2579" t="s">
        <v>22666</v>
      </c>
      <c r="AY2579" s="1" t="s">
        <v>22667</v>
      </c>
      <c r="AZ2579">
        <f>COUNTIF(시트2!A:A,AW2579)</f>
        <v>1</v>
      </c>
      <c r="BA2579" s="2" t="b">
        <f t="shared" si="80"/>
        <v>0</v>
      </c>
      <c r="BB2579" s="2" t="b">
        <f t="shared" si="81"/>
        <v>0</v>
      </c>
    </row>
    <row r="2580" spans="1:54" ht="15">
      <c r="A2580" s="1" t="s">
        <v>30504</v>
      </c>
      <c r="B2580" t="s">
        <v>53</v>
      </c>
      <c r="C2580" s="1" t="s">
        <v>54</v>
      </c>
      <c r="D2580" s="1" t="s">
        <v>97</v>
      </c>
      <c r="E2580" s="1" t="s">
        <v>30505</v>
      </c>
      <c r="F2580" s="1" t="s">
        <v>30506</v>
      </c>
      <c r="H2580" s="1" t="s">
        <v>58</v>
      </c>
      <c r="I2580" t="s">
        <v>59</v>
      </c>
      <c r="J2580" s="1" t="s">
        <v>58</v>
      </c>
      <c r="K2580" t="s">
        <v>60</v>
      </c>
      <c r="P2580" s="1" t="s">
        <v>30507</v>
      </c>
      <c r="Q2580" s="1" t="s">
        <v>30508</v>
      </c>
      <c r="R2580" s="1" t="s">
        <v>421</v>
      </c>
      <c r="S2580" t="s">
        <v>30509</v>
      </c>
      <c r="T2580" t="s">
        <v>30510</v>
      </c>
      <c r="U2580" s="1" t="s">
        <v>431</v>
      </c>
      <c r="V2580" t="s">
        <v>30511</v>
      </c>
      <c r="W2580" s="1" t="s">
        <v>30512</v>
      </c>
      <c r="X2580" s="1" t="s">
        <v>108</v>
      </c>
      <c r="Y2580" s="1" t="s">
        <v>109</v>
      </c>
      <c r="Z2580" t="s">
        <v>91</v>
      </c>
      <c r="AA2580" s="1" t="s">
        <v>30513</v>
      </c>
      <c r="AB2580" s="1" t="s">
        <v>30514</v>
      </c>
      <c r="AC2580" t="s">
        <v>91</v>
      </c>
      <c r="AF2580" t="s">
        <v>112</v>
      </c>
      <c r="AG2580" t="s">
        <v>112</v>
      </c>
      <c r="AH2580" t="s">
        <v>74</v>
      </c>
      <c r="AQ2580" s="1" t="s">
        <v>75</v>
      </c>
      <c r="AR2580" s="1" t="s">
        <v>30508</v>
      </c>
      <c r="AZ2580">
        <f>COUNTIF(시트2!A:A,AW2580)</f>
        <v>0</v>
      </c>
      <c r="BA2580" s="2" t="b">
        <f t="shared" si="80"/>
        <v>1</v>
      </c>
      <c r="BB2580" s="2" t="b">
        <f t="shared" si="81"/>
        <v>1</v>
      </c>
    </row>
    <row r="2581" spans="1:54" ht="15">
      <c r="A2581" s="1" t="s">
        <v>30515</v>
      </c>
      <c r="B2581" t="s">
        <v>53</v>
      </c>
      <c r="C2581" s="1" t="s">
        <v>54</v>
      </c>
      <c r="D2581" s="1" t="s">
        <v>97</v>
      </c>
      <c r="E2581" s="1" t="s">
        <v>30516</v>
      </c>
      <c r="F2581" s="1" t="s">
        <v>29766</v>
      </c>
      <c r="H2581" s="1" t="s">
        <v>58</v>
      </c>
      <c r="I2581" t="s">
        <v>59</v>
      </c>
      <c r="J2581" s="1" t="s">
        <v>58</v>
      </c>
      <c r="K2581" t="s">
        <v>60</v>
      </c>
      <c r="Q2581" s="1" t="s">
        <v>30517</v>
      </c>
      <c r="R2581" s="1" t="s">
        <v>2904</v>
      </c>
      <c r="S2581" t="s">
        <v>30518</v>
      </c>
      <c r="T2581" t="s">
        <v>30519</v>
      </c>
      <c r="U2581" s="1" t="s">
        <v>2907</v>
      </c>
      <c r="V2581" t="s">
        <v>30520</v>
      </c>
      <c r="W2581" s="1" t="s">
        <v>30521</v>
      </c>
      <c r="X2581" s="1" t="s">
        <v>108</v>
      </c>
      <c r="Y2581" s="1" t="s">
        <v>109</v>
      </c>
      <c r="Z2581" t="s">
        <v>91</v>
      </c>
      <c r="AA2581" s="1" t="s">
        <v>30522</v>
      </c>
      <c r="AB2581" s="1" t="s">
        <v>30523</v>
      </c>
      <c r="AC2581" t="s">
        <v>91</v>
      </c>
      <c r="AD2581" s="1" t="s">
        <v>73</v>
      </c>
      <c r="AE2581" s="1" t="s">
        <v>73</v>
      </c>
      <c r="AF2581" t="s">
        <v>112</v>
      </c>
      <c r="AG2581" t="s">
        <v>112</v>
      </c>
      <c r="AQ2581" s="1" t="s">
        <v>75</v>
      </c>
      <c r="AR2581" s="1" t="s">
        <v>30517</v>
      </c>
      <c r="AV2581" t="s">
        <v>30524</v>
      </c>
      <c r="AW2581" t="s">
        <v>91</v>
      </c>
      <c r="AX2581" t="s">
        <v>30525</v>
      </c>
      <c r="AY2581" s="1" t="s">
        <v>30526</v>
      </c>
      <c r="AZ2581">
        <f>COUNTIF(시트2!A:A,AW2581)</f>
        <v>1</v>
      </c>
      <c r="BA2581" s="2" t="b">
        <f t="shared" si="80"/>
        <v>0</v>
      </c>
      <c r="BB2581" s="2" t="b">
        <f t="shared" si="81"/>
        <v>0</v>
      </c>
    </row>
    <row r="2582" spans="1:54" ht="15">
      <c r="A2582" s="1" t="s">
        <v>30527</v>
      </c>
      <c r="B2582" t="s">
        <v>53</v>
      </c>
      <c r="C2582" s="1" t="s">
        <v>54</v>
      </c>
      <c r="D2582" s="1" t="s">
        <v>97</v>
      </c>
      <c r="E2582" s="1" t="s">
        <v>30528</v>
      </c>
      <c r="F2582" s="1" t="s">
        <v>30529</v>
      </c>
      <c r="H2582" s="1" t="s">
        <v>58</v>
      </c>
      <c r="I2582" t="s">
        <v>59</v>
      </c>
      <c r="J2582" s="1" t="s">
        <v>58</v>
      </c>
      <c r="K2582" t="s">
        <v>60</v>
      </c>
      <c r="Q2582" s="1" t="s">
        <v>15094</v>
      </c>
      <c r="R2582" s="1" t="s">
        <v>13004</v>
      </c>
      <c r="S2582" t="s">
        <v>30530</v>
      </c>
      <c r="T2582" t="s">
        <v>30531</v>
      </c>
      <c r="V2582" t="s">
        <v>30532</v>
      </c>
      <c r="W2582" s="1" t="s">
        <v>30533</v>
      </c>
      <c r="X2582" s="1" t="s">
        <v>108</v>
      </c>
      <c r="Y2582" s="1" t="s">
        <v>109</v>
      </c>
      <c r="Z2582" t="s">
        <v>91</v>
      </c>
      <c r="AA2582" s="1" t="s">
        <v>30534</v>
      </c>
      <c r="AB2582" s="1" t="s">
        <v>30535</v>
      </c>
      <c r="AC2582" t="s">
        <v>91</v>
      </c>
      <c r="AF2582" t="s">
        <v>112</v>
      </c>
      <c r="AG2582" t="s">
        <v>112</v>
      </c>
      <c r="AQ2582" s="1" t="s">
        <v>75</v>
      </c>
      <c r="AR2582" s="1" t="s">
        <v>15098</v>
      </c>
      <c r="AZ2582">
        <f>COUNTIF(시트2!A:A,AW2582)</f>
        <v>0</v>
      </c>
      <c r="BA2582" s="2" t="b">
        <f t="shared" si="80"/>
        <v>1</v>
      </c>
      <c r="BB2582" s="2" t="b">
        <f t="shared" si="81"/>
        <v>1</v>
      </c>
    </row>
    <row r="2583" spans="1:54" ht="15">
      <c r="A2583" s="1" t="s">
        <v>30536</v>
      </c>
      <c r="B2583" t="s">
        <v>53</v>
      </c>
      <c r="C2583" s="1" t="s">
        <v>54</v>
      </c>
      <c r="D2583" s="1" t="s">
        <v>97</v>
      </c>
      <c r="E2583" s="1" t="s">
        <v>30537</v>
      </c>
      <c r="F2583" s="1" t="s">
        <v>29766</v>
      </c>
      <c r="H2583" s="1" t="s">
        <v>58</v>
      </c>
      <c r="I2583" t="s">
        <v>59</v>
      </c>
      <c r="J2583" s="1" t="s">
        <v>58</v>
      </c>
      <c r="K2583" t="s">
        <v>60</v>
      </c>
      <c r="P2583" s="1" t="s">
        <v>30538</v>
      </c>
      <c r="Q2583" s="1" t="s">
        <v>30539</v>
      </c>
      <c r="R2583" s="1" t="s">
        <v>2904</v>
      </c>
      <c r="S2583" t="s">
        <v>30540</v>
      </c>
      <c r="T2583" t="s">
        <v>30541</v>
      </c>
      <c r="U2583" s="1" t="s">
        <v>2907</v>
      </c>
      <c r="V2583" t="s">
        <v>30542</v>
      </c>
      <c r="W2583" s="1" t="s">
        <v>30543</v>
      </c>
      <c r="X2583" s="1" t="s">
        <v>108</v>
      </c>
      <c r="Y2583" s="1" t="s">
        <v>109</v>
      </c>
      <c r="Z2583" t="s">
        <v>91</v>
      </c>
      <c r="AA2583" s="1" t="s">
        <v>30544</v>
      </c>
      <c r="AB2583" s="1" t="s">
        <v>30545</v>
      </c>
      <c r="AC2583" t="s">
        <v>91</v>
      </c>
      <c r="AD2583" s="1" t="s">
        <v>73</v>
      </c>
      <c r="AE2583" s="1" t="s">
        <v>73</v>
      </c>
      <c r="AF2583" t="s">
        <v>112</v>
      </c>
      <c r="AG2583" t="s">
        <v>112</v>
      </c>
      <c r="AQ2583" s="1" t="s">
        <v>75</v>
      </c>
      <c r="AR2583" s="1" t="s">
        <v>30539</v>
      </c>
      <c r="AV2583" t="s">
        <v>30542</v>
      </c>
      <c r="AW2583" t="s">
        <v>241</v>
      </c>
      <c r="AX2583" t="s">
        <v>30546</v>
      </c>
      <c r="AY2583" s="1" t="s">
        <v>30547</v>
      </c>
      <c r="AZ2583">
        <f>COUNTIF(시트2!A:A,AW2583)</f>
        <v>1</v>
      </c>
      <c r="BA2583" s="2" t="b">
        <f t="shared" si="80"/>
        <v>0</v>
      </c>
      <c r="BB2583" s="2" t="b">
        <f t="shared" si="81"/>
        <v>0</v>
      </c>
    </row>
    <row r="2584" spans="1:54" ht="15">
      <c r="A2584" s="1" t="s">
        <v>30548</v>
      </c>
      <c r="B2584" t="s">
        <v>53</v>
      </c>
      <c r="C2584" s="1" t="s">
        <v>54</v>
      </c>
      <c r="D2584" s="1" t="s">
        <v>97</v>
      </c>
      <c r="E2584" s="1" t="s">
        <v>30549</v>
      </c>
      <c r="F2584" s="1" t="s">
        <v>29766</v>
      </c>
      <c r="H2584" s="1" t="s">
        <v>58</v>
      </c>
      <c r="I2584" t="s">
        <v>59</v>
      </c>
      <c r="J2584" s="1" t="s">
        <v>58</v>
      </c>
      <c r="K2584" t="s">
        <v>60</v>
      </c>
      <c r="Q2584" s="1" t="s">
        <v>30550</v>
      </c>
      <c r="R2584" s="1" t="s">
        <v>2904</v>
      </c>
      <c r="S2584" t="s">
        <v>30551</v>
      </c>
      <c r="T2584" t="s">
        <v>30552</v>
      </c>
      <c r="U2584" s="1" t="s">
        <v>6180</v>
      </c>
      <c r="V2584" t="s">
        <v>30553</v>
      </c>
      <c r="W2584" s="1" t="s">
        <v>30554</v>
      </c>
      <c r="X2584" s="1" t="s">
        <v>108</v>
      </c>
      <c r="Y2584" s="1" t="s">
        <v>109</v>
      </c>
      <c r="Z2584" t="s">
        <v>91</v>
      </c>
      <c r="AA2584" s="1" t="s">
        <v>30555</v>
      </c>
      <c r="AB2584" s="1" t="s">
        <v>30556</v>
      </c>
      <c r="AC2584" t="s">
        <v>91</v>
      </c>
      <c r="AD2584" s="1" t="s">
        <v>73</v>
      </c>
      <c r="AE2584" s="1" t="s">
        <v>73</v>
      </c>
      <c r="AF2584" t="s">
        <v>112</v>
      </c>
      <c r="AG2584" t="s">
        <v>112</v>
      </c>
      <c r="AQ2584" s="1" t="s">
        <v>75</v>
      </c>
      <c r="AR2584" s="1" t="s">
        <v>30550</v>
      </c>
      <c r="AZ2584">
        <f>COUNTIF(시트2!A:A,AW2584)</f>
        <v>0</v>
      </c>
      <c r="BA2584" s="2" t="b">
        <f t="shared" si="80"/>
        <v>1</v>
      </c>
      <c r="BB2584" s="2" t="b">
        <f t="shared" si="81"/>
        <v>1</v>
      </c>
    </row>
    <row r="2585" spans="1:54" ht="15">
      <c r="A2585" s="1" t="s">
        <v>30557</v>
      </c>
      <c r="B2585" t="s">
        <v>53</v>
      </c>
      <c r="C2585" s="1" t="s">
        <v>54</v>
      </c>
      <c r="D2585" s="1" t="s">
        <v>97</v>
      </c>
      <c r="E2585" s="1" t="s">
        <v>30558</v>
      </c>
      <c r="F2585" s="1" t="s">
        <v>30559</v>
      </c>
      <c r="H2585" s="1" t="s">
        <v>58</v>
      </c>
      <c r="I2585" t="s">
        <v>59</v>
      </c>
      <c r="J2585" s="1" t="s">
        <v>58</v>
      </c>
      <c r="K2585" t="s">
        <v>60</v>
      </c>
      <c r="Q2585" s="1" t="s">
        <v>30560</v>
      </c>
      <c r="R2585" s="1" t="s">
        <v>156</v>
      </c>
      <c r="S2585" t="s">
        <v>30561</v>
      </c>
      <c r="T2585" t="s">
        <v>30562</v>
      </c>
      <c r="U2585" s="1" t="s">
        <v>159</v>
      </c>
      <c r="V2585" t="s">
        <v>30563</v>
      </c>
      <c r="W2585" s="1" t="s">
        <v>30564</v>
      </c>
      <c r="X2585" s="1" t="s">
        <v>108</v>
      </c>
      <c r="Y2585" s="1" t="s">
        <v>109</v>
      </c>
      <c r="Z2585" t="s">
        <v>70</v>
      </c>
      <c r="AA2585" s="1" t="s">
        <v>30565</v>
      </c>
      <c r="AB2585" s="1" t="s">
        <v>30566</v>
      </c>
      <c r="AC2585" t="s">
        <v>70</v>
      </c>
      <c r="AD2585" s="1" t="s">
        <v>73</v>
      </c>
      <c r="AE2585" s="1" t="s">
        <v>73</v>
      </c>
      <c r="AF2585" t="s">
        <v>112</v>
      </c>
      <c r="AG2585" t="s">
        <v>112</v>
      </c>
      <c r="AQ2585" s="1" t="s">
        <v>75</v>
      </c>
      <c r="AR2585" s="1" t="s">
        <v>30560</v>
      </c>
      <c r="AZ2585">
        <f>COUNTIF(시트2!A:A,AW2585)</f>
        <v>0</v>
      </c>
      <c r="BA2585" s="2" t="b">
        <f t="shared" si="80"/>
        <v>1</v>
      </c>
      <c r="BB2585" s="2" t="b">
        <f t="shared" si="81"/>
        <v>1</v>
      </c>
    </row>
    <row r="2586" spans="1:54" ht="15">
      <c r="A2586" s="1" t="s">
        <v>30567</v>
      </c>
      <c r="B2586" t="s">
        <v>53</v>
      </c>
      <c r="C2586" s="1" t="s">
        <v>54</v>
      </c>
      <c r="D2586" s="1" t="s">
        <v>97</v>
      </c>
      <c r="E2586" s="1" t="s">
        <v>30568</v>
      </c>
      <c r="F2586" s="1" t="s">
        <v>30569</v>
      </c>
      <c r="H2586" s="1" t="s">
        <v>58</v>
      </c>
      <c r="I2586" t="s">
        <v>59</v>
      </c>
      <c r="J2586" s="1" t="s">
        <v>58</v>
      </c>
      <c r="K2586" t="s">
        <v>60</v>
      </c>
      <c r="P2586" s="1" t="s">
        <v>30570</v>
      </c>
      <c r="Q2586" s="1" t="s">
        <v>30571</v>
      </c>
      <c r="R2586" s="1" t="s">
        <v>1318</v>
      </c>
      <c r="S2586" t="s">
        <v>30572</v>
      </c>
      <c r="T2586" t="s">
        <v>30573</v>
      </c>
      <c r="U2586" s="1" t="s">
        <v>4399</v>
      </c>
      <c r="V2586" t="s">
        <v>30574</v>
      </c>
      <c r="W2586" s="1" t="s">
        <v>30575</v>
      </c>
      <c r="X2586" s="1" t="s">
        <v>108</v>
      </c>
      <c r="Y2586" s="1" t="s">
        <v>109</v>
      </c>
      <c r="Z2586" t="s">
        <v>91</v>
      </c>
      <c r="AA2586" s="1" t="s">
        <v>30576</v>
      </c>
      <c r="AB2586" s="1" t="s">
        <v>30577</v>
      </c>
      <c r="AC2586" t="s">
        <v>91</v>
      </c>
      <c r="AD2586" s="1" t="s">
        <v>73</v>
      </c>
      <c r="AE2586" s="1" t="s">
        <v>73</v>
      </c>
      <c r="AF2586" t="s">
        <v>112</v>
      </c>
      <c r="AG2586" t="s">
        <v>112</v>
      </c>
      <c r="AQ2586" s="1" t="s">
        <v>75</v>
      </c>
      <c r="AR2586" s="1" t="s">
        <v>30571</v>
      </c>
      <c r="AV2586" t="s">
        <v>30574</v>
      </c>
      <c r="AW2586" t="s">
        <v>841</v>
      </c>
      <c r="AX2586" t="s">
        <v>30578</v>
      </c>
      <c r="AY2586" s="1" t="s">
        <v>30579</v>
      </c>
      <c r="AZ2586">
        <f>COUNTIF(시트2!A:A,AW2586)</f>
        <v>1</v>
      </c>
      <c r="BA2586" s="2" t="b">
        <f t="shared" si="80"/>
        <v>0</v>
      </c>
      <c r="BB2586" s="2" t="b">
        <f t="shared" si="81"/>
        <v>0</v>
      </c>
    </row>
    <row r="2587" spans="1:54" ht="15">
      <c r="A2587" s="1" t="s">
        <v>30580</v>
      </c>
      <c r="B2587" t="s">
        <v>53</v>
      </c>
      <c r="C2587" s="1" t="s">
        <v>54</v>
      </c>
      <c r="D2587" s="1" t="s">
        <v>97</v>
      </c>
      <c r="E2587" s="1" t="s">
        <v>30581</v>
      </c>
      <c r="F2587" s="1" t="s">
        <v>30582</v>
      </c>
      <c r="H2587" s="1" t="s">
        <v>58</v>
      </c>
      <c r="I2587" t="s">
        <v>59</v>
      </c>
      <c r="J2587" s="1" t="s">
        <v>58</v>
      </c>
      <c r="K2587" t="s">
        <v>60</v>
      </c>
      <c r="P2587" s="1" t="s">
        <v>30583</v>
      </c>
      <c r="Q2587" s="1" t="s">
        <v>30584</v>
      </c>
      <c r="R2587" s="1" t="s">
        <v>1690</v>
      </c>
      <c r="S2587" t="s">
        <v>30585</v>
      </c>
      <c r="T2587" t="s">
        <v>30586</v>
      </c>
      <c r="U2587" s="1" t="s">
        <v>6843</v>
      </c>
      <c r="V2587" t="s">
        <v>30587</v>
      </c>
      <c r="W2587" s="1" t="s">
        <v>30588</v>
      </c>
      <c r="X2587" s="1" t="s">
        <v>108</v>
      </c>
      <c r="Y2587" s="1" t="s">
        <v>109</v>
      </c>
      <c r="Z2587" t="s">
        <v>91</v>
      </c>
      <c r="AA2587" s="1" t="s">
        <v>30589</v>
      </c>
      <c r="AB2587" s="1" t="s">
        <v>30590</v>
      </c>
      <c r="AC2587" t="s">
        <v>91</v>
      </c>
      <c r="AD2587" s="1" t="s">
        <v>73</v>
      </c>
      <c r="AE2587" s="1" t="s">
        <v>73</v>
      </c>
      <c r="AF2587" t="s">
        <v>112</v>
      </c>
      <c r="AG2587" t="s">
        <v>112</v>
      </c>
      <c r="AQ2587" s="1" t="s">
        <v>75</v>
      </c>
      <c r="AR2587" s="1" t="s">
        <v>30584</v>
      </c>
      <c r="AZ2587">
        <f>COUNTIF(시트2!A:A,AW2587)</f>
        <v>0</v>
      </c>
      <c r="BA2587" s="2" t="b">
        <f t="shared" si="80"/>
        <v>1</v>
      </c>
      <c r="BB2587" s="2" t="b">
        <f t="shared" si="81"/>
        <v>1</v>
      </c>
    </row>
    <row r="2588" spans="1:54" ht="15">
      <c r="A2588" s="1" t="s">
        <v>30591</v>
      </c>
      <c r="B2588" t="s">
        <v>53</v>
      </c>
      <c r="C2588" s="1" t="s">
        <v>54</v>
      </c>
      <c r="D2588" s="1" t="s">
        <v>97</v>
      </c>
      <c r="E2588" s="1" t="s">
        <v>30592</v>
      </c>
      <c r="F2588" s="1" t="s">
        <v>29766</v>
      </c>
      <c r="H2588" s="1" t="s">
        <v>58</v>
      </c>
      <c r="I2588" t="s">
        <v>59</v>
      </c>
      <c r="J2588" s="1" t="s">
        <v>58</v>
      </c>
      <c r="K2588" t="s">
        <v>60</v>
      </c>
      <c r="P2588" s="1" t="s">
        <v>30593</v>
      </c>
      <c r="Q2588" s="1" t="s">
        <v>30594</v>
      </c>
      <c r="R2588" s="1" t="s">
        <v>2904</v>
      </c>
      <c r="S2588" t="s">
        <v>30595</v>
      </c>
      <c r="T2588" t="s">
        <v>30596</v>
      </c>
      <c r="U2588" s="1" t="s">
        <v>2907</v>
      </c>
      <c r="V2588" t="s">
        <v>30597</v>
      </c>
      <c r="W2588" s="1" t="s">
        <v>30598</v>
      </c>
      <c r="X2588" s="1" t="s">
        <v>68</v>
      </c>
      <c r="Y2588" s="1" t="s">
        <v>30599</v>
      </c>
      <c r="Z2588" t="s">
        <v>91</v>
      </c>
      <c r="AA2588" s="1" t="s">
        <v>30600</v>
      </c>
      <c r="AB2588" s="1" t="s">
        <v>30601</v>
      </c>
      <c r="AC2588" t="s">
        <v>91</v>
      </c>
      <c r="AD2588" s="1" t="s">
        <v>73</v>
      </c>
      <c r="AE2588" s="1" t="s">
        <v>73</v>
      </c>
      <c r="AF2588" t="s">
        <v>112</v>
      </c>
      <c r="AG2588" t="s">
        <v>112</v>
      </c>
      <c r="AI2588" s="1" t="s">
        <v>73</v>
      </c>
      <c r="AJ2588" s="1" t="s">
        <v>73</v>
      </c>
      <c r="AK2588" s="1" t="s">
        <v>73</v>
      </c>
      <c r="AL2588" s="1" t="s">
        <v>73</v>
      </c>
      <c r="AM2588" s="1" t="s">
        <v>73</v>
      </c>
      <c r="AO2588" s="1" t="s">
        <v>73</v>
      </c>
      <c r="AP2588" s="1" t="s">
        <v>73</v>
      </c>
      <c r="AQ2588" s="1" t="s">
        <v>75</v>
      </c>
      <c r="AR2588" s="1" t="s">
        <v>30594</v>
      </c>
      <c r="AV2588" t="s">
        <v>30597</v>
      </c>
      <c r="AW2588" t="s">
        <v>2145</v>
      </c>
      <c r="AX2588" t="s">
        <v>30602</v>
      </c>
      <c r="AY2588" s="1" t="s">
        <v>30603</v>
      </c>
      <c r="AZ2588">
        <f>COUNTIF(시트2!A:A,AW2588)</f>
        <v>1</v>
      </c>
      <c r="BA2588" s="2" t="b">
        <f t="shared" si="80"/>
        <v>0</v>
      </c>
      <c r="BB2588" s="2" t="b">
        <f t="shared" si="81"/>
        <v>0</v>
      </c>
    </row>
    <row r="2589" spans="1:54" ht="15">
      <c r="A2589" s="1" t="s">
        <v>30604</v>
      </c>
      <c r="B2589" t="s">
        <v>53</v>
      </c>
      <c r="C2589" s="1" t="s">
        <v>54</v>
      </c>
      <c r="D2589" s="1" t="s">
        <v>97</v>
      </c>
      <c r="E2589" s="1" t="s">
        <v>30605</v>
      </c>
      <c r="F2589" s="1" t="s">
        <v>28225</v>
      </c>
      <c r="H2589" s="1" t="s">
        <v>58</v>
      </c>
      <c r="I2589" t="s">
        <v>59</v>
      </c>
      <c r="J2589" s="1" t="s">
        <v>58</v>
      </c>
      <c r="K2589" t="s">
        <v>60</v>
      </c>
      <c r="Q2589" s="1" t="s">
        <v>9373</v>
      </c>
      <c r="R2589" s="1" t="s">
        <v>2904</v>
      </c>
      <c r="S2589" t="s">
        <v>30606</v>
      </c>
      <c r="T2589" t="s">
        <v>30607</v>
      </c>
      <c r="U2589" s="1" t="s">
        <v>6180</v>
      </c>
      <c r="V2589" t="s">
        <v>14773</v>
      </c>
      <c r="W2589" s="1" t="s">
        <v>30608</v>
      </c>
      <c r="X2589" s="1" t="s">
        <v>68</v>
      </c>
      <c r="Y2589" s="1" t="s">
        <v>8405</v>
      </c>
      <c r="Z2589" t="s">
        <v>91</v>
      </c>
      <c r="AA2589" s="1" t="s">
        <v>30609</v>
      </c>
      <c r="AB2589" s="1" t="s">
        <v>30610</v>
      </c>
      <c r="AC2589" t="s">
        <v>91</v>
      </c>
      <c r="AD2589" s="1" t="s">
        <v>73</v>
      </c>
      <c r="AE2589" s="1" t="s">
        <v>73</v>
      </c>
      <c r="AF2589" t="s">
        <v>112</v>
      </c>
      <c r="AG2589" t="s">
        <v>112</v>
      </c>
      <c r="AQ2589" s="1" t="s">
        <v>75</v>
      </c>
      <c r="AR2589" s="1" t="s">
        <v>9373</v>
      </c>
      <c r="AV2589" t="s">
        <v>14773</v>
      </c>
      <c r="AW2589" t="s">
        <v>91</v>
      </c>
      <c r="AX2589" t="s">
        <v>30611</v>
      </c>
      <c r="AY2589" s="1" t="s">
        <v>30612</v>
      </c>
      <c r="AZ2589">
        <f>COUNTIF(시트2!A:A,AW2589)</f>
        <v>1</v>
      </c>
      <c r="BA2589" s="2" t="b">
        <f t="shared" si="80"/>
        <v>0</v>
      </c>
      <c r="BB2589" s="2" t="b">
        <f t="shared" si="81"/>
        <v>0</v>
      </c>
    </row>
    <row r="2590" spans="1:54" ht="15">
      <c r="A2590" s="1" t="s">
        <v>30613</v>
      </c>
      <c r="B2590" t="s">
        <v>53</v>
      </c>
      <c r="C2590" s="1" t="s">
        <v>54</v>
      </c>
      <c r="D2590" s="1" t="s">
        <v>97</v>
      </c>
      <c r="E2590" s="1" t="s">
        <v>30614</v>
      </c>
      <c r="F2590" s="1" t="s">
        <v>28225</v>
      </c>
      <c r="H2590" s="1" t="s">
        <v>58</v>
      </c>
      <c r="I2590" t="s">
        <v>59</v>
      </c>
      <c r="J2590" s="1" t="s">
        <v>58</v>
      </c>
      <c r="K2590" t="s">
        <v>60</v>
      </c>
      <c r="Q2590" s="1" t="s">
        <v>30615</v>
      </c>
      <c r="R2590" s="1" t="s">
        <v>2904</v>
      </c>
      <c r="S2590" t="s">
        <v>30616</v>
      </c>
      <c r="T2590" t="s">
        <v>30617</v>
      </c>
      <c r="U2590" s="1" t="s">
        <v>6180</v>
      </c>
      <c r="V2590" t="s">
        <v>30618</v>
      </c>
      <c r="W2590" s="1" t="s">
        <v>30619</v>
      </c>
      <c r="X2590" s="1" t="s">
        <v>108</v>
      </c>
      <c r="Y2590" s="1" t="s">
        <v>109</v>
      </c>
      <c r="Z2590" t="s">
        <v>91</v>
      </c>
      <c r="AA2590" s="1" t="s">
        <v>30620</v>
      </c>
      <c r="AB2590" s="1" t="s">
        <v>30621</v>
      </c>
      <c r="AC2590" t="s">
        <v>91</v>
      </c>
      <c r="AD2590" s="1" t="s">
        <v>73</v>
      </c>
      <c r="AE2590" s="1" t="s">
        <v>73</v>
      </c>
      <c r="AF2590" t="s">
        <v>112</v>
      </c>
      <c r="AG2590" t="s">
        <v>112</v>
      </c>
      <c r="AQ2590" s="1" t="s">
        <v>75</v>
      </c>
      <c r="AR2590" s="1" t="s">
        <v>30615</v>
      </c>
      <c r="AV2590" t="s">
        <v>30618</v>
      </c>
      <c r="AW2590" t="s">
        <v>257</v>
      </c>
      <c r="AX2590" t="s">
        <v>30622</v>
      </c>
      <c r="AY2590" s="1" t="s">
        <v>30623</v>
      </c>
      <c r="AZ2590">
        <f>COUNTIF(시트2!A:A,AW2590)</f>
        <v>1</v>
      </c>
      <c r="BA2590" s="2" t="b">
        <f t="shared" si="80"/>
        <v>0</v>
      </c>
      <c r="BB2590" s="2" t="b">
        <f t="shared" si="81"/>
        <v>0</v>
      </c>
    </row>
    <row r="2591" spans="1:54" ht="15">
      <c r="A2591" s="1" t="s">
        <v>30624</v>
      </c>
      <c r="B2591" t="s">
        <v>53</v>
      </c>
      <c r="C2591" s="1" t="s">
        <v>54</v>
      </c>
      <c r="D2591" s="1" t="s">
        <v>97</v>
      </c>
      <c r="E2591" s="1" t="s">
        <v>30625</v>
      </c>
      <c r="F2591" s="1" t="s">
        <v>28213</v>
      </c>
      <c r="H2591" s="1" t="s">
        <v>58</v>
      </c>
      <c r="I2591" t="s">
        <v>59</v>
      </c>
      <c r="J2591" s="1" t="s">
        <v>58</v>
      </c>
      <c r="K2591" t="s">
        <v>60</v>
      </c>
      <c r="P2591" s="1" t="s">
        <v>30626</v>
      </c>
      <c r="R2591" s="1" t="s">
        <v>2904</v>
      </c>
      <c r="S2591" t="s">
        <v>30627</v>
      </c>
      <c r="T2591" t="s">
        <v>30628</v>
      </c>
      <c r="U2591" s="1" t="s">
        <v>6180</v>
      </c>
      <c r="V2591" t="s">
        <v>30629</v>
      </c>
      <c r="W2591" s="1" t="s">
        <v>30630</v>
      </c>
      <c r="X2591" s="1" t="s">
        <v>108</v>
      </c>
      <c r="Y2591" s="1" t="s">
        <v>109</v>
      </c>
      <c r="Z2591" t="s">
        <v>91</v>
      </c>
      <c r="AA2591" s="1" t="s">
        <v>30631</v>
      </c>
      <c r="AB2591" s="1" t="s">
        <v>30632</v>
      </c>
      <c r="AC2591" t="s">
        <v>91</v>
      </c>
      <c r="AF2591" t="s">
        <v>112</v>
      </c>
      <c r="AG2591" t="s">
        <v>112</v>
      </c>
      <c r="AQ2591" s="1" t="s">
        <v>75</v>
      </c>
      <c r="AR2591" s="1" t="s">
        <v>73</v>
      </c>
      <c r="AV2591" t="s">
        <v>30629</v>
      </c>
      <c r="AW2591" t="s">
        <v>257</v>
      </c>
      <c r="AX2591" t="s">
        <v>30633</v>
      </c>
      <c r="AY2591" s="1" t="s">
        <v>30634</v>
      </c>
      <c r="AZ2591">
        <f>COUNTIF(시트2!A:A,AW2591)</f>
        <v>1</v>
      </c>
      <c r="BA2591" s="2" t="b">
        <f t="shared" si="80"/>
        <v>0</v>
      </c>
      <c r="BB2591" s="2" t="b">
        <f t="shared" si="81"/>
        <v>0</v>
      </c>
    </row>
    <row r="2592" spans="1:54" ht="15">
      <c r="A2592" s="1" t="s">
        <v>30635</v>
      </c>
      <c r="B2592" t="s">
        <v>53</v>
      </c>
      <c r="C2592" s="1" t="s">
        <v>54</v>
      </c>
      <c r="D2592" s="1" t="s">
        <v>97</v>
      </c>
      <c r="E2592" s="1" t="s">
        <v>30636</v>
      </c>
      <c r="F2592" s="1" t="s">
        <v>28213</v>
      </c>
      <c r="H2592" s="1" t="s">
        <v>58</v>
      </c>
      <c r="I2592" t="s">
        <v>59</v>
      </c>
      <c r="J2592" s="1" t="s">
        <v>58</v>
      </c>
      <c r="K2592" t="s">
        <v>60</v>
      </c>
      <c r="R2592" s="1" t="s">
        <v>2904</v>
      </c>
      <c r="S2592" t="s">
        <v>30637</v>
      </c>
      <c r="T2592" t="s">
        <v>29579</v>
      </c>
      <c r="U2592" s="1" t="s">
        <v>6180</v>
      </c>
      <c r="V2592" t="s">
        <v>30638</v>
      </c>
      <c r="W2592" s="1" t="s">
        <v>30639</v>
      </c>
      <c r="X2592" s="1" t="s">
        <v>68</v>
      </c>
      <c r="Y2592" s="1" t="s">
        <v>15909</v>
      </c>
      <c r="Z2592" t="s">
        <v>91</v>
      </c>
      <c r="AA2592" s="1" t="s">
        <v>29582</v>
      </c>
      <c r="AB2592" s="1" t="s">
        <v>29583</v>
      </c>
      <c r="AC2592" t="s">
        <v>91</v>
      </c>
      <c r="AF2592" t="s">
        <v>112</v>
      </c>
      <c r="AG2592" t="s">
        <v>112</v>
      </c>
      <c r="AQ2592" s="1" t="s">
        <v>75</v>
      </c>
      <c r="AR2592" s="1" t="s">
        <v>73</v>
      </c>
      <c r="AV2592" t="s">
        <v>30638</v>
      </c>
      <c r="AW2592" t="s">
        <v>91</v>
      </c>
      <c r="AX2592" t="s">
        <v>30640</v>
      </c>
      <c r="AY2592" s="1" t="s">
        <v>30641</v>
      </c>
      <c r="AZ2592">
        <f>COUNTIF(시트2!A:A,AW2592)</f>
        <v>1</v>
      </c>
      <c r="BA2592" s="2" t="b">
        <f t="shared" si="80"/>
        <v>0</v>
      </c>
      <c r="BB2592" s="2" t="b">
        <f t="shared" si="81"/>
        <v>0</v>
      </c>
    </row>
    <row r="2593" spans="1:54" ht="15">
      <c r="A2593" s="1" t="s">
        <v>30642</v>
      </c>
      <c r="B2593" t="s">
        <v>53</v>
      </c>
      <c r="C2593" s="1" t="s">
        <v>54</v>
      </c>
      <c r="D2593" s="1" t="s">
        <v>97</v>
      </c>
      <c r="E2593" s="1" t="s">
        <v>30643</v>
      </c>
      <c r="F2593" s="1" t="s">
        <v>28213</v>
      </c>
      <c r="H2593" s="1" t="s">
        <v>58</v>
      </c>
      <c r="I2593" t="s">
        <v>59</v>
      </c>
      <c r="J2593" s="1" t="s">
        <v>58</v>
      </c>
      <c r="K2593" t="s">
        <v>60</v>
      </c>
      <c r="P2593" s="1" t="s">
        <v>30644</v>
      </c>
      <c r="R2593" s="1" t="s">
        <v>2904</v>
      </c>
      <c r="S2593" t="s">
        <v>30645</v>
      </c>
      <c r="T2593" t="s">
        <v>30646</v>
      </c>
      <c r="U2593" s="1" t="s">
        <v>6180</v>
      </c>
      <c r="V2593" t="s">
        <v>30647</v>
      </c>
      <c r="W2593" s="1" t="s">
        <v>30648</v>
      </c>
      <c r="X2593" s="1" t="s">
        <v>68</v>
      </c>
      <c r="Y2593" s="1" t="s">
        <v>6396</v>
      </c>
      <c r="Z2593" t="s">
        <v>91</v>
      </c>
      <c r="AA2593" s="1" t="s">
        <v>30649</v>
      </c>
      <c r="AB2593" s="1" t="s">
        <v>30650</v>
      </c>
      <c r="AC2593" t="s">
        <v>91</v>
      </c>
      <c r="AF2593" t="s">
        <v>112</v>
      </c>
      <c r="AG2593" t="s">
        <v>112</v>
      </c>
      <c r="AQ2593" s="1" t="s">
        <v>75</v>
      </c>
      <c r="AR2593" s="1" t="s">
        <v>73</v>
      </c>
      <c r="AV2593" t="s">
        <v>30647</v>
      </c>
      <c r="AW2593" t="s">
        <v>91</v>
      </c>
      <c r="AX2593" t="s">
        <v>30651</v>
      </c>
      <c r="AY2593" s="1" t="s">
        <v>30652</v>
      </c>
      <c r="AZ2593">
        <f>COUNTIF(시트2!A:A,AW2593)</f>
        <v>1</v>
      </c>
      <c r="BA2593" s="2" t="b">
        <f t="shared" si="80"/>
        <v>0</v>
      </c>
      <c r="BB2593" s="2" t="b">
        <f t="shared" si="81"/>
        <v>0</v>
      </c>
    </row>
    <row r="2594" spans="1:54" ht="15">
      <c r="A2594" s="1" t="s">
        <v>30653</v>
      </c>
      <c r="B2594" t="s">
        <v>53</v>
      </c>
      <c r="C2594" s="1" t="s">
        <v>54</v>
      </c>
      <c r="D2594" s="1" t="s">
        <v>97</v>
      </c>
      <c r="E2594" s="1" t="s">
        <v>30654</v>
      </c>
      <c r="F2594" s="1" t="s">
        <v>28213</v>
      </c>
      <c r="H2594" s="1" t="s">
        <v>58</v>
      </c>
      <c r="I2594" t="s">
        <v>59</v>
      </c>
      <c r="J2594" s="1" t="s">
        <v>58</v>
      </c>
      <c r="K2594" t="s">
        <v>60</v>
      </c>
      <c r="P2594" s="1" t="s">
        <v>30655</v>
      </c>
      <c r="R2594" s="1" t="s">
        <v>2904</v>
      </c>
      <c r="S2594" t="s">
        <v>29632</v>
      </c>
      <c r="T2594" t="s">
        <v>29633</v>
      </c>
      <c r="U2594" s="1" t="s">
        <v>6180</v>
      </c>
      <c r="V2594" t="s">
        <v>30656</v>
      </c>
      <c r="W2594" s="1" t="s">
        <v>30657</v>
      </c>
      <c r="X2594" s="1" t="s">
        <v>108</v>
      </c>
      <c r="Y2594" s="1" t="s">
        <v>109</v>
      </c>
      <c r="Z2594" t="s">
        <v>91</v>
      </c>
      <c r="AA2594" s="1" t="s">
        <v>29636</v>
      </c>
      <c r="AB2594" s="1" t="s">
        <v>29637</v>
      </c>
      <c r="AC2594" t="s">
        <v>91</v>
      </c>
      <c r="AD2594" s="1" t="s">
        <v>73</v>
      </c>
      <c r="AE2594" s="1" t="s">
        <v>73</v>
      </c>
      <c r="AF2594" t="s">
        <v>112</v>
      </c>
      <c r="AG2594" t="s">
        <v>112</v>
      </c>
      <c r="AQ2594" s="1" t="s">
        <v>75</v>
      </c>
      <c r="AR2594" s="1" t="s">
        <v>73</v>
      </c>
      <c r="AV2594" t="s">
        <v>30656</v>
      </c>
      <c r="AW2594" t="s">
        <v>342</v>
      </c>
      <c r="AX2594" t="s">
        <v>30658</v>
      </c>
      <c r="AY2594" s="1" t="s">
        <v>30659</v>
      </c>
      <c r="AZ2594">
        <f>COUNTIF(시트2!A:A,AW2594)</f>
        <v>1</v>
      </c>
      <c r="BA2594" s="2" t="b">
        <f t="shared" si="80"/>
        <v>0</v>
      </c>
      <c r="BB2594" s="2" t="b">
        <f t="shared" si="81"/>
        <v>0</v>
      </c>
    </row>
    <row r="2595" spans="1:54" ht="15">
      <c r="A2595" s="1" t="s">
        <v>30660</v>
      </c>
      <c r="B2595" t="s">
        <v>53</v>
      </c>
      <c r="C2595" s="1" t="s">
        <v>54</v>
      </c>
      <c r="D2595" s="1" t="s">
        <v>97</v>
      </c>
      <c r="E2595" s="1" t="s">
        <v>30661</v>
      </c>
      <c r="F2595" s="1" t="s">
        <v>28225</v>
      </c>
      <c r="H2595" s="1" t="s">
        <v>58</v>
      </c>
      <c r="I2595" t="s">
        <v>59</v>
      </c>
      <c r="J2595" s="1" t="s">
        <v>58</v>
      </c>
      <c r="K2595" t="s">
        <v>60</v>
      </c>
      <c r="Q2595" s="1" t="s">
        <v>30662</v>
      </c>
      <c r="R2595" s="1" t="s">
        <v>2904</v>
      </c>
      <c r="S2595" t="s">
        <v>30663</v>
      </c>
      <c r="T2595" t="s">
        <v>30664</v>
      </c>
      <c r="U2595" s="1" t="s">
        <v>6180</v>
      </c>
      <c r="V2595" t="s">
        <v>30665</v>
      </c>
      <c r="W2595" s="1" t="s">
        <v>30666</v>
      </c>
      <c r="X2595" s="1" t="s">
        <v>108</v>
      </c>
      <c r="Y2595" s="1" t="s">
        <v>109</v>
      </c>
      <c r="Z2595" t="s">
        <v>91</v>
      </c>
      <c r="AA2595" s="1" t="s">
        <v>30667</v>
      </c>
      <c r="AB2595" s="1" t="s">
        <v>30668</v>
      </c>
      <c r="AC2595" t="s">
        <v>91</v>
      </c>
      <c r="AD2595" s="1" t="s">
        <v>73</v>
      </c>
      <c r="AE2595" s="1" t="s">
        <v>73</v>
      </c>
      <c r="AF2595" t="s">
        <v>112</v>
      </c>
      <c r="AG2595" t="s">
        <v>112</v>
      </c>
      <c r="AQ2595" s="1" t="s">
        <v>75</v>
      </c>
      <c r="AR2595" s="1" t="s">
        <v>30662</v>
      </c>
      <c r="AV2595" t="s">
        <v>30665</v>
      </c>
      <c r="AW2595" t="s">
        <v>257</v>
      </c>
      <c r="AX2595" t="s">
        <v>30669</v>
      </c>
      <c r="AY2595" s="1" t="s">
        <v>30670</v>
      </c>
      <c r="AZ2595">
        <f>COUNTIF(시트2!A:A,AW2595)</f>
        <v>1</v>
      </c>
      <c r="BA2595" s="2" t="b">
        <f t="shared" si="80"/>
        <v>0</v>
      </c>
      <c r="BB2595" s="2" t="b">
        <f t="shared" si="81"/>
        <v>0</v>
      </c>
    </row>
    <row r="2596" spans="1:54" ht="15">
      <c r="A2596" s="1" t="s">
        <v>30671</v>
      </c>
      <c r="B2596" t="s">
        <v>53</v>
      </c>
      <c r="C2596" s="1" t="s">
        <v>54</v>
      </c>
      <c r="D2596" s="1" t="s">
        <v>97</v>
      </c>
      <c r="E2596" s="1" t="s">
        <v>30672</v>
      </c>
      <c r="F2596" s="1" t="s">
        <v>30673</v>
      </c>
      <c r="H2596" s="1" t="s">
        <v>58</v>
      </c>
      <c r="I2596" t="s">
        <v>59</v>
      </c>
      <c r="J2596" s="1" t="s">
        <v>58</v>
      </c>
      <c r="K2596" t="s">
        <v>60</v>
      </c>
      <c r="R2596" s="1" t="s">
        <v>654</v>
      </c>
      <c r="S2596" t="s">
        <v>30674</v>
      </c>
      <c r="T2596" t="s">
        <v>30675</v>
      </c>
      <c r="U2596" s="1" t="s">
        <v>4274</v>
      </c>
      <c r="V2596" t="s">
        <v>30676</v>
      </c>
      <c r="W2596" s="1" t="s">
        <v>30677</v>
      </c>
      <c r="X2596" s="1" t="s">
        <v>68</v>
      </c>
      <c r="Y2596" s="1" t="s">
        <v>1007</v>
      </c>
      <c r="Z2596" t="s">
        <v>91</v>
      </c>
      <c r="AA2596" s="1" t="s">
        <v>30678</v>
      </c>
      <c r="AB2596" s="1" t="s">
        <v>30679</v>
      </c>
      <c r="AC2596" t="s">
        <v>91</v>
      </c>
      <c r="AD2596" s="1" t="s">
        <v>73</v>
      </c>
      <c r="AE2596" s="1" t="s">
        <v>73</v>
      </c>
      <c r="AF2596" t="s">
        <v>112</v>
      </c>
      <c r="AG2596" t="s">
        <v>112</v>
      </c>
      <c r="AQ2596" s="1" t="s">
        <v>75</v>
      </c>
      <c r="AR2596" s="1" t="s">
        <v>73</v>
      </c>
      <c r="AV2596" t="s">
        <v>30680</v>
      </c>
      <c r="AW2596" t="s">
        <v>77</v>
      </c>
      <c r="AX2596" t="s">
        <v>30681</v>
      </c>
      <c r="AY2596" s="1" t="s">
        <v>30682</v>
      </c>
      <c r="AZ2596">
        <f>COUNTIF(시트2!A:A,AW2596)</f>
        <v>1</v>
      </c>
      <c r="BA2596" s="2" t="b">
        <f t="shared" si="80"/>
        <v>0</v>
      </c>
      <c r="BB2596" s="2" t="b">
        <f t="shared" si="81"/>
        <v>0</v>
      </c>
    </row>
    <row r="2597" spans="1:54" ht="15">
      <c r="A2597" s="1" t="s">
        <v>30683</v>
      </c>
      <c r="B2597" t="s">
        <v>53</v>
      </c>
      <c r="C2597" s="1" t="s">
        <v>54</v>
      </c>
      <c r="D2597" s="1" t="s">
        <v>97</v>
      </c>
      <c r="E2597" s="1" t="s">
        <v>30684</v>
      </c>
      <c r="F2597" s="1" t="s">
        <v>30685</v>
      </c>
      <c r="H2597" s="1" t="s">
        <v>58</v>
      </c>
      <c r="I2597" t="s">
        <v>59</v>
      </c>
      <c r="J2597" s="1" t="s">
        <v>58</v>
      </c>
      <c r="K2597" t="s">
        <v>60</v>
      </c>
      <c r="P2597" s="1" t="s">
        <v>30686</v>
      </c>
      <c r="Q2597" s="1" t="s">
        <v>30687</v>
      </c>
      <c r="R2597" s="1" t="s">
        <v>3072</v>
      </c>
      <c r="S2597" t="s">
        <v>30688</v>
      </c>
      <c r="T2597" t="s">
        <v>22741</v>
      </c>
      <c r="U2597" s="1" t="s">
        <v>3075</v>
      </c>
      <c r="V2597" t="s">
        <v>30689</v>
      </c>
      <c r="W2597" s="1" t="s">
        <v>30690</v>
      </c>
      <c r="X2597" s="1" t="s">
        <v>68</v>
      </c>
      <c r="Y2597" s="1" t="s">
        <v>3078</v>
      </c>
      <c r="Z2597" t="s">
        <v>91</v>
      </c>
      <c r="AA2597" s="1" t="s">
        <v>3079</v>
      </c>
      <c r="AB2597" s="1" t="s">
        <v>3080</v>
      </c>
      <c r="AC2597" t="s">
        <v>91</v>
      </c>
      <c r="AD2597" s="1" t="s">
        <v>73</v>
      </c>
      <c r="AE2597" s="1" t="s">
        <v>73</v>
      </c>
      <c r="AF2597" t="s">
        <v>112</v>
      </c>
      <c r="AG2597" t="s">
        <v>112</v>
      </c>
      <c r="AQ2597" s="1" t="s">
        <v>131</v>
      </c>
      <c r="AR2597" s="1" t="s">
        <v>30687</v>
      </c>
      <c r="AZ2597">
        <f>COUNTIF(시트2!A:A,AW2597)</f>
        <v>0</v>
      </c>
      <c r="BA2597" s="2" t="b">
        <f t="shared" si="80"/>
        <v>1</v>
      </c>
      <c r="BB2597" s="2" t="b">
        <f t="shared" si="81"/>
        <v>1</v>
      </c>
    </row>
    <row r="2598" spans="1:54" ht="15">
      <c r="A2598" s="1" t="s">
        <v>30691</v>
      </c>
      <c r="B2598" t="s">
        <v>53</v>
      </c>
      <c r="C2598" s="1" t="s">
        <v>54</v>
      </c>
      <c r="D2598" s="1" t="s">
        <v>97</v>
      </c>
      <c r="E2598" s="1" t="s">
        <v>30692</v>
      </c>
      <c r="F2598" s="1" t="s">
        <v>30693</v>
      </c>
      <c r="H2598" s="1" t="s">
        <v>58</v>
      </c>
      <c r="I2598" t="s">
        <v>59</v>
      </c>
      <c r="J2598" s="1" t="s">
        <v>58</v>
      </c>
      <c r="K2598" t="s">
        <v>60</v>
      </c>
      <c r="P2598" s="1" t="s">
        <v>30694</v>
      </c>
      <c r="Q2598" s="1" t="s">
        <v>6642</v>
      </c>
      <c r="R2598" s="1" t="s">
        <v>7459</v>
      </c>
      <c r="S2598" t="s">
        <v>23788</v>
      </c>
      <c r="T2598" t="s">
        <v>23789</v>
      </c>
      <c r="U2598" s="1" t="s">
        <v>23790</v>
      </c>
      <c r="V2598" t="s">
        <v>30695</v>
      </c>
      <c r="W2598" s="1" t="s">
        <v>30696</v>
      </c>
      <c r="X2598" s="1" t="s">
        <v>68</v>
      </c>
      <c r="Y2598" s="1" t="s">
        <v>7743</v>
      </c>
      <c r="Z2598" t="s">
        <v>91</v>
      </c>
      <c r="AA2598" s="1" t="s">
        <v>23793</v>
      </c>
      <c r="AB2598" s="1" t="s">
        <v>23794</v>
      </c>
      <c r="AC2598" t="s">
        <v>91</v>
      </c>
      <c r="AD2598" s="1" t="s">
        <v>73</v>
      </c>
      <c r="AE2598" s="1" t="s">
        <v>73</v>
      </c>
      <c r="AF2598" t="s">
        <v>112</v>
      </c>
      <c r="AG2598" t="s">
        <v>112</v>
      </c>
      <c r="AQ2598" s="1" t="s">
        <v>75</v>
      </c>
      <c r="AR2598" s="1" t="s">
        <v>6650</v>
      </c>
      <c r="AZ2598">
        <f>COUNTIF(시트2!A:A,AW2598)</f>
        <v>0</v>
      </c>
      <c r="BA2598" s="2" t="b">
        <f t="shared" si="80"/>
        <v>1</v>
      </c>
      <c r="BB2598" s="2" t="b">
        <f t="shared" si="81"/>
        <v>1</v>
      </c>
    </row>
    <row r="2599" spans="1:54" ht="15">
      <c r="A2599" s="1" t="s">
        <v>30697</v>
      </c>
      <c r="B2599" t="s">
        <v>53</v>
      </c>
      <c r="C2599" s="1" t="s">
        <v>54</v>
      </c>
      <c r="D2599" s="1" t="s">
        <v>97</v>
      </c>
      <c r="E2599" s="1" t="s">
        <v>30698</v>
      </c>
      <c r="F2599" s="1" t="s">
        <v>30699</v>
      </c>
      <c r="H2599" s="1" t="s">
        <v>58</v>
      </c>
      <c r="I2599" t="s">
        <v>59</v>
      </c>
      <c r="J2599" s="1" t="s">
        <v>58</v>
      </c>
      <c r="K2599" t="s">
        <v>60</v>
      </c>
      <c r="P2599" s="1" t="s">
        <v>30700</v>
      </c>
      <c r="Q2599" s="1" t="s">
        <v>30701</v>
      </c>
      <c r="R2599" s="1" t="s">
        <v>2904</v>
      </c>
      <c r="S2599" t="s">
        <v>30702</v>
      </c>
      <c r="T2599" t="s">
        <v>30703</v>
      </c>
      <c r="U2599" s="1" t="s">
        <v>6180</v>
      </c>
      <c r="V2599" t="s">
        <v>30704</v>
      </c>
      <c r="W2599" s="1" t="s">
        <v>30705</v>
      </c>
      <c r="X2599" s="1" t="s">
        <v>68</v>
      </c>
      <c r="Y2599" s="1" t="s">
        <v>11493</v>
      </c>
      <c r="Z2599" t="s">
        <v>91</v>
      </c>
      <c r="AA2599" s="1" t="s">
        <v>30706</v>
      </c>
      <c r="AB2599" s="1" t="s">
        <v>30707</v>
      </c>
      <c r="AC2599" t="s">
        <v>91</v>
      </c>
      <c r="AD2599" s="1" t="s">
        <v>73</v>
      </c>
      <c r="AE2599" s="1" t="s">
        <v>73</v>
      </c>
      <c r="AF2599" t="s">
        <v>112</v>
      </c>
      <c r="AG2599" t="s">
        <v>112</v>
      </c>
      <c r="AI2599" s="1" t="s">
        <v>73</v>
      </c>
      <c r="AJ2599" s="1" t="s">
        <v>73</v>
      </c>
      <c r="AK2599" s="1" t="s">
        <v>73</v>
      </c>
      <c r="AL2599" s="1" t="s">
        <v>73</v>
      </c>
      <c r="AM2599" s="1" t="s">
        <v>73</v>
      </c>
      <c r="AO2599" s="1" t="s">
        <v>73</v>
      </c>
      <c r="AP2599" s="1" t="s">
        <v>73</v>
      </c>
      <c r="AQ2599" s="1" t="s">
        <v>75</v>
      </c>
      <c r="AR2599" s="1" t="s">
        <v>30701</v>
      </c>
      <c r="AV2599" t="s">
        <v>30704</v>
      </c>
      <c r="AW2599" t="s">
        <v>257</v>
      </c>
      <c r="AX2599" t="s">
        <v>30708</v>
      </c>
      <c r="AY2599" s="1" t="s">
        <v>30709</v>
      </c>
      <c r="AZ2599">
        <f>COUNTIF(시트2!A:A,AW2599)</f>
        <v>1</v>
      </c>
      <c r="BA2599" s="2" t="b">
        <f t="shared" si="80"/>
        <v>0</v>
      </c>
      <c r="BB2599" s="2" t="b">
        <f t="shared" si="81"/>
        <v>0</v>
      </c>
    </row>
    <row r="2600" spans="1:54" ht="15">
      <c r="A2600" s="1" t="s">
        <v>30710</v>
      </c>
      <c r="B2600" t="s">
        <v>53</v>
      </c>
      <c r="C2600" s="1" t="s">
        <v>54</v>
      </c>
      <c r="D2600" s="1" t="s">
        <v>97</v>
      </c>
      <c r="E2600" s="1" t="s">
        <v>30711</v>
      </c>
      <c r="F2600" s="1" t="s">
        <v>30699</v>
      </c>
      <c r="H2600" s="1" t="s">
        <v>58</v>
      </c>
      <c r="I2600" t="s">
        <v>59</v>
      </c>
      <c r="J2600" s="1" t="s">
        <v>58</v>
      </c>
      <c r="K2600" t="s">
        <v>60</v>
      </c>
      <c r="R2600" s="1" t="s">
        <v>2904</v>
      </c>
      <c r="S2600" t="s">
        <v>30712</v>
      </c>
      <c r="T2600" t="s">
        <v>30713</v>
      </c>
      <c r="U2600" s="1" t="s">
        <v>6180</v>
      </c>
      <c r="V2600" t="s">
        <v>30714</v>
      </c>
      <c r="W2600" s="1" t="s">
        <v>30715</v>
      </c>
      <c r="X2600" s="1" t="s">
        <v>108</v>
      </c>
      <c r="Y2600" s="1" t="s">
        <v>109</v>
      </c>
      <c r="Z2600" t="s">
        <v>91</v>
      </c>
      <c r="AA2600" s="1" t="s">
        <v>30716</v>
      </c>
      <c r="AB2600" s="1" t="s">
        <v>30717</v>
      </c>
      <c r="AC2600" t="s">
        <v>91</v>
      </c>
      <c r="AD2600" s="1" t="s">
        <v>73</v>
      </c>
      <c r="AE2600" s="1" t="s">
        <v>73</v>
      </c>
      <c r="AF2600" t="s">
        <v>112</v>
      </c>
      <c r="AG2600" t="s">
        <v>112</v>
      </c>
      <c r="AQ2600" s="1" t="s">
        <v>75</v>
      </c>
      <c r="AR2600" s="1" t="s">
        <v>73</v>
      </c>
      <c r="AV2600" t="s">
        <v>30714</v>
      </c>
      <c r="AW2600" t="s">
        <v>91</v>
      </c>
      <c r="AX2600" t="s">
        <v>30718</v>
      </c>
      <c r="AY2600" s="1" t="s">
        <v>30719</v>
      </c>
      <c r="AZ2600">
        <f>COUNTIF(시트2!A:A,AW2600)</f>
        <v>1</v>
      </c>
      <c r="BA2600" s="2" t="b">
        <f t="shared" si="80"/>
        <v>0</v>
      </c>
      <c r="BB2600" s="2" t="b">
        <f t="shared" si="81"/>
        <v>0</v>
      </c>
    </row>
    <row r="2601" spans="1:54" ht="15">
      <c r="A2601" s="1" t="s">
        <v>30720</v>
      </c>
      <c r="B2601" t="s">
        <v>53</v>
      </c>
      <c r="C2601" s="1" t="s">
        <v>54</v>
      </c>
      <c r="D2601" s="1" t="s">
        <v>97</v>
      </c>
      <c r="E2601" s="1" t="s">
        <v>30721</v>
      </c>
      <c r="F2601" s="1" t="s">
        <v>30699</v>
      </c>
      <c r="H2601" s="1" t="s">
        <v>58</v>
      </c>
      <c r="I2601" t="s">
        <v>59</v>
      </c>
      <c r="J2601" s="1" t="s">
        <v>58</v>
      </c>
      <c r="K2601" t="s">
        <v>60</v>
      </c>
      <c r="R2601" s="1" t="s">
        <v>2904</v>
      </c>
      <c r="S2601" t="s">
        <v>30722</v>
      </c>
      <c r="T2601" t="s">
        <v>30723</v>
      </c>
      <c r="U2601" s="1" t="s">
        <v>6180</v>
      </c>
      <c r="V2601" t="s">
        <v>21788</v>
      </c>
      <c r="W2601" s="1" t="s">
        <v>30724</v>
      </c>
      <c r="X2601" s="1" t="s">
        <v>108</v>
      </c>
      <c r="Y2601" s="1" t="s">
        <v>109</v>
      </c>
      <c r="Z2601" t="s">
        <v>91</v>
      </c>
      <c r="AA2601" s="1" t="s">
        <v>30725</v>
      </c>
      <c r="AB2601" s="1" t="s">
        <v>30726</v>
      </c>
      <c r="AC2601" t="s">
        <v>91</v>
      </c>
      <c r="AF2601" t="s">
        <v>112</v>
      </c>
      <c r="AG2601" t="s">
        <v>112</v>
      </c>
      <c r="AQ2601" s="1" t="s">
        <v>75</v>
      </c>
      <c r="AR2601" s="1" t="s">
        <v>73</v>
      </c>
      <c r="AZ2601">
        <f>COUNTIF(시트2!A:A,AW2601)</f>
        <v>0</v>
      </c>
      <c r="BA2601" s="2" t="b">
        <f t="shared" si="80"/>
        <v>1</v>
      </c>
      <c r="BB2601" s="2" t="b">
        <f t="shared" si="81"/>
        <v>1</v>
      </c>
    </row>
    <row r="2602" spans="1:54" ht="15">
      <c r="A2602" s="1" t="s">
        <v>30727</v>
      </c>
      <c r="B2602" t="s">
        <v>53</v>
      </c>
      <c r="C2602" s="1" t="s">
        <v>54</v>
      </c>
      <c r="D2602" s="1" t="s">
        <v>97</v>
      </c>
      <c r="E2602" s="1" t="s">
        <v>30728</v>
      </c>
      <c r="F2602" s="1" t="s">
        <v>30699</v>
      </c>
      <c r="H2602" s="1" t="s">
        <v>58</v>
      </c>
      <c r="I2602" t="s">
        <v>59</v>
      </c>
      <c r="J2602" s="1" t="s">
        <v>58</v>
      </c>
      <c r="K2602" t="s">
        <v>60</v>
      </c>
      <c r="R2602" s="1" t="s">
        <v>2904</v>
      </c>
      <c r="S2602" t="s">
        <v>30729</v>
      </c>
      <c r="T2602" t="s">
        <v>30730</v>
      </c>
      <c r="U2602" s="1" t="s">
        <v>6180</v>
      </c>
      <c r="V2602" t="s">
        <v>30731</v>
      </c>
      <c r="W2602" s="1" t="s">
        <v>30732</v>
      </c>
      <c r="X2602" s="1" t="s">
        <v>68</v>
      </c>
      <c r="Y2602" s="1" t="s">
        <v>30733</v>
      </c>
      <c r="Z2602" t="s">
        <v>91</v>
      </c>
      <c r="AA2602" s="1" t="s">
        <v>30734</v>
      </c>
      <c r="AB2602" s="1" t="s">
        <v>30735</v>
      </c>
      <c r="AC2602" t="s">
        <v>91</v>
      </c>
      <c r="AF2602" t="s">
        <v>112</v>
      </c>
      <c r="AG2602" t="s">
        <v>112</v>
      </c>
      <c r="AQ2602" s="1" t="s">
        <v>75</v>
      </c>
      <c r="AR2602" s="1" t="s">
        <v>73</v>
      </c>
      <c r="AV2602" t="s">
        <v>30731</v>
      </c>
      <c r="AW2602" t="s">
        <v>241</v>
      </c>
      <c r="AX2602" t="s">
        <v>30736</v>
      </c>
      <c r="AY2602" s="1" t="s">
        <v>30737</v>
      </c>
      <c r="AZ2602">
        <f>COUNTIF(시트2!A:A,AW2602)</f>
        <v>1</v>
      </c>
      <c r="BA2602" s="2" t="b">
        <f t="shared" si="80"/>
        <v>0</v>
      </c>
      <c r="BB2602" s="2" t="b">
        <f t="shared" si="81"/>
        <v>0</v>
      </c>
    </row>
    <row r="2603" spans="1:54" ht="15">
      <c r="A2603" s="1" t="s">
        <v>30738</v>
      </c>
      <c r="B2603" t="s">
        <v>53</v>
      </c>
      <c r="C2603" s="1" t="s">
        <v>54</v>
      </c>
      <c r="D2603" s="1" t="s">
        <v>97</v>
      </c>
      <c r="E2603" s="1" t="s">
        <v>30739</v>
      </c>
      <c r="F2603" s="1" t="s">
        <v>30699</v>
      </c>
      <c r="H2603" s="1" t="s">
        <v>58</v>
      </c>
      <c r="I2603" t="s">
        <v>59</v>
      </c>
      <c r="J2603" s="1" t="s">
        <v>58</v>
      </c>
      <c r="K2603" t="s">
        <v>60</v>
      </c>
      <c r="P2603" s="1" t="s">
        <v>30740</v>
      </c>
      <c r="R2603" s="1" t="s">
        <v>2904</v>
      </c>
      <c r="S2603" t="s">
        <v>30741</v>
      </c>
      <c r="T2603" t="s">
        <v>30742</v>
      </c>
      <c r="U2603" s="1" t="s">
        <v>6180</v>
      </c>
      <c r="V2603" t="s">
        <v>30743</v>
      </c>
      <c r="W2603" s="1" t="s">
        <v>30744</v>
      </c>
      <c r="X2603" s="1" t="s">
        <v>108</v>
      </c>
      <c r="Y2603" s="1" t="s">
        <v>109</v>
      </c>
      <c r="Z2603" t="s">
        <v>91</v>
      </c>
      <c r="AA2603" s="1" t="s">
        <v>30745</v>
      </c>
      <c r="AB2603" s="1" t="s">
        <v>30746</v>
      </c>
      <c r="AC2603" t="s">
        <v>91</v>
      </c>
      <c r="AD2603" s="1" t="s">
        <v>73</v>
      </c>
      <c r="AE2603" s="1" t="s">
        <v>73</v>
      </c>
      <c r="AF2603" t="s">
        <v>112</v>
      </c>
      <c r="AG2603" t="s">
        <v>112</v>
      </c>
      <c r="AQ2603" s="1" t="s">
        <v>75</v>
      </c>
      <c r="AR2603" s="1" t="s">
        <v>73</v>
      </c>
      <c r="AV2603" t="s">
        <v>30743</v>
      </c>
      <c r="AW2603" t="s">
        <v>91</v>
      </c>
      <c r="AX2603" t="s">
        <v>30747</v>
      </c>
      <c r="AY2603" s="1" t="s">
        <v>30748</v>
      </c>
      <c r="AZ2603">
        <f>COUNTIF(시트2!A:A,AW2603)</f>
        <v>1</v>
      </c>
      <c r="BA2603" s="2" t="b">
        <f t="shared" si="80"/>
        <v>0</v>
      </c>
      <c r="BB2603" s="2" t="b">
        <f t="shared" si="81"/>
        <v>0</v>
      </c>
    </row>
    <row r="2604" spans="1:54" ht="15">
      <c r="A2604" s="1" t="s">
        <v>30749</v>
      </c>
      <c r="B2604" t="s">
        <v>53</v>
      </c>
      <c r="C2604" s="1" t="s">
        <v>54</v>
      </c>
      <c r="D2604" s="1" t="s">
        <v>97</v>
      </c>
      <c r="E2604" s="1" t="s">
        <v>30750</v>
      </c>
      <c r="F2604" s="1" t="s">
        <v>30699</v>
      </c>
      <c r="H2604" s="1" t="s">
        <v>58</v>
      </c>
      <c r="I2604" t="s">
        <v>59</v>
      </c>
      <c r="J2604" s="1" t="s">
        <v>58</v>
      </c>
      <c r="K2604" t="s">
        <v>60</v>
      </c>
      <c r="P2604" s="1" t="s">
        <v>30751</v>
      </c>
      <c r="Q2604" s="1" t="s">
        <v>30752</v>
      </c>
      <c r="R2604" s="1" t="s">
        <v>2904</v>
      </c>
      <c r="S2604" t="s">
        <v>30753</v>
      </c>
      <c r="T2604" t="s">
        <v>30754</v>
      </c>
      <c r="U2604" s="1" t="s">
        <v>6180</v>
      </c>
      <c r="V2604" t="s">
        <v>30755</v>
      </c>
      <c r="W2604" s="1" t="s">
        <v>30756</v>
      </c>
      <c r="X2604" s="1" t="s">
        <v>68</v>
      </c>
      <c r="Y2604" s="1" t="s">
        <v>3415</v>
      </c>
      <c r="Z2604" t="s">
        <v>91</v>
      </c>
      <c r="AA2604" s="1" t="s">
        <v>30757</v>
      </c>
      <c r="AB2604" s="1" t="s">
        <v>30758</v>
      </c>
      <c r="AC2604" t="s">
        <v>91</v>
      </c>
      <c r="AD2604" s="1" t="s">
        <v>73</v>
      </c>
      <c r="AE2604" s="1" t="s">
        <v>73</v>
      </c>
      <c r="AF2604" t="s">
        <v>112</v>
      </c>
      <c r="AG2604" t="s">
        <v>112</v>
      </c>
      <c r="AQ2604" s="1" t="s">
        <v>75</v>
      </c>
      <c r="AR2604" s="1" t="s">
        <v>30752</v>
      </c>
      <c r="AV2604" t="s">
        <v>30755</v>
      </c>
      <c r="AW2604" t="s">
        <v>2145</v>
      </c>
      <c r="AX2604" t="s">
        <v>30759</v>
      </c>
      <c r="AY2604" s="1" t="s">
        <v>30760</v>
      </c>
      <c r="AZ2604">
        <f>COUNTIF(시트2!A:A,AW2604)</f>
        <v>1</v>
      </c>
      <c r="BA2604" s="2" t="b">
        <f t="shared" si="80"/>
        <v>0</v>
      </c>
      <c r="BB2604" s="2" t="b">
        <f t="shared" si="81"/>
        <v>0</v>
      </c>
    </row>
    <row r="2605" spans="1:54" ht="15">
      <c r="A2605" s="1" t="s">
        <v>30761</v>
      </c>
      <c r="B2605" t="s">
        <v>53</v>
      </c>
      <c r="C2605" s="1" t="s">
        <v>54</v>
      </c>
      <c r="D2605" s="1" t="s">
        <v>97</v>
      </c>
      <c r="E2605" s="1" t="s">
        <v>30762</v>
      </c>
      <c r="F2605" s="1" t="s">
        <v>29766</v>
      </c>
      <c r="H2605" s="1" t="s">
        <v>58</v>
      </c>
      <c r="I2605" t="s">
        <v>59</v>
      </c>
      <c r="J2605" s="1" t="s">
        <v>58</v>
      </c>
      <c r="K2605" t="s">
        <v>60</v>
      </c>
      <c r="Q2605" s="1" t="s">
        <v>30763</v>
      </c>
      <c r="R2605" s="1" t="s">
        <v>2904</v>
      </c>
      <c r="S2605" t="s">
        <v>30764</v>
      </c>
      <c r="T2605" t="s">
        <v>30765</v>
      </c>
      <c r="U2605" s="1" t="s">
        <v>6180</v>
      </c>
      <c r="V2605" t="s">
        <v>30766</v>
      </c>
      <c r="W2605" s="1" t="s">
        <v>30767</v>
      </c>
      <c r="X2605" s="1" t="s">
        <v>108</v>
      </c>
      <c r="Y2605" s="1" t="s">
        <v>109</v>
      </c>
      <c r="Z2605" t="s">
        <v>91</v>
      </c>
      <c r="AA2605" s="1" t="s">
        <v>30768</v>
      </c>
      <c r="AB2605" s="1" t="s">
        <v>30769</v>
      </c>
      <c r="AC2605" t="s">
        <v>91</v>
      </c>
      <c r="AD2605" s="1" t="s">
        <v>73</v>
      </c>
      <c r="AE2605" s="1" t="s">
        <v>73</v>
      </c>
      <c r="AF2605" t="s">
        <v>112</v>
      </c>
      <c r="AG2605" t="s">
        <v>112</v>
      </c>
      <c r="AQ2605" s="1" t="s">
        <v>75</v>
      </c>
      <c r="AR2605" s="1" t="s">
        <v>30763</v>
      </c>
      <c r="AV2605" t="s">
        <v>30766</v>
      </c>
      <c r="AW2605" t="s">
        <v>841</v>
      </c>
      <c r="AX2605" t="s">
        <v>30770</v>
      </c>
      <c r="AY2605" s="1" t="s">
        <v>30771</v>
      </c>
      <c r="AZ2605">
        <f>COUNTIF(시트2!A:A,AW2605)</f>
        <v>1</v>
      </c>
      <c r="BA2605" s="2" t="b">
        <f t="shared" si="80"/>
        <v>0</v>
      </c>
      <c r="BB2605" s="2" t="b">
        <f t="shared" si="81"/>
        <v>0</v>
      </c>
    </row>
    <row r="2606" spans="1:54" ht="15">
      <c r="A2606" s="1" t="s">
        <v>30772</v>
      </c>
      <c r="B2606" t="s">
        <v>53</v>
      </c>
      <c r="C2606" s="1" t="s">
        <v>54</v>
      </c>
      <c r="D2606" s="1" t="s">
        <v>97</v>
      </c>
      <c r="E2606" s="1" t="s">
        <v>30773</v>
      </c>
      <c r="F2606" s="1" t="s">
        <v>29766</v>
      </c>
      <c r="H2606" s="1" t="s">
        <v>58</v>
      </c>
      <c r="I2606" t="s">
        <v>59</v>
      </c>
      <c r="J2606" s="1" t="s">
        <v>58</v>
      </c>
      <c r="K2606" t="s">
        <v>60</v>
      </c>
      <c r="Q2606" s="1" t="s">
        <v>11973</v>
      </c>
      <c r="R2606" s="1" t="s">
        <v>2904</v>
      </c>
      <c r="S2606" t="s">
        <v>30774</v>
      </c>
      <c r="V2606" t="s">
        <v>30775</v>
      </c>
      <c r="W2606" s="1" t="s">
        <v>30776</v>
      </c>
      <c r="X2606" s="1" t="s">
        <v>108</v>
      </c>
      <c r="Y2606" s="1" t="s">
        <v>109</v>
      </c>
      <c r="Z2606" t="s">
        <v>91</v>
      </c>
      <c r="AA2606" s="1" t="s">
        <v>30777</v>
      </c>
      <c r="AB2606" s="1" t="s">
        <v>30778</v>
      </c>
      <c r="AC2606" t="s">
        <v>91</v>
      </c>
      <c r="AD2606" s="1" t="s">
        <v>73</v>
      </c>
      <c r="AE2606" s="1" t="s">
        <v>73</v>
      </c>
      <c r="AF2606" t="s">
        <v>112</v>
      </c>
      <c r="AG2606" t="s">
        <v>112</v>
      </c>
      <c r="AQ2606" s="1" t="s">
        <v>75</v>
      </c>
      <c r="AR2606" s="1" t="s">
        <v>11980</v>
      </c>
      <c r="AZ2606">
        <f>COUNTIF(시트2!A:A,AW2606)</f>
        <v>0</v>
      </c>
      <c r="BA2606" s="2" t="b">
        <f t="shared" si="80"/>
        <v>1</v>
      </c>
      <c r="BB2606" s="2" t="b">
        <f t="shared" si="81"/>
        <v>1</v>
      </c>
    </row>
    <row r="2607" spans="1:54" ht="15">
      <c r="A2607" s="1" t="s">
        <v>30779</v>
      </c>
      <c r="B2607" t="s">
        <v>53</v>
      </c>
      <c r="C2607" s="1" t="s">
        <v>54</v>
      </c>
      <c r="D2607" s="1" t="s">
        <v>97</v>
      </c>
      <c r="E2607" s="1" t="s">
        <v>30780</v>
      </c>
      <c r="F2607" s="1" t="s">
        <v>29766</v>
      </c>
      <c r="H2607" s="1" t="s">
        <v>58</v>
      </c>
      <c r="I2607" t="s">
        <v>59</v>
      </c>
      <c r="J2607" s="1" t="s">
        <v>58</v>
      </c>
      <c r="K2607" t="s">
        <v>60</v>
      </c>
      <c r="Q2607" s="1" t="s">
        <v>7129</v>
      </c>
      <c r="R2607" s="1" t="s">
        <v>2904</v>
      </c>
      <c r="S2607" t="s">
        <v>30781</v>
      </c>
      <c r="T2607" t="s">
        <v>30782</v>
      </c>
      <c r="U2607" s="1" t="s">
        <v>6180</v>
      </c>
      <c r="V2607" t="s">
        <v>30783</v>
      </c>
      <c r="W2607" s="1" t="s">
        <v>30784</v>
      </c>
      <c r="X2607" s="1" t="s">
        <v>108</v>
      </c>
      <c r="Y2607" s="1" t="s">
        <v>109</v>
      </c>
      <c r="Z2607" t="s">
        <v>91</v>
      </c>
      <c r="AA2607" s="1" t="s">
        <v>30785</v>
      </c>
      <c r="AB2607" s="1" t="s">
        <v>30786</v>
      </c>
      <c r="AC2607" t="s">
        <v>91</v>
      </c>
      <c r="AD2607" s="1" t="s">
        <v>73</v>
      </c>
      <c r="AE2607" s="1" t="s">
        <v>73</v>
      </c>
      <c r="AF2607" t="s">
        <v>112</v>
      </c>
      <c r="AG2607" t="s">
        <v>112</v>
      </c>
      <c r="AQ2607" s="1" t="s">
        <v>75</v>
      </c>
      <c r="AR2607" s="1" t="s">
        <v>8408</v>
      </c>
      <c r="AV2607" t="s">
        <v>30783</v>
      </c>
      <c r="AW2607" t="s">
        <v>91</v>
      </c>
      <c r="AX2607" t="s">
        <v>30787</v>
      </c>
      <c r="AY2607" s="1" t="s">
        <v>30788</v>
      </c>
      <c r="AZ2607">
        <f>COUNTIF(시트2!A:A,AW2607)</f>
        <v>1</v>
      </c>
      <c r="BA2607" s="2" t="b">
        <f t="shared" si="80"/>
        <v>0</v>
      </c>
      <c r="BB2607" s="2" t="b">
        <f t="shared" si="81"/>
        <v>0</v>
      </c>
    </row>
    <row r="2608" spans="1:54" ht="15">
      <c r="A2608" s="1" t="s">
        <v>30789</v>
      </c>
      <c r="B2608" t="s">
        <v>53</v>
      </c>
      <c r="C2608" s="1" t="s">
        <v>54</v>
      </c>
      <c r="D2608" s="1" t="s">
        <v>97</v>
      </c>
      <c r="E2608" s="1" t="s">
        <v>30790</v>
      </c>
      <c r="F2608" s="1" t="s">
        <v>29766</v>
      </c>
      <c r="H2608" s="1" t="s">
        <v>58</v>
      </c>
      <c r="I2608" t="s">
        <v>59</v>
      </c>
      <c r="J2608" s="1" t="s">
        <v>58</v>
      </c>
      <c r="K2608" t="s">
        <v>60</v>
      </c>
      <c r="Q2608" s="1" t="s">
        <v>15427</v>
      </c>
      <c r="R2608" s="1" t="s">
        <v>2904</v>
      </c>
      <c r="S2608" t="s">
        <v>30791</v>
      </c>
      <c r="V2608" t="s">
        <v>30792</v>
      </c>
      <c r="W2608" s="1" t="s">
        <v>30793</v>
      </c>
      <c r="X2608" s="1" t="s">
        <v>108</v>
      </c>
      <c r="Y2608" s="1" t="s">
        <v>109</v>
      </c>
      <c r="Z2608" t="s">
        <v>91</v>
      </c>
      <c r="AA2608" s="1" t="s">
        <v>30794</v>
      </c>
      <c r="AB2608" s="1" t="s">
        <v>30795</v>
      </c>
      <c r="AC2608" t="s">
        <v>91</v>
      </c>
      <c r="AD2608" s="1" t="s">
        <v>73</v>
      </c>
      <c r="AE2608" s="1" t="s">
        <v>73</v>
      </c>
      <c r="AF2608" t="s">
        <v>112</v>
      </c>
      <c r="AG2608" t="s">
        <v>112</v>
      </c>
      <c r="AQ2608" s="1" t="s">
        <v>75</v>
      </c>
      <c r="AR2608" s="1" t="s">
        <v>15427</v>
      </c>
      <c r="AZ2608">
        <f>COUNTIF(시트2!A:A,AW2608)</f>
        <v>0</v>
      </c>
      <c r="BA2608" s="2" t="b">
        <f t="shared" si="80"/>
        <v>1</v>
      </c>
      <c r="BB2608" s="2" t="b">
        <f t="shared" si="81"/>
        <v>1</v>
      </c>
    </row>
    <row r="2609" spans="1:54" ht="15">
      <c r="A2609" s="1" t="s">
        <v>30796</v>
      </c>
      <c r="B2609" t="s">
        <v>53</v>
      </c>
      <c r="C2609" s="1" t="s">
        <v>54</v>
      </c>
      <c r="D2609" s="1" t="s">
        <v>97</v>
      </c>
      <c r="E2609" s="1" t="s">
        <v>30797</v>
      </c>
      <c r="F2609" s="1" t="s">
        <v>30798</v>
      </c>
      <c r="H2609" s="1" t="s">
        <v>58</v>
      </c>
      <c r="I2609" t="s">
        <v>59</v>
      </c>
      <c r="J2609" s="1" t="s">
        <v>58</v>
      </c>
      <c r="K2609" t="s">
        <v>60</v>
      </c>
      <c r="Q2609" s="1" t="s">
        <v>30216</v>
      </c>
      <c r="R2609" s="1" t="s">
        <v>2904</v>
      </c>
      <c r="S2609" t="s">
        <v>30799</v>
      </c>
      <c r="T2609" t="s">
        <v>30800</v>
      </c>
      <c r="U2609" s="1" t="s">
        <v>6180</v>
      </c>
      <c r="V2609" t="s">
        <v>30801</v>
      </c>
      <c r="W2609" s="1" t="s">
        <v>30802</v>
      </c>
      <c r="X2609" s="1" t="s">
        <v>108</v>
      </c>
      <c r="Y2609" s="1" t="s">
        <v>109</v>
      </c>
      <c r="Z2609" t="s">
        <v>91</v>
      </c>
      <c r="AA2609" s="1" t="s">
        <v>30803</v>
      </c>
      <c r="AB2609" s="1" t="s">
        <v>30804</v>
      </c>
      <c r="AC2609" t="s">
        <v>91</v>
      </c>
      <c r="AD2609" s="1" t="s">
        <v>73</v>
      </c>
      <c r="AE2609" s="1" t="s">
        <v>73</v>
      </c>
      <c r="AF2609" t="s">
        <v>112</v>
      </c>
      <c r="AG2609" t="s">
        <v>112</v>
      </c>
      <c r="AQ2609" s="1" t="s">
        <v>75</v>
      </c>
      <c r="AR2609" s="1" t="s">
        <v>30216</v>
      </c>
      <c r="AZ2609">
        <f>COUNTIF(시트2!A:A,AW2609)</f>
        <v>0</v>
      </c>
      <c r="BA2609" s="2" t="b">
        <f t="shared" si="80"/>
        <v>1</v>
      </c>
      <c r="BB2609" s="2" t="b">
        <f t="shared" si="81"/>
        <v>1</v>
      </c>
    </row>
    <row r="2610" spans="1:54" ht="15">
      <c r="A2610" s="1" t="s">
        <v>30805</v>
      </c>
      <c r="B2610" t="s">
        <v>53</v>
      </c>
      <c r="C2610" s="1" t="s">
        <v>54</v>
      </c>
      <c r="D2610" s="1" t="s">
        <v>97</v>
      </c>
      <c r="E2610" s="1" t="s">
        <v>30806</v>
      </c>
      <c r="F2610" s="1" t="s">
        <v>28213</v>
      </c>
      <c r="H2610" s="1" t="s">
        <v>58</v>
      </c>
      <c r="I2610" t="s">
        <v>59</v>
      </c>
      <c r="J2610" s="1" t="s">
        <v>58</v>
      </c>
      <c r="K2610" t="s">
        <v>60</v>
      </c>
      <c r="P2610" s="1" t="s">
        <v>30807</v>
      </c>
      <c r="R2610" s="1" t="s">
        <v>2904</v>
      </c>
      <c r="S2610" t="s">
        <v>29578</v>
      </c>
      <c r="T2610" t="s">
        <v>29579</v>
      </c>
      <c r="U2610" s="1" t="s">
        <v>6180</v>
      </c>
      <c r="V2610" t="s">
        <v>30808</v>
      </c>
      <c r="W2610" s="1" t="s">
        <v>30809</v>
      </c>
      <c r="X2610" s="1" t="s">
        <v>108</v>
      </c>
      <c r="Y2610" s="1" t="s">
        <v>109</v>
      </c>
      <c r="Z2610" t="s">
        <v>91</v>
      </c>
      <c r="AA2610" s="1" t="s">
        <v>29582</v>
      </c>
      <c r="AB2610" s="1" t="s">
        <v>29583</v>
      </c>
      <c r="AC2610" t="s">
        <v>91</v>
      </c>
      <c r="AF2610" t="s">
        <v>112</v>
      </c>
      <c r="AG2610" t="s">
        <v>112</v>
      </c>
      <c r="AQ2610" s="1" t="s">
        <v>75</v>
      </c>
      <c r="AR2610" s="1" t="s">
        <v>73</v>
      </c>
      <c r="AZ2610">
        <f>COUNTIF(시트2!A:A,AW2610)</f>
        <v>0</v>
      </c>
      <c r="BA2610" s="2" t="b">
        <f t="shared" si="80"/>
        <v>1</v>
      </c>
      <c r="BB2610" s="2" t="b">
        <f t="shared" si="81"/>
        <v>1</v>
      </c>
    </row>
    <row r="2611" spans="1:54" ht="15">
      <c r="A2611" s="1" t="s">
        <v>30810</v>
      </c>
      <c r="B2611" t="s">
        <v>53</v>
      </c>
      <c r="C2611" s="1" t="s">
        <v>54</v>
      </c>
      <c r="D2611" s="1" t="s">
        <v>97</v>
      </c>
      <c r="E2611" s="1" t="s">
        <v>30811</v>
      </c>
      <c r="F2611" s="1" t="s">
        <v>29766</v>
      </c>
      <c r="H2611" s="1" t="s">
        <v>58</v>
      </c>
      <c r="I2611" t="s">
        <v>59</v>
      </c>
      <c r="J2611" s="1" t="s">
        <v>58</v>
      </c>
      <c r="K2611" t="s">
        <v>60</v>
      </c>
      <c r="Q2611" s="1" t="s">
        <v>30812</v>
      </c>
      <c r="R2611" s="1" t="s">
        <v>2904</v>
      </c>
      <c r="S2611" t="s">
        <v>29578</v>
      </c>
      <c r="T2611" t="s">
        <v>29579</v>
      </c>
      <c r="U2611" s="1" t="s">
        <v>6180</v>
      </c>
      <c r="V2611" t="s">
        <v>6051</v>
      </c>
      <c r="W2611" s="1" t="s">
        <v>30813</v>
      </c>
      <c r="X2611" s="1" t="s">
        <v>108</v>
      </c>
      <c r="Y2611" s="1" t="s">
        <v>109</v>
      </c>
      <c r="Z2611" t="s">
        <v>91</v>
      </c>
      <c r="AA2611" s="1" t="s">
        <v>29582</v>
      </c>
      <c r="AB2611" s="1" t="s">
        <v>29583</v>
      </c>
      <c r="AC2611" t="s">
        <v>91</v>
      </c>
      <c r="AD2611" s="1" t="s">
        <v>73</v>
      </c>
      <c r="AE2611" s="1" t="s">
        <v>73</v>
      </c>
      <c r="AF2611" t="s">
        <v>112</v>
      </c>
      <c r="AG2611" t="s">
        <v>112</v>
      </c>
      <c r="AQ2611" s="1" t="s">
        <v>75</v>
      </c>
      <c r="AR2611" s="1" t="s">
        <v>30812</v>
      </c>
      <c r="AV2611" t="s">
        <v>6051</v>
      </c>
      <c r="AW2611" t="s">
        <v>241</v>
      </c>
      <c r="AX2611" t="s">
        <v>30814</v>
      </c>
      <c r="AY2611" s="1" t="s">
        <v>30815</v>
      </c>
      <c r="AZ2611">
        <f>COUNTIF(시트2!A:A,AW2611)</f>
        <v>1</v>
      </c>
      <c r="BA2611" s="2" t="b">
        <f t="shared" si="80"/>
        <v>0</v>
      </c>
      <c r="BB2611" s="2" t="b">
        <f t="shared" si="81"/>
        <v>0</v>
      </c>
    </row>
    <row r="2612" spans="1:54" ht="15">
      <c r="A2612" s="1" t="s">
        <v>30816</v>
      </c>
      <c r="B2612" t="s">
        <v>53</v>
      </c>
      <c r="C2612" s="1" t="s">
        <v>54</v>
      </c>
      <c r="D2612" s="1" t="s">
        <v>97</v>
      </c>
      <c r="E2612" s="1" t="s">
        <v>30817</v>
      </c>
      <c r="F2612" s="1" t="s">
        <v>29766</v>
      </c>
      <c r="H2612" s="1" t="s">
        <v>58</v>
      </c>
      <c r="I2612" t="s">
        <v>59</v>
      </c>
      <c r="J2612" s="1" t="s">
        <v>58</v>
      </c>
      <c r="K2612" t="s">
        <v>60</v>
      </c>
      <c r="Q2612" s="1" t="s">
        <v>30818</v>
      </c>
      <c r="R2612" s="1" t="s">
        <v>2904</v>
      </c>
      <c r="S2612" t="s">
        <v>30819</v>
      </c>
      <c r="T2612" t="s">
        <v>30820</v>
      </c>
      <c r="U2612" s="1" t="s">
        <v>6180</v>
      </c>
      <c r="V2612" t="s">
        <v>30821</v>
      </c>
      <c r="W2612" s="1" t="s">
        <v>30822</v>
      </c>
      <c r="X2612" s="1" t="s">
        <v>68</v>
      </c>
      <c r="Y2612" s="1" t="s">
        <v>18379</v>
      </c>
      <c r="Z2612" t="s">
        <v>91</v>
      </c>
      <c r="AA2612" s="1" t="s">
        <v>30823</v>
      </c>
      <c r="AB2612" s="1" t="s">
        <v>30824</v>
      </c>
      <c r="AC2612" t="s">
        <v>91</v>
      </c>
      <c r="AD2612" s="1" t="s">
        <v>73</v>
      </c>
      <c r="AE2612" s="1" t="s">
        <v>73</v>
      </c>
      <c r="AF2612" t="s">
        <v>112</v>
      </c>
      <c r="AG2612" t="s">
        <v>112</v>
      </c>
      <c r="AI2612" s="1" t="s">
        <v>73</v>
      </c>
      <c r="AJ2612" s="1" t="s">
        <v>73</v>
      </c>
      <c r="AK2612" s="1" t="s">
        <v>73</v>
      </c>
      <c r="AL2612" s="1" t="s">
        <v>73</v>
      </c>
      <c r="AM2612" s="1" t="s">
        <v>73</v>
      </c>
      <c r="AO2612" s="1" t="s">
        <v>73</v>
      </c>
      <c r="AP2612" s="1" t="s">
        <v>73</v>
      </c>
      <c r="AQ2612" s="1" t="s">
        <v>75</v>
      </c>
      <c r="AR2612" s="1" t="s">
        <v>30818</v>
      </c>
      <c r="AV2612" t="s">
        <v>30825</v>
      </c>
      <c r="AW2612" t="s">
        <v>342</v>
      </c>
      <c r="AX2612" t="s">
        <v>30826</v>
      </c>
      <c r="AY2612" s="1" t="s">
        <v>30827</v>
      </c>
      <c r="AZ2612">
        <f>COUNTIF(시트2!A:A,AW2612)</f>
        <v>1</v>
      </c>
      <c r="BA2612" s="2" t="b">
        <f t="shared" si="80"/>
        <v>0</v>
      </c>
      <c r="BB2612" s="2" t="b">
        <f t="shared" si="81"/>
        <v>0</v>
      </c>
    </row>
    <row r="2613" spans="1:54" ht="15">
      <c r="A2613" s="1" t="s">
        <v>30828</v>
      </c>
      <c r="B2613" t="s">
        <v>53</v>
      </c>
      <c r="C2613" s="1" t="s">
        <v>54</v>
      </c>
      <c r="D2613" s="1" t="s">
        <v>97</v>
      </c>
      <c r="E2613" s="1" t="s">
        <v>30829</v>
      </c>
      <c r="F2613" s="1" t="s">
        <v>30830</v>
      </c>
      <c r="H2613" s="1" t="s">
        <v>58</v>
      </c>
      <c r="I2613" t="s">
        <v>59</v>
      </c>
      <c r="J2613" s="1" t="s">
        <v>58</v>
      </c>
      <c r="K2613" t="s">
        <v>60</v>
      </c>
      <c r="Q2613" s="1" t="s">
        <v>2296</v>
      </c>
      <c r="R2613" s="1" t="s">
        <v>654</v>
      </c>
      <c r="S2613" t="s">
        <v>22788</v>
      </c>
      <c r="T2613" t="s">
        <v>22789</v>
      </c>
      <c r="U2613" s="1" t="s">
        <v>657</v>
      </c>
      <c r="V2613" t="s">
        <v>30831</v>
      </c>
      <c r="W2613" s="1" t="s">
        <v>30832</v>
      </c>
      <c r="X2613" s="1" t="s">
        <v>108</v>
      </c>
      <c r="Y2613" s="1" t="s">
        <v>109</v>
      </c>
      <c r="Z2613" t="s">
        <v>70</v>
      </c>
      <c r="AA2613" s="1" t="s">
        <v>22792</v>
      </c>
      <c r="AB2613" s="1" t="s">
        <v>22793</v>
      </c>
      <c r="AC2613" t="s">
        <v>70</v>
      </c>
      <c r="AF2613" t="s">
        <v>112</v>
      </c>
      <c r="AG2613" t="s">
        <v>112</v>
      </c>
      <c r="AQ2613" s="1" t="s">
        <v>75</v>
      </c>
      <c r="AR2613" s="1" t="s">
        <v>2296</v>
      </c>
      <c r="AZ2613">
        <f>COUNTIF(시트2!A:A,AW2613)</f>
        <v>0</v>
      </c>
      <c r="BA2613" s="2" t="b">
        <f t="shared" si="80"/>
        <v>1</v>
      </c>
      <c r="BB2613" s="2" t="b">
        <f t="shared" si="81"/>
        <v>1</v>
      </c>
    </row>
    <row r="2614" spans="1:54" ht="15">
      <c r="A2614" s="1" t="s">
        <v>30833</v>
      </c>
      <c r="B2614" t="s">
        <v>53</v>
      </c>
      <c r="C2614" s="1" t="s">
        <v>54</v>
      </c>
      <c r="D2614" s="1" t="s">
        <v>97</v>
      </c>
      <c r="E2614" s="1" t="s">
        <v>30834</v>
      </c>
      <c r="F2614" s="1" t="s">
        <v>30835</v>
      </c>
      <c r="H2614" s="1" t="s">
        <v>58</v>
      </c>
      <c r="I2614" t="s">
        <v>59</v>
      </c>
      <c r="J2614" s="1" t="s">
        <v>58</v>
      </c>
      <c r="K2614" t="s">
        <v>60</v>
      </c>
      <c r="P2614" s="1" t="s">
        <v>30836</v>
      </c>
      <c r="Q2614" s="1" t="s">
        <v>30837</v>
      </c>
      <c r="R2614" s="1" t="s">
        <v>122</v>
      </c>
      <c r="S2614" t="s">
        <v>30838</v>
      </c>
      <c r="T2614" t="s">
        <v>30839</v>
      </c>
      <c r="U2614" s="1" t="s">
        <v>1693</v>
      </c>
      <c r="V2614" t="s">
        <v>30840</v>
      </c>
      <c r="W2614" s="1" t="s">
        <v>30841</v>
      </c>
      <c r="X2614" s="1" t="s">
        <v>68</v>
      </c>
      <c r="Y2614" s="1" t="s">
        <v>30842</v>
      </c>
      <c r="Z2614" t="s">
        <v>91</v>
      </c>
      <c r="AA2614" s="1" t="s">
        <v>30843</v>
      </c>
      <c r="AB2614" s="1" t="s">
        <v>30844</v>
      </c>
      <c r="AC2614" t="s">
        <v>91</v>
      </c>
      <c r="AF2614" t="s">
        <v>112</v>
      </c>
      <c r="AG2614" t="s">
        <v>112</v>
      </c>
      <c r="AQ2614" s="1" t="s">
        <v>75</v>
      </c>
      <c r="AR2614" s="1" t="s">
        <v>30837</v>
      </c>
      <c r="AZ2614">
        <f>COUNTIF(시트2!A:A,AW2614)</f>
        <v>0</v>
      </c>
      <c r="BA2614" s="2" t="b">
        <f t="shared" si="80"/>
        <v>1</v>
      </c>
      <c r="BB2614" s="2" t="b">
        <f t="shared" si="81"/>
        <v>1</v>
      </c>
    </row>
    <row r="2615" spans="1:54" ht="15">
      <c r="A2615" s="1" t="s">
        <v>30845</v>
      </c>
      <c r="B2615" t="s">
        <v>53</v>
      </c>
      <c r="C2615" s="1" t="s">
        <v>54</v>
      </c>
      <c r="D2615" s="1" t="s">
        <v>97</v>
      </c>
      <c r="E2615" s="1" t="s">
        <v>30846</v>
      </c>
      <c r="F2615" s="1" t="s">
        <v>30847</v>
      </c>
      <c r="H2615" s="1" t="s">
        <v>58</v>
      </c>
      <c r="I2615" t="s">
        <v>59</v>
      </c>
      <c r="J2615" s="1" t="s">
        <v>58</v>
      </c>
      <c r="K2615" t="s">
        <v>60</v>
      </c>
      <c r="P2615" s="1" t="s">
        <v>30848</v>
      </c>
      <c r="Q2615" s="1" t="s">
        <v>30849</v>
      </c>
      <c r="R2615" s="1" t="s">
        <v>334</v>
      </c>
      <c r="S2615" t="s">
        <v>17840</v>
      </c>
      <c r="T2615" t="s">
        <v>30850</v>
      </c>
      <c r="U2615" s="1" t="s">
        <v>352</v>
      </c>
      <c r="V2615" t="s">
        <v>30851</v>
      </c>
      <c r="W2615" s="1" t="s">
        <v>30852</v>
      </c>
      <c r="X2615" s="1" t="s">
        <v>108</v>
      </c>
      <c r="Y2615" s="1" t="s">
        <v>30853</v>
      </c>
      <c r="Z2615" t="s">
        <v>91</v>
      </c>
      <c r="AA2615" s="1" t="s">
        <v>17845</v>
      </c>
      <c r="AB2615" s="1" t="s">
        <v>17846</v>
      </c>
      <c r="AC2615" t="s">
        <v>91</v>
      </c>
      <c r="AD2615" s="1" t="s">
        <v>73</v>
      </c>
      <c r="AE2615" s="1" t="s">
        <v>73</v>
      </c>
      <c r="AI2615" s="1" t="s">
        <v>73</v>
      </c>
      <c r="AJ2615" s="1" t="s">
        <v>73</v>
      </c>
      <c r="AK2615" s="1" t="s">
        <v>73</v>
      </c>
      <c r="AL2615" s="1" t="s">
        <v>73</v>
      </c>
      <c r="AM2615" s="1" t="s">
        <v>73</v>
      </c>
      <c r="AO2615" s="1" t="s">
        <v>73</v>
      </c>
      <c r="AP2615" s="1" t="s">
        <v>73</v>
      </c>
      <c r="AQ2615" s="1" t="s">
        <v>75</v>
      </c>
      <c r="AR2615" s="1" t="s">
        <v>30849</v>
      </c>
      <c r="AV2615" t="s">
        <v>30851</v>
      </c>
      <c r="AW2615" t="s">
        <v>91</v>
      </c>
      <c r="AX2615" t="s">
        <v>30854</v>
      </c>
      <c r="AY2615" s="1" t="s">
        <v>30855</v>
      </c>
      <c r="AZ2615">
        <f>COUNTIF(시트2!A:A,AW2615)</f>
        <v>1</v>
      </c>
      <c r="BA2615" s="2" t="b">
        <f t="shared" si="80"/>
        <v>0</v>
      </c>
      <c r="BB2615" s="2" t="b">
        <f t="shared" si="81"/>
        <v>0</v>
      </c>
    </row>
    <row r="2616" spans="1:54" ht="15">
      <c r="A2616" s="1" t="s">
        <v>30856</v>
      </c>
      <c r="B2616" t="s">
        <v>53</v>
      </c>
      <c r="C2616" s="1" t="s">
        <v>54</v>
      </c>
      <c r="D2616" s="1" t="s">
        <v>97</v>
      </c>
      <c r="E2616" s="1" t="s">
        <v>30857</v>
      </c>
      <c r="F2616" s="1" t="s">
        <v>30847</v>
      </c>
      <c r="H2616" s="1" t="s">
        <v>58</v>
      </c>
      <c r="I2616" t="s">
        <v>59</v>
      </c>
      <c r="J2616" s="1" t="s">
        <v>58</v>
      </c>
      <c r="K2616" t="s">
        <v>60</v>
      </c>
      <c r="Q2616" s="1" t="s">
        <v>28192</v>
      </c>
      <c r="R2616" s="1" t="s">
        <v>730</v>
      </c>
      <c r="S2616" t="s">
        <v>30858</v>
      </c>
      <c r="T2616" t="s">
        <v>30859</v>
      </c>
      <c r="U2616" s="1" t="s">
        <v>1135</v>
      </c>
      <c r="V2616" t="s">
        <v>30860</v>
      </c>
      <c r="W2616" s="1" t="s">
        <v>30861</v>
      </c>
      <c r="X2616" s="1" t="s">
        <v>68</v>
      </c>
      <c r="Y2616" s="1" t="s">
        <v>19010</v>
      </c>
      <c r="Z2616" t="s">
        <v>128</v>
      </c>
      <c r="AA2616" s="1" t="s">
        <v>30862</v>
      </c>
      <c r="AB2616" s="1" t="s">
        <v>30863</v>
      </c>
      <c r="AC2616" t="s">
        <v>128</v>
      </c>
      <c r="AD2616" s="1" t="s">
        <v>73</v>
      </c>
      <c r="AE2616" s="1" t="s">
        <v>73</v>
      </c>
      <c r="AI2616" s="1" t="s">
        <v>73</v>
      </c>
      <c r="AJ2616" s="1" t="s">
        <v>73</v>
      </c>
      <c r="AK2616" s="1" t="s">
        <v>73</v>
      </c>
      <c r="AL2616" s="1" t="s">
        <v>73</v>
      </c>
      <c r="AM2616" s="1" t="s">
        <v>73</v>
      </c>
      <c r="AO2616" s="1" t="s">
        <v>73</v>
      </c>
      <c r="AP2616" s="1" t="s">
        <v>73</v>
      </c>
      <c r="AQ2616" s="1" t="s">
        <v>75</v>
      </c>
      <c r="AR2616" s="1" t="s">
        <v>28192</v>
      </c>
      <c r="AV2616" t="s">
        <v>30860</v>
      </c>
      <c r="AW2616" t="s">
        <v>29350</v>
      </c>
      <c r="AX2616" t="s">
        <v>30864</v>
      </c>
      <c r="AY2616" s="1" t="s">
        <v>30865</v>
      </c>
      <c r="AZ2616">
        <f>COUNTIF(시트2!A:A,AW2616)</f>
        <v>1</v>
      </c>
      <c r="BA2616" s="2" t="b">
        <f t="shared" si="80"/>
        <v>0</v>
      </c>
      <c r="BB2616" s="2" t="b">
        <f t="shared" si="81"/>
        <v>0</v>
      </c>
    </row>
    <row r="2617" spans="1:54" ht="15">
      <c r="A2617" s="1" t="s">
        <v>30866</v>
      </c>
      <c r="B2617" t="s">
        <v>53</v>
      </c>
      <c r="C2617" s="1" t="s">
        <v>54</v>
      </c>
      <c r="D2617" s="1" t="s">
        <v>97</v>
      </c>
      <c r="E2617" s="1" t="s">
        <v>30867</v>
      </c>
      <c r="F2617" s="1" t="s">
        <v>30868</v>
      </c>
      <c r="H2617" s="1" t="s">
        <v>58</v>
      </c>
      <c r="I2617" t="s">
        <v>59</v>
      </c>
      <c r="J2617" s="1" t="s">
        <v>58</v>
      </c>
      <c r="K2617" t="s">
        <v>60</v>
      </c>
      <c r="Q2617" s="1" t="s">
        <v>696</v>
      </c>
      <c r="R2617" s="1" t="s">
        <v>2701</v>
      </c>
      <c r="S2617" t="s">
        <v>2702</v>
      </c>
      <c r="T2617" t="s">
        <v>30869</v>
      </c>
      <c r="U2617" s="1" t="s">
        <v>2704</v>
      </c>
      <c r="V2617" t="s">
        <v>30870</v>
      </c>
      <c r="W2617" s="1" t="s">
        <v>30871</v>
      </c>
      <c r="X2617" s="1" t="s">
        <v>68</v>
      </c>
      <c r="Y2617" s="1" t="s">
        <v>30872</v>
      </c>
      <c r="Z2617" t="s">
        <v>128</v>
      </c>
      <c r="AA2617" s="1" t="s">
        <v>2708</v>
      </c>
      <c r="AB2617" s="1" t="s">
        <v>2709</v>
      </c>
      <c r="AC2617" t="s">
        <v>128</v>
      </c>
      <c r="AD2617" s="1" t="s">
        <v>73</v>
      </c>
      <c r="AE2617" s="1" t="s">
        <v>73</v>
      </c>
      <c r="AI2617" s="1" t="s">
        <v>73</v>
      </c>
      <c r="AJ2617" s="1" t="s">
        <v>73</v>
      </c>
      <c r="AK2617" s="1" t="s">
        <v>73</v>
      </c>
      <c r="AL2617" s="1" t="s">
        <v>73</v>
      </c>
      <c r="AM2617" s="1" t="s">
        <v>73</v>
      </c>
      <c r="AO2617" s="1" t="s">
        <v>73</v>
      </c>
      <c r="AP2617" s="1" t="s">
        <v>73</v>
      </c>
      <c r="AQ2617" s="1" t="s">
        <v>75</v>
      </c>
      <c r="AR2617" s="1" t="s">
        <v>705</v>
      </c>
      <c r="AV2617" t="s">
        <v>30873</v>
      </c>
      <c r="AW2617" t="s">
        <v>2161</v>
      </c>
      <c r="AX2617" t="s">
        <v>30874</v>
      </c>
      <c r="AY2617" s="1" t="s">
        <v>30875</v>
      </c>
      <c r="AZ2617">
        <f>COUNTIF(시트2!A:A,AW2617)</f>
        <v>1</v>
      </c>
      <c r="BA2617" s="2" t="b">
        <f t="shared" si="80"/>
        <v>0</v>
      </c>
      <c r="BB2617" s="2" t="b">
        <f t="shared" si="81"/>
        <v>0</v>
      </c>
    </row>
    <row r="2618" spans="1:54" ht="15">
      <c r="A2618" s="1" t="s">
        <v>30876</v>
      </c>
      <c r="B2618" t="s">
        <v>53</v>
      </c>
      <c r="C2618" s="1" t="s">
        <v>54</v>
      </c>
      <c r="D2618" s="1" t="s">
        <v>97</v>
      </c>
      <c r="E2618" s="1" t="s">
        <v>30877</v>
      </c>
      <c r="F2618" s="1" t="s">
        <v>30868</v>
      </c>
      <c r="H2618" s="1" t="s">
        <v>58</v>
      </c>
      <c r="I2618" t="s">
        <v>59</v>
      </c>
      <c r="J2618" s="1" t="s">
        <v>58</v>
      </c>
      <c r="K2618" t="s">
        <v>60</v>
      </c>
      <c r="Q2618" s="1" t="s">
        <v>30878</v>
      </c>
      <c r="R2618" s="1" t="s">
        <v>730</v>
      </c>
      <c r="S2618" t="s">
        <v>30879</v>
      </c>
      <c r="T2618" t="s">
        <v>30880</v>
      </c>
      <c r="U2618" s="1" t="s">
        <v>733</v>
      </c>
      <c r="V2618" t="s">
        <v>30881</v>
      </c>
      <c r="W2618" s="1" t="s">
        <v>30882</v>
      </c>
      <c r="X2618" s="1" t="s">
        <v>68</v>
      </c>
      <c r="Y2618" s="1" t="s">
        <v>17450</v>
      </c>
      <c r="Z2618" t="s">
        <v>128</v>
      </c>
      <c r="AA2618" s="1" t="s">
        <v>30883</v>
      </c>
      <c r="AB2618" s="1" t="s">
        <v>30884</v>
      </c>
      <c r="AC2618" t="s">
        <v>128</v>
      </c>
      <c r="AD2618" s="1" t="s">
        <v>73</v>
      </c>
      <c r="AE2618" s="1" t="s">
        <v>73</v>
      </c>
      <c r="AH2618" t="s">
        <v>74</v>
      </c>
      <c r="AI2618" s="1" t="s">
        <v>73</v>
      </c>
      <c r="AJ2618" s="1" t="s">
        <v>73</v>
      </c>
      <c r="AK2618" s="1" t="s">
        <v>73</v>
      </c>
      <c r="AL2618" s="1" t="s">
        <v>73</v>
      </c>
      <c r="AM2618" s="1" t="s">
        <v>73</v>
      </c>
      <c r="AO2618" s="1" t="s">
        <v>73</v>
      </c>
      <c r="AP2618" s="1" t="s">
        <v>73</v>
      </c>
      <c r="AQ2618" s="1" t="s">
        <v>75</v>
      </c>
      <c r="AR2618" s="1" t="s">
        <v>30878</v>
      </c>
      <c r="AV2618" t="s">
        <v>30881</v>
      </c>
      <c r="AW2618" t="s">
        <v>133</v>
      </c>
      <c r="AX2618" t="s">
        <v>30885</v>
      </c>
      <c r="AY2618" s="1" t="s">
        <v>30886</v>
      </c>
      <c r="AZ2618">
        <f>COUNTIF(시트2!A:A,AW2618)</f>
        <v>1</v>
      </c>
      <c r="BA2618" s="2" t="b">
        <f t="shared" si="80"/>
        <v>0</v>
      </c>
      <c r="BB2618" s="2" t="b">
        <f t="shared" si="81"/>
        <v>0</v>
      </c>
    </row>
    <row r="2619" spans="1:54" ht="15">
      <c r="A2619" s="1" t="s">
        <v>30887</v>
      </c>
      <c r="B2619" t="s">
        <v>53</v>
      </c>
      <c r="C2619" s="1" t="s">
        <v>54</v>
      </c>
      <c r="D2619" s="1" t="s">
        <v>97</v>
      </c>
      <c r="E2619" s="1" t="s">
        <v>30888</v>
      </c>
      <c r="F2619" s="1" t="s">
        <v>30868</v>
      </c>
      <c r="H2619" s="1" t="s">
        <v>58</v>
      </c>
      <c r="I2619" t="s">
        <v>59</v>
      </c>
      <c r="J2619" s="1" t="s">
        <v>58</v>
      </c>
      <c r="K2619" t="s">
        <v>60</v>
      </c>
      <c r="Q2619" s="1" t="s">
        <v>18283</v>
      </c>
      <c r="R2619" s="1" t="s">
        <v>265</v>
      </c>
      <c r="S2619" t="s">
        <v>30889</v>
      </c>
      <c r="T2619" t="s">
        <v>30890</v>
      </c>
      <c r="U2619" s="1" t="s">
        <v>1782</v>
      </c>
      <c r="V2619" s="1" t="s">
        <v>30891</v>
      </c>
      <c r="W2619" s="1" t="s">
        <v>30892</v>
      </c>
      <c r="X2619" s="1" t="s">
        <v>68</v>
      </c>
      <c r="Y2619" s="1" t="s">
        <v>17450</v>
      </c>
      <c r="Z2619" t="s">
        <v>395</v>
      </c>
      <c r="AA2619" s="1" t="s">
        <v>30893</v>
      </c>
      <c r="AB2619" s="1" t="s">
        <v>30894</v>
      </c>
      <c r="AC2619" t="s">
        <v>395</v>
      </c>
      <c r="AD2619" s="1" t="s">
        <v>73</v>
      </c>
      <c r="AE2619" s="1" t="s">
        <v>73</v>
      </c>
      <c r="AI2619" s="1" t="s">
        <v>73</v>
      </c>
      <c r="AJ2619" s="1" t="s">
        <v>73</v>
      </c>
      <c r="AK2619" s="1" t="s">
        <v>73</v>
      </c>
      <c r="AL2619" s="1" t="s">
        <v>73</v>
      </c>
      <c r="AM2619" s="1" t="s">
        <v>73</v>
      </c>
      <c r="AO2619" s="1" t="s">
        <v>73</v>
      </c>
      <c r="AP2619" s="1" t="s">
        <v>73</v>
      </c>
      <c r="AQ2619" s="1" t="s">
        <v>75</v>
      </c>
      <c r="AR2619" s="1" t="s">
        <v>18290</v>
      </c>
      <c r="AV2619" s="1" t="s">
        <v>30891</v>
      </c>
      <c r="AW2619" t="s">
        <v>179</v>
      </c>
      <c r="AX2619" t="s">
        <v>30895</v>
      </c>
      <c r="AY2619" s="1" t="s">
        <v>30896</v>
      </c>
      <c r="AZ2619">
        <f>COUNTIF(시트2!A:A,AW2619)</f>
        <v>1</v>
      </c>
      <c r="BA2619" s="2" t="b">
        <f t="shared" si="80"/>
        <v>0</v>
      </c>
      <c r="BB2619" s="2" t="b">
        <f t="shared" si="81"/>
        <v>0</v>
      </c>
    </row>
    <row r="2620" spans="1:54" ht="15">
      <c r="A2620" s="1" t="s">
        <v>30897</v>
      </c>
      <c r="B2620" t="s">
        <v>53</v>
      </c>
      <c r="C2620" s="1" t="s">
        <v>54</v>
      </c>
      <c r="D2620" s="1" t="s">
        <v>97</v>
      </c>
      <c r="E2620" s="1" t="s">
        <v>30898</v>
      </c>
      <c r="F2620" s="1" t="s">
        <v>30899</v>
      </c>
      <c r="H2620" s="1" t="s">
        <v>58</v>
      </c>
      <c r="I2620" t="s">
        <v>59</v>
      </c>
      <c r="J2620" s="1" t="s">
        <v>58</v>
      </c>
      <c r="K2620" t="s">
        <v>60</v>
      </c>
      <c r="Q2620" s="1" t="s">
        <v>30900</v>
      </c>
      <c r="R2620" s="1" t="s">
        <v>593</v>
      </c>
      <c r="S2620" t="s">
        <v>24518</v>
      </c>
      <c r="T2620" t="s">
        <v>30901</v>
      </c>
      <c r="U2620" s="1" t="s">
        <v>612</v>
      </c>
      <c r="V2620" t="s">
        <v>30902</v>
      </c>
      <c r="W2620" s="1" t="s">
        <v>30903</v>
      </c>
      <c r="X2620" s="1" t="s">
        <v>68</v>
      </c>
      <c r="Y2620" s="1" t="s">
        <v>30904</v>
      </c>
      <c r="Z2620" t="s">
        <v>91</v>
      </c>
      <c r="AA2620" s="1" t="s">
        <v>24523</v>
      </c>
      <c r="AB2620" s="1" t="s">
        <v>24524</v>
      </c>
      <c r="AC2620" t="s">
        <v>91</v>
      </c>
      <c r="AD2620" s="1" t="s">
        <v>73</v>
      </c>
      <c r="AE2620" s="1" t="s">
        <v>73</v>
      </c>
      <c r="AI2620" s="1" t="s">
        <v>73</v>
      </c>
      <c r="AJ2620" s="1" t="s">
        <v>73</v>
      </c>
      <c r="AK2620" s="1" t="s">
        <v>73</v>
      </c>
      <c r="AL2620" s="1" t="s">
        <v>73</v>
      </c>
      <c r="AM2620" s="1" t="s">
        <v>73</v>
      </c>
      <c r="AO2620" s="1" t="s">
        <v>73</v>
      </c>
      <c r="AP2620" s="1" t="s">
        <v>73</v>
      </c>
      <c r="AQ2620" s="1" t="s">
        <v>75</v>
      </c>
      <c r="AR2620" s="1" t="s">
        <v>30905</v>
      </c>
      <c r="AV2620" t="s">
        <v>30902</v>
      </c>
      <c r="AW2620" t="s">
        <v>1654</v>
      </c>
      <c r="AX2620" t="s">
        <v>30906</v>
      </c>
      <c r="AY2620" s="1" t="s">
        <v>30907</v>
      </c>
      <c r="AZ2620">
        <f>COUNTIF(시트2!A:A,AW2620)</f>
        <v>1</v>
      </c>
      <c r="BA2620" s="2" t="b">
        <f t="shared" si="80"/>
        <v>0</v>
      </c>
      <c r="BB2620" s="2" t="b">
        <f t="shared" si="81"/>
        <v>0</v>
      </c>
    </row>
    <row r="2621" spans="1:54" ht="15">
      <c r="A2621" s="1" t="s">
        <v>30908</v>
      </c>
      <c r="B2621" t="s">
        <v>53</v>
      </c>
      <c r="C2621" s="1" t="s">
        <v>54</v>
      </c>
      <c r="D2621" s="1" t="s">
        <v>97</v>
      </c>
      <c r="E2621" s="1" t="s">
        <v>30909</v>
      </c>
      <c r="F2621" s="1" t="s">
        <v>30910</v>
      </c>
      <c r="H2621" s="1" t="s">
        <v>58</v>
      </c>
      <c r="I2621" t="s">
        <v>59</v>
      </c>
      <c r="J2621" s="1" t="s">
        <v>58</v>
      </c>
      <c r="K2621" t="s">
        <v>60</v>
      </c>
      <c r="Q2621" s="1" t="s">
        <v>30911</v>
      </c>
      <c r="R2621" s="1" t="s">
        <v>1178</v>
      </c>
      <c r="S2621" t="s">
        <v>30912</v>
      </c>
      <c r="T2621" t="s">
        <v>30913</v>
      </c>
      <c r="U2621" s="1" t="s">
        <v>172</v>
      </c>
      <c r="V2621" t="s">
        <v>30914</v>
      </c>
      <c r="W2621" s="1" t="s">
        <v>30915</v>
      </c>
      <c r="X2621" s="1" t="s">
        <v>68</v>
      </c>
      <c r="Y2621" s="1" t="s">
        <v>30916</v>
      </c>
      <c r="Z2621" t="s">
        <v>91</v>
      </c>
      <c r="AA2621" s="1" t="s">
        <v>30917</v>
      </c>
      <c r="AB2621" s="1" t="s">
        <v>30918</v>
      </c>
      <c r="AC2621" t="s">
        <v>91</v>
      </c>
      <c r="AD2621" s="1" t="s">
        <v>73</v>
      </c>
      <c r="AE2621" s="1" t="s">
        <v>73</v>
      </c>
      <c r="AI2621" s="1" t="s">
        <v>73</v>
      </c>
      <c r="AJ2621" s="1" t="s">
        <v>73</v>
      </c>
      <c r="AK2621" s="1" t="s">
        <v>73</v>
      </c>
      <c r="AL2621" s="1" t="s">
        <v>73</v>
      </c>
      <c r="AM2621" s="1" t="s">
        <v>73</v>
      </c>
      <c r="AO2621" s="1" t="s">
        <v>73</v>
      </c>
      <c r="AP2621" s="1" t="s">
        <v>73</v>
      </c>
      <c r="AQ2621" s="1" t="s">
        <v>75</v>
      </c>
      <c r="AR2621" s="1" t="s">
        <v>30919</v>
      </c>
      <c r="AV2621" t="s">
        <v>30920</v>
      </c>
      <c r="AW2621" t="s">
        <v>91</v>
      </c>
      <c r="AX2621" t="s">
        <v>30921</v>
      </c>
      <c r="AY2621" s="1" t="s">
        <v>30922</v>
      </c>
      <c r="AZ2621">
        <f>COUNTIF(시트2!A:A,AW2621)</f>
        <v>1</v>
      </c>
      <c r="BA2621" s="2" t="b">
        <f t="shared" si="80"/>
        <v>0</v>
      </c>
      <c r="BB2621" s="2" t="b">
        <f t="shared" si="81"/>
        <v>0</v>
      </c>
    </row>
    <row r="2622" spans="1:54" ht="15">
      <c r="A2622" s="1" t="s">
        <v>30923</v>
      </c>
      <c r="B2622" t="s">
        <v>53</v>
      </c>
      <c r="C2622" s="1" t="s">
        <v>54</v>
      </c>
      <c r="D2622" s="1" t="s">
        <v>97</v>
      </c>
      <c r="E2622" s="1" t="s">
        <v>30924</v>
      </c>
      <c r="F2622" s="1" t="s">
        <v>30925</v>
      </c>
      <c r="H2622" s="1" t="s">
        <v>58</v>
      </c>
      <c r="I2622" t="s">
        <v>59</v>
      </c>
      <c r="J2622" s="1" t="s">
        <v>58</v>
      </c>
      <c r="K2622" t="s">
        <v>60</v>
      </c>
      <c r="Q2622" s="1" t="s">
        <v>18484</v>
      </c>
      <c r="R2622" s="1" t="s">
        <v>469</v>
      </c>
      <c r="S2622" t="s">
        <v>7359</v>
      </c>
      <c r="T2622" t="s">
        <v>7360</v>
      </c>
      <c r="U2622" s="1" t="s">
        <v>1879</v>
      </c>
      <c r="V2622" t="s">
        <v>30926</v>
      </c>
      <c r="W2622" s="1" t="s">
        <v>30927</v>
      </c>
      <c r="X2622" s="1" t="s">
        <v>108</v>
      </c>
      <c r="Y2622" s="1" t="s">
        <v>30928</v>
      </c>
      <c r="Z2622" t="s">
        <v>395</v>
      </c>
      <c r="AA2622" s="1" t="s">
        <v>7364</v>
      </c>
      <c r="AB2622" s="1" t="s">
        <v>7365</v>
      </c>
      <c r="AC2622" t="s">
        <v>395</v>
      </c>
      <c r="AD2622" s="1" t="s">
        <v>73</v>
      </c>
      <c r="AE2622" s="1" t="s">
        <v>73</v>
      </c>
      <c r="AI2622" s="1" t="s">
        <v>73</v>
      </c>
      <c r="AJ2622" s="1" t="s">
        <v>73</v>
      </c>
      <c r="AK2622" s="1" t="s">
        <v>73</v>
      </c>
      <c r="AL2622" s="1" t="s">
        <v>73</v>
      </c>
      <c r="AM2622" s="1" t="s">
        <v>73</v>
      </c>
      <c r="AO2622" s="1" t="s">
        <v>73</v>
      </c>
      <c r="AP2622" s="1" t="s">
        <v>73</v>
      </c>
      <c r="AQ2622" s="1" t="s">
        <v>75</v>
      </c>
      <c r="AR2622" s="1" t="s">
        <v>18487</v>
      </c>
      <c r="AV2622" t="s">
        <v>30926</v>
      </c>
      <c r="AW2622" t="s">
        <v>179</v>
      </c>
      <c r="AX2622" t="s">
        <v>7368</v>
      </c>
      <c r="AY2622" s="1" t="s">
        <v>30929</v>
      </c>
      <c r="AZ2622">
        <f>COUNTIF(시트2!A:A,AW2622)</f>
        <v>1</v>
      </c>
      <c r="BA2622" s="2" t="b">
        <f t="shared" si="80"/>
        <v>0</v>
      </c>
      <c r="BB2622" s="2" t="b">
        <f t="shared" si="81"/>
        <v>0</v>
      </c>
    </row>
    <row r="2623" spans="1:54" ht="15">
      <c r="A2623" s="1" t="s">
        <v>30930</v>
      </c>
      <c r="B2623" t="s">
        <v>53</v>
      </c>
      <c r="C2623" s="1" t="s">
        <v>54</v>
      </c>
      <c r="D2623" s="1" t="s">
        <v>97</v>
      </c>
      <c r="E2623" s="1" t="s">
        <v>30931</v>
      </c>
      <c r="F2623" s="1" t="s">
        <v>30932</v>
      </c>
      <c r="H2623" s="1" t="s">
        <v>58</v>
      </c>
      <c r="I2623" t="s">
        <v>59</v>
      </c>
      <c r="J2623" s="1" t="s">
        <v>58</v>
      </c>
      <c r="K2623" t="s">
        <v>60</v>
      </c>
      <c r="P2623" s="1" t="s">
        <v>30933</v>
      </c>
      <c r="Q2623" s="1" t="s">
        <v>30934</v>
      </c>
      <c r="R2623" s="1" t="s">
        <v>593</v>
      </c>
      <c r="S2623" t="s">
        <v>30935</v>
      </c>
      <c r="T2623" t="s">
        <v>30936</v>
      </c>
      <c r="U2623" s="1" t="s">
        <v>876</v>
      </c>
      <c r="V2623" t="s">
        <v>30937</v>
      </c>
      <c r="W2623" s="1" t="s">
        <v>30938</v>
      </c>
      <c r="X2623" s="1" t="s">
        <v>68</v>
      </c>
      <c r="Y2623" s="1" t="s">
        <v>3441</v>
      </c>
      <c r="Z2623" t="s">
        <v>395</v>
      </c>
      <c r="AA2623" s="1" t="s">
        <v>30939</v>
      </c>
      <c r="AB2623" s="1" t="s">
        <v>30940</v>
      </c>
      <c r="AC2623" t="s">
        <v>395</v>
      </c>
      <c r="AD2623" s="1" t="s">
        <v>73</v>
      </c>
      <c r="AE2623" s="1" t="s">
        <v>73</v>
      </c>
      <c r="AI2623" s="1" t="s">
        <v>73</v>
      </c>
      <c r="AJ2623" s="1" t="s">
        <v>73</v>
      </c>
      <c r="AK2623" s="1" t="s">
        <v>73</v>
      </c>
      <c r="AL2623" s="1" t="s">
        <v>73</v>
      </c>
      <c r="AM2623" s="1" t="s">
        <v>73</v>
      </c>
      <c r="AO2623" s="1" t="s">
        <v>73</v>
      </c>
      <c r="AP2623" s="1" t="s">
        <v>73</v>
      </c>
      <c r="AQ2623" s="1" t="s">
        <v>75</v>
      </c>
      <c r="AR2623" s="1" t="s">
        <v>30934</v>
      </c>
      <c r="AV2623" t="s">
        <v>30941</v>
      </c>
      <c r="AW2623" t="s">
        <v>77</v>
      </c>
      <c r="AX2623" t="s">
        <v>30942</v>
      </c>
      <c r="AY2623" s="1" t="s">
        <v>30943</v>
      </c>
      <c r="AZ2623">
        <f>COUNTIF(시트2!A:A,AW2623)</f>
        <v>1</v>
      </c>
      <c r="BA2623" s="2" t="b">
        <f t="shared" si="80"/>
        <v>0</v>
      </c>
      <c r="BB2623" s="2" t="b">
        <f t="shared" si="81"/>
        <v>0</v>
      </c>
    </row>
    <row r="2624" spans="1:54" ht="15">
      <c r="A2624" s="1" t="s">
        <v>30944</v>
      </c>
      <c r="B2624" t="s">
        <v>53</v>
      </c>
      <c r="C2624" s="1" t="s">
        <v>54</v>
      </c>
      <c r="D2624" s="1" t="s">
        <v>97</v>
      </c>
      <c r="E2624" s="1" t="s">
        <v>30945</v>
      </c>
      <c r="F2624" s="1" t="s">
        <v>30946</v>
      </c>
      <c r="H2624" s="1" t="s">
        <v>58</v>
      </c>
      <c r="I2624" t="s">
        <v>59</v>
      </c>
      <c r="J2624" s="1" t="s">
        <v>58</v>
      </c>
      <c r="K2624" t="s">
        <v>60</v>
      </c>
      <c r="Q2624" s="1" t="s">
        <v>30947</v>
      </c>
      <c r="R2624" s="1" t="s">
        <v>232</v>
      </c>
      <c r="S2624" t="s">
        <v>30948</v>
      </c>
      <c r="T2624" t="s">
        <v>30949</v>
      </c>
      <c r="U2624" s="1" t="s">
        <v>352</v>
      </c>
      <c r="V2624" t="s">
        <v>30950</v>
      </c>
      <c r="W2624" s="1" t="s">
        <v>30951</v>
      </c>
      <c r="X2624" s="1" t="s">
        <v>68</v>
      </c>
      <c r="Y2624" s="1" t="s">
        <v>7935</v>
      </c>
      <c r="Z2624" t="s">
        <v>91</v>
      </c>
      <c r="AA2624" s="1" t="s">
        <v>30952</v>
      </c>
      <c r="AB2624" s="1" t="s">
        <v>30953</v>
      </c>
      <c r="AC2624" t="s">
        <v>91</v>
      </c>
      <c r="AD2624" s="1" t="s">
        <v>73</v>
      </c>
      <c r="AE2624" s="1" t="s">
        <v>73</v>
      </c>
      <c r="AI2624" s="1" t="s">
        <v>73</v>
      </c>
      <c r="AJ2624" s="1" t="s">
        <v>73</v>
      </c>
      <c r="AK2624" s="1" t="s">
        <v>73</v>
      </c>
      <c r="AL2624" s="1" t="s">
        <v>73</v>
      </c>
      <c r="AM2624" s="1" t="s">
        <v>73</v>
      </c>
      <c r="AO2624" s="1" t="s">
        <v>73</v>
      </c>
      <c r="AP2624" s="1" t="s">
        <v>73</v>
      </c>
      <c r="AQ2624" s="1" t="s">
        <v>75</v>
      </c>
      <c r="AR2624" s="1" t="s">
        <v>30947</v>
      </c>
      <c r="AV2624" t="s">
        <v>30954</v>
      </c>
      <c r="AW2624" t="s">
        <v>326</v>
      </c>
      <c r="AX2624" t="s">
        <v>30955</v>
      </c>
      <c r="AY2624" s="1" t="s">
        <v>30956</v>
      </c>
      <c r="AZ2624">
        <f>COUNTIF(시트2!A:A,AW2624)</f>
        <v>1</v>
      </c>
      <c r="BA2624" s="2" t="b">
        <f t="shared" si="80"/>
        <v>0</v>
      </c>
      <c r="BB2624" s="2" t="b">
        <f t="shared" si="81"/>
        <v>0</v>
      </c>
    </row>
    <row r="2625" spans="1:54" ht="15">
      <c r="A2625" s="1" t="s">
        <v>30957</v>
      </c>
      <c r="B2625" t="s">
        <v>53</v>
      </c>
      <c r="C2625" s="1" t="s">
        <v>54</v>
      </c>
      <c r="D2625" s="1" t="s">
        <v>97</v>
      </c>
      <c r="E2625" s="1" t="s">
        <v>30958</v>
      </c>
      <c r="F2625" s="1" t="s">
        <v>30959</v>
      </c>
      <c r="H2625" s="1" t="s">
        <v>58</v>
      </c>
      <c r="I2625" t="s">
        <v>59</v>
      </c>
      <c r="J2625" s="1" t="s">
        <v>58</v>
      </c>
      <c r="K2625" t="s">
        <v>60</v>
      </c>
      <c r="P2625" s="1" t="s">
        <v>30960</v>
      </c>
      <c r="Q2625" s="1" t="s">
        <v>18751</v>
      </c>
      <c r="R2625" s="1" t="s">
        <v>334</v>
      </c>
      <c r="S2625" t="s">
        <v>30961</v>
      </c>
      <c r="T2625" t="s">
        <v>30962</v>
      </c>
      <c r="U2625" s="1" t="s">
        <v>1399</v>
      </c>
      <c r="V2625" t="s">
        <v>30963</v>
      </c>
      <c r="W2625" s="1" t="s">
        <v>30964</v>
      </c>
      <c r="X2625" s="1" t="s">
        <v>108</v>
      </c>
      <c r="Y2625" s="1" t="s">
        <v>30965</v>
      </c>
      <c r="Z2625" t="s">
        <v>91</v>
      </c>
      <c r="AA2625" s="1" t="s">
        <v>30966</v>
      </c>
      <c r="AB2625" s="1" t="s">
        <v>30967</v>
      </c>
      <c r="AC2625" t="s">
        <v>91</v>
      </c>
      <c r="AD2625" s="1" t="s">
        <v>73</v>
      </c>
      <c r="AE2625" s="1" t="s">
        <v>73</v>
      </c>
      <c r="AI2625" s="1" t="s">
        <v>73</v>
      </c>
      <c r="AJ2625" s="1" t="s">
        <v>73</v>
      </c>
      <c r="AK2625" s="1" t="s">
        <v>73</v>
      </c>
      <c r="AL2625" s="1" t="s">
        <v>73</v>
      </c>
      <c r="AM2625" s="1" t="s">
        <v>73</v>
      </c>
      <c r="AO2625" s="1" t="s">
        <v>73</v>
      </c>
      <c r="AP2625" s="1" t="s">
        <v>73</v>
      </c>
      <c r="AQ2625" s="1" t="s">
        <v>75</v>
      </c>
      <c r="AR2625" s="1" t="s">
        <v>18751</v>
      </c>
      <c r="AV2625" t="s">
        <v>30963</v>
      </c>
      <c r="AW2625" t="s">
        <v>91</v>
      </c>
      <c r="AX2625" t="s">
        <v>30968</v>
      </c>
      <c r="AY2625" s="1" t="s">
        <v>30969</v>
      </c>
      <c r="AZ2625">
        <f>COUNTIF(시트2!A:A,AW2625)</f>
        <v>1</v>
      </c>
      <c r="BA2625" s="2" t="b">
        <f t="shared" si="80"/>
        <v>0</v>
      </c>
      <c r="BB2625" s="2" t="b">
        <f t="shared" si="81"/>
        <v>0</v>
      </c>
    </row>
    <row r="2626" spans="1:54" ht="15">
      <c r="A2626" s="1" t="s">
        <v>30970</v>
      </c>
      <c r="B2626" t="s">
        <v>53</v>
      </c>
      <c r="C2626" s="1" t="s">
        <v>54</v>
      </c>
      <c r="D2626" s="1" t="s">
        <v>97</v>
      </c>
      <c r="E2626" s="1" t="s">
        <v>30971</v>
      </c>
      <c r="F2626" s="1" t="s">
        <v>30972</v>
      </c>
      <c r="H2626" s="1" t="s">
        <v>58</v>
      </c>
      <c r="I2626" t="s">
        <v>59</v>
      </c>
      <c r="J2626" s="1" t="s">
        <v>58</v>
      </c>
      <c r="K2626" t="s">
        <v>60</v>
      </c>
      <c r="Q2626" s="1" t="s">
        <v>6428</v>
      </c>
      <c r="R2626" s="1" t="s">
        <v>697</v>
      </c>
      <c r="S2626" t="s">
        <v>1802</v>
      </c>
      <c r="T2626" t="s">
        <v>30973</v>
      </c>
      <c r="U2626" s="1" t="s">
        <v>1046</v>
      </c>
      <c r="V2626" t="s">
        <v>30974</v>
      </c>
      <c r="W2626" s="1" t="s">
        <v>30975</v>
      </c>
      <c r="X2626" s="1" t="s">
        <v>68</v>
      </c>
      <c r="Y2626" s="1" t="s">
        <v>15086</v>
      </c>
      <c r="Z2626" t="s">
        <v>128</v>
      </c>
      <c r="AA2626" s="1" t="s">
        <v>1807</v>
      </c>
      <c r="AB2626" s="1" t="s">
        <v>1808</v>
      </c>
      <c r="AC2626" t="s">
        <v>128</v>
      </c>
      <c r="AD2626" s="1" t="s">
        <v>73</v>
      </c>
      <c r="AE2626" s="1" t="s">
        <v>73</v>
      </c>
      <c r="AH2626" t="s">
        <v>74</v>
      </c>
      <c r="AI2626" s="1" t="s">
        <v>73</v>
      </c>
      <c r="AJ2626" s="1" t="s">
        <v>73</v>
      </c>
      <c r="AK2626" s="1" t="s">
        <v>73</v>
      </c>
      <c r="AL2626" s="1" t="s">
        <v>73</v>
      </c>
      <c r="AM2626" s="1" t="s">
        <v>73</v>
      </c>
      <c r="AO2626" s="1" t="s">
        <v>73</v>
      </c>
      <c r="AP2626" s="1" t="s">
        <v>73</v>
      </c>
      <c r="AQ2626" s="1" t="s">
        <v>75</v>
      </c>
      <c r="AR2626" s="1" t="s">
        <v>6428</v>
      </c>
      <c r="AV2626" t="s">
        <v>30976</v>
      </c>
      <c r="AW2626" t="s">
        <v>504</v>
      </c>
      <c r="AX2626" t="s">
        <v>30977</v>
      </c>
      <c r="AY2626" s="1" t="s">
        <v>30978</v>
      </c>
      <c r="AZ2626">
        <f>COUNTIF(시트2!A:A,AW2626)</f>
        <v>1</v>
      </c>
      <c r="BA2626" s="2" t="b">
        <f t="shared" ref="BA2626:BA2689" si="82">ISBLANK(AW2626)</f>
        <v>0</v>
      </c>
      <c r="BB2626" s="2" t="b">
        <f t="shared" ref="BB2626:BB2689" si="83">ISBLANK(AY2626)</f>
        <v>0</v>
      </c>
    </row>
    <row r="2627" spans="1:54" ht="15">
      <c r="A2627" s="1" t="s">
        <v>30979</v>
      </c>
      <c r="B2627" t="s">
        <v>53</v>
      </c>
      <c r="C2627" s="1" t="s">
        <v>54</v>
      </c>
      <c r="D2627" s="1" t="s">
        <v>97</v>
      </c>
      <c r="E2627" s="1" t="s">
        <v>30980</v>
      </c>
      <c r="F2627" s="1" t="s">
        <v>30981</v>
      </c>
      <c r="H2627" s="1" t="s">
        <v>58</v>
      </c>
      <c r="I2627" t="s">
        <v>59</v>
      </c>
      <c r="J2627" s="1" t="s">
        <v>58</v>
      </c>
      <c r="K2627" t="s">
        <v>60</v>
      </c>
      <c r="Q2627" s="1" t="s">
        <v>30982</v>
      </c>
      <c r="R2627" s="1" t="s">
        <v>730</v>
      </c>
      <c r="S2627" t="s">
        <v>30983</v>
      </c>
      <c r="T2627" t="s">
        <v>30984</v>
      </c>
      <c r="U2627" s="1" t="s">
        <v>733</v>
      </c>
      <c r="V2627" t="s">
        <v>30985</v>
      </c>
      <c r="W2627" s="1" t="s">
        <v>30986</v>
      </c>
      <c r="X2627" s="1" t="s">
        <v>68</v>
      </c>
      <c r="Y2627" s="1" t="s">
        <v>7890</v>
      </c>
      <c r="Z2627" t="s">
        <v>112</v>
      </c>
      <c r="AA2627" s="1" t="s">
        <v>30987</v>
      </c>
      <c r="AB2627" s="1" t="s">
        <v>30988</v>
      </c>
      <c r="AC2627" t="s">
        <v>112</v>
      </c>
      <c r="AD2627" s="1" t="s">
        <v>73</v>
      </c>
      <c r="AE2627" s="1" t="s">
        <v>73</v>
      </c>
      <c r="AI2627" s="1" t="s">
        <v>73</v>
      </c>
      <c r="AJ2627" s="1" t="s">
        <v>73</v>
      </c>
      <c r="AK2627" s="1" t="s">
        <v>73</v>
      </c>
      <c r="AL2627" s="1" t="s">
        <v>73</v>
      </c>
      <c r="AM2627" s="1" t="s">
        <v>73</v>
      </c>
      <c r="AO2627" s="1" t="s">
        <v>73</v>
      </c>
      <c r="AP2627" s="1" t="s">
        <v>73</v>
      </c>
      <c r="AQ2627" s="1" t="s">
        <v>75</v>
      </c>
      <c r="AR2627" s="1" t="s">
        <v>30982</v>
      </c>
      <c r="AV2627" t="s">
        <v>30989</v>
      </c>
      <c r="AW2627" t="s">
        <v>603</v>
      </c>
      <c r="AX2627" t="s">
        <v>30990</v>
      </c>
      <c r="AY2627" s="1" t="s">
        <v>30991</v>
      </c>
      <c r="AZ2627">
        <f>COUNTIF(시트2!A:A,AW2627)</f>
        <v>1</v>
      </c>
      <c r="BA2627" s="2" t="b">
        <f t="shared" si="82"/>
        <v>0</v>
      </c>
      <c r="BB2627" s="2" t="b">
        <f t="shared" si="83"/>
        <v>0</v>
      </c>
    </row>
    <row r="2628" spans="1:54" ht="15">
      <c r="A2628" s="1" t="s">
        <v>30992</v>
      </c>
      <c r="B2628" t="s">
        <v>53</v>
      </c>
      <c r="C2628" s="1" t="s">
        <v>54</v>
      </c>
      <c r="D2628" s="1" t="s">
        <v>97</v>
      </c>
      <c r="E2628" s="1" t="s">
        <v>30993</v>
      </c>
      <c r="F2628" s="1" t="s">
        <v>30994</v>
      </c>
      <c r="H2628" s="1" t="s">
        <v>58</v>
      </c>
      <c r="I2628" t="s">
        <v>59</v>
      </c>
      <c r="J2628" s="1" t="s">
        <v>58</v>
      </c>
      <c r="K2628" t="s">
        <v>60</v>
      </c>
      <c r="Q2628" s="1" t="s">
        <v>30995</v>
      </c>
      <c r="R2628" s="1" t="s">
        <v>637</v>
      </c>
      <c r="S2628" t="s">
        <v>30996</v>
      </c>
      <c r="T2628" t="s">
        <v>30997</v>
      </c>
      <c r="U2628" s="1" t="s">
        <v>640</v>
      </c>
      <c r="V2628" t="s">
        <v>30998</v>
      </c>
      <c r="W2628" s="1" t="s">
        <v>30999</v>
      </c>
      <c r="X2628" s="1" t="s">
        <v>68</v>
      </c>
      <c r="Y2628" s="1" t="s">
        <v>12884</v>
      </c>
      <c r="Z2628" t="s">
        <v>128</v>
      </c>
      <c r="AA2628" s="1" t="s">
        <v>31000</v>
      </c>
      <c r="AB2628" s="1" t="s">
        <v>31001</v>
      </c>
      <c r="AC2628" t="s">
        <v>128</v>
      </c>
      <c r="AD2628" s="1" t="s">
        <v>73</v>
      </c>
      <c r="AE2628" s="1" t="s">
        <v>73</v>
      </c>
      <c r="AI2628" s="1" t="s">
        <v>73</v>
      </c>
      <c r="AJ2628" s="1" t="s">
        <v>73</v>
      </c>
      <c r="AK2628" s="1" t="s">
        <v>73</v>
      </c>
      <c r="AL2628" s="1" t="s">
        <v>73</v>
      </c>
      <c r="AM2628" s="1" t="s">
        <v>73</v>
      </c>
      <c r="AO2628" s="1" t="s">
        <v>73</v>
      </c>
      <c r="AP2628" s="1" t="s">
        <v>73</v>
      </c>
      <c r="AQ2628" s="1" t="s">
        <v>75</v>
      </c>
      <c r="AR2628" s="1" t="s">
        <v>2143</v>
      </c>
      <c r="AV2628" t="s">
        <v>31002</v>
      </c>
      <c r="AW2628" t="s">
        <v>1885</v>
      </c>
      <c r="AX2628" t="s">
        <v>31003</v>
      </c>
      <c r="AY2628" s="1" t="s">
        <v>31004</v>
      </c>
      <c r="AZ2628">
        <f>COUNTIF(시트2!A:A,AW2628)</f>
        <v>1</v>
      </c>
      <c r="BA2628" s="2" t="b">
        <f t="shared" si="82"/>
        <v>0</v>
      </c>
      <c r="BB2628" s="2" t="b">
        <f t="shared" si="83"/>
        <v>0</v>
      </c>
    </row>
    <row r="2629" spans="1:54" ht="15">
      <c r="A2629" s="1" t="s">
        <v>31005</v>
      </c>
      <c r="B2629" t="s">
        <v>53</v>
      </c>
      <c r="C2629" s="1" t="s">
        <v>54</v>
      </c>
      <c r="D2629" s="1" t="s">
        <v>97</v>
      </c>
      <c r="E2629" s="1" t="s">
        <v>31006</v>
      </c>
      <c r="F2629" s="1" t="s">
        <v>30994</v>
      </c>
      <c r="H2629" s="1" t="s">
        <v>58</v>
      </c>
      <c r="I2629" t="s">
        <v>59</v>
      </c>
      <c r="J2629" s="1" t="s">
        <v>58</v>
      </c>
      <c r="K2629" t="s">
        <v>60</v>
      </c>
      <c r="Q2629" s="1" t="s">
        <v>31007</v>
      </c>
      <c r="R2629" s="1" t="s">
        <v>122</v>
      </c>
      <c r="S2629" t="s">
        <v>31008</v>
      </c>
      <c r="T2629" t="s">
        <v>31009</v>
      </c>
      <c r="U2629" s="1" t="s">
        <v>733</v>
      </c>
      <c r="V2629" t="s">
        <v>31010</v>
      </c>
      <c r="W2629" s="1" t="s">
        <v>31011</v>
      </c>
      <c r="X2629" s="1" t="s">
        <v>68</v>
      </c>
      <c r="Y2629" s="1" t="s">
        <v>7890</v>
      </c>
      <c r="Z2629" t="s">
        <v>128</v>
      </c>
      <c r="AA2629" s="1" t="s">
        <v>8368</v>
      </c>
      <c r="AB2629" s="1" t="s">
        <v>8369</v>
      </c>
      <c r="AC2629" t="s">
        <v>128</v>
      </c>
      <c r="AD2629" s="1" t="s">
        <v>73</v>
      </c>
      <c r="AE2629" s="1" t="s">
        <v>73</v>
      </c>
      <c r="AI2629" s="1" t="s">
        <v>73</v>
      </c>
      <c r="AJ2629" s="1" t="s">
        <v>73</v>
      </c>
      <c r="AK2629" s="1" t="s">
        <v>73</v>
      </c>
      <c r="AL2629" s="1" t="s">
        <v>73</v>
      </c>
      <c r="AM2629" s="1" t="s">
        <v>73</v>
      </c>
      <c r="AO2629" s="1" t="s">
        <v>73</v>
      </c>
      <c r="AP2629" s="1" t="s">
        <v>73</v>
      </c>
      <c r="AQ2629" s="1" t="s">
        <v>75</v>
      </c>
      <c r="AR2629" s="1" t="s">
        <v>31012</v>
      </c>
      <c r="AV2629" t="s">
        <v>31013</v>
      </c>
      <c r="AW2629" t="s">
        <v>15388</v>
      </c>
      <c r="AX2629" t="s">
        <v>31014</v>
      </c>
      <c r="AY2629" s="1" t="s">
        <v>31015</v>
      </c>
      <c r="AZ2629">
        <f>COUNTIF(시트2!A:A,AW2629)</f>
        <v>1</v>
      </c>
      <c r="BA2629" s="2" t="b">
        <f t="shared" si="82"/>
        <v>0</v>
      </c>
      <c r="BB2629" s="2" t="b">
        <f t="shared" si="83"/>
        <v>0</v>
      </c>
    </row>
    <row r="2630" spans="1:54" ht="15">
      <c r="A2630" s="1" t="s">
        <v>31016</v>
      </c>
      <c r="B2630" t="s">
        <v>53</v>
      </c>
      <c r="C2630" s="1" t="s">
        <v>54</v>
      </c>
      <c r="D2630" s="1" t="s">
        <v>97</v>
      </c>
      <c r="E2630" s="1" t="s">
        <v>31017</v>
      </c>
      <c r="F2630" s="1" t="s">
        <v>31018</v>
      </c>
      <c r="H2630" s="1" t="s">
        <v>58</v>
      </c>
      <c r="I2630" t="s">
        <v>59</v>
      </c>
      <c r="J2630" s="1" t="s">
        <v>58</v>
      </c>
      <c r="K2630" t="s">
        <v>60</v>
      </c>
      <c r="Q2630" s="1" t="s">
        <v>17585</v>
      </c>
      <c r="R2630" s="1" t="s">
        <v>3056</v>
      </c>
      <c r="S2630" t="s">
        <v>31019</v>
      </c>
      <c r="T2630" t="s">
        <v>31020</v>
      </c>
      <c r="U2630" s="1" t="s">
        <v>3059</v>
      </c>
      <c r="V2630" s="1" t="s">
        <v>31021</v>
      </c>
      <c r="W2630" s="1" t="s">
        <v>31022</v>
      </c>
      <c r="X2630" s="1" t="s">
        <v>68</v>
      </c>
      <c r="Y2630" s="1" t="s">
        <v>8752</v>
      </c>
      <c r="Z2630" t="s">
        <v>91</v>
      </c>
      <c r="AA2630" s="1" t="s">
        <v>31023</v>
      </c>
      <c r="AB2630" s="1" t="s">
        <v>31024</v>
      </c>
      <c r="AC2630" t="s">
        <v>91</v>
      </c>
      <c r="AD2630" s="1" t="s">
        <v>73</v>
      </c>
      <c r="AE2630" s="1" t="s">
        <v>73</v>
      </c>
      <c r="AI2630" s="1" t="s">
        <v>73</v>
      </c>
      <c r="AJ2630" s="1" t="s">
        <v>73</v>
      </c>
      <c r="AK2630" s="1" t="s">
        <v>73</v>
      </c>
      <c r="AL2630" s="1" t="s">
        <v>73</v>
      </c>
      <c r="AM2630" s="1" t="s">
        <v>73</v>
      </c>
      <c r="AO2630" s="1" t="s">
        <v>73</v>
      </c>
      <c r="AP2630" s="1" t="s">
        <v>73</v>
      </c>
      <c r="AQ2630" s="1" t="s">
        <v>75</v>
      </c>
      <c r="AR2630" s="1" t="s">
        <v>17592</v>
      </c>
      <c r="AV2630" s="1" t="s">
        <v>31025</v>
      </c>
      <c r="AW2630" t="s">
        <v>241</v>
      </c>
      <c r="AX2630" t="s">
        <v>31026</v>
      </c>
      <c r="AY2630" s="1" t="s">
        <v>31027</v>
      </c>
      <c r="AZ2630">
        <f>COUNTIF(시트2!A:A,AW2630)</f>
        <v>1</v>
      </c>
      <c r="BA2630" s="2" t="b">
        <f t="shared" si="82"/>
        <v>0</v>
      </c>
      <c r="BB2630" s="2" t="b">
        <f t="shared" si="83"/>
        <v>0</v>
      </c>
    </row>
    <row r="2631" spans="1:54" ht="15">
      <c r="A2631" s="1" t="s">
        <v>31028</v>
      </c>
      <c r="B2631" t="s">
        <v>53</v>
      </c>
      <c r="C2631" s="1" t="s">
        <v>54</v>
      </c>
      <c r="D2631" s="1" t="s">
        <v>97</v>
      </c>
      <c r="E2631" s="1" t="s">
        <v>31029</v>
      </c>
      <c r="F2631" s="1" t="s">
        <v>31018</v>
      </c>
      <c r="H2631" s="1" t="s">
        <v>58</v>
      </c>
      <c r="I2631" t="s">
        <v>59</v>
      </c>
      <c r="J2631" s="1" t="s">
        <v>58</v>
      </c>
      <c r="K2631" t="s">
        <v>60</v>
      </c>
      <c r="Q2631" s="1" t="s">
        <v>31030</v>
      </c>
      <c r="R2631" s="1" t="s">
        <v>232</v>
      </c>
      <c r="S2631" t="s">
        <v>31031</v>
      </c>
      <c r="T2631" t="s">
        <v>31032</v>
      </c>
      <c r="U2631" s="1" t="s">
        <v>337</v>
      </c>
      <c r="V2631" t="s">
        <v>31033</v>
      </c>
      <c r="W2631" s="1" t="s">
        <v>31034</v>
      </c>
      <c r="X2631" s="1" t="s">
        <v>68</v>
      </c>
      <c r="Y2631" s="1" t="s">
        <v>31035</v>
      </c>
      <c r="Z2631" t="s">
        <v>1552</v>
      </c>
      <c r="AA2631" s="1" t="s">
        <v>31036</v>
      </c>
      <c r="AB2631" s="1" t="s">
        <v>31037</v>
      </c>
      <c r="AC2631" t="s">
        <v>1552</v>
      </c>
      <c r="AD2631" s="1" t="s">
        <v>73</v>
      </c>
      <c r="AE2631" s="1" t="s">
        <v>73</v>
      </c>
      <c r="AI2631" s="1" t="s">
        <v>73</v>
      </c>
      <c r="AJ2631" s="1" t="s">
        <v>73</v>
      </c>
      <c r="AK2631" s="1" t="s">
        <v>73</v>
      </c>
      <c r="AL2631" s="1" t="s">
        <v>73</v>
      </c>
      <c r="AM2631" s="1" t="s">
        <v>73</v>
      </c>
      <c r="AO2631" s="1" t="s">
        <v>73</v>
      </c>
      <c r="AP2631" s="1" t="s">
        <v>73</v>
      </c>
      <c r="AQ2631" s="1" t="s">
        <v>75</v>
      </c>
      <c r="AR2631" s="1" t="s">
        <v>31038</v>
      </c>
      <c r="AV2631" t="s">
        <v>31033</v>
      </c>
      <c r="AW2631" t="s">
        <v>1280</v>
      </c>
      <c r="AX2631" t="s">
        <v>31039</v>
      </c>
      <c r="AY2631" s="1" t="s">
        <v>31040</v>
      </c>
      <c r="AZ2631">
        <f>COUNTIF(시트2!A:A,AW2631)</f>
        <v>1</v>
      </c>
      <c r="BA2631" s="2" t="b">
        <f t="shared" si="82"/>
        <v>0</v>
      </c>
      <c r="BB2631" s="2" t="b">
        <f t="shared" si="83"/>
        <v>0</v>
      </c>
    </row>
    <row r="2632" spans="1:54" ht="15">
      <c r="A2632" s="1" t="s">
        <v>31041</v>
      </c>
      <c r="B2632" t="s">
        <v>53</v>
      </c>
      <c r="C2632" s="1" t="s">
        <v>54</v>
      </c>
      <c r="D2632" s="1" t="s">
        <v>97</v>
      </c>
      <c r="E2632" s="1" t="s">
        <v>31042</v>
      </c>
      <c r="F2632" s="1" t="s">
        <v>31018</v>
      </c>
      <c r="H2632" s="1" t="s">
        <v>58</v>
      </c>
      <c r="I2632" t="s">
        <v>59</v>
      </c>
      <c r="J2632" s="1" t="s">
        <v>58</v>
      </c>
      <c r="K2632" t="s">
        <v>60</v>
      </c>
      <c r="P2632" s="1" t="s">
        <v>31043</v>
      </c>
      <c r="Q2632" s="1" t="s">
        <v>31044</v>
      </c>
      <c r="R2632" s="1" t="s">
        <v>469</v>
      </c>
      <c r="S2632" t="s">
        <v>31045</v>
      </c>
      <c r="T2632" t="s">
        <v>31046</v>
      </c>
      <c r="U2632" s="1" t="s">
        <v>472</v>
      </c>
      <c r="V2632" t="s">
        <v>31047</v>
      </c>
      <c r="W2632" s="1" t="s">
        <v>31048</v>
      </c>
      <c r="X2632" s="1" t="s">
        <v>68</v>
      </c>
      <c r="Y2632" s="1" t="s">
        <v>7378</v>
      </c>
      <c r="Z2632" t="s">
        <v>112</v>
      </c>
      <c r="AA2632" s="1" t="s">
        <v>31049</v>
      </c>
      <c r="AB2632" s="1" t="s">
        <v>31050</v>
      </c>
      <c r="AC2632" t="s">
        <v>112</v>
      </c>
      <c r="AD2632" s="1" t="s">
        <v>73</v>
      </c>
      <c r="AE2632" s="1" t="s">
        <v>73</v>
      </c>
      <c r="AI2632" s="1" t="s">
        <v>73</v>
      </c>
      <c r="AJ2632" s="1" t="s">
        <v>73</v>
      </c>
      <c r="AK2632" s="1" t="s">
        <v>73</v>
      </c>
      <c r="AL2632" s="1" t="s">
        <v>73</v>
      </c>
      <c r="AM2632" s="1" t="s">
        <v>73</v>
      </c>
      <c r="AO2632" s="1" t="s">
        <v>73</v>
      </c>
      <c r="AP2632" s="1" t="s">
        <v>73</v>
      </c>
      <c r="AQ2632" s="1" t="s">
        <v>75</v>
      </c>
      <c r="AR2632" s="1" t="s">
        <v>31044</v>
      </c>
      <c r="AV2632" t="s">
        <v>31051</v>
      </c>
      <c r="AW2632" t="s">
        <v>179</v>
      </c>
      <c r="AX2632" t="s">
        <v>31052</v>
      </c>
      <c r="AY2632" s="1" t="s">
        <v>31053</v>
      </c>
      <c r="AZ2632">
        <f>COUNTIF(시트2!A:A,AW2632)</f>
        <v>1</v>
      </c>
      <c r="BA2632" s="2" t="b">
        <f t="shared" si="82"/>
        <v>0</v>
      </c>
      <c r="BB2632" s="2" t="b">
        <f t="shared" si="83"/>
        <v>0</v>
      </c>
    </row>
    <row r="2633" spans="1:54" ht="15">
      <c r="A2633" s="1" t="s">
        <v>31054</v>
      </c>
      <c r="B2633" t="s">
        <v>53</v>
      </c>
      <c r="C2633" s="1" t="s">
        <v>54</v>
      </c>
      <c r="D2633" s="1" t="s">
        <v>97</v>
      </c>
      <c r="E2633" s="1" t="s">
        <v>31055</v>
      </c>
      <c r="F2633" s="1" t="s">
        <v>31056</v>
      </c>
      <c r="H2633" s="1" t="s">
        <v>58</v>
      </c>
      <c r="I2633" t="s">
        <v>59</v>
      </c>
      <c r="J2633" s="1" t="s">
        <v>58</v>
      </c>
      <c r="K2633" t="s">
        <v>60</v>
      </c>
      <c r="P2633" s="1" t="s">
        <v>31057</v>
      </c>
      <c r="Q2633" s="1" t="s">
        <v>4747</v>
      </c>
      <c r="R2633" s="1" t="s">
        <v>187</v>
      </c>
      <c r="S2633" t="s">
        <v>31058</v>
      </c>
      <c r="T2633" t="s">
        <v>31059</v>
      </c>
      <c r="U2633" s="1" t="s">
        <v>190</v>
      </c>
      <c r="V2633" s="1" t="s">
        <v>31060</v>
      </c>
      <c r="W2633" s="1" t="s">
        <v>31061</v>
      </c>
      <c r="X2633" s="1" t="s">
        <v>68</v>
      </c>
      <c r="Y2633" s="1" t="s">
        <v>14642</v>
      </c>
      <c r="Z2633" t="s">
        <v>128</v>
      </c>
      <c r="AA2633" s="1" t="s">
        <v>31062</v>
      </c>
      <c r="AB2633" s="1" t="s">
        <v>31063</v>
      </c>
      <c r="AC2633" t="s">
        <v>128</v>
      </c>
      <c r="AD2633" s="1" t="s">
        <v>73</v>
      </c>
      <c r="AE2633" s="1" t="s">
        <v>73</v>
      </c>
      <c r="AI2633" s="1" t="s">
        <v>73</v>
      </c>
      <c r="AJ2633" s="1" t="s">
        <v>73</v>
      </c>
      <c r="AK2633" s="1" t="s">
        <v>73</v>
      </c>
      <c r="AL2633" s="1" t="s">
        <v>73</v>
      </c>
      <c r="AM2633" s="1" t="s">
        <v>73</v>
      </c>
      <c r="AO2633" s="1" t="s">
        <v>73</v>
      </c>
      <c r="AP2633" s="1" t="s">
        <v>73</v>
      </c>
      <c r="AQ2633" s="1" t="s">
        <v>75</v>
      </c>
      <c r="AR2633" s="1" t="s">
        <v>4752</v>
      </c>
      <c r="AV2633" t="s">
        <v>31064</v>
      </c>
      <c r="AW2633" t="s">
        <v>148</v>
      </c>
      <c r="AX2633" t="s">
        <v>31065</v>
      </c>
      <c r="AY2633" s="1" t="s">
        <v>31066</v>
      </c>
      <c r="AZ2633">
        <f>COUNTIF(시트2!A:A,AW2633)</f>
        <v>1</v>
      </c>
      <c r="BA2633" s="2" t="b">
        <f t="shared" si="82"/>
        <v>0</v>
      </c>
      <c r="BB2633" s="2" t="b">
        <f t="shared" si="83"/>
        <v>0</v>
      </c>
    </row>
    <row r="2634" spans="1:54" ht="15">
      <c r="A2634" s="1" t="s">
        <v>31067</v>
      </c>
      <c r="B2634" t="s">
        <v>53</v>
      </c>
      <c r="C2634" s="1" t="s">
        <v>54</v>
      </c>
      <c r="D2634" s="1" t="s">
        <v>97</v>
      </c>
      <c r="E2634" s="1" t="s">
        <v>31068</v>
      </c>
      <c r="F2634" s="1" t="s">
        <v>31069</v>
      </c>
      <c r="H2634" s="1" t="s">
        <v>58</v>
      </c>
      <c r="I2634" t="s">
        <v>59</v>
      </c>
      <c r="J2634" s="1" t="s">
        <v>58</v>
      </c>
      <c r="K2634" t="s">
        <v>60</v>
      </c>
      <c r="Q2634" s="1" t="s">
        <v>31070</v>
      </c>
      <c r="R2634" s="1" t="s">
        <v>469</v>
      </c>
      <c r="S2634" t="s">
        <v>31071</v>
      </c>
      <c r="T2634" t="s">
        <v>31072</v>
      </c>
      <c r="U2634" s="1" t="s">
        <v>1879</v>
      </c>
      <c r="V2634" t="s">
        <v>31073</v>
      </c>
      <c r="W2634" s="1" t="s">
        <v>31074</v>
      </c>
      <c r="X2634" s="1" t="s">
        <v>68</v>
      </c>
      <c r="Y2634" s="1" t="s">
        <v>18787</v>
      </c>
      <c r="Z2634" t="s">
        <v>128</v>
      </c>
      <c r="AA2634" s="1" t="s">
        <v>31075</v>
      </c>
      <c r="AB2634" s="1" t="s">
        <v>31076</v>
      </c>
      <c r="AC2634" t="s">
        <v>128</v>
      </c>
      <c r="AD2634" s="1" t="s">
        <v>73</v>
      </c>
      <c r="AE2634" s="1" t="s">
        <v>73</v>
      </c>
      <c r="AH2634" t="s">
        <v>74</v>
      </c>
      <c r="AI2634" s="1" t="s">
        <v>73</v>
      </c>
      <c r="AJ2634" s="1" t="s">
        <v>73</v>
      </c>
      <c r="AK2634" s="1" t="s">
        <v>73</v>
      </c>
      <c r="AL2634" s="1" t="s">
        <v>73</v>
      </c>
      <c r="AM2634" s="1" t="s">
        <v>73</v>
      </c>
      <c r="AO2634" s="1" t="s">
        <v>73</v>
      </c>
      <c r="AP2634" s="1" t="s">
        <v>73</v>
      </c>
      <c r="AQ2634" s="1" t="s">
        <v>131</v>
      </c>
      <c r="AR2634" s="1" t="s">
        <v>31070</v>
      </c>
      <c r="AZ2634">
        <f>COUNTIF(시트2!A:A,AW2634)</f>
        <v>0</v>
      </c>
      <c r="BA2634" s="2" t="b">
        <f t="shared" si="82"/>
        <v>1</v>
      </c>
      <c r="BB2634" s="2" t="b">
        <f t="shared" si="83"/>
        <v>1</v>
      </c>
    </row>
    <row r="2635" spans="1:54" ht="15">
      <c r="A2635" s="1" t="s">
        <v>31077</v>
      </c>
      <c r="B2635" t="s">
        <v>53</v>
      </c>
      <c r="C2635" s="1" t="s">
        <v>54</v>
      </c>
      <c r="D2635" s="1" t="s">
        <v>97</v>
      </c>
      <c r="E2635" s="1" t="s">
        <v>31078</v>
      </c>
      <c r="F2635" s="1" t="s">
        <v>31079</v>
      </c>
      <c r="H2635" s="1" t="s">
        <v>58</v>
      </c>
      <c r="I2635" t="s">
        <v>59</v>
      </c>
      <c r="J2635" s="1" t="s">
        <v>58</v>
      </c>
      <c r="K2635" t="s">
        <v>60</v>
      </c>
      <c r="P2635" s="1" t="s">
        <v>31080</v>
      </c>
      <c r="Q2635" s="1" t="s">
        <v>19731</v>
      </c>
      <c r="R2635" s="1" t="s">
        <v>156</v>
      </c>
      <c r="S2635" t="s">
        <v>31081</v>
      </c>
      <c r="T2635" t="s">
        <v>31082</v>
      </c>
      <c r="U2635" s="1" t="s">
        <v>1135</v>
      </c>
      <c r="V2635" t="s">
        <v>31083</v>
      </c>
      <c r="W2635" s="1" t="s">
        <v>31084</v>
      </c>
      <c r="X2635" s="1" t="s">
        <v>68</v>
      </c>
      <c r="Y2635" s="1" t="s">
        <v>13179</v>
      </c>
      <c r="Z2635" t="s">
        <v>91</v>
      </c>
      <c r="AA2635" s="1" t="s">
        <v>31085</v>
      </c>
      <c r="AB2635" s="1" t="s">
        <v>31086</v>
      </c>
      <c r="AC2635" t="s">
        <v>91</v>
      </c>
      <c r="AH2635" t="s">
        <v>74</v>
      </c>
      <c r="AQ2635" s="1" t="s">
        <v>75</v>
      </c>
      <c r="AR2635" s="1" t="s">
        <v>19739</v>
      </c>
      <c r="AV2635" t="s">
        <v>31083</v>
      </c>
      <c r="AW2635" t="s">
        <v>91</v>
      </c>
      <c r="AX2635" t="s">
        <v>31087</v>
      </c>
      <c r="AY2635" s="1" t="s">
        <v>31088</v>
      </c>
      <c r="AZ2635">
        <f>COUNTIF(시트2!A:A,AW2635)</f>
        <v>1</v>
      </c>
      <c r="BA2635" s="2" t="b">
        <f t="shared" si="82"/>
        <v>0</v>
      </c>
      <c r="BB2635" s="2" t="b">
        <f t="shared" si="83"/>
        <v>0</v>
      </c>
    </row>
    <row r="2636" spans="1:54" ht="15">
      <c r="A2636" s="1" t="s">
        <v>31089</v>
      </c>
      <c r="B2636" t="s">
        <v>53</v>
      </c>
      <c r="C2636" s="1" t="s">
        <v>54</v>
      </c>
      <c r="D2636" s="1" t="s">
        <v>97</v>
      </c>
      <c r="E2636" s="1" t="s">
        <v>31090</v>
      </c>
      <c r="F2636" s="1" t="s">
        <v>31091</v>
      </c>
      <c r="H2636" s="1" t="s">
        <v>58</v>
      </c>
      <c r="I2636" t="s">
        <v>59</v>
      </c>
      <c r="J2636" s="1" t="s">
        <v>58</v>
      </c>
      <c r="K2636" t="s">
        <v>60</v>
      </c>
      <c r="P2636" s="1" t="s">
        <v>31092</v>
      </c>
      <c r="Q2636" s="1" t="s">
        <v>31093</v>
      </c>
      <c r="R2636" s="1" t="s">
        <v>31094</v>
      </c>
      <c r="S2636" t="s">
        <v>31095</v>
      </c>
      <c r="T2636" t="s">
        <v>31096</v>
      </c>
      <c r="U2636" s="1" t="s">
        <v>9239</v>
      </c>
      <c r="V2636" t="s">
        <v>31097</v>
      </c>
      <c r="W2636" s="1" t="s">
        <v>31098</v>
      </c>
      <c r="X2636" s="1" t="s">
        <v>68</v>
      </c>
      <c r="Y2636" s="1" t="s">
        <v>15553</v>
      </c>
      <c r="Z2636" t="s">
        <v>91</v>
      </c>
      <c r="AA2636" s="1" t="s">
        <v>9242</v>
      </c>
      <c r="AB2636" s="1" t="s">
        <v>9243</v>
      </c>
      <c r="AC2636" t="s">
        <v>91</v>
      </c>
      <c r="AQ2636" s="1" t="s">
        <v>75</v>
      </c>
      <c r="AR2636" s="1" t="s">
        <v>31099</v>
      </c>
      <c r="AZ2636">
        <f>COUNTIF(시트2!A:A,AW2636)</f>
        <v>0</v>
      </c>
      <c r="BA2636" s="2" t="b">
        <f t="shared" si="82"/>
        <v>1</v>
      </c>
      <c r="BB2636" s="2" t="b">
        <f t="shared" si="83"/>
        <v>1</v>
      </c>
    </row>
    <row r="2637" spans="1:54" ht="15">
      <c r="A2637" s="1" t="s">
        <v>31100</v>
      </c>
      <c r="B2637" t="s">
        <v>53</v>
      </c>
      <c r="C2637" s="1" t="s">
        <v>54</v>
      </c>
      <c r="D2637" s="1" t="s">
        <v>97</v>
      </c>
      <c r="E2637" s="1" t="s">
        <v>31101</v>
      </c>
      <c r="F2637" s="1" t="s">
        <v>31102</v>
      </c>
      <c r="H2637" s="1" t="s">
        <v>58</v>
      </c>
      <c r="I2637" t="s">
        <v>59</v>
      </c>
      <c r="J2637" s="1" t="s">
        <v>58</v>
      </c>
      <c r="K2637" t="s">
        <v>60</v>
      </c>
      <c r="Q2637" s="1" t="s">
        <v>6511</v>
      </c>
      <c r="R2637" s="1" t="s">
        <v>122</v>
      </c>
      <c r="S2637" t="s">
        <v>6512</v>
      </c>
      <c r="T2637" t="s">
        <v>31103</v>
      </c>
      <c r="U2637" s="1" t="s">
        <v>457</v>
      </c>
      <c r="V2637" t="s">
        <v>31104</v>
      </c>
      <c r="W2637" s="1" t="s">
        <v>31105</v>
      </c>
      <c r="X2637" s="1" t="s">
        <v>68</v>
      </c>
      <c r="Y2637" s="1" t="s">
        <v>31106</v>
      </c>
      <c r="Z2637" t="s">
        <v>91</v>
      </c>
      <c r="AA2637" s="1" t="s">
        <v>6516</v>
      </c>
      <c r="AB2637" s="1" t="s">
        <v>6517</v>
      </c>
      <c r="AC2637" t="s">
        <v>91</v>
      </c>
      <c r="AD2637" s="1" t="s">
        <v>73</v>
      </c>
      <c r="AE2637" s="1" t="s">
        <v>73</v>
      </c>
      <c r="AH2637" t="s">
        <v>74</v>
      </c>
      <c r="AI2637" s="1" t="s">
        <v>73</v>
      </c>
      <c r="AJ2637" s="1" t="s">
        <v>73</v>
      </c>
      <c r="AK2637" s="1" t="s">
        <v>73</v>
      </c>
      <c r="AL2637" s="1" t="s">
        <v>73</v>
      </c>
      <c r="AM2637" s="1" t="s">
        <v>73</v>
      </c>
      <c r="AO2637" s="1" t="s">
        <v>73</v>
      </c>
      <c r="AP2637" s="1" t="s">
        <v>73</v>
      </c>
      <c r="AQ2637" s="1" t="s">
        <v>75</v>
      </c>
      <c r="AR2637" s="1" t="s">
        <v>6511</v>
      </c>
      <c r="AV2637" t="s">
        <v>31104</v>
      </c>
      <c r="AW2637" t="s">
        <v>326</v>
      </c>
      <c r="AX2637" t="s">
        <v>31107</v>
      </c>
      <c r="AY2637" s="1" t="s">
        <v>31108</v>
      </c>
      <c r="AZ2637">
        <f>COUNTIF(시트2!A:A,AW2637)</f>
        <v>1</v>
      </c>
      <c r="BA2637" s="2" t="b">
        <f t="shared" si="82"/>
        <v>0</v>
      </c>
      <c r="BB2637" s="2" t="b">
        <f t="shared" si="83"/>
        <v>0</v>
      </c>
    </row>
    <row r="2638" spans="1:54" ht="15">
      <c r="A2638" s="1" t="s">
        <v>31109</v>
      </c>
      <c r="B2638" t="s">
        <v>53</v>
      </c>
      <c r="C2638" s="1" t="s">
        <v>54</v>
      </c>
      <c r="D2638" s="1" t="s">
        <v>97</v>
      </c>
      <c r="E2638" s="1" t="s">
        <v>31110</v>
      </c>
      <c r="F2638" s="1" t="s">
        <v>31102</v>
      </c>
      <c r="H2638" s="1" t="s">
        <v>58</v>
      </c>
      <c r="I2638" t="s">
        <v>59</v>
      </c>
      <c r="J2638" s="1" t="s">
        <v>58</v>
      </c>
      <c r="K2638" t="s">
        <v>60</v>
      </c>
      <c r="P2638" s="1" t="s">
        <v>31111</v>
      </c>
      <c r="Q2638" s="1" t="s">
        <v>31112</v>
      </c>
      <c r="R2638" s="1" t="s">
        <v>334</v>
      </c>
      <c r="S2638" t="s">
        <v>31113</v>
      </c>
      <c r="T2638" t="s">
        <v>31114</v>
      </c>
      <c r="U2638" s="1" t="s">
        <v>352</v>
      </c>
      <c r="V2638" t="s">
        <v>31115</v>
      </c>
      <c r="W2638" s="1" t="s">
        <v>31116</v>
      </c>
      <c r="X2638" s="1" t="s">
        <v>68</v>
      </c>
      <c r="Y2638" s="1" t="s">
        <v>31117</v>
      </c>
      <c r="Z2638" t="s">
        <v>91</v>
      </c>
      <c r="AA2638" s="1" t="s">
        <v>2329</v>
      </c>
      <c r="AB2638" s="1" t="s">
        <v>2330</v>
      </c>
      <c r="AC2638" t="s">
        <v>91</v>
      </c>
      <c r="AD2638" s="1" t="s">
        <v>73</v>
      </c>
      <c r="AE2638" s="1" t="s">
        <v>73</v>
      </c>
      <c r="AH2638" t="s">
        <v>74</v>
      </c>
      <c r="AI2638" s="1" t="s">
        <v>73</v>
      </c>
      <c r="AJ2638" s="1" t="s">
        <v>73</v>
      </c>
      <c r="AK2638" s="1" t="s">
        <v>73</v>
      </c>
      <c r="AL2638" s="1" t="s">
        <v>73</v>
      </c>
      <c r="AM2638" s="1" t="s">
        <v>73</v>
      </c>
      <c r="AO2638" s="1" t="s">
        <v>73</v>
      </c>
      <c r="AP2638" s="1" t="s">
        <v>73</v>
      </c>
      <c r="AQ2638" s="1" t="s">
        <v>75</v>
      </c>
      <c r="AR2638" s="1" t="s">
        <v>31112</v>
      </c>
      <c r="AZ2638">
        <f>COUNTIF(시트2!A:A,AW2638)</f>
        <v>0</v>
      </c>
      <c r="BA2638" s="2" t="b">
        <f t="shared" si="82"/>
        <v>1</v>
      </c>
      <c r="BB2638" s="2" t="b">
        <f t="shared" si="83"/>
        <v>1</v>
      </c>
    </row>
    <row r="2639" spans="1:54" ht="15">
      <c r="A2639" s="1" t="s">
        <v>31118</v>
      </c>
      <c r="B2639" t="s">
        <v>53</v>
      </c>
      <c r="C2639" s="1" t="s">
        <v>54</v>
      </c>
      <c r="D2639" s="1" t="s">
        <v>97</v>
      </c>
      <c r="E2639" s="1" t="s">
        <v>31119</v>
      </c>
      <c r="F2639" s="1" t="s">
        <v>31120</v>
      </c>
      <c r="H2639" s="1" t="s">
        <v>58</v>
      </c>
      <c r="I2639" t="s">
        <v>59</v>
      </c>
      <c r="J2639" s="1" t="s">
        <v>58</v>
      </c>
      <c r="K2639" t="s">
        <v>60</v>
      </c>
      <c r="Q2639" s="1" t="s">
        <v>443</v>
      </c>
      <c r="R2639" s="1" t="s">
        <v>567</v>
      </c>
      <c r="S2639" t="s">
        <v>31121</v>
      </c>
      <c r="T2639" t="s">
        <v>31122</v>
      </c>
      <c r="U2639" s="1" t="s">
        <v>570</v>
      </c>
      <c r="V2639" t="s">
        <v>31123</v>
      </c>
      <c r="W2639" s="1" t="s">
        <v>31124</v>
      </c>
      <c r="X2639" s="1" t="s">
        <v>68</v>
      </c>
      <c r="Y2639" s="1" t="s">
        <v>9129</v>
      </c>
      <c r="Z2639" t="s">
        <v>91</v>
      </c>
      <c r="AA2639" s="1" t="s">
        <v>31125</v>
      </c>
      <c r="AB2639" s="1" t="s">
        <v>31126</v>
      </c>
      <c r="AC2639" t="s">
        <v>91</v>
      </c>
      <c r="AQ2639" s="1" t="s">
        <v>75</v>
      </c>
      <c r="AR2639" s="1" t="s">
        <v>448</v>
      </c>
      <c r="AZ2639">
        <f>COUNTIF(시트2!A:A,AW2639)</f>
        <v>0</v>
      </c>
      <c r="BA2639" s="2" t="b">
        <f t="shared" si="82"/>
        <v>1</v>
      </c>
      <c r="BB2639" s="2" t="b">
        <f t="shared" si="83"/>
        <v>1</v>
      </c>
    </row>
    <row r="2640" spans="1:54" ht="15">
      <c r="A2640" s="1" t="s">
        <v>31127</v>
      </c>
      <c r="B2640" t="s">
        <v>53</v>
      </c>
      <c r="C2640" s="1" t="s">
        <v>54</v>
      </c>
      <c r="D2640" s="1" t="s">
        <v>97</v>
      </c>
      <c r="E2640" s="1" t="s">
        <v>31128</v>
      </c>
      <c r="F2640" s="1" t="s">
        <v>31129</v>
      </c>
      <c r="H2640" s="1" t="s">
        <v>58</v>
      </c>
      <c r="I2640" t="s">
        <v>59</v>
      </c>
      <c r="J2640" s="1" t="s">
        <v>58</v>
      </c>
      <c r="K2640" t="s">
        <v>60</v>
      </c>
      <c r="P2640" s="1" t="s">
        <v>31130</v>
      </c>
      <c r="Q2640" s="1" t="s">
        <v>31131</v>
      </c>
      <c r="R2640" s="1" t="s">
        <v>1193</v>
      </c>
      <c r="S2640" t="s">
        <v>31132</v>
      </c>
      <c r="T2640" t="s">
        <v>31133</v>
      </c>
      <c r="U2640" s="1" t="s">
        <v>7413</v>
      </c>
      <c r="V2640" t="s">
        <v>31134</v>
      </c>
      <c r="W2640" s="1" t="s">
        <v>31135</v>
      </c>
      <c r="X2640" s="1" t="s">
        <v>68</v>
      </c>
      <c r="Y2640" s="1" t="s">
        <v>31136</v>
      </c>
      <c r="Z2640" t="s">
        <v>91</v>
      </c>
      <c r="AA2640" s="1" t="s">
        <v>31137</v>
      </c>
      <c r="AB2640" s="1" t="s">
        <v>31138</v>
      </c>
      <c r="AC2640" t="s">
        <v>91</v>
      </c>
      <c r="AQ2640" s="1" t="s">
        <v>75</v>
      </c>
      <c r="AR2640" s="1" t="s">
        <v>31131</v>
      </c>
      <c r="AV2640" t="s">
        <v>31139</v>
      </c>
      <c r="AW2640" t="s">
        <v>91</v>
      </c>
      <c r="AX2640" t="s">
        <v>31140</v>
      </c>
      <c r="AY2640" s="1" t="s">
        <v>31141</v>
      </c>
      <c r="AZ2640">
        <f>COUNTIF(시트2!A:A,AW2640)</f>
        <v>1</v>
      </c>
      <c r="BA2640" s="2" t="b">
        <f t="shared" si="82"/>
        <v>0</v>
      </c>
      <c r="BB2640" s="2" t="b">
        <f t="shared" si="83"/>
        <v>0</v>
      </c>
    </row>
    <row r="2641" spans="1:54" ht="15">
      <c r="A2641" s="1" t="s">
        <v>31142</v>
      </c>
      <c r="B2641" t="s">
        <v>53</v>
      </c>
      <c r="C2641" s="1" t="s">
        <v>54</v>
      </c>
      <c r="D2641" s="1" t="s">
        <v>97</v>
      </c>
      <c r="E2641" s="1" t="s">
        <v>31143</v>
      </c>
      <c r="F2641" s="1" t="s">
        <v>31144</v>
      </c>
      <c r="H2641" s="1" t="s">
        <v>58</v>
      </c>
      <c r="I2641" t="s">
        <v>59</v>
      </c>
      <c r="J2641" s="1" t="s">
        <v>58</v>
      </c>
      <c r="K2641" t="s">
        <v>60</v>
      </c>
      <c r="P2641" s="1" t="s">
        <v>31145</v>
      </c>
      <c r="Q2641" s="1" t="s">
        <v>8655</v>
      </c>
      <c r="R2641" s="1" t="s">
        <v>494</v>
      </c>
      <c r="S2641" t="s">
        <v>20791</v>
      </c>
      <c r="T2641" t="s">
        <v>31146</v>
      </c>
      <c r="U2641" s="1" t="s">
        <v>497</v>
      </c>
      <c r="V2641" t="s">
        <v>31147</v>
      </c>
      <c r="W2641" s="1" t="s">
        <v>31148</v>
      </c>
      <c r="X2641" s="1" t="s">
        <v>68</v>
      </c>
      <c r="Y2641" s="1" t="s">
        <v>29161</v>
      </c>
      <c r="Z2641" t="s">
        <v>128</v>
      </c>
      <c r="AA2641" s="1" t="s">
        <v>501</v>
      </c>
      <c r="AB2641" s="1" t="s">
        <v>502</v>
      </c>
      <c r="AC2641" t="s">
        <v>128</v>
      </c>
      <c r="AD2641" s="1" t="s">
        <v>73</v>
      </c>
      <c r="AE2641" s="1" t="s">
        <v>73</v>
      </c>
      <c r="AI2641" s="1" t="s">
        <v>73</v>
      </c>
      <c r="AJ2641" s="1" t="s">
        <v>73</v>
      </c>
      <c r="AK2641" s="1" t="s">
        <v>73</v>
      </c>
      <c r="AL2641" s="1" t="s">
        <v>73</v>
      </c>
      <c r="AM2641" s="1" t="s">
        <v>73</v>
      </c>
      <c r="AO2641" s="1" t="s">
        <v>73</v>
      </c>
      <c r="AP2641" s="1" t="s">
        <v>73</v>
      </c>
      <c r="AQ2641" s="1" t="s">
        <v>75</v>
      </c>
      <c r="AR2641" s="1" t="s">
        <v>8655</v>
      </c>
      <c r="AV2641" t="s">
        <v>31147</v>
      </c>
      <c r="AW2641" t="s">
        <v>1374</v>
      </c>
      <c r="AX2641" t="s">
        <v>31149</v>
      </c>
      <c r="AY2641" s="1" t="s">
        <v>31150</v>
      </c>
      <c r="AZ2641">
        <f>COUNTIF(시트2!A:A,AW2641)</f>
        <v>1</v>
      </c>
      <c r="BA2641" s="2" t="b">
        <f t="shared" si="82"/>
        <v>0</v>
      </c>
      <c r="BB2641" s="2" t="b">
        <f t="shared" si="83"/>
        <v>0</v>
      </c>
    </row>
    <row r="2642" spans="1:54" ht="15">
      <c r="A2642" s="1" t="s">
        <v>31151</v>
      </c>
      <c r="B2642" t="s">
        <v>53</v>
      </c>
      <c r="C2642" s="1" t="s">
        <v>54</v>
      </c>
      <c r="D2642" s="1" t="s">
        <v>97</v>
      </c>
      <c r="E2642" s="1" t="s">
        <v>31152</v>
      </c>
      <c r="F2642" s="1" t="s">
        <v>31144</v>
      </c>
      <c r="H2642" s="1" t="s">
        <v>58</v>
      </c>
      <c r="I2642" t="s">
        <v>59</v>
      </c>
      <c r="J2642" s="1" t="s">
        <v>58</v>
      </c>
      <c r="K2642" t="s">
        <v>60</v>
      </c>
      <c r="Q2642" s="1" t="s">
        <v>3055</v>
      </c>
      <c r="R2642" s="1" t="s">
        <v>334</v>
      </c>
      <c r="S2642" t="s">
        <v>31153</v>
      </c>
      <c r="T2642" t="s">
        <v>29960</v>
      </c>
      <c r="U2642" s="1" t="s">
        <v>352</v>
      </c>
      <c r="V2642" t="s">
        <v>31154</v>
      </c>
      <c r="W2642" s="1" t="s">
        <v>31155</v>
      </c>
      <c r="X2642" s="1" t="s">
        <v>68</v>
      </c>
      <c r="Y2642" s="1" t="s">
        <v>7253</v>
      </c>
      <c r="Z2642" t="s">
        <v>91</v>
      </c>
      <c r="AA2642" s="1" t="s">
        <v>29964</v>
      </c>
      <c r="AB2642" s="1" t="s">
        <v>29965</v>
      </c>
      <c r="AC2642" t="s">
        <v>91</v>
      </c>
      <c r="AH2642" t="s">
        <v>74</v>
      </c>
      <c r="AQ2642" s="1" t="s">
        <v>75</v>
      </c>
      <c r="AR2642" s="1" t="s">
        <v>3064</v>
      </c>
      <c r="AV2642" t="s">
        <v>31154</v>
      </c>
      <c r="AW2642" t="s">
        <v>91</v>
      </c>
      <c r="AX2642" t="s">
        <v>29968</v>
      </c>
      <c r="AY2642" s="1" t="s">
        <v>31156</v>
      </c>
      <c r="AZ2642">
        <f>COUNTIF(시트2!A:A,AW2642)</f>
        <v>1</v>
      </c>
      <c r="BA2642" s="2" t="b">
        <f t="shared" si="82"/>
        <v>0</v>
      </c>
      <c r="BB2642" s="2" t="b">
        <f t="shared" si="83"/>
        <v>0</v>
      </c>
    </row>
    <row r="2643" spans="1:54" ht="15">
      <c r="A2643" s="1" t="s">
        <v>31157</v>
      </c>
      <c r="B2643" t="s">
        <v>53</v>
      </c>
      <c r="C2643" s="1" t="s">
        <v>54</v>
      </c>
      <c r="D2643" s="1" t="s">
        <v>97</v>
      </c>
      <c r="E2643" s="1" t="s">
        <v>31158</v>
      </c>
      <c r="F2643" s="1" t="s">
        <v>31159</v>
      </c>
      <c r="H2643" s="1" t="s">
        <v>58</v>
      </c>
      <c r="I2643" t="s">
        <v>59</v>
      </c>
      <c r="J2643" s="1" t="s">
        <v>58</v>
      </c>
      <c r="K2643" t="s">
        <v>60</v>
      </c>
      <c r="Q2643" s="1" t="s">
        <v>31160</v>
      </c>
      <c r="R2643" s="1" t="s">
        <v>406</v>
      </c>
      <c r="S2643" t="s">
        <v>1947</v>
      </c>
      <c r="T2643" t="s">
        <v>31161</v>
      </c>
      <c r="U2643" s="1" t="s">
        <v>409</v>
      </c>
      <c r="V2643" s="1" t="s">
        <v>31162</v>
      </c>
      <c r="W2643" s="1" t="s">
        <v>31163</v>
      </c>
      <c r="X2643" s="1" t="s">
        <v>68</v>
      </c>
      <c r="Y2643" s="1" t="s">
        <v>3415</v>
      </c>
      <c r="Z2643" t="s">
        <v>395</v>
      </c>
      <c r="AA2643" s="1" t="s">
        <v>1951</v>
      </c>
      <c r="AB2643" s="1" t="s">
        <v>1952</v>
      </c>
      <c r="AC2643" t="s">
        <v>395</v>
      </c>
      <c r="AH2643" t="s">
        <v>74</v>
      </c>
      <c r="AQ2643" s="1" t="s">
        <v>75</v>
      </c>
      <c r="AR2643" s="1" t="s">
        <v>31164</v>
      </c>
      <c r="AV2643" s="1" t="s">
        <v>31165</v>
      </c>
      <c r="AW2643" t="s">
        <v>179</v>
      </c>
      <c r="AX2643" t="s">
        <v>31166</v>
      </c>
      <c r="AY2643" s="1" t="s">
        <v>31167</v>
      </c>
      <c r="AZ2643">
        <f>COUNTIF(시트2!A:A,AW2643)</f>
        <v>1</v>
      </c>
      <c r="BA2643" s="2" t="b">
        <f t="shared" si="82"/>
        <v>0</v>
      </c>
      <c r="BB2643" s="2" t="b">
        <f t="shared" si="83"/>
        <v>0</v>
      </c>
    </row>
    <row r="2644" spans="1:54" ht="15">
      <c r="A2644" s="1" t="s">
        <v>31168</v>
      </c>
      <c r="B2644" t="s">
        <v>53</v>
      </c>
      <c r="C2644" s="1" t="s">
        <v>54</v>
      </c>
      <c r="D2644" s="1" t="s">
        <v>97</v>
      </c>
      <c r="E2644" s="1" t="s">
        <v>31169</v>
      </c>
      <c r="F2644" s="1" t="s">
        <v>31170</v>
      </c>
      <c r="H2644" s="1" t="s">
        <v>58</v>
      </c>
      <c r="I2644" t="s">
        <v>59</v>
      </c>
      <c r="J2644" s="1" t="s">
        <v>58</v>
      </c>
      <c r="K2644" t="s">
        <v>60</v>
      </c>
      <c r="P2644" s="1" t="s">
        <v>31171</v>
      </c>
      <c r="Q2644" s="1" t="s">
        <v>2180</v>
      </c>
      <c r="R2644" s="1" t="s">
        <v>317</v>
      </c>
      <c r="S2644" t="s">
        <v>31172</v>
      </c>
      <c r="T2644" t="s">
        <v>31173</v>
      </c>
      <c r="U2644" s="1" t="s">
        <v>1758</v>
      </c>
      <c r="V2644" t="s">
        <v>31174</v>
      </c>
      <c r="W2644" s="1" t="s">
        <v>31175</v>
      </c>
      <c r="X2644" s="1" t="s">
        <v>68</v>
      </c>
      <c r="Y2644" s="1" t="s">
        <v>31176</v>
      </c>
      <c r="Z2644" t="s">
        <v>395</v>
      </c>
      <c r="AA2644" s="1" t="s">
        <v>31177</v>
      </c>
      <c r="AB2644" s="1" t="s">
        <v>31178</v>
      </c>
      <c r="AC2644" t="s">
        <v>395</v>
      </c>
      <c r="AH2644" t="s">
        <v>74</v>
      </c>
      <c r="AQ2644" s="1" t="s">
        <v>75</v>
      </c>
      <c r="AR2644" s="1" t="s">
        <v>2186</v>
      </c>
      <c r="AZ2644">
        <f>COUNTIF(시트2!A:A,AW2644)</f>
        <v>0</v>
      </c>
      <c r="BA2644" s="2" t="b">
        <f t="shared" si="82"/>
        <v>1</v>
      </c>
      <c r="BB2644" s="2" t="b">
        <f t="shared" si="83"/>
        <v>1</v>
      </c>
    </row>
    <row r="2645" spans="1:54" ht="15">
      <c r="A2645" s="1" t="s">
        <v>31179</v>
      </c>
      <c r="B2645" t="s">
        <v>53</v>
      </c>
      <c r="C2645" s="1" t="s">
        <v>54</v>
      </c>
      <c r="D2645" s="1" t="s">
        <v>97</v>
      </c>
      <c r="E2645" s="1" t="s">
        <v>31180</v>
      </c>
      <c r="F2645" s="1" t="s">
        <v>31181</v>
      </c>
      <c r="H2645" s="1" t="s">
        <v>58</v>
      </c>
      <c r="I2645" t="s">
        <v>59</v>
      </c>
      <c r="J2645" s="1" t="s">
        <v>58</v>
      </c>
      <c r="K2645" t="s">
        <v>60</v>
      </c>
      <c r="Q2645" s="1" t="s">
        <v>4419</v>
      </c>
      <c r="R2645" s="1" t="s">
        <v>567</v>
      </c>
      <c r="S2645" t="s">
        <v>31182</v>
      </c>
      <c r="T2645" t="s">
        <v>20880</v>
      </c>
      <c r="U2645" s="1" t="s">
        <v>485</v>
      </c>
      <c r="V2645" t="s">
        <v>31183</v>
      </c>
      <c r="W2645" s="1" t="s">
        <v>31184</v>
      </c>
      <c r="X2645" s="1" t="s">
        <v>68</v>
      </c>
      <c r="Y2645" s="1" t="s">
        <v>31185</v>
      </c>
      <c r="Z2645" t="s">
        <v>91</v>
      </c>
      <c r="AA2645" s="1" t="s">
        <v>20884</v>
      </c>
      <c r="AB2645" s="1" t="s">
        <v>20885</v>
      </c>
      <c r="AC2645" t="s">
        <v>91</v>
      </c>
      <c r="AQ2645" s="1" t="s">
        <v>75</v>
      </c>
      <c r="AR2645" s="1" t="s">
        <v>4426</v>
      </c>
      <c r="AV2645" t="s">
        <v>31186</v>
      </c>
      <c r="AW2645" t="s">
        <v>938</v>
      </c>
      <c r="AX2645" t="s">
        <v>31187</v>
      </c>
      <c r="AY2645" s="1" t="s">
        <v>31188</v>
      </c>
      <c r="AZ2645">
        <f>COUNTIF(시트2!A:A,AW2645)</f>
        <v>1</v>
      </c>
      <c r="BA2645" s="2" t="b">
        <f t="shared" si="82"/>
        <v>0</v>
      </c>
      <c r="BB2645" s="2" t="b">
        <f t="shared" si="83"/>
        <v>0</v>
      </c>
    </row>
    <row r="2646" spans="1:54" ht="15">
      <c r="A2646" s="1" t="s">
        <v>31189</v>
      </c>
      <c r="B2646" t="s">
        <v>53</v>
      </c>
      <c r="C2646" s="1" t="s">
        <v>54</v>
      </c>
      <c r="D2646" s="1" t="s">
        <v>97</v>
      </c>
      <c r="E2646" s="1" t="s">
        <v>31190</v>
      </c>
      <c r="F2646" s="1" t="s">
        <v>31191</v>
      </c>
      <c r="H2646" s="1" t="s">
        <v>58</v>
      </c>
      <c r="I2646" t="s">
        <v>59</v>
      </c>
      <c r="J2646" s="1" t="s">
        <v>58</v>
      </c>
      <c r="K2646" t="s">
        <v>60</v>
      </c>
      <c r="Q2646" s="1" t="s">
        <v>2370</v>
      </c>
      <c r="R2646" s="1" t="s">
        <v>3086</v>
      </c>
      <c r="S2646" t="s">
        <v>31192</v>
      </c>
      <c r="T2646" t="s">
        <v>31193</v>
      </c>
      <c r="U2646" s="1" t="s">
        <v>3736</v>
      </c>
      <c r="V2646" t="s">
        <v>31194</v>
      </c>
      <c r="W2646" s="1" t="s">
        <v>31195</v>
      </c>
      <c r="X2646" s="1" t="s">
        <v>68</v>
      </c>
      <c r="Y2646" s="1" t="s">
        <v>12353</v>
      </c>
      <c r="Z2646" t="s">
        <v>128</v>
      </c>
      <c r="AA2646" s="1" t="s">
        <v>31196</v>
      </c>
      <c r="AB2646" s="1" t="s">
        <v>31197</v>
      </c>
      <c r="AC2646" t="s">
        <v>128</v>
      </c>
      <c r="AH2646" t="s">
        <v>74</v>
      </c>
      <c r="AQ2646" s="1" t="s">
        <v>75</v>
      </c>
      <c r="AR2646" s="1" t="s">
        <v>2374</v>
      </c>
      <c r="AV2646" t="s">
        <v>31194</v>
      </c>
      <c r="AW2646" t="s">
        <v>29350</v>
      </c>
      <c r="AX2646" t="s">
        <v>31198</v>
      </c>
      <c r="AY2646" s="1" t="s">
        <v>31199</v>
      </c>
      <c r="AZ2646">
        <f>COUNTIF(시트2!A:A,AW2646)</f>
        <v>1</v>
      </c>
      <c r="BA2646" s="2" t="b">
        <f t="shared" si="82"/>
        <v>0</v>
      </c>
      <c r="BB2646" s="2" t="b">
        <f t="shared" si="83"/>
        <v>0</v>
      </c>
    </row>
    <row r="2647" spans="1:54" ht="15">
      <c r="A2647" s="1" t="s">
        <v>31200</v>
      </c>
      <c r="B2647" t="s">
        <v>53</v>
      </c>
      <c r="C2647" s="1" t="s">
        <v>54</v>
      </c>
      <c r="D2647" s="1" t="s">
        <v>97</v>
      </c>
      <c r="E2647" s="1" t="s">
        <v>31201</v>
      </c>
      <c r="F2647" s="1" t="s">
        <v>31191</v>
      </c>
      <c r="H2647" s="1" t="s">
        <v>58</v>
      </c>
      <c r="I2647" t="s">
        <v>59</v>
      </c>
      <c r="J2647" s="1" t="s">
        <v>58</v>
      </c>
      <c r="K2647" t="s">
        <v>60</v>
      </c>
      <c r="P2647" s="1" t="s">
        <v>31202</v>
      </c>
      <c r="Q2647" s="1" t="s">
        <v>21312</v>
      </c>
      <c r="R2647" s="1" t="s">
        <v>156</v>
      </c>
      <c r="S2647" t="s">
        <v>31203</v>
      </c>
      <c r="T2647" t="s">
        <v>31204</v>
      </c>
      <c r="U2647" s="1" t="s">
        <v>1135</v>
      </c>
      <c r="V2647" t="s">
        <v>31205</v>
      </c>
      <c r="W2647" s="1" t="s">
        <v>31206</v>
      </c>
      <c r="X2647" s="1" t="s">
        <v>68</v>
      </c>
      <c r="Y2647" s="1" t="s">
        <v>31207</v>
      </c>
      <c r="Z2647" t="s">
        <v>91</v>
      </c>
      <c r="AA2647" s="1" t="s">
        <v>31208</v>
      </c>
      <c r="AB2647" s="1" t="s">
        <v>31209</v>
      </c>
      <c r="AC2647" t="s">
        <v>91</v>
      </c>
      <c r="AH2647" t="s">
        <v>74</v>
      </c>
      <c r="AQ2647" s="1" t="s">
        <v>75</v>
      </c>
      <c r="AR2647" s="1" t="s">
        <v>21319</v>
      </c>
      <c r="AZ2647">
        <f>COUNTIF(시트2!A:A,AW2647)</f>
        <v>0</v>
      </c>
      <c r="BA2647" s="2" t="b">
        <f t="shared" si="82"/>
        <v>1</v>
      </c>
      <c r="BB2647" s="2" t="b">
        <f t="shared" si="83"/>
        <v>1</v>
      </c>
    </row>
    <row r="2648" spans="1:54" ht="15">
      <c r="A2648" s="1" t="s">
        <v>31210</v>
      </c>
      <c r="B2648" t="s">
        <v>53</v>
      </c>
      <c r="C2648" s="1" t="s">
        <v>54</v>
      </c>
      <c r="D2648" s="1" t="s">
        <v>97</v>
      </c>
      <c r="E2648" s="1" t="s">
        <v>31211</v>
      </c>
      <c r="F2648" s="1" t="s">
        <v>31212</v>
      </c>
      <c r="H2648" s="1" t="s">
        <v>58</v>
      </c>
      <c r="I2648" t="s">
        <v>59</v>
      </c>
      <c r="J2648" s="1" t="s">
        <v>58</v>
      </c>
      <c r="K2648" t="s">
        <v>60</v>
      </c>
      <c r="P2648" s="1" t="s">
        <v>31213</v>
      </c>
      <c r="Q2648" s="1" t="s">
        <v>5633</v>
      </c>
      <c r="R2648" s="1" t="s">
        <v>593</v>
      </c>
      <c r="S2648" t="s">
        <v>31214</v>
      </c>
      <c r="T2648" t="s">
        <v>31215</v>
      </c>
      <c r="U2648" s="1" t="s">
        <v>596</v>
      </c>
      <c r="V2648" t="s">
        <v>31216</v>
      </c>
      <c r="W2648" s="1" t="s">
        <v>31217</v>
      </c>
      <c r="X2648" s="1" t="s">
        <v>68</v>
      </c>
      <c r="Y2648" s="1" t="s">
        <v>21548</v>
      </c>
      <c r="Z2648" t="s">
        <v>91</v>
      </c>
      <c r="AA2648" s="1" t="s">
        <v>31218</v>
      </c>
      <c r="AB2648" s="1" t="s">
        <v>31219</v>
      </c>
      <c r="AC2648" t="s">
        <v>91</v>
      </c>
      <c r="AH2648" t="s">
        <v>74</v>
      </c>
      <c r="AQ2648" s="1" t="s">
        <v>75</v>
      </c>
      <c r="AR2648" s="1" t="s">
        <v>5641</v>
      </c>
      <c r="AV2648" t="s">
        <v>31216</v>
      </c>
      <c r="AW2648" t="s">
        <v>20191</v>
      </c>
      <c r="AX2648" t="s">
        <v>31220</v>
      </c>
      <c r="AY2648" s="1" t="s">
        <v>31221</v>
      </c>
      <c r="AZ2648">
        <f>COUNTIF(시트2!A:A,AW2648)</f>
        <v>1</v>
      </c>
      <c r="BA2648" s="2" t="b">
        <f t="shared" si="82"/>
        <v>0</v>
      </c>
      <c r="BB2648" s="2" t="b">
        <f t="shared" si="83"/>
        <v>0</v>
      </c>
    </row>
    <row r="2649" spans="1:54" ht="15">
      <c r="A2649" s="1" t="s">
        <v>31222</v>
      </c>
      <c r="B2649" t="s">
        <v>53</v>
      </c>
      <c r="C2649" s="1" t="s">
        <v>54</v>
      </c>
      <c r="D2649" s="1" t="s">
        <v>97</v>
      </c>
      <c r="E2649" s="1" t="s">
        <v>31223</v>
      </c>
      <c r="F2649" s="1" t="s">
        <v>31224</v>
      </c>
      <c r="H2649" s="1" t="s">
        <v>58</v>
      </c>
      <c r="I2649" t="s">
        <v>59</v>
      </c>
      <c r="J2649" s="1" t="s">
        <v>58</v>
      </c>
      <c r="K2649" t="s">
        <v>60</v>
      </c>
      <c r="Q2649" s="1" t="s">
        <v>20636</v>
      </c>
      <c r="R2649" s="1" t="s">
        <v>156</v>
      </c>
      <c r="S2649" t="s">
        <v>31225</v>
      </c>
      <c r="T2649" t="s">
        <v>31226</v>
      </c>
      <c r="U2649" s="1" t="s">
        <v>202</v>
      </c>
      <c r="V2649" s="1" t="s">
        <v>31227</v>
      </c>
      <c r="W2649" s="1" t="s">
        <v>31228</v>
      </c>
      <c r="X2649" s="1" t="s">
        <v>68</v>
      </c>
      <c r="Y2649" s="1" t="s">
        <v>9503</v>
      </c>
      <c r="Z2649" t="s">
        <v>70</v>
      </c>
      <c r="AA2649" s="1" t="s">
        <v>31229</v>
      </c>
      <c r="AB2649" s="1" t="s">
        <v>31230</v>
      </c>
      <c r="AC2649" t="s">
        <v>70</v>
      </c>
      <c r="AH2649" t="s">
        <v>74</v>
      </c>
      <c r="AQ2649" s="1" t="s">
        <v>75</v>
      </c>
      <c r="AR2649" s="1" t="s">
        <v>20641</v>
      </c>
      <c r="AV2649" s="1" t="s">
        <v>31231</v>
      </c>
      <c r="AW2649" t="s">
        <v>504</v>
      </c>
      <c r="AX2649" t="s">
        <v>31232</v>
      </c>
      <c r="AY2649" s="1" t="s">
        <v>31233</v>
      </c>
      <c r="AZ2649">
        <f>COUNTIF(시트2!A:A,AW2649)</f>
        <v>1</v>
      </c>
      <c r="BA2649" s="2" t="b">
        <f t="shared" si="82"/>
        <v>0</v>
      </c>
      <c r="BB2649" s="2" t="b">
        <f t="shared" si="83"/>
        <v>0</v>
      </c>
    </row>
    <row r="2650" spans="1:54" ht="15">
      <c r="A2650" s="1" t="s">
        <v>31234</v>
      </c>
      <c r="B2650" t="s">
        <v>53</v>
      </c>
      <c r="C2650" s="1" t="s">
        <v>54</v>
      </c>
      <c r="D2650" s="1" t="s">
        <v>97</v>
      </c>
      <c r="E2650" s="1" t="s">
        <v>31235</v>
      </c>
      <c r="F2650" s="1" t="s">
        <v>31224</v>
      </c>
      <c r="H2650" s="1" t="s">
        <v>58</v>
      </c>
      <c r="I2650" t="s">
        <v>59</v>
      </c>
      <c r="J2650" s="1" t="s">
        <v>58</v>
      </c>
      <c r="K2650" t="s">
        <v>60</v>
      </c>
      <c r="P2650" s="1" t="s">
        <v>31236</v>
      </c>
      <c r="Q2650" s="1" t="s">
        <v>31237</v>
      </c>
      <c r="R2650" s="1" t="s">
        <v>1396</v>
      </c>
      <c r="S2650" t="s">
        <v>9147</v>
      </c>
      <c r="T2650" t="s">
        <v>31238</v>
      </c>
      <c r="U2650" s="1" t="s">
        <v>352</v>
      </c>
      <c r="V2650" t="s">
        <v>31239</v>
      </c>
      <c r="W2650" s="1" t="s">
        <v>31240</v>
      </c>
      <c r="X2650" s="1" t="s">
        <v>68</v>
      </c>
      <c r="Y2650" s="1" t="s">
        <v>11080</v>
      </c>
      <c r="Z2650" t="s">
        <v>271</v>
      </c>
      <c r="AA2650" s="1" t="s">
        <v>9152</v>
      </c>
      <c r="AB2650" s="1" t="s">
        <v>9153</v>
      </c>
      <c r="AC2650" t="s">
        <v>271</v>
      </c>
      <c r="AQ2650" s="1" t="s">
        <v>75</v>
      </c>
      <c r="AR2650" s="1" t="s">
        <v>31241</v>
      </c>
      <c r="AV2650" t="s">
        <v>31239</v>
      </c>
      <c r="AW2650" t="s">
        <v>342</v>
      </c>
      <c r="AX2650" t="s">
        <v>9154</v>
      </c>
      <c r="AY2650" s="1" t="s">
        <v>31242</v>
      </c>
      <c r="AZ2650">
        <f>COUNTIF(시트2!A:A,AW2650)</f>
        <v>1</v>
      </c>
      <c r="BA2650" s="2" t="b">
        <f t="shared" si="82"/>
        <v>0</v>
      </c>
      <c r="BB2650" s="2" t="b">
        <f t="shared" si="83"/>
        <v>0</v>
      </c>
    </row>
    <row r="2651" spans="1:54" ht="15">
      <c r="A2651" s="1" t="s">
        <v>31243</v>
      </c>
      <c r="B2651" t="s">
        <v>53</v>
      </c>
      <c r="C2651" s="1" t="s">
        <v>54</v>
      </c>
      <c r="D2651" s="1" t="s">
        <v>97</v>
      </c>
      <c r="E2651" s="1" t="s">
        <v>31244</v>
      </c>
      <c r="F2651" s="1" t="s">
        <v>31245</v>
      </c>
      <c r="H2651" s="1" t="s">
        <v>58</v>
      </c>
      <c r="I2651" t="s">
        <v>59</v>
      </c>
      <c r="J2651" s="1" t="s">
        <v>58</v>
      </c>
      <c r="K2651" t="s">
        <v>60</v>
      </c>
      <c r="P2651" s="1" t="s">
        <v>31246</v>
      </c>
      <c r="Q2651" s="1" t="s">
        <v>31247</v>
      </c>
      <c r="R2651" s="1" t="s">
        <v>469</v>
      </c>
      <c r="S2651" t="s">
        <v>31248</v>
      </c>
      <c r="T2651" t="s">
        <v>31249</v>
      </c>
      <c r="U2651" s="1" t="s">
        <v>1879</v>
      </c>
      <c r="V2651" t="s">
        <v>31250</v>
      </c>
      <c r="W2651" s="1" t="s">
        <v>31251</v>
      </c>
      <c r="X2651" s="1" t="s">
        <v>68</v>
      </c>
      <c r="Y2651" s="1" t="s">
        <v>690</v>
      </c>
      <c r="Z2651" t="s">
        <v>518</v>
      </c>
      <c r="AA2651" s="1" t="s">
        <v>31252</v>
      </c>
      <c r="AB2651" s="1" t="s">
        <v>31253</v>
      </c>
      <c r="AC2651" t="s">
        <v>518</v>
      </c>
      <c r="AH2651" t="s">
        <v>74</v>
      </c>
      <c r="AQ2651" s="1" t="s">
        <v>75</v>
      </c>
      <c r="AR2651" s="1" t="s">
        <v>31254</v>
      </c>
      <c r="AV2651" t="s">
        <v>31250</v>
      </c>
      <c r="AW2651" t="s">
        <v>648</v>
      </c>
      <c r="AX2651" t="s">
        <v>31255</v>
      </c>
      <c r="AY2651" s="1" t="s">
        <v>31256</v>
      </c>
      <c r="AZ2651">
        <f>COUNTIF(시트2!A:A,AW2651)</f>
        <v>1</v>
      </c>
      <c r="BA2651" s="2" t="b">
        <f t="shared" si="82"/>
        <v>0</v>
      </c>
      <c r="BB2651" s="2" t="b">
        <f t="shared" si="83"/>
        <v>0</v>
      </c>
    </row>
    <row r="2652" spans="1:54" ht="15">
      <c r="A2652" s="1" t="s">
        <v>31257</v>
      </c>
      <c r="B2652" t="s">
        <v>53</v>
      </c>
      <c r="C2652" s="1" t="s">
        <v>54</v>
      </c>
      <c r="D2652" s="1" t="s">
        <v>97</v>
      </c>
      <c r="E2652" s="1" t="s">
        <v>31258</v>
      </c>
      <c r="F2652" s="1" t="s">
        <v>31259</v>
      </c>
      <c r="H2652" s="1" t="s">
        <v>58</v>
      </c>
      <c r="I2652" t="s">
        <v>59</v>
      </c>
      <c r="J2652" s="1" t="s">
        <v>58</v>
      </c>
      <c r="K2652" t="s">
        <v>60</v>
      </c>
      <c r="Q2652" s="1" t="s">
        <v>973</v>
      </c>
      <c r="R2652" s="1" t="s">
        <v>122</v>
      </c>
      <c r="S2652" t="s">
        <v>10514</v>
      </c>
      <c r="T2652" t="s">
        <v>31260</v>
      </c>
      <c r="U2652" s="1" t="s">
        <v>457</v>
      </c>
      <c r="V2652" t="s">
        <v>31261</v>
      </c>
      <c r="W2652" s="1" t="s">
        <v>31262</v>
      </c>
      <c r="X2652" s="1" t="s">
        <v>68</v>
      </c>
      <c r="Y2652" s="1" t="s">
        <v>31263</v>
      </c>
      <c r="Z2652" t="s">
        <v>91</v>
      </c>
      <c r="AA2652" s="1" t="s">
        <v>10518</v>
      </c>
      <c r="AB2652" s="1" t="s">
        <v>10519</v>
      </c>
      <c r="AC2652" t="s">
        <v>91</v>
      </c>
      <c r="AD2652" s="1" t="s">
        <v>73</v>
      </c>
      <c r="AE2652" s="1" t="s">
        <v>73</v>
      </c>
      <c r="AI2652" s="1" t="s">
        <v>73</v>
      </c>
      <c r="AJ2652" s="1" t="s">
        <v>73</v>
      </c>
      <c r="AK2652" s="1" t="s">
        <v>73</v>
      </c>
      <c r="AL2652" s="1" t="s">
        <v>73</v>
      </c>
      <c r="AM2652" s="1" t="s">
        <v>73</v>
      </c>
      <c r="AO2652" s="1" t="s">
        <v>73</v>
      </c>
      <c r="AP2652" s="1" t="s">
        <v>73</v>
      </c>
      <c r="AQ2652" s="1" t="s">
        <v>75</v>
      </c>
      <c r="AR2652" s="1" t="s">
        <v>981</v>
      </c>
      <c r="AV2652" t="s">
        <v>31264</v>
      </c>
      <c r="AW2652" t="s">
        <v>841</v>
      </c>
      <c r="AX2652" t="s">
        <v>31265</v>
      </c>
      <c r="AY2652" s="1" t="s">
        <v>31266</v>
      </c>
      <c r="AZ2652">
        <f>COUNTIF(시트2!A:A,AW2652)</f>
        <v>1</v>
      </c>
      <c r="BA2652" s="2" t="b">
        <f t="shared" si="82"/>
        <v>0</v>
      </c>
      <c r="BB2652" s="2" t="b">
        <f t="shared" si="83"/>
        <v>0</v>
      </c>
    </row>
    <row r="2653" spans="1:54" ht="15">
      <c r="A2653" s="1" t="s">
        <v>31267</v>
      </c>
      <c r="B2653" t="s">
        <v>53</v>
      </c>
      <c r="C2653" s="1" t="s">
        <v>54</v>
      </c>
      <c r="D2653" s="1" t="s">
        <v>97</v>
      </c>
      <c r="E2653" s="1" t="s">
        <v>31268</v>
      </c>
      <c r="F2653" s="1" t="s">
        <v>31269</v>
      </c>
      <c r="H2653" s="1" t="s">
        <v>58</v>
      </c>
      <c r="I2653" t="s">
        <v>59</v>
      </c>
      <c r="J2653" s="1" t="s">
        <v>58</v>
      </c>
      <c r="K2653" t="s">
        <v>60</v>
      </c>
      <c r="Q2653" s="1" t="s">
        <v>31270</v>
      </c>
      <c r="R2653" s="1" t="s">
        <v>232</v>
      </c>
      <c r="S2653" t="s">
        <v>31271</v>
      </c>
      <c r="T2653" t="s">
        <v>31272</v>
      </c>
      <c r="U2653" s="1" t="s">
        <v>352</v>
      </c>
      <c r="V2653" t="s">
        <v>31273</v>
      </c>
      <c r="W2653" s="1" t="s">
        <v>31274</v>
      </c>
      <c r="X2653" s="1" t="s">
        <v>68</v>
      </c>
      <c r="Y2653" s="1" t="s">
        <v>15959</v>
      </c>
      <c r="Z2653" t="s">
        <v>112</v>
      </c>
      <c r="AA2653" s="1" t="s">
        <v>18119</v>
      </c>
      <c r="AB2653" s="1" t="s">
        <v>18120</v>
      </c>
      <c r="AC2653" t="s">
        <v>112</v>
      </c>
      <c r="AH2653" t="s">
        <v>74</v>
      </c>
      <c r="AQ2653" s="1" t="s">
        <v>131</v>
      </c>
      <c r="AR2653" s="1" t="s">
        <v>31270</v>
      </c>
      <c r="AV2653" t="s">
        <v>31273</v>
      </c>
      <c r="AW2653" t="s">
        <v>91</v>
      </c>
      <c r="AX2653" t="s">
        <v>31275</v>
      </c>
      <c r="AY2653" s="1" t="s">
        <v>31276</v>
      </c>
      <c r="AZ2653">
        <f>COUNTIF(시트2!A:A,AW2653)</f>
        <v>1</v>
      </c>
      <c r="BA2653" s="2" t="b">
        <f t="shared" si="82"/>
        <v>0</v>
      </c>
      <c r="BB2653" s="2" t="b">
        <f t="shared" si="83"/>
        <v>0</v>
      </c>
    </row>
    <row r="2654" spans="1:54" ht="15">
      <c r="A2654" s="1" t="s">
        <v>31277</v>
      </c>
      <c r="B2654" t="s">
        <v>53</v>
      </c>
      <c r="C2654" s="1" t="s">
        <v>54</v>
      </c>
      <c r="D2654" s="1" t="s">
        <v>97</v>
      </c>
      <c r="E2654" s="1" t="s">
        <v>31278</v>
      </c>
      <c r="F2654" s="1" t="s">
        <v>31279</v>
      </c>
      <c r="H2654" s="1" t="s">
        <v>58</v>
      </c>
      <c r="I2654" t="s">
        <v>59</v>
      </c>
      <c r="J2654" s="1" t="s">
        <v>58</v>
      </c>
      <c r="K2654" t="s">
        <v>60</v>
      </c>
      <c r="P2654" s="1" t="s">
        <v>31280</v>
      </c>
      <c r="Q2654" s="1" t="s">
        <v>31281</v>
      </c>
      <c r="R2654" s="1" t="s">
        <v>265</v>
      </c>
      <c r="S2654" t="s">
        <v>31282</v>
      </c>
      <c r="T2654" t="s">
        <v>31283</v>
      </c>
      <c r="U2654" s="1" t="s">
        <v>268</v>
      </c>
      <c r="V2654" t="s">
        <v>31284</v>
      </c>
      <c r="W2654" s="1" t="s">
        <v>31285</v>
      </c>
      <c r="X2654" s="1" t="s">
        <v>68</v>
      </c>
      <c r="Y2654" s="1" t="s">
        <v>3415</v>
      </c>
      <c r="Z2654" t="s">
        <v>91</v>
      </c>
      <c r="AA2654" s="1" t="s">
        <v>31286</v>
      </c>
      <c r="AB2654" s="1" t="s">
        <v>31287</v>
      </c>
      <c r="AC2654" t="s">
        <v>91</v>
      </c>
      <c r="AQ2654" s="1" t="s">
        <v>75</v>
      </c>
      <c r="AR2654" s="1" t="s">
        <v>31281</v>
      </c>
      <c r="AZ2654">
        <f>COUNTIF(시트2!A:A,AW2654)</f>
        <v>0</v>
      </c>
      <c r="BA2654" s="2" t="b">
        <f t="shared" si="82"/>
        <v>1</v>
      </c>
      <c r="BB2654" s="2" t="b">
        <f t="shared" si="83"/>
        <v>1</v>
      </c>
    </row>
    <row r="2655" spans="1:54" ht="15">
      <c r="A2655" s="1" t="s">
        <v>31288</v>
      </c>
      <c r="B2655" t="s">
        <v>53</v>
      </c>
      <c r="C2655" s="1" t="s">
        <v>54</v>
      </c>
      <c r="D2655" s="1" t="s">
        <v>97</v>
      </c>
      <c r="E2655" s="1" t="s">
        <v>31289</v>
      </c>
      <c r="F2655" s="1" t="s">
        <v>31279</v>
      </c>
      <c r="H2655" s="1" t="s">
        <v>58</v>
      </c>
      <c r="I2655" t="s">
        <v>59</v>
      </c>
      <c r="J2655" s="1" t="s">
        <v>58</v>
      </c>
      <c r="K2655" t="s">
        <v>60</v>
      </c>
      <c r="Q2655" s="1" t="s">
        <v>2122</v>
      </c>
      <c r="R2655" s="1" t="s">
        <v>567</v>
      </c>
      <c r="S2655" t="s">
        <v>31290</v>
      </c>
      <c r="T2655" t="s">
        <v>31291</v>
      </c>
      <c r="U2655" s="1" t="s">
        <v>485</v>
      </c>
      <c r="V2655" s="1" t="s">
        <v>31292</v>
      </c>
      <c r="W2655" s="1" t="s">
        <v>31293</v>
      </c>
      <c r="X2655" s="1" t="s">
        <v>68</v>
      </c>
      <c r="Y2655" s="1" t="s">
        <v>19010</v>
      </c>
      <c r="Z2655" t="s">
        <v>91</v>
      </c>
      <c r="AA2655" s="1" t="s">
        <v>31294</v>
      </c>
      <c r="AB2655" s="1" t="s">
        <v>31295</v>
      </c>
      <c r="AC2655" t="s">
        <v>91</v>
      </c>
      <c r="AD2655" s="1" t="s">
        <v>73</v>
      </c>
      <c r="AE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73</v>
      </c>
      <c r="AO2655" s="1" t="s">
        <v>73</v>
      </c>
      <c r="AP2655" s="1" t="s">
        <v>73</v>
      </c>
      <c r="AQ2655" s="1" t="s">
        <v>75</v>
      </c>
      <c r="AR2655" s="1" t="s">
        <v>2129</v>
      </c>
      <c r="AV2655" t="s">
        <v>31296</v>
      </c>
      <c r="AW2655" t="s">
        <v>91</v>
      </c>
      <c r="AX2655" t="s">
        <v>31297</v>
      </c>
      <c r="AY2655" s="1" t="s">
        <v>31298</v>
      </c>
      <c r="AZ2655">
        <f>COUNTIF(시트2!A:A,AW2655)</f>
        <v>1</v>
      </c>
      <c r="BA2655" s="2" t="b">
        <f t="shared" si="82"/>
        <v>0</v>
      </c>
      <c r="BB2655" s="2" t="b">
        <f t="shared" si="83"/>
        <v>0</v>
      </c>
    </row>
    <row r="2656" spans="1:54" ht="15">
      <c r="A2656" s="1" t="s">
        <v>31299</v>
      </c>
      <c r="B2656" t="s">
        <v>53</v>
      </c>
      <c r="C2656" s="1" t="s">
        <v>54</v>
      </c>
      <c r="D2656" s="1" t="s">
        <v>97</v>
      </c>
      <c r="E2656" s="1" t="s">
        <v>31300</v>
      </c>
      <c r="F2656" s="1" t="s">
        <v>31301</v>
      </c>
      <c r="H2656" s="1" t="s">
        <v>58</v>
      </c>
      <c r="I2656" t="s">
        <v>59</v>
      </c>
      <c r="J2656" s="1" t="s">
        <v>58</v>
      </c>
      <c r="K2656" t="s">
        <v>60</v>
      </c>
      <c r="Q2656" s="1" t="s">
        <v>9858</v>
      </c>
      <c r="R2656" s="1" t="s">
        <v>421</v>
      </c>
      <c r="S2656" t="s">
        <v>31302</v>
      </c>
      <c r="T2656" t="s">
        <v>31303</v>
      </c>
      <c r="U2656" s="1" t="s">
        <v>5882</v>
      </c>
      <c r="V2656" t="s">
        <v>31304</v>
      </c>
      <c r="W2656" s="1" t="s">
        <v>31305</v>
      </c>
      <c r="X2656" s="1" t="s">
        <v>68</v>
      </c>
      <c r="Y2656" s="1" t="s">
        <v>2799</v>
      </c>
      <c r="Z2656" t="s">
        <v>395</v>
      </c>
      <c r="AA2656" s="1" t="s">
        <v>31306</v>
      </c>
      <c r="AB2656" s="1" t="s">
        <v>31307</v>
      </c>
      <c r="AC2656" t="s">
        <v>395</v>
      </c>
      <c r="AQ2656" s="1" t="s">
        <v>75</v>
      </c>
      <c r="AR2656" s="1" t="s">
        <v>9864</v>
      </c>
      <c r="AV2656" t="s">
        <v>31304</v>
      </c>
      <c r="AW2656" t="s">
        <v>179</v>
      </c>
      <c r="AX2656" t="s">
        <v>31308</v>
      </c>
      <c r="AY2656" s="1" t="s">
        <v>31309</v>
      </c>
      <c r="AZ2656">
        <f>COUNTIF(시트2!A:A,AW2656)</f>
        <v>1</v>
      </c>
      <c r="BA2656" s="2" t="b">
        <f t="shared" si="82"/>
        <v>0</v>
      </c>
      <c r="BB2656" s="2" t="b">
        <f t="shared" si="83"/>
        <v>0</v>
      </c>
    </row>
    <row r="2657" spans="1:54" ht="15">
      <c r="A2657" s="1" t="s">
        <v>31310</v>
      </c>
      <c r="B2657" t="s">
        <v>53</v>
      </c>
      <c r="C2657" s="1" t="s">
        <v>54</v>
      </c>
      <c r="D2657" s="1" t="s">
        <v>97</v>
      </c>
      <c r="E2657" s="1" t="s">
        <v>31311</v>
      </c>
      <c r="F2657" s="1" t="s">
        <v>31312</v>
      </c>
      <c r="H2657" s="1" t="s">
        <v>58</v>
      </c>
      <c r="I2657" t="s">
        <v>59</v>
      </c>
      <c r="J2657" s="1" t="s">
        <v>58</v>
      </c>
      <c r="K2657" t="s">
        <v>60</v>
      </c>
      <c r="Q2657" s="1" t="s">
        <v>31313</v>
      </c>
      <c r="R2657" s="1" t="s">
        <v>2381</v>
      </c>
      <c r="S2657" t="s">
        <v>31314</v>
      </c>
      <c r="T2657" t="s">
        <v>31315</v>
      </c>
      <c r="U2657" s="1" t="s">
        <v>555</v>
      </c>
      <c r="V2657" t="s">
        <v>14998</v>
      </c>
      <c r="W2657" s="1" t="s">
        <v>31316</v>
      </c>
      <c r="X2657" s="1" t="s">
        <v>68</v>
      </c>
      <c r="Y2657" s="1" t="s">
        <v>4750</v>
      </c>
      <c r="Z2657" t="s">
        <v>91</v>
      </c>
      <c r="AA2657" s="1" t="s">
        <v>31317</v>
      </c>
      <c r="AB2657" s="1" t="s">
        <v>31318</v>
      </c>
      <c r="AC2657" t="s">
        <v>91</v>
      </c>
      <c r="AH2657" t="s">
        <v>74</v>
      </c>
      <c r="AQ2657" s="1" t="s">
        <v>75</v>
      </c>
      <c r="AR2657" s="1" t="s">
        <v>31313</v>
      </c>
      <c r="AV2657" t="s">
        <v>14998</v>
      </c>
      <c r="AW2657" t="s">
        <v>257</v>
      </c>
      <c r="AX2657" t="s">
        <v>14999</v>
      </c>
      <c r="AY2657" s="1" t="s">
        <v>15000</v>
      </c>
      <c r="AZ2657">
        <f>COUNTIF(시트2!A:A,AW2657)</f>
        <v>1</v>
      </c>
      <c r="BA2657" s="2" t="b">
        <f t="shared" si="82"/>
        <v>0</v>
      </c>
      <c r="BB2657" s="2" t="b">
        <f t="shared" si="83"/>
        <v>0</v>
      </c>
    </row>
    <row r="2658" spans="1:54" ht="15">
      <c r="A2658" s="1" t="s">
        <v>31319</v>
      </c>
      <c r="B2658" t="s">
        <v>53</v>
      </c>
      <c r="C2658" s="1" t="s">
        <v>54</v>
      </c>
      <c r="D2658" s="1" t="s">
        <v>97</v>
      </c>
      <c r="E2658" s="1" t="s">
        <v>31320</v>
      </c>
      <c r="F2658" s="1" t="s">
        <v>31321</v>
      </c>
      <c r="H2658" s="1" t="s">
        <v>58</v>
      </c>
      <c r="I2658" t="s">
        <v>59</v>
      </c>
      <c r="J2658" s="1" t="s">
        <v>58</v>
      </c>
      <c r="K2658" t="s">
        <v>60</v>
      </c>
      <c r="P2658" s="1" t="s">
        <v>31322</v>
      </c>
      <c r="Q2658" s="1" t="s">
        <v>31323</v>
      </c>
      <c r="R2658" s="1" t="s">
        <v>406</v>
      </c>
      <c r="S2658" t="s">
        <v>31324</v>
      </c>
      <c r="T2658" t="s">
        <v>31325</v>
      </c>
      <c r="U2658" s="1" t="s">
        <v>409</v>
      </c>
      <c r="V2658" t="s">
        <v>31326</v>
      </c>
      <c r="W2658" s="1" t="s">
        <v>31327</v>
      </c>
      <c r="X2658" s="1" t="s">
        <v>68</v>
      </c>
      <c r="Y2658" s="1" t="s">
        <v>531</v>
      </c>
      <c r="Z2658" t="s">
        <v>271</v>
      </c>
      <c r="AA2658" s="1" t="s">
        <v>29672</v>
      </c>
      <c r="AB2658" s="1" t="s">
        <v>29673</v>
      </c>
      <c r="AC2658" t="s">
        <v>271</v>
      </c>
      <c r="AD2658" s="1" t="s">
        <v>73</v>
      </c>
      <c r="AE2658" s="1" t="s">
        <v>73</v>
      </c>
      <c r="AH2658" t="s">
        <v>74</v>
      </c>
      <c r="AI2658" s="1" t="s">
        <v>73</v>
      </c>
      <c r="AJ2658" s="1" t="s">
        <v>73</v>
      </c>
      <c r="AK2658" s="1" t="s">
        <v>73</v>
      </c>
      <c r="AL2658" s="1" t="s">
        <v>73</v>
      </c>
      <c r="AM2658" s="1" t="s">
        <v>73</v>
      </c>
      <c r="AO2658" s="1" t="s">
        <v>73</v>
      </c>
      <c r="AP2658" s="1" t="s">
        <v>73</v>
      </c>
      <c r="AQ2658" s="1" t="s">
        <v>75</v>
      </c>
      <c r="AR2658" s="1" t="s">
        <v>31328</v>
      </c>
      <c r="AV2658" t="s">
        <v>31329</v>
      </c>
      <c r="AW2658" t="s">
        <v>91</v>
      </c>
      <c r="AX2658" t="s">
        <v>31330</v>
      </c>
      <c r="AY2658" s="1" t="s">
        <v>31331</v>
      </c>
      <c r="AZ2658">
        <f>COUNTIF(시트2!A:A,AW2658)</f>
        <v>1</v>
      </c>
      <c r="BA2658" s="2" t="b">
        <f t="shared" si="82"/>
        <v>0</v>
      </c>
      <c r="BB2658" s="2" t="b">
        <f t="shared" si="83"/>
        <v>0</v>
      </c>
    </row>
    <row r="2659" spans="1:54" ht="15">
      <c r="A2659" s="1" t="s">
        <v>31332</v>
      </c>
      <c r="B2659" t="s">
        <v>53</v>
      </c>
      <c r="C2659" s="1" t="s">
        <v>54</v>
      </c>
      <c r="D2659" s="1" t="s">
        <v>97</v>
      </c>
      <c r="E2659" s="1" t="s">
        <v>31333</v>
      </c>
      <c r="F2659" s="1" t="s">
        <v>31334</v>
      </c>
      <c r="H2659" s="1" t="s">
        <v>58</v>
      </c>
      <c r="I2659" t="s">
        <v>59</v>
      </c>
      <c r="J2659" s="1" t="s">
        <v>58</v>
      </c>
      <c r="K2659" t="s">
        <v>60</v>
      </c>
      <c r="P2659" s="1" t="s">
        <v>31335</v>
      </c>
      <c r="Q2659" s="1" t="s">
        <v>2122</v>
      </c>
      <c r="R2659" s="1" t="s">
        <v>697</v>
      </c>
      <c r="S2659" t="s">
        <v>31336</v>
      </c>
      <c r="T2659" t="s">
        <v>31337</v>
      </c>
      <c r="U2659" s="1" t="s">
        <v>1046</v>
      </c>
      <c r="V2659" t="s">
        <v>31338</v>
      </c>
      <c r="W2659" s="1" t="s">
        <v>31339</v>
      </c>
      <c r="X2659" s="1" t="s">
        <v>68</v>
      </c>
      <c r="Y2659" s="1" t="s">
        <v>4862</v>
      </c>
      <c r="Z2659" t="s">
        <v>70</v>
      </c>
      <c r="AA2659" s="1" t="s">
        <v>31340</v>
      </c>
      <c r="AB2659" s="1" t="s">
        <v>31341</v>
      </c>
      <c r="AC2659" t="s">
        <v>70</v>
      </c>
      <c r="AQ2659" s="1" t="s">
        <v>75</v>
      </c>
      <c r="AR2659" s="1" t="s">
        <v>2129</v>
      </c>
      <c r="AZ2659">
        <f>COUNTIF(시트2!A:A,AW2659)</f>
        <v>0</v>
      </c>
      <c r="BA2659" s="2" t="b">
        <f t="shared" si="82"/>
        <v>1</v>
      </c>
      <c r="BB2659" s="2" t="b">
        <f t="shared" si="83"/>
        <v>1</v>
      </c>
    </row>
    <row r="2660" spans="1:54" ht="15">
      <c r="A2660" s="1" t="s">
        <v>31342</v>
      </c>
      <c r="B2660" t="s">
        <v>53</v>
      </c>
      <c r="C2660" s="1" t="s">
        <v>54</v>
      </c>
      <c r="D2660" s="1" t="s">
        <v>97</v>
      </c>
      <c r="E2660" s="1" t="s">
        <v>31343</v>
      </c>
      <c r="F2660" s="1" t="s">
        <v>31344</v>
      </c>
      <c r="H2660" s="1" t="s">
        <v>58</v>
      </c>
      <c r="I2660" t="s">
        <v>59</v>
      </c>
      <c r="J2660" s="1" t="s">
        <v>58</v>
      </c>
      <c r="K2660" t="s">
        <v>60</v>
      </c>
      <c r="P2660" s="1" t="s">
        <v>31345</v>
      </c>
      <c r="Q2660" s="1" t="s">
        <v>5293</v>
      </c>
      <c r="R2660" s="1" t="s">
        <v>697</v>
      </c>
      <c r="S2660" t="s">
        <v>31346</v>
      </c>
      <c r="T2660" t="s">
        <v>31347</v>
      </c>
      <c r="U2660" s="1" t="s">
        <v>1046</v>
      </c>
      <c r="V2660" t="s">
        <v>31348</v>
      </c>
      <c r="W2660" s="1" t="s">
        <v>31349</v>
      </c>
      <c r="X2660" s="1" t="s">
        <v>68</v>
      </c>
      <c r="Y2660" s="1" t="s">
        <v>6487</v>
      </c>
      <c r="Z2660" t="s">
        <v>271</v>
      </c>
      <c r="AA2660" s="1" t="s">
        <v>5238</v>
      </c>
      <c r="AB2660" s="1" t="s">
        <v>5239</v>
      </c>
      <c r="AC2660" t="s">
        <v>271</v>
      </c>
      <c r="AQ2660" s="1" t="s">
        <v>75</v>
      </c>
      <c r="AR2660" s="1" t="s">
        <v>5301</v>
      </c>
      <c r="AV2660" t="s">
        <v>31348</v>
      </c>
      <c r="AW2660" t="s">
        <v>342</v>
      </c>
      <c r="AX2660" t="s">
        <v>31350</v>
      </c>
      <c r="AY2660" s="1" t="s">
        <v>31351</v>
      </c>
      <c r="AZ2660">
        <f>COUNTIF(시트2!A:A,AW2660)</f>
        <v>1</v>
      </c>
      <c r="BA2660" s="2" t="b">
        <f t="shared" si="82"/>
        <v>0</v>
      </c>
      <c r="BB2660" s="2" t="b">
        <f t="shared" si="83"/>
        <v>0</v>
      </c>
    </row>
    <row r="2661" spans="1:54" ht="15">
      <c r="A2661" s="1" t="s">
        <v>31352</v>
      </c>
      <c r="B2661" t="s">
        <v>53</v>
      </c>
      <c r="C2661" s="1" t="s">
        <v>54</v>
      </c>
      <c r="D2661" s="1" t="s">
        <v>97</v>
      </c>
      <c r="E2661" s="1" t="s">
        <v>31353</v>
      </c>
      <c r="F2661" s="1" t="s">
        <v>31354</v>
      </c>
      <c r="H2661" s="1" t="s">
        <v>58</v>
      </c>
      <c r="I2661" t="s">
        <v>59</v>
      </c>
      <c r="J2661" s="1" t="s">
        <v>58</v>
      </c>
      <c r="K2661" t="s">
        <v>60</v>
      </c>
      <c r="P2661" s="1" t="s">
        <v>31355</v>
      </c>
      <c r="Q2661" s="1" t="s">
        <v>2779</v>
      </c>
      <c r="R2661" s="1" t="s">
        <v>1690</v>
      </c>
      <c r="S2661" t="s">
        <v>31356</v>
      </c>
      <c r="T2661" t="s">
        <v>31357</v>
      </c>
      <c r="U2661" s="1" t="s">
        <v>6843</v>
      </c>
      <c r="V2661" t="s">
        <v>31358</v>
      </c>
      <c r="W2661" s="1" t="s">
        <v>31359</v>
      </c>
      <c r="X2661" s="1" t="s">
        <v>68</v>
      </c>
      <c r="Y2661" s="1" t="s">
        <v>9129</v>
      </c>
      <c r="Z2661" t="s">
        <v>271</v>
      </c>
      <c r="AA2661" s="1" t="s">
        <v>31360</v>
      </c>
      <c r="AB2661" s="1" t="s">
        <v>31361</v>
      </c>
      <c r="AC2661" t="s">
        <v>271</v>
      </c>
      <c r="AH2661" t="s">
        <v>74</v>
      </c>
      <c r="AQ2661" s="1" t="s">
        <v>75</v>
      </c>
      <c r="AR2661" s="1" t="s">
        <v>2787</v>
      </c>
      <c r="AV2661" t="s">
        <v>31358</v>
      </c>
      <c r="AW2661" t="s">
        <v>342</v>
      </c>
      <c r="AX2661" t="s">
        <v>31362</v>
      </c>
      <c r="AY2661" s="1" t="s">
        <v>31363</v>
      </c>
      <c r="AZ2661">
        <f>COUNTIF(시트2!A:A,AW2661)</f>
        <v>1</v>
      </c>
      <c r="BA2661" s="2" t="b">
        <f t="shared" si="82"/>
        <v>0</v>
      </c>
      <c r="BB2661" s="2" t="b">
        <f t="shared" si="83"/>
        <v>0</v>
      </c>
    </row>
    <row r="2662" spans="1:54" ht="15">
      <c r="A2662" s="1" t="s">
        <v>31364</v>
      </c>
      <c r="B2662" t="s">
        <v>53</v>
      </c>
      <c r="C2662" s="1" t="s">
        <v>54</v>
      </c>
      <c r="D2662" s="1" t="s">
        <v>97</v>
      </c>
      <c r="E2662" s="1" t="s">
        <v>31365</v>
      </c>
      <c r="F2662" s="1" t="s">
        <v>31354</v>
      </c>
      <c r="H2662" s="1" t="s">
        <v>58</v>
      </c>
      <c r="I2662" t="s">
        <v>59</v>
      </c>
      <c r="J2662" s="1" t="s">
        <v>58</v>
      </c>
      <c r="K2662" t="s">
        <v>60</v>
      </c>
      <c r="Q2662" s="1" t="s">
        <v>31366</v>
      </c>
      <c r="R2662" s="1" t="s">
        <v>122</v>
      </c>
      <c r="S2662" t="s">
        <v>31367</v>
      </c>
      <c r="T2662" t="s">
        <v>31368</v>
      </c>
      <c r="U2662" s="1" t="s">
        <v>733</v>
      </c>
      <c r="V2662" t="s">
        <v>31369</v>
      </c>
      <c r="W2662" s="1" t="s">
        <v>31370</v>
      </c>
      <c r="X2662" s="1" t="s">
        <v>68</v>
      </c>
      <c r="Y2662" s="1" t="s">
        <v>31371</v>
      </c>
      <c r="Z2662" t="s">
        <v>112</v>
      </c>
      <c r="AA2662" s="1" t="s">
        <v>22049</v>
      </c>
      <c r="AB2662" s="1" t="s">
        <v>22050</v>
      </c>
      <c r="AC2662" t="s">
        <v>112</v>
      </c>
      <c r="AD2662" s="1" t="s">
        <v>73</v>
      </c>
      <c r="AE2662" s="1" t="s">
        <v>73</v>
      </c>
      <c r="AI2662" s="1" t="s">
        <v>73</v>
      </c>
      <c r="AJ2662" s="1" t="s">
        <v>73</v>
      </c>
      <c r="AK2662" s="1" t="s">
        <v>73</v>
      </c>
      <c r="AL2662" s="1" t="s">
        <v>73</v>
      </c>
      <c r="AM2662" s="1" t="s">
        <v>73</v>
      </c>
      <c r="AO2662" s="1" t="s">
        <v>73</v>
      </c>
      <c r="AP2662" s="1" t="s">
        <v>73</v>
      </c>
      <c r="AQ2662" s="1" t="s">
        <v>131</v>
      </c>
      <c r="AR2662" s="1" t="s">
        <v>31372</v>
      </c>
      <c r="AZ2662">
        <f>COUNTIF(시트2!A:A,AW2662)</f>
        <v>0</v>
      </c>
      <c r="BA2662" s="2" t="b">
        <f t="shared" si="82"/>
        <v>1</v>
      </c>
      <c r="BB2662" s="2" t="b">
        <f t="shared" si="83"/>
        <v>1</v>
      </c>
    </row>
    <row r="2663" spans="1:54" ht="15">
      <c r="A2663" s="1" t="s">
        <v>31373</v>
      </c>
      <c r="B2663" t="s">
        <v>53</v>
      </c>
      <c r="C2663" s="1" t="s">
        <v>54</v>
      </c>
      <c r="D2663" s="1" t="s">
        <v>97</v>
      </c>
      <c r="E2663" s="1" t="s">
        <v>31374</v>
      </c>
      <c r="F2663" s="1" t="s">
        <v>31375</v>
      </c>
      <c r="H2663" s="1" t="s">
        <v>58</v>
      </c>
      <c r="I2663" t="s">
        <v>59</v>
      </c>
      <c r="J2663" s="1" t="s">
        <v>58</v>
      </c>
      <c r="K2663" t="s">
        <v>60</v>
      </c>
      <c r="Q2663" s="1" t="s">
        <v>31376</v>
      </c>
      <c r="R2663" s="1" t="s">
        <v>421</v>
      </c>
      <c r="S2663" t="s">
        <v>26772</v>
      </c>
      <c r="T2663" t="s">
        <v>31377</v>
      </c>
      <c r="U2663" s="1" t="s">
        <v>431</v>
      </c>
      <c r="V2663" t="s">
        <v>31378</v>
      </c>
      <c r="W2663" s="1" t="s">
        <v>31379</v>
      </c>
      <c r="X2663" s="1" t="s">
        <v>68</v>
      </c>
      <c r="Y2663" s="1" t="s">
        <v>7221</v>
      </c>
      <c r="Z2663" t="s">
        <v>91</v>
      </c>
      <c r="AA2663" s="1" t="s">
        <v>17590</v>
      </c>
      <c r="AB2663" s="1" t="s">
        <v>17591</v>
      </c>
      <c r="AC2663" t="s">
        <v>91</v>
      </c>
      <c r="AD2663" s="1" t="s">
        <v>73</v>
      </c>
      <c r="AE2663" s="1" t="s">
        <v>73</v>
      </c>
      <c r="AI2663" s="1" t="s">
        <v>73</v>
      </c>
      <c r="AJ2663" s="1" t="s">
        <v>73</v>
      </c>
      <c r="AK2663" s="1" t="s">
        <v>73</v>
      </c>
      <c r="AL2663" s="1" t="s">
        <v>73</v>
      </c>
      <c r="AM2663" s="1" t="s">
        <v>73</v>
      </c>
      <c r="AO2663" s="1" t="s">
        <v>73</v>
      </c>
      <c r="AP2663" s="1" t="s">
        <v>73</v>
      </c>
      <c r="AQ2663" s="1" t="s">
        <v>75</v>
      </c>
      <c r="AR2663" s="1" t="s">
        <v>31376</v>
      </c>
      <c r="AV2663" t="s">
        <v>31378</v>
      </c>
      <c r="AW2663" t="s">
        <v>1405</v>
      </c>
      <c r="AX2663" t="s">
        <v>26776</v>
      </c>
      <c r="AY2663" s="1" t="s">
        <v>31380</v>
      </c>
      <c r="AZ2663">
        <f>COUNTIF(시트2!A:A,AW2663)</f>
        <v>1</v>
      </c>
      <c r="BA2663" s="2" t="b">
        <f t="shared" si="82"/>
        <v>0</v>
      </c>
      <c r="BB2663" s="2" t="b">
        <f t="shared" si="83"/>
        <v>0</v>
      </c>
    </row>
    <row r="2664" spans="1:54" ht="15">
      <c r="A2664" s="1" t="s">
        <v>31381</v>
      </c>
      <c r="B2664" t="s">
        <v>53</v>
      </c>
      <c r="C2664" s="1" t="s">
        <v>54</v>
      </c>
      <c r="D2664" s="1" t="s">
        <v>97</v>
      </c>
      <c r="E2664" s="1" t="s">
        <v>31382</v>
      </c>
      <c r="F2664" s="1" t="s">
        <v>31383</v>
      </c>
      <c r="H2664" s="1" t="s">
        <v>58</v>
      </c>
      <c r="I2664" t="s">
        <v>59</v>
      </c>
      <c r="J2664" s="1" t="s">
        <v>58</v>
      </c>
      <c r="K2664" t="s">
        <v>60</v>
      </c>
      <c r="Q2664" s="1" t="s">
        <v>31384</v>
      </c>
      <c r="R2664" s="1" t="s">
        <v>1424</v>
      </c>
      <c r="S2664" t="s">
        <v>12943</v>
      </c>
      <c r="T2664" t="s">
        <v>6816</v>
      </c>
      <c r="U2664" s="1" t="s">
        <v>1867</v>
      </c>
      <c r="V2664" t="s">
        <v>2304</v>
      </c>
      <c r="W2664" s="1" t="s">
        <v>31385</v>
      </c>
      <c r="X2664" s="1" t="s">
        <v>68</v>
      </c>
      <c r="Y2664" s="1" t="s">
        <v>31136</v>
      </c>
      <c r="Z2664" t="s">
        <v>395</v>
      </c>
      <c r="AA2664" s="1" t="s">
        <v>2275</v>
      </c>
      <c r="AB2664" s="1" t="s">
        <v>2276</v>
      </c>
      <c r="AC2664" t="s">
        <v>395</v>
      </c>
      <c r="AQ2664" s="1" t="s">
        <v>75</v>
      </c>
      <c r="AR2664" s="1" t="s">
        <v>31384</v>
      </c>
      <c r="AV2664" t="s">
        <v>31386</v>
      </c>
      <c r="AW2664" t="s">
        <v>179</v>
      </c>
      <c r="AX2664" t="s">
        <v>2278</v>
      </c>
      <c r="AY2664" s="1" t="s">
        <v>31387</v>
      </c>
      <c r="AZ2664">
        <f>COUNTIF(시트2!A:A,AW2664)</f>
        <v>1</v>
      </c>
      <c r="BA2664" s="2" t="b">
        <f t="shared" si="82"/>
        <v>0</v>
      </c>
      <c r="BB2664" s="2" t="b">
        <f t="shared" si="83"/>
        <v>0</v>
      </c>
    </row>
    <row r="2665" spans="1:54" ht="15">
      <c r="A2665" s="1" t="s">
        <v>31388</v>
      </c>
      <c r="B2665" t="s">
        <v>53</v>
      </c>
      <c r="C2665" s="1" t="s">
        <v>54</v>
      </c>
      <c r="D2665" s="1" t="s">
        <v>97</v>
      </c>
      <c r="E2665" s="1" t="s">
        <v>31389</v>
      </c>
      <c r="F2665" s="1" t="s">
        <v>31390</v>
      </c>
      <c r="H2665" s="1" t="s">
        <v>58</v>
      </c>
      <c r="I2665" t="s">
        <v>59</v>
      </c>
      <c r="J2665" s="1" t="s">
        <v>58</v>
      </c>
      <c r="K2665" t="s">
        <v>60</v>
      </c>
      <c r="Q2665" s="1" t="s">
        <v>27637</v>
      </c>
      <c r="R2665" s="1" t="s">
        <v>848</v>
      </c>
      <c r="S2665" t="s">
        <v>31391</v>
      </c>
      <c r="T2665" t="s">
        <v>31392</v>
      </c>
      <c r="U2665" s="1" t="s">
        <v>514</v>
      </c>
      <c r="V2665" t="s">
        <v>31393</v>
      </c>
      <c r="W2665" s="1" t="s">
        <v>31394</v>
      </c>
      <c r="X2665" s="1" t="s">
        <v>68</v>
      </c>
      <c r="Y2665" s="1" t="s">
        <v>31395</v>
      </c>
      <c r="Z2665" t="s">
        <v>91</v>
      </c>
      <c r="AA2665" s="1" t="s">
        <v>31396</v>
      </c>
      <c r="AB2665" s="1" t="s">
        <v>31397</v>
      </c>
      <c r="AC2665" t="s">
        <v>91</v>
      </c>
      <c r="AH2665" t="s">
        <v>74</v>
      </c>
      <c r="AQ2665" s="1" t="s">
        <v>75</v>
      </c>
      <c r="AR2665" s="1" t="s">
        <v>27642</v>
      </c>
      <c r="AZ2665">
        <f>COUNTIF(시트2!A:A,AW2665)</f>
        <v>0</v>
      </c>
      <c r="BA2665" s="2" t="b">
        <f t="shared" si="82"/>
        <v>1</v>
      </c>
      <c r="BB2665" s="2" t="b">
        <f t="shared" si="83"/>
        <v>1</v>
      </c>
    </row>
    <row r="2666" spans="1:54" ht="15">
      <c r="A2666" s="1" t="s">
        <v>31398</v>
      </c>
      <c r="B2666" t="s">
        <v>53</v>
      </c>
      <c r="C2666" s="1" t="s">
        <v>54</v>
      </c>
      <c r="D2666" s="1" t="s">
        <v>97</v>
      </c>
      <c r="E2666" s="1" t="s">
        <v>31399</v>
      </c>
      <c r="F2666" s="1" t="s">
        <v>31400</v>
      </c>
      <c r="H2666" s="1" t="s">
        <v>58</v>
      </c>
      <c r="I2666" t="s">
        <v>59</v>
      </c>
      <c r="J2666" s="1" t="s">
        <v>58</v>
      </c>
      <c r="K2666" t="s">
        <v>60</v>
      </c>
      <c r="P2666" s="1" t="s">
        <v>31401</v>
      </c>
      <c r="Q2666" s="1" t="s">
        <v>31402</v>
      </c>
      <c r="R2666" s="1" t="s">
        <v>1690</v>
      </c>
      <c r="S2666" t="s">
        <v>31403</v>
      </c>
      <c r="T2666" t="s">
        <v>31404</v>
      </c>
      <c r="U2666" s="1" t="s">
        <v>4019</v>
      </c>
      <c r="V2666" t="s">
        <v>31405</v>
      </c>
      <c r="W2666" s="1" t="s">
        <v>31406</v>
      </c>
      <c r="X2666" s="1" t="s">
        <v>68</v>
      </c>
      <c r="Y2666" s="1" t="s">
        <v>7402</v>
      </c>
      <c r="Z2666" t="s">
        <v>128</v>
      </c>
      <c r="AA2666" s="1" t="s">
        <v>31407</v>
      </c>
      <c r="AB2666" s="1" t="s">
        <v>31408</v>
      </c>
      <c r="AC2666" t="s">
        <v>128</v>
      </c>
      <c r="AH2666" t="s">
        <v>74</v>
      </c>
      <c r="AQ2666" s="1" t="s">
        <v>75</v>
      </c>
      <c r="AR2666" s="1" t="s">
        <v>31409</v>
      </c>
      <c r="AV2666" t="s">
        <v>31405</v>
      </c>
      <c r="AW2666" t="s">
        <v>2331</v>
      </c>
      <c r="AX2666" t="s">
        <v>31410</v>
      </c>
      <c r="AY2666" s="1" t="s">
        <v>31411</v>
      </c>
      <c r="AZ2666">
        <f>COUNTIF(시트2!A:A,AW2666)</f>
        <v>1</v>
      </c>
      <c r="BA2666" s="2" t="b">
        <f t="shared" si="82"/>
        <v>0</v>
      </c>
      <c r="BB2666" s="2" t="b">
        <f t="shared" si="83"/>
        <v>0</v>
      </c>
    </row>
    <row r="2667" spans="1:54" ht="15">
      <c r="A2667" s="1" t="s">
        <v>31412</v>
      </c>
      <c r="B2667" t="s">
        <v>53</v>
      </c>
      <c r="C2667" s="1" t="s">
        <v>54</v>
      </c>
      <c r="D2667" s="1" t="s">
        <v>97</v>
      </c>
      <c r="E2667" s="1" t="s">
        <v>31413</v>
      </c>
      <c r="F2667" s="1" t="s">
        <v>31400</v>
      </c>
      <c r="H2667" s="1" t="s">
        <v>58</v>
      </c>
      <c r="I2667" t="s">
        <v>59</v>
      </c>
      <c r="J2667" s="1" t="s">
        <v>58</v>
      </c>
      <c r="K2667" t="s">
        <v>60</v>
      </c>
      <c r="Q2667" s="1" t="s">
        <v>9858</v>
      </c>
      <c r="R2667" s="1" t="s">
        <v>1396</v>
      </c>
      <c r="S2667" t="s">
        <v>2768</v>
      </c>
      <c r="T2667" t="s">
        <v>31414</v>
      </c>
      <c r="U2667" s="1" t="s">
        <v>352</v>
      </c>
      <c r="V2667" t="s">
        <v>31415</v>
      </c>
      <c r="W2667" s="1" t="s">
        <v>31416</v>
      </c>
      <c r="X2667" s="1" t="s">
        <v>68</v>
      </c>
      <c r="Y2667" s="1" t="s">
        <v>31417</v>
      </c>
      <c r="Z2667" t="s">
        <v>91</v>
      </c>
      <c r="AA2667" s="1" t="s">
        <v>2773</v>
      </c>
      <c r="AB2667" s="1" t="s">
        <v>2774</v>
      </c>
      <c r="AC2667" t="s">
        <v>91</v>
      </c>
      <c r="AD2667" s="1" t="s">
        <v>73</v>
      </c>
      <c r="AE2667" s="1" t="s">
        <v>73</v>
      </c>
      <c r="AI2667" s="1" t="s">
        <v>73</v>
      </c>
      <c r="AJ2667" s="1" t="s">
        <v>73</v>
      </c>
      <c r="AK2667" s="1" t="s">
        <v>73</v>
      </c>
      <c r="AL2667" s="1" t="s">
        <v>73</v>
      </c>
      <c r="AM2667" s="1" t="s">
        <v>73</v>
      </c>
      <c r="AO2667" s="1" t="s">
        <v>73</v>
      </c>
      <c r="AP2667" s="1" t="s">
        <v>73</v>
      </c>
      <c r="AQ2667" s="1" t="s">
        <v>75</v>
      </c>
      <c r="AR2667" s="1" t="s">
        <v>9864</v>
      </c>
      <c r="AV2667" t="s">
        <v>31415</v>
      </c>
      <c r="AW2667" t="s">
        <v>561</v>
      </c>
      <c r="AX2667" t="s">
        <v>15520</v>
      </c>
      <c r="AY2667" s="1" t="s">
        <v>31418</v>
      </c>
      <c r="AZ2667">
        <f>COUNTIF(시트2!A:A,AW2667)</f>
        <v>1</v>
      </c>
      <c r="BA2667" s="2" t="b">
        <f t="shared" si="82"/>
        <v>0</v>
      </c>
      <c r="BB2667" s="2" t="b">
        <f t="shared" si="83"/>
        <v>0</v>
      </c>
    </row>
    <row r="2668" spans="1:54" ht="15">
      <c r="A2668" s="1" t="s">
        <v>31419</v>
      </c>
      <c r="B2668" t="s">
        <v>53</v>
      </c>
      <c r="C2668" s="1" t="s">
        <v>54</v>
      </c>
      <c r="D2668" s="1" t="s">
        <v>97</v>
      </c>
      <c r="E2668" s="1" t="s">
        <v>31420</v>
      </c>
      <c r="F2668" s="1" t="s">
        <v>31421</v>
      </c>
      <c r="H2668" s="1" t="s">
        <v>58</v>
      </c>
      <c r="I2668" t="s">
        <v>59</v>
      </c>
      <c r="J2668" s="1" t="s">
        <v>58</v>
      </c>
      <c r="K2668" t="s">
        <v>60</v>
      </c>
      <c r="Q2668" s="1" t="s">
        <v>31422</v>
      </c>
      <c r="R2668" s="1" t="s">
        <v>3056</v>
      </c>
      <c r="S2668" t="s">
        <v>31423</v>
      </c>
      <c r="T2668" t="s">
        <v>31424</v>
      </c>
      <c r="U2668" s="1" t="s">
        <v>3059</v>
      </c>
      <c r="V2668" t="s">
        <v>31425</v>
      </c>
      <c r="W2668" s="1" t="s">
        <v>31426</v>
      </c>
      <c r="X2668" s="1" t="s">
        <v>68</v>
      </c>
      <c r="Y2668" s="1" t="s">
        <v>1307</v>
      </c>
      <c r="Z2668" t="s">
        <v>91</v>
      </c>
      <c r="AA2668" s="1" t="s">
        <v>31427</v>
      </c>
      <c r="AB2668" s="1" t="s">
        <v>31428</v>
      </c>
      <c r="AC2668" t="s">
        <v>91</v>
      </c>
      <c r="AH2668" t="s">
        <v>74</v>
      </c>
      <c r="AQ2668" s="1" t="s">
        <v>75</v>
      </c>
      <c r="AR2668" s="1" t="s">
        <v>31429</v>
      </c>
      <c r="AV2668" t="s">
        <v>31425</v>
      </c>
      <c r="AW2668" t="s">
        <v>91</v>
      </c>
      <c r="AX2668" t="s">
        <v>31430</v>
      </c>
      <c r="AY2668" s="1" t="s">
        <v>31431</v>
      </c>
      <c r="AZ2668">
        <f>COUNTIF(시트2!A:A,AW2668)</f>
        <v>1</v>
      </c>
      <c r="BA2668" s="2" t="b">
        <f t="shared" si="82"/>
        <v>0</v>
      </c>
      <c r="BB2668" s="2" t="b">
        <f t="shared" si="83"/>
        <v>0</v>
      </c>
    </row>
    <row r="2669" spans="1:54" ht="15">
      <c r="A2669" s="1" t="s">
        <v>31432</v>
      </c>
      <c r="B2669" t="s">
        <v>53</v>
      </c>
      <c r="C2669" s="1" t="s">
        <v>54</v>
      </c>
      <c r="D2669" s="1" t="s">
        <v>97</v>
      </c>
      <c r="E2669" s="1" t="s">
        <v>31433</v>
      </c>
      <c r="F2669" s="1" t="s">
        <v>21342</v>
      </c>
      <c r="H2669" s="1" t="s">
        <v>58</v>
      </c>
      <c r="I2669" t="s">
        <v>59</v>
      </c>
      <c r="J2669" s="1" t="s">
        <v>58</v>
      </c>
      <c r="K2669" t="s">
        <v>60</v>
      </c>
      <c r="P2669" s="1" t="s">
        <v>31434</v>
      </c>
      <c r="Q2669" s="1" t="s">
        <v>31435</v>
      </c>
      <c r="R2669" s="1" t="s">
        <v>265</v>
      </c>
      <c r="S2669" t="s">
        <v>31436</v>
      </c>
      <c r="T2669" t="s">
        <v>31437</v>
      </c>
      <c r="U2669" s="1" t="s">
        <v>787</v>
      </c>
      <c r="V2669" t="s">
        <v>31438</v>
      </c>
      <c r="W2669" s="1" t="s">
        <v>31439</v>
      </c>
      <c r="X2669" s="1" t="s">
        <v>68</v>
      </c>
      <c r="Y2669" s="1" t="s">
        <v>31440</v>
      </c>
      <c r="Z2669" t="s">
        <v>91</v>
      </c>
      <c r="AA2669" s="1" t="s">
        <v>31441</v>
      </c>
      <c r="AB2669" s="1" t="s">
        <v>31442</v>
      </c>
      <c r="AC2669" t="s">
        <v>91</v>
      </c>
      <c r="AD2669" s="1" t="s">
        <v>73</v>
      </c>
      <c r="AE2669" s="1" t="s">
        <v>73</v>
      </c>
      <c r="AF2669" t="s">
        <v>112</v>
      </c>
      <c r="AG2669" t="s">
        <v>112</v>
      </c>
      <c r="AQ2669" s="1" t="s">
        <v>75</v>
      </c>
      <c r="AR2669" s="1" t="s">
        <v>31435</v>
      </c>
      <c r="AV2669" t="s">
        <v>31438</v>
      </c>
      <c r="AW2669" t="s">
        <v>91</v>
      </c>
      <c r="AX2669" t="s">
        <v>31443</v>
      </c>
      <c r="AY2669" s="1" t="s">
        <v>31444</v>
      </c>
      <c r="AZ2669">
        <f>COUNTIF(시트2!A:A,AW2669)</f>
        <v>1</v>
      </c>
      <c r="BA2669" s="2" t="b">
        <f t="shared" si="82"/>
        <v>0</v>
      </c>
      <c r="BB2669" s="2" t="b">
        <f t="shared" si="83"/>
        <v>0</v>
      </c>
    </row>
    <row r="2670" spans="1:54" ht="15">
      <c r="A2670" s="1" t="s">
        <v>31445</v>
      </c>
      <c r="B2670" t="s">
        <v>53</v>
      </c>
      <c r="C2670" s="1" t="s">
        <v>54</v>
      </c>
      <c r="D2670" s="1" t="s">
        <v>97</v>
      </c>
      <c r="E2670" s="1" t="s">
        <v>31446</v>
      </c>
      <c r="F2670" s="1" t="s">
        <v>31447</v>
      </c>
      <c r="H2670" s="1" t="s">
        <v>58</v>
      </c>
      <c r="I2670" t="s">
        <v>59</v>
      </c>
      <c r="J2670" s="1" t="s">
        <v>58</v>
      </c>
      <c r="K2670" t="s">
        <v>60</v>
      </c>
      <c r="Q2670" s="1" t="s">
        <v>31448</v>
      </c>
      <c r="R2670" s="1" t="s">
        <v>122</v>
      </c>
      <c r="S2670" t="s">
        <v>31449</v>
      </c>
      <c r="T2670" t="s">
        <v>31450</v>
      </c>
      <c r="U2670" s="1" t="s">
        <v>457</v>
      </c>
      <c r="V2670" t="s">
        <v>31451</v>
      </c>
      <c r="W2670" s="1" t="s">
        <v>31452</v>
      </c>
      <c r="X2670" s="1" t="s">
        <v>68</v>
      </c>
      <c r="Y2670" s="1" t="s">
        <v>5117</v>
      </c>
      <c r="Z2670" t="s">
        <v>1139</v>
      </c>
      <c r="AA2670" s="1" t="s">
        <v>25628</v>
      </c>
      <c r="AB2670" s="1" t="s">
        <v>25629</v>
      </c>
      <c r="AC2670" t="s">
        <v>1139</v>
      </c>
      <c r="AD2670" s="1" t="s">
        <v>73</v>
      </c>
      <c r="AE2670" s="1" t="s">
        <v>73</v>
      </c>
      <c r="AH2670" t="s">
        <v>74</v>
      </c>
      <c r="AI2670" s="1" t="s">
        <v>73</v>
      </c>
      <c r="AJ2670" s="1" t="s">
        <v>73</v>
      </c>
      <c r="AK2670" s="1" t="s">
        <v>73</v>
      </c>
      <c r="AL2670" s="1" t="s">
        <v>73</v>
      </c>
      <c r="AM2670" s="1" t="s">
        <v>73</v>
      </c>
      <c r="AO2670" s="1" t="s">
        <v>73</v>
      </c>
      <c r="AP2670" s="1" t="s">
        <v>73</v>
      </c>
      <c r="AQ2670" s="1" t="s">
        <v>131</v>
      </c>
      <c r="AR2670" s="1" t="s">
        <v>31448</v>
      </c>
      <c r="AV2670" t="s">
        <v>31451</v>
      </c>
      <c r="AW2670" t="s">
        <v>1654</v>
      </c>
      <c r="AX2670" t="s">
        <v>31453</v>
      </c>
      <c r="AY2670" s="1" t="s">
        <v>31454</v>
      </c>
      <c r="AZ2670">
        <f>COUNTIF(시트2!A:A,AW2670)</f>
        <v>1</v>
      </c>
      <c r="BA2670" s="2" t="b">
        <f t="shared" si="82"/>
        <v>0</v>
      </c>
      <c r="BB2670" s="2" t="b">
        <f t="shared" si="83"/>
        <v>0</v>
      </c>
    </row>
    <row r="2671" spans="1:54" ht="15">
      <c r="A2671" s="1" t="s">
        <v>31455</v>
      </c>
      <c r="B2671" t="s">
        <v>53</v>
      </c>
      <c r="C2671" s="1" t="s">
        <v>54</v>
      </c>
      <c r="D2671" s="1" t="s">
        <v>97</v>
      </c>
      <c r="E2671" s="1" t="s">
        <v>31456</v>
      </c>
      <c r="F2671" s="1" t="s">
        <v>31457</v>
      </c>
      <c r="H2671" s="1" t="s">
        <v>58</v>
      </c>
      <c r="I2671" t="s">
        <v>59</v>
      </c>
      <c r="J2671" s="1" t="s">
        <v>58</v>
      </c>
      <c r="K2671" t="s">
        <v>60</v>
      </c>
      <c r="P2671" s="1" t="s">
        <v>26757</v>
      </c>
      <c r="Q2671" s="1" t="s">
        <v>31458</v>
      </c>
      <c r="R2671" s="1" t="s">
        <v>889</v>
      </c>
      <c r="S2671" t="s">
        <v>31459</v>
      </c>
      <c r="T2671" t="s">
        <v>31460</v>
      </c>
      <c r="U2671" s="1" t="s">
        <v>1782</v>
      </c>
      <c r="V2671" t="s">
        <v>26765</v>
      </c>
      <c r="W2671" s="1" t="s">
        <v>31461</v>
      </c>
      <c r="X2671" s="1" t="s">
        <v>68</v>
      </c>
      <c r="Y2671" s="1" t="s">
        <v>31462</v>
      </c>
      <c r="Z2671" t="s">
        <v>112</v>
      </c>
      <c r="AA2671" s="1" t="s">
        <v>31463</v>
      </c>
      <c r="AB2671" s="1" t="s">
        <v>31464</v>
      </c>
      <c r="AC2671" t="s">
        <v>112</v>
      </c>
      <c r="AH2671" t="s">
        <v>31465</v>
      </c>
      <c r="AQ2671" s="1" t="s">
        <v>75</v>
      </c>
      <c r="AR2671" s="1" t="s">
        <v>31466</v>
      </c>
      <c r="AV2671" t="s">
        <v>26765</v>
      </c>
      <c r="AW2671" t="s">
        <v>2161</v>
      </c>
      <c r="AX2671" t="s">
        <v>26766</v>
      </c>
      <c r="AY2671" s="1" t="s">
        <v>26767</v>
      </c>
      <c r="AZ2671">
        <f>COUNTIF(시트2!A:A,AW2671)</f>
        <v>1</v>
      </c>
      <c r="BA2671" s="2" t="b">
        <f t="shared" si="82"/>
        <v>0</v>
      </c>
      <c r="BB2671" s="2" t="b">
        <f t="shared" si="83"/>
        <v>0</v>
      </c>
    </row>
    <row r="2672" spans="1:54" ht="15">
      <c r="A2672" s="1" t="s">
        <v>31467</v>
      </c>
      <c r="B2672" t="s">
        <v>53</v>
      </c>
      <c r="C2672" s="1" t="s">
        <v>54</v>
      </c>
      <c r="D2672" s="1" t="s">
        <v>97</v>
      </c>
      <c r="E2672" s="1" t="s">
        <v>31468</v>
      </c>
      <c r="F2672" s="1" t="s">
        <v>31469</v>
      </c>
      <c r="H2672" s="1" t="s">
        <v>58</v>
      </c>
      <c r="I2672" t="s">
        <v>59</v>
      </c>
      <c r="J2672" s="1" t="s">
        <v>58</v>
      </c>
      <c r="K2672" t="s">
        <v>60</v>
      </c>
      <c r="Q2672" s="1" t="s">
        <v>31470</v>
      </c>
      <c r="R2672" s="1" t="s">
        <v>3285</v>
      </c>
      <c r="S2672" t="s">
        <v>31471</v>
      </c>
      <c r="T2672" t="s">
        <v>31472</v>
      </c>
      <c r="U2672" s="1" t="s">
        <v>3288</v>
      </c>
      <c r="V2672" t="s">
        <v>31473</v>
      </c>
      <c r="W2672" s="1" t="s">
        <v>31474</v>
      </c>
      <c r="X2672" s="1" t="s">
        <v>68</v>
      </c>
      <c r="Y2672" s="1" t="s">
        <v>702</v>
      </c>
      <c r="Z2672" t="s">
        <v>91</v>
      </c>
      <c r="AA2672" s="1" t="s">
        <v>31475</v>
      </c>
      <c r="AB2672" s="1" t="s">
        <v>31476</v>
      </c>
      <c r="AC2672" t="s">
        <v>91</v>
      </c>
      <c r="AD2672" s="1" t="s">
        <v>73</v>
      </c>
      <c r="AE2672" s="1" t="s">
        <v>73</v>
      </c>
      <c r="AH2672" t="s">
        <v>74</v>
      </c>
      <c r="AI2672" s="1" t="s">
        <v>73</v>
      </c>
      <c r="AJ2672" s="1" t="s">
        <v>73</v>
      </c>
      <c r="AK2672" s="1" t="s">
        <v>73</v>
      </c>
      <c r="AL2672" s="1" t="s">
        <v>73</v>
      </c>
      <c r="AM2672" s="1" t="s">
        <v>73</v>
      </c>
      <c r="AO2672" s="1" t="s">
        <v>73</v>
      </c>
      <c r="AP2672" s="1" t="s">
        <v>73</v>
      </c>
      <c r="AQ2672" s="1" t="s">
        <v>75</v>
      </c>
      <c r="AR2672" s="1" t="s">
        <v>31477</v>
      </c>
      <c r="AV2672" t="s">
        <v>31473</v>
      </c>
      <c r="AW2672" t="s">
        <v>91</v>
      </c>
      <c r="AX2672" t="s">
        <v>31478</v>
      </c>
      <c r="AY2672" s="1" t="s">
        <v>31479</v>
      </c>
      <c r="AZ2672">
        <f>COUNTIF(시트2!A:A,AW2672)</f>
        <v>1</v>
      </c>
      <c r="BA2672" s="2" t="b">
        <f t="shared" si="82"/>
        <v>0</v>
      </c>
      <c r="BB2672" s="2" t="b">
        <f t="shared" si="83"/>
        <v>0</v>
      </c>
    </row>
    <row r="2673" spans="1:54" ht="15">
      <c r="A2673" s="1" t="s">
        <v>31480</v>
      </c>
      <c r="B2673" t="s">
        <v>53</v>
      </c>
      <c r="C2673" s="1" t="s">
        <v>54</v>
      </c>
      <c r="D2673" s="1" t="s">
        <v>97</v>
      </c>
      <c r="E2673" s="1" t="s">
        <v>31481</v>
      </c>
      <c r="F2673" s="1" t="s">
        <v>31482</v>
      </c>
      <c r="H2673" s="1" t="s">
        <v>58</v>
      </c>
      <c r="I2673" t="s">
        <v>59</v>
      </c>
      <c r="J2673" s="1" t="s">
        <v>58</v>
      </c>
      <c r="K2673" t="s">
        <v>60</v>
      </c>
      <c r="Q2673" s="1" t="s">
        <v>31483</v>
      </c>
      <c r="R2673" s="1" t="s">
        <v>730</v>
      </c>
      <c r="S2673" t="s">
        <v>31484</v>
      </c>
      <c r="T2673" t="s">
        <v>31485</v>
      </c>
      <c r="U2673" s="1" t="s">
        <v>733</v>
      </c>
      <c r="V2673" t="s">
        <v>31486</v>
      </c>
      <c r="W2673" s="1" t="s">
        <v>31487</v>
      </c>
      <c r="X2673" s="1" t="s">
        <v>68</v>
      </c>
      <c r="Y2673" s="1" t="s">
        <v>175</v>
      </c>
      <c r="Z2673" t="s">
        <v>112</v>
      </c>
      <c r="AA2673" s="1" t="s">
        <v>31488</v>
      </c>
      <c r="AB2673" s="1" t="s">
        <v>31489</v>
      </c>
      <c r="AC2673" t="s">
        <v>112</v>
      </c>
      <c r="AD2673" s="1" t="s">
        <v>73</v>
      </c>
      <c r="AE2673" s="1" t="s">
        <v>73</v>
      </c>
      <c r="AH2673" t="s">
        <v>74</v>
      </c>
      <c r="AI2673" s="1" t="s">
        <v>73</v>
      </c>
      <c r="AJ2673" s="1" t="s">
        <v>73</v>
      </c>
      <c r="AK2673" s="1" t="s">
        <v>73</v>
      </c>
      <c r="AL2673" s="1" t="s">
        <v>73</v>
      </c>
      <c r="AM2673" s="1" t="s">
        <v>73</v>
      </c>
      <c r="AO2673" s="1" t="s">
        <v>73</v>
      </c>
      <c r="AP2673" s="1" t="s">
        <v>73</v>
      </c>
      <c r="AQ2673" s="1" t="s">
        <v>75</v>
      </c>
      <c r="AR2673" s="1" t="s">
        <v>31483</v>
      </c>
      <c r="AV2673" t="s">
        <v>31486</v>
      </c>
      <c r="AW2673" t="s">
        <v>133</v>
      </c>
      <c r="AX2673" t="s">
        <v>31490</v>
      </c>
      <c r="AY2673" s="1" t="s">
        <v>31491</v>
      </c>
      <c r="AZ2673">
        <f>COUNTIF(시트2!A:A,AW2673)</f>
        <v>1</v>
      </c>
      <c r="BA2673" s="2" t="b">
        <f t="shared" si="82"/>
        <v>0</v>
      </c>
      <c r="BB2673" s="2" t="b">
        <f t="shared" si="83"/>
        <v>0</v>
      </c>
    </row>
    <row r="2674" spans="1:54" ht="15">
      <c r="A2674" s="1" t="s">
        <v>31492</v>
      </c>
      <c r="B2674" t="s">
        <v>53</v>
      </c>
      <c r="C2674" s="1" t="s">
        <v>54</v>
      </c>
      <c r="D2674" s="1" t="s">
        <v>97</v>
      </c>
      <c r="E2674" s="1" t="s">
        <v>31493</v>
      </c>
      <c r="F2674" s="1" t="s">
        <v>31494</v>
      </c>
      <c r="H2674" s="1" t="s">
        <v>58</v>
      </c>
      <c r="I2674" t="s">
        <v>59</v>
      </c>
      <c r="J2674" s="1" t="s">
        <v>58</v>
      </c>
      <c r="K2674" t="s">
        <v>60</v>
      </c>
      <c r="P2674" s="1" t="s">
        <v>31495</v>
      </c>
      <c r="Q2674" s="1" t="s">
        <v>6116</v>
      </c>
      <c r="R2674" s="1" t="s">
        <v>1193</v>
      </c>
      <c r="S2674" t="s">
        <v>17272</v>
      </c>
      <c r="T2674" t="s">
        <v>31496</v>
      </c>
      <c r="U2674" s="1" t="s">
        <v>7413</v>
      </c>
      <c r="V2674" s="1" t="s">
        <v>31497</v>
      </c>
      <c r="W2674" s="1" t="s">
        <v>31498</v>
      </c>
      <c r="X2674" s="1" t="s">
        <v>68</v>
      </c>
      <c r="Y2674" s="1" t="s">
        <v>31499</v>
      </c>
      <c r="Z2674" t="s">
        <v>395</v>
      </c>
      <c r="AA2674" s="1" t="s">
        <v>17277</v>
      </c>
      <c r="AB2674" s="1" t="s">
        <v>17278</v>
      </c>
      <c r="AC2674" t="s">
        <v>395</v>
      </c>
      <c r="AH2674" t="s">
        <v>74</v>
      </c>
      <c r="AQ2674" s="1" t="s">
        <v>75</v>
      </c>
      <c r="AR2674" s="1" t="s">
        <v>6123</v>
      </c>
      <c r="AV2674" t="s">
        <v>31500</v>
      </c>
      <c r="AW2674" t="s">
        <v>179</v>
      </c>
      <c r="AX2674" t="s">
        <v>22870</v>
      </c>
      <c r="AY2674" s="1" t="s">
        <v>31501</v>
      </c>
      <c r="AZ2674">
        <f>COUNTIF(시트2!A:A,AW2674)</f>
        <v>1</v>
      </c>
      <c r="BA2674" s="2" t="b">
        <f t="shared" si="82"/>
        <v>0</v>
      </c>
      <c r="BB2674" s="2" t="b">
        <f t="shared" si="83"/>
        <v>0</v>
      </c>
    </row>
    <row r="2675" spans="1:54" ht="15">
      <c r="A2675" s="1" t="s">
        <v>31502</v>
      </c>
      <c r="B2675" t="s">
        <v>53</v>
      </c>
      <c r="C2675" s="1" t="s">
        <v>54</v>
      </c>
      <c r="D2675" s="1" t="s">
        <v>97</v>
      </c>
      <c r="E2675" s="1" t="s">
        <v>31503</v>
      </c>
      <c r="F2675" s="1" t="s">
        <v>31504</v>
      </c>
      <c r="H2675" s="1" t="s">
        <v>58</v>
      </c>
      <c r="I2675" t="s">
        <v>59</v>
      </c>
      <c r="J2675" s="1" t="s">
        <v>58</v>
      </c>
      <c r="K2675" t="s">
        <v>60</v>
      </c>
      <c r="Q2675" s="1" t="s">
        <v>28415</v>
      </c>
      <c r="R2675" s="1" t="s">
        <v>122</v>
      </c>
      <c r="S2675" t="s">
        <v>31505</v>
      </c>
      <c r="T2675" t="s">
        <v>31506</v>
      </c>
      <c r="U2675" s="1" t="s">
        <v>142</v>
      </c>
      <c r="V2675" t="s">
        <v>31507</v>
      </c>
      <c r="W2675" s="1" t="s">
        <v>31508</v>
      </c>
      <c r="X2675" s="1" t="s">
        <v>68</v>
      </c>
      <c r="Y2675" s="1" t="s">
        <v>16490</v>
      </c>
      <c r="Z2675" t="s">
        <v>271</v>
      </c>
      <c r="AA2675" s="1" t="s">
        <v>29206</v>
      </c>
      <c r="AB2675" s="1" t="s">
        <v>29207</v>
      </c>
      <c r="AC2675" t="s">
        <v>271</v>
      </c>
      <c r="AH2675" t="s">
        <v>74</v>
      </c>
      <c r="AQ2675" s="1" t="s">
        <v>75</v>
      </c>
      <c r="AR2675" s="1" t="s">
        <v>28418</v>
      </c>
      <c r="AV2675" t="s">
        <v>31507</v>
      </c>
      <c r="AW2675" t="s">
        <v>342</v>
      </c>
      <c r="AX2675" t="s">
        <v>31509</v>
      </c>
      <c r="AY2675" s="1" t="s">
        <v>31510</v>
      </c>
      <c r="AZ2675">
        <f>COUNTIF(시트2!A:A,AW2675)</f>
        <v>1</v>
      </c>
      <c r="BA2675" s="2" t="b">
        <f t="shared" si="82"/>
        <v>0</v>
      </c>
      <c r="BB2675" s="2" t="b">
        <f t="shared" si="83"/>
        <v>0</v>
      </c>
    </row>
    <row r="2676" spans="1:54" ht="15">
      <c r="A2676" s="1" t="s">
        <v>31511</v>
      </c>
      <c r="B2676" t="s">
        <v>53</v>
      </c>
      <c r="C2676" s="1" t="s">
        <v>54</v>
      </c>
      <c r="D2676" s="1" t="s">
        <v>97</v>
      </c>
      <c r="E2676" s="1" t="s">
        <v>31512</v>
      </c>
      <c r="F2676" s="1" t="s">
        <v>23945</v>
      </c>
      <c r="H2676" s="1" t="s">
        <v>58</v>
      </c>
      <c r="I2676" t="s">
        <v>59</v>
      </c>
      <c r="J2676" s="1" t="s">
        <v>58</v>
      </c>
      <c r="K2676" t="s">
        <v>60</v>
      </c>
      <c r="P2676" s="1" t="s">
        <v>31513</v>
      </c>
      <c r="Q2676" s="1" t="s">
        <v>139</v>
      </c>
      <c r="R2676" s="1" t="s">
        <v>494</v>
      </c>
      <c r="S2676" t="s">
        <v>31514</v>
      </c>
      <c r="T2676" t="s">
        <v>31515</v>
      </c>
      <c r="U2676" s="1" t="s">
        <v>1290</v>
      </c>
      <c r="V2676" t="s">
        <v>26051</v>
      </c>
      <c r="W2676" s="1" t="s">
        <v>31516</v>
      </c>
      <c r="X2676" s="1" t="s">
        <v>68</v>
      </c>
      <c r="Y2676" s="1" t="s">
        <v>31517</v>
      </c>
      <c r="Z2676" t="s">
        <v>91</v>
      </c>
      <c r="AA2676" s="1" t="s">
        <v>31518</v>
      </c>
      <c r="AB2676" s="1" t="s">
        <v>31519</v>
      </c>
      <c r="AC2676" t="s">
        <v>91</v>
      </c>
      <c r="AD2676" s="1" t="s">
        <v>73</v>
      </c>
      <c r="AE2676" s="1" t="s">
        <v>73</v>
      </c>
      <c r="AF2676" t="s">
        <v>112</v>
      </c>
      <c r="AG2676" t="s">
        <v>112</v>
      </c>
      <c r="AQ2676" s="1" t="s">
        <v>75</v>
      </c>
      <c r="AR2676" s="1" t="s">
        <v>139</v>
      </c>
      <c r="AV2676" t="s">
        <v>26051</v>
      </c>
      <c r="AW2676" t="s">
        <v>504</v>
      </c>
      <c r="AX2676" t="s">
        <v>31520</v>
      </c>
      <c r="AY2676" s="1" t="s">
        <v>31521</v>
      </c>
      <c r="AZ2676">
        <f>COUNTIF(시트2!A:A,AW2676)</f>
        <v>1</v>
      </c>
      <c r="BA2676" s="2" t="b">
        <f t="shared" si="82"/>
        <v>0</v>
      </c>
      <c r="BB2676" s="2" t="b">
        <f t="shared" si="83"/>
        <v>0</v>
      </c>
    </row>
    <row r="2677" spans="1:54" ht="15">
      <c r="A2677" s="1" t="s">
        <v>31522</v>
      </c>
      <c r="B2677" t="s">
        <v>53</v>
      </c>
      <c r="C2677" s="1" t="s">
        <v>54</v>
      </c>
      <c r="D2677" s="1" t="s">
        <v>97</v>
      </c>
      <c r="E2677" s="1" t="s">
        <v>31523</v>
      </c>
      <c r="F2677" s="1" t="s">
        <v>21311</v>
      </c>
      <c r="H2677" s="1" t="s">
        <v>58</v>
      </c>
      <c r="I2677" t="s">
        <v>59</v>
      </c>
      <c r="J2677" s="1" t="s">
        <v>58</v>
      </c>
      <c r="K2677" t="s">
        <v>60</v>
      </c>
      <c r="P2677" s="1" t="s">
        <v>31524</v>
      </c>
      <c r="Q2677" s="1" t="s">
        <v>31525</v>
      </c>
      <c r="R2677" s="1" t="s">
        <v>2381</v>
      </c>
      <c r="S2677" t="s">
        <v>31526</v>
      </c>
      <c r="T2677" t="s">
        <v>31527</v>
      </c>
      <c r="U2677" s="1" t="s">
        <v>2384</v>
      </c>
      <c r="V2677" t="s">
        <v>31528</v>
      </c>
      <c r="W2677" s="1" t="s">
        <v>31529</v>
      </c>
      <c r="X2677" s="1" t="s">
        <v>68</v>
      </c>
      <c r="Y2677" s="1" t="s">
        <v>15594</v>
      </c>
      <c r="Z2677" t="s">
        <v>91</v>
      </c>
      <c r="AA2677" s="1" t="s">
        <v>4483</v>
      </c>
      <c r="AB2677" s="1" t="s">
        <v>4484</v>
      </c>
      <c r="AC2677" t="s">
        <v>91</v>
      </c>
      <c r="AD2677" s="1" t="s">
        <v>73</v>
      </c>
      <c r="AE2677" s="1" t="s">
        <v>73</v>
      </c>
      <c r="AF2677" t="s">
        <v>112</v>
      </c>
      <c r="AG2677" t="s">
        <v>112</v>
      </c>
      <c r="AQ2677" s="1" t="s">
        <v>75</v>
      </c>
      <c r="AR2677" s="1" t="s">
        <v>31254</v>
      </c>
      <c r="AZ2677">
        <f>COUNTIF(시트2!A:A,AW2677)</f>
        <v>0</v>
      </c>
      <c r="BA2677" s="2" t="b">
        <f t="shared" si="82"/>
        <v>1</v>
      </c>
      <c r="BB2677" s="2" t="b">
        <f t="shared" si="83"/>
        <v>1</v>
      </c>
    </row>
    <row r="2678" spans="1:54" ht="15">
      <c r="A2678" s="1" t="s">
        <v>31530</v>
      </c>
      <c r="B2678" t="s">
        <v>53</v>
      </c>
      <c r="C2678" s="1" t="s">
        <v>54</v>
      </c>
      <c r="D2678" s="1" t="s">
        <v>97</v>
      </c>
      <c r="E2678" s="1" t="s">
        <v>31531</v>
      </c>
      <c r="F2678" s="1" t="s">
        <v>31532</v>
      </c>
      <c r="H2678" s="1" t="s">
        <v>58</v>
      </c>
      <c r="I2678" t="s">
        <v>59</v>
      </c>
      <c r="J2678" s="1" t="s">
        <v>58</v>
      </c>
      <c r="K2678" t="s">
        <v>60</v>
      </c>
      <c r="P2678" s="1" t="s">
        <v>31533</v>
      </c>
      <c r="Q2678" s="1" t="s">
        <v>12158</v>
      </c>
      <c r="R2678" s="1" t="s">
        <v>654</v>
      </c>
      <c r="S2678" t="s">
        <v>29537</v>
      </c>
      <c r="T2678" t="s">
        <v>31534</v>
      </c>
      <c r="U2678" s="1" t="s">
        <v>657</v>
      </c>
      <c r="V2678" t="s">
        <v>31535</v>
      </c>
      <c r="W2678" s="1" t="s">
        <v>31536</v>
      </c>
      <c r="X2678" s="1" t="s">
        <v>108</v>
      </c>
      <c r="Y2678" s="1" t="s">
        <v>109</v>
      </c>
      <c r="Z2678" t="s">
        <v>395</v>
      </c>
      <c r="AA2678" s="1" t="s">
        <v>29541</v>
      </c>
      <c r="AB2678" s="1" t="s">
        <v>29542</v>
      </c>
      <c r="AC2678" t="s">
        <v>395</v>
      </c>
      <c r="AD2678" s="1" t="s">
        <v>73</v>
      </c>
      <c r="AE2678" s="1" t="s">
        <v>73</v>
      </c>
      <c r="AF2678" t="s">
        <v>112</v>
      </c>
      <c r="AG2678" t="s">
        <v>112</v>
      </c>
      <c r="AQ2678" s="1" t="s">
        <v>75</v>
      </c>
      <c r="AR2678" s="1" t="s">
        <v>12164</v>
      </c>
      <c r="AV2678" t="s">
        <v>31535</v>
      </c>
      <c r="AW2678" t="s">
        <v>1885</v>
      </c>
      <c r="AX2678" t="s">
        <v>31537</v>
      </c>
      <c r="AY2678" s="1" t="s">
        <v>31538</v>
      </c>
      <c r="AZ2678">
        <f>COUNTIF(시트2!A:A,AW2678)</f>
        <v>1</v>
      </c>
      <c r="BA2678" s="2" t="b">
        <f t="shared" si="82"/>
        <v>0</v>
      </c>
      <c r="BB2678" s="2" t="b">
        <f t="shared" si="83"/>
        <v>0</v>
      </c>
    </row>
    <row r="2679" spans="1:54" ht="15">
      <c r="A2679" s="1" t="s">
        <v>31539</v>
      </c>
      <c r="B2679" t="s">
        <v>53</v>
      </c>
      <c r="C2679" s="1" t="s">
        <v>54</v>
      </c>
      <c r="D2679" s="1" t="s">
        <v>97</v>
      </c>
      <c r="E2679" s="1" t="s">
        <v>31540</v>
      </c>
      <c r="F2679" s="1" t="s">
        <v>31541</v>
      </c>
      <c r="H2679" s="1" t="s">
        <v>58</v>
      </c>
      <c r="I2679" t="s">
        <v>59</v>
      </c>
      <c r="J2679" s="1" t="s">
        <v>58</v>
      </c>
      <c r="K2679" t="s">
        <v>60</v>
      </c>
      <c r="Q2679" s="1" t="s">
        <v>31542</v>
      </c>
      <c r="R2679" s="1" t="s">
        <v>730</v>
      </c>
      <c r="S2679" t="s">
        <v>31543</v>
      </c>
      <c r="T2679" t="s">
        <v>31544</v>
      </c>
      <c r="U2679" s="1" t="s">
        <v>1135</v>
      </c>
      <c r="V2679" t="s">
        <v>31545</v>
      </c>
      <c r="W2679" s="1" t="s">
        <v>31546</v>
      </c>
      <c r="X2679" s="1" t="s">
        <v>68</v>
      </c>
      <c r="Y2679" s="1" t="s">
        <v>175</v>
      </c>
      <c r="Z2679" t="s">
        <v>271</v>
      </c>
      <c r="AA2679" s="1" t="s">
        <v>31547</v>
      </c>
      <c r="AB2679" s="1" t="s">
        <v>31548</v>
      </c>
      <c r="AC2679" t="s">
        <v>271</v>
      </c>
      <c r="AD2679" s="1" t="s">
        <v>73</v>
      </c>
      <c r="AE2679" s="1" t="s">
        <v>73</v>
      </c>
      <c r="AH2679" t="s">
        <v>74</v>
      </c>
      <c r="AI2679" s="1" t="s">
        <v>73</v>
      </c>
      <c r="AJ2679" s="1" t="s">
        <v>73</v>
      </c>
      <c r="AK2679" s="1" t="s">
        <v>73</v>
      </c>
      <c r="AL2679" s="1" t="s">
        <v>73</v>
      </c>
      <c r="AM2679" s="1" t="s">
        <v>73</v>
      </c>
      <c r="AO2679" s="1" t="s">
        <v>73</v>
      </c>
      <c r="AP2679" s="1" t="s">
        <v>73</v>
      </c>
      <c r="AQ2679" s="1" t="s">
        <v>131</v>
      </c>
      <c r="AR2679" s="1" t="s">
        <v>31542</v>
      </c>
      <c r="AV2679" t="s">
        <v>31545</v>
      </c>
      <c r="AW2679" t="s">
        <v>342</v>
      </c>
      <c r="AX2679" t="s">
        <v>31549</v>
      </c>
      <c r="AY2679" s="1" t="s">
        <v>31550</v>
      </c>
      <c r="AZ2679">
        <f>COUNTIF(시트2!A:A,AW2679)</f>
        <v>1</v>
      </c>
      <c r="BA2679" s="2" t="b">
        <f t="shared" si="82"/>
        <v>0</v>
      </c>
      <c r="BB2679" s="2" t="b">
        <f t="shared" si="83"/>
        <v>0</v>
      </c>
    </row>
    <row r="2680" spans="1:54" ht="15">
      <c r="A2680" s="1" t="s">
        <v>31551</v>
      </c>
      <c r="B2680" t="s">
        <v>53</v>
      </c>
      <c r="C2680" s="1" t="s">
        <v>54</v>
      </c>
      <c r="D2680" s="1" t="s">
        <v>97</v>
      </c>
      <c r="E2680" s="1" t="s">
        <v>31552</v>
      </c>
      <c r="F2680" s="1" t="s">
        <v>31553</v>
      </c>
      <c r="H2680" s="1" t="s">
        <v>58</v>
      </c>
      <c r="I2680" t="s">
        <v>59</v>
      </c>
      <c r="J2680" s="1" t="s">
        <v>58</v>
      </c>
      <c r="K2680" t="s">
        <v>60</v>
      </c>
      <c r="Q2680" s="1" t="s">
        <v>5293</v>
      </c>
      <c r="R2680" s="1" t="s">
        <v>697</v>
      </c>
      <c r="S2680" t="s">
        <v>31554</v>
      </c>
      <c r="T2680" t="s">
        <v>31555</v>
      </c>
      <c r="U2680" s="1" t="s">
        <v>1046</v>
      </c>
      <c r="V2680" t="s">
        <v>31556</v>
      </c>
      <c r="W2680" s="1" t="s">
        <v>31557</v>
      </c>
      <c r="X2680" s="1" t="s">
        <v>68</v>
      </c>
      <c r="Y2680" s="1" t="s">
        <v>702</v>
      </c>
      <c r="Z2680" t="s">
        <v>271</v>
      </c>
      <c r="AA2680" s="1" t="s">
        <v>5238</v>
      </c>
      <c r="AB2680" s="1" t="s">
        <v>5239</v>
      </c>
      <c r="AC2680" t="s">
        <v>271</v>
      </c>
      <c r="AD2680" s="1" t="s">
        <v>73</v>
      </c>
      <c r="AE2680" s="1" t="s">
        <v>73</v>
      </c>
      <c r="AH2680" t="s">
        <v>74</v>
      </c>
      <c r="AI2680" s="1" t="s">
        <v>73</v>
      </c>
      <c r="AJ2680" s="1" t="s">
        <v>73</v>
      </c>
      <c r="AK2680" s="1" t="s">
        <v>73</v>
      </c>
      <c r="AL2680" s="1" t="s">
        <v>73</v>
      </c>
      <c r="AM2680" s="1" t="s">
        <v>73</v>
      </c>
      <c r="AO2680" s="1" t="s">
        <v>73</v>
      </c>
      <c r="AP2680" s="1" t="s">
        <v>73</v>
      </c>
      <c r="AQ2680" s="1" t="s">
        <v>75</v>
      </c>
      <c r="AR2680" s="1" t="s">
        <v>5301</v>
      </c>
      <c r="AV2680" s="1" t="s">
        <v>31558</v>
      </c>
      <c r="AW2680" t="s">
        <v>342</v>
      </c>
      <c r="AX2680" t="s">
        <v>31350</v>
      </c>
      <c r="AY2680" s="1" t="s">
        <v>31559</v>
      </c>
      <c r="AZ2680">
        <f>COUNTIF(시트2!A:A,AW2680)</f>
        <v>1</v>
      </c>
      <c r="BA2680" s="2" t="b">
        <f t="shared" si="82"/>
        <v>0</v>
      </c>
      <c r="BB2680" s="2" t="b">
        <f t="shared" si="83"/>
        <v>0</v>
      </c>
    </row>
    <row r="2681" spans="1:54" ht="15">
      <c r="A2681" s="1" t="s">
        <v>31560</v>
      </c>
      <c r="B2681" t="s">
        <v>53</v>
      </c>
      <c r="C2681" s="1" t="s">
        <v>54</v>
      </c>
      <c r="D2681" s="1" t="s">
        <v>97</v>
      </c>
      <c r="E2681" s="1" t="s">
        <v>31561</v>
      </c>
      <c r="F2681" s="1" t="s">
        <v>31562</v>
      </c>
      <c r="H2681" s="1" t="s">
        <v>58</v>
      </c>
      <c r="I2681" t="s">
        <v>59</v>
      </c>
      <c r="J2681" s="1" t="s">
        <v>58</v>
      </c>
      <c r="K2681" t="s">
        <v>60</v>
      </c>
      <c r="Q2681" s="1" t="s">
        <v>31563</v>
      </c>
      <c r="R2681" s="1" t="s">
        <v>156</v>
      </c>
      <c r="S2681" t="s">
        <v>7812</v>
      </c>
      <c r="T2681" t="s">
        <v>31564</v>
      </c>
      <c r="U2681" s="1" t="s">
        <v>202</v>
      </c>
      <c r="V2681" t="s">
        <v>31565</v>
      </c>
      <c r="W2681" s="1" t="s">
        <v>31566</v>
      </c>
      <c r="X2681" s="1" t="s">
        <v>68</v>
      </c>
      <c r="Y2681" s="1" t="s">
        <v>1882</v>
      </c>
      <c r="Z2681" t="s">
        <v>91</v>
      </c>
      <c r="AA2681" s="1" t="s">
        <v>7816</v>
      </c>
      <c r="AB2681" s="1" t="s">
        <v>7817</v>
      </c>
      <c r="AC2681" t="s">
        <v>91</v>
      </c>
      <c r="AD2681" s="1" t="s">
        <v>73</v>
      </c>
      <c r="AE2681" s="1" t="s">
        <v>73</v>
      </c>
      <c r="AH2681" t="s">
        <v>74</v>
      </c>
      <c r="AI2681" s="1" t="s">
        <v>73</v>
      </c>
      <c r="AJ2681" s="1" t="s">
        <v>73</v>
      </c>
      <c r="AK2681" s="1" t="s">
        <v>73</v>
      </c>
      <c r="AL2681" s="1" t="s">
        <v>73</v>
      </c>
      <c r="AM2681" s="1" t="s">
        <v>73</v>
      </c>
      <c r="AO2681" s="1" t="s">
        <v>73</v>
      </c>
      <c r="AP2681" s="1" t="s">
        <v>73</v>
      </c>
      <c r="AQ2681" s="1" t="s">
        <v>75</v>
      </c>
      <c r="AR2681" s="1" t="s">
        <v>31563</v>
      </c>
      <c r="AZ2681">
        <f>COUNTIF(시트2!A:A,AW2681)</f>
        <v>0</v>
      </c>
      <c r="BA2681" s="2" t="b">
        <f t="shared" si="82"/>
        <v>1</v>
      </c>
      <c r="BB2681" s="2" t="b">
        <f t="shared" si="83"/>
        <v>1</v>
      </c>
    </row>
    <row r="2682" spans="1:54" ht="15">
      <c r="A2682" s="1" t="s">
        <v>31567</v>
      </c>
      <c r="B2682" t="s">
        <v>53</v>
      </c>
      <c r="C2682" s="1" t="s">
        <v>54</v>
      </c>
      <c r="D2682" s="1" t="s">
        <v>97</v>
      </c>
      <c r="E2682" s="1" t="s">
        <v>31568</v>
      </c>
      <c r="F2682" s="1" t="s">
        <v>31562</v>
      </c>
      <c r="H2682" s="1" t="s">
        <v>58</v>
      </c>
      <c r="I2682" t="s">
        <v>59</v>
      </c>
      <c r="J2682" s="1" t="s">
        <v>58</v>
      </c>
      <c r="K2682" t="s">
        <v>60</v>
      </c>
      <c r="Q2682" s="1" t="s">
        <v>31569</v>
      </c>
      <c r="R2682" s="1" t="s">
        <v>122</v>
      </c>
      <c r="S2682" t="s">
        <v>31570</v>
      </c>
      <c r="T2682" t="s">
        <v>31571</v>
      </c>
      <c r="U2682" s="1" t="s">
        <v>142</v>
      </c>
      <c r="V2682" t="s">
        <v>31572</v>
      </c>
      <c r="W2682" s="1" t="s">
        <v>31573</v>
      </c>
      <c r="X2682" s="1" t="s">
        <v>68</v>
      </c>
      <c r="Y2682" s="1" t="s">
        <v>8532</v>
      </c>
      <c r="Z2682" t="s">
        <v>112</v>
      </c>
      <c r="AA2682" s="1" t="s">
        <v>31574</v>
      </c>
      <c r="AB2682" s="1" t="s">
        <v>31575</v>
      </c>
      <c r="AC2682" t="s">
        <v>112</v>
      </c>
      <c r="AH2682" t="s">
        <v>74</v>
      </c>
      <c r="AQ2682" s="1" t="s">
        <v>75</v>
      </c>
      <c r="AR2682" s="1" t="s">
        <v>31569</v>
      </c>
      <c r="AV2682" t="s">
        <v>31572</v>
      </c>
      <c r="AW2682" t="s">
        <v>133</v>
      </c>
      <c r="AX2682" t="s">
        <v>31576</v>
      </c>
      <c r="AY2682" s="1" t="s">
        <v>31577</v>
      </c>
      <c r="AZ2682">
        <f>COUNTIF(시트2!A:A,AW2682)</f>
        <v>1</v>
      </c>
      <c r="BA2682" s="2" t="b">
        <f t="shared" si="82"/>
        <v>0</v>
      </c>
      <c r="BB2682" s="2" t="b">
        <f t="shared" si="83"/>
        <v>0</v>
      </c>
    </row>
    <row r="2683" spans="1:54" ht="15">
      <c r="A2683" s="1" t="s">
        <v>31578</v>
      </c>
      <c r="B2683" t="s">
        <v>53</v>
      </c>
      <c r="C2683" s="1" t="s">
        <v>54</v>
      </c>
      <c r="D2683" s="1" t="s">
        <v>97</v>
      </c>
      <c r="E2683" s="1" t="s">
        <v>31579</v>
      </c>
      <c r="F2683" s="1" t="s">
        <v>31580</v>
      </c>
      <c r="H2683" s="1" t="s">
        <v>58</v>
      </c>
      <c r="I2683" t="s">
        <v>59</v>
      </c>
      <c r="J2683" s="1" t="s">
        <v>58</v>
      </c>
      <c r="K2683" t="s">
        <v>60</v>
      </c>
      <c r="Q2683" s="1" t="s">
        <v>31581</v>
      </c>
      <c r="R2683" s="1" t="s">
        <v>156</v>
      </c>
      <c r="S2683" t="s">
        <v>31582</v>
      </c>
      <c r="T2683" t="s">
        <v>31583</v>
      </c>
      <c r="U2683" s="1" t="s">
        <v>1580</v>
      </c>
      <c r="V2683" t="s">
        <v>31584</v>
      </c>
      <c r="W2683" s="1" t="s">
        <v>31585</v>
      </c>
      <c r="X2683" s="1" t="s">
        <v>68</v>
      </c>
      <c r="Y2683" s="1" t="s">
        <v>3091</v>
      </c>
      <c r="Z2683" t="s">
        <v>91</v>
      </c>
      <c r="AA2683" s="1" t="s">
        <v>31586</v>
      </c>
      <c r="AB2683" s="1" t="s">
        <v>31587</v>
      </c>
      <c r="AC2683" t="s">
        <v>91</v>
      </c>
      <c r="AD2683" s="1" t="s">
        <v>73</v>
      </c>
      <c r="AE2683" s="1" t="s">
        <v>73</v>
      </c>
      <c r="AH2683" t="s">
        <v>74</v>
      </c>
      <c r="AI2683" s="1" t="s">
        <v>73</v>
      </c>
      <c r="AJ2683" s="1" t="s">
        <v>73</v>
      </c>
      <c r="AK2683" s="1" t="s">
        <v>73</v>
      </c>
      <c r="AL2683" s="1" t="s">
        <v>73</v>
      </c>
      <c r="AM2683" s="1" t="s">
        <v>73</v>
      </c>
      <c r="AO2683" s="1" t="s">
        <v>73</v>
      </c>
      <c r="AP2683" s="1" t="s">
        <v>73</v>
      </c>
      <c r="AQ2683" s="1" t="s">
        <v>75</v>
      </c>
      <c r="AR2683" s="1" t="s">
        <v>31588</v>
      </c>
      <c r="AZ2683">
        <f>COUNTIF(시트2!A:A,AW2683)</f>
        <v>0</v>
      </c>
      <c r="BA2683" s="2" t="b">
        <f t="shared" si="82"/>
        <v>1</v>
      </c>
      <c r="BB2683" s="2" t="b">
        <f t="shared" si="83"/>
        <v>1</v>
      </c>
    </row>
    <row r="2684" spans="1:54" ht="15">
      <c r="A2684" s="1" t="s">
        <v>31589</v>
      </c>
      <c r="B2684" t="s">
        <v>53</v>
      </c>
      <c r="C2684" s="1" t="s">
        <v>54</v>
      </c>
      <c r="D2684" s="1" t="s">
        <v>97</v>
      </c>
      <c r="E2684" s="1" t="s">
        <v>31590</v>
      </c>
      <c r="F2684" s="1" t="s">
        <v>31591</v>
      </c>
      <c r="H2684" s="1" t="s">
        <v>58</v>
      </c>
      <c r="I2684" t="s">
        <v>59</v>
      </c>
      <c r="J2684" s="1" t="s">
        <v>58</v>
      </c>
      <c r="K2684" t="s">
        <v>60</v>
      </c>
      <c r="Q2684" s="1" t="s">
        <v>16520</v>
      </c>
      <c r="R2684" s="1" t="s">
        <v>283</v>
      </c>
      <c r="S2684" t="s">
        <v>31592</v>
      </c>
      <c r="T2684" t="s">
        <v>31593</v>
      </c>
      <c r="U2684" s="1" t="s">
        <v>787</v>
      </c>
      <c r="V2684" t="s">
        <v>31594</v>
      </c>
      <c r="W2684" s="1" t="s">
        <v>31595</v>
      </c>
      <c r="X2684" s="1" t="s">
        <v>68</v>
      </c>
      <c r="Y2684" s="1" t="s">
        <v>702</v>
      </c>
      <c r="Z2684" t="s">
        <v>70</v>
      </c>
      <c r="AA2684" s="1" t="s">
        <v>16526</v>
      </c>
      <c r="AB2684" s="1" t="s">
        <v>16527</v>
      </c>
      <c r="AC2684" t="s">
        <v>70</v>
      </c>
      <c r="AD2684" s="1" t="s">
        <v>73</v>
      </c>
      <c r="AE2684" s="1" t="s">
        <v>73</v>
      </c>
      <c r="AH2684" t="s">
        <v>74</v>
      </c>
      <c r="AI2684" s="1" t="s">
        <v>73</v>
      </c>
      <c r="AJ2684" s="1" t="s">
        <v>73</v>
      </c>
      <c r="AK2684" s="1" t="s">
        <v>73</v>
      </c>
      <c r="AL2684" s="1" t="s">
        <v>73</v>
      </c>
      <c r="AM2684" s="1" t="s">
        <v>73</v>
      </c>
      <c r="AO2684" s="1" t="s">
        <v>73</v>
      </c>
      <c r="AP2684" s="1" t="s">
        <v>73</v>
      </c>
      <c r="AQ2684" s="1" t="s">
        <v>131</v>
      </c>
      <c r="AR2684" s="1" t="s">
        <v>16520</v>
      </c>
      <c r="AZ2684">
        <f>COUNTIF(시트2!A:A,AW2684)</f>
        <v>0</v>
      </c>
      <c r="BA2684" s="2" t="b">
        <f t="shared" si="82"/>
        <v>1</v>
      </c>
      <c r="BB2684" s="2" t="b">
        <f t="shared" si="83"/>
        <v>1</v>
      </c>
    </row>
    <row r="2685" spans="1:54" ht="15">
      <c r="A2685" s="1" t="s">
        <v>31596</v>
      </c>
      <c r="B2685" t="s">
        <v>53</v>
      </c>
      <c r="C2685" s="1" t="s">
        <v>54</v>
      </c>
      <c r="D2685" s="1" t="s">
        <v>97</v>
      </c>
      <c r="E2685" s="1" t="s">
        <v>31597</v>
      </c>
      <c r="F2685" s="1" t="s">
        <v>31598</v>
      </c>
      <c r="H2685" s="1" t="s">
        <v>58</v>
      </c>
      <c r="I2685" t="s">
        <v>59</v>
      </c>
      <c r="J2685" s="1" t="s">
        <v>58</v>
      </c>
      <c r="K2685" t="s">
        <v>60</v>
      </c>
      <c r="Q2685" s="1" t="s">
        <v>29020</v>
      </c>
      <c r="R2685" s="1" t="s">
        <v>122</v>
      </c>
      <c r="S2685" t="s">
        <v>18994</v>
      </c>
      <c r="T2685" t="s">
        <v>31599</v>
      </c>
      <c r="U2685" s="1" t="s">
        <v>125</v>
      </c>
      <c r="V2685" t="s">
        <v>31600</v>
      </c>
      <c r="W2685" s="1" t="s">
        <v>31601</v>
      </c>
      <c r="X2685" s="1" t="s">
        <v>68</v>
      </c>
      <c r="Y2685" s="1" t="s">
        <v>31602</v>
      </c>
      <c r="Z2685" t="s">
        <v>518</v>
      </c>
      <c r="AA2685" s="1" t="s">
        <v>18998</v>
      </c>
      <c r="AB2685" s="1" t="s">
        <v>18999</v>
      </c>
      <c r="AC2685" t="s">
        <v>518</v>
      </c>
      <c r="AD2685" s="1" t="s">
        <v>73</v>
      </c>
      <c r="AE2685" s="1" t="s">
        <v>73</v>
      </c>
      <c r="AH2685" t="s">
        <v>74</v>
      </c>
      <c r="AI2685" s="1" t="s">
        <v>73</v>
      </c>
      <c r="AJ2685" s="1" t="s">
        <v>73</v>
      </c>
      <c r="AK2685" s="1" t="s">
        <v>73</v>
      </c>
      <c r="AL2685" s="1" t="s">
        <v>73</v>
      </c>
      <c r="AM2685" s="1" t="s">
        <v>73</v>
      </c>
      <c r="AO2685" s="1" t="s">
        <v>73</v>
      </c>
      <c r="AP2685" s="1" t="s">
        <v>73</v>
      </c>
      <c r="AQ2685" s="1" t="s">
        <v>75</v>
      </c>
      <c r="AR2685" s="1" t="s">
        <v>29024</v>
      </c>
      <c r="AV2685" t="s">
        <v>31600</v>
      </c>
      <c r="AW2685" t="s">
        <v>2650</v>
      </c>
      <c r="AX2685" t="s">
        <v>31603</v>
      </c>
      <c r="AY2685" s="1" t="s">
        <v>31604</v>
      </c>
      <c r="AZ2685">
        <f>COUNTIF(시트2!A:A,AW2685)</f>
        <v>1</v>
      </c>
      <c r="BA2685" s="2" t="b">
        <f t="shared" si="82"/>
        <v>0</v>
      </c>
      <c r="BB2685" s="2" t="b">
        <f t="shared" si="83"/>
        <v>0</v>
      </c>
    </row>
    <row r="2686" spans="1:54" ht="15">
      <c r="A2686" s="1" t="s">
        <v>31605</v>
      </c>
      <c r="B2686" t="s">
        <v>53</v>
      </c>
      <c r="C2686" s="1" t="s">
        <v>54</v>
      </c>
      <c r="D2686" s="1" t="s">
        <v>97</v>
      </c>
      <c r="E2686" s="1" t="s">
        <v>31606</v>
      </c>
      <c r="F2686" s="1" t="s">
        <v>31598</v>
      </c>
      <c r="H2686" s="1" t="s">
        <v>58</v>
      </c>
      <c r="I2686" t="s">
        <v>59</v>
      </c>
      <c r="J2686" s="1" t="s">
        <v>58</v>
      </c>
      <c r="K2686" t="s">
        <v>60</v>
      </c>
      <c r="Q2686" s="1" t="s">
        <v>31607</v>
      </c>
      <c r="R2686" s="1" t="s">
        <v>122</v>
      </c>
      <c r="S2686" t="s">
        <v>31608</v>
      </c>
      <c r="T2686" t="s">
        <v>31609</v>
      </c>
      <c r="U2686" s="1" t="s">
        <v>142</v>
      </c>
      <c r="V2686" t="s">
        <v>31610</v>
      </c>
      <c r="W2686" s="1" t="s">
        <v>31611</v>
      </c>
      <c r="X2686" s="1" t="s">
        <v>68</v>
      </c>
      <c r="Y2686" s="1" t="s">
        <v>1870</v>
      </c>
      <c r="Z2686" t="s">
        <v>395</v>
      </c>
      <c r="AA2686" s="1" t="s">
        <v>31612</v>
      </c>
      <c r="AB2686" s="1" t="s">
        <v>31613</v>
      </c>
      <c r="AC2686" t="s">
        <v>395</v>
      </c>
      <c r="AD2686" s="1" t="s">
        <v>73</v>
      </c>
      <c r="AE2686" s="1" t="s">
        <v>73</v>
      </c>
      <c r="AH2686" t="s">
        <v>74</v>
      </c>
      <c r="AI2686" s="1" t="s">
        <v>73</v>
      </c>
      <c r="AJ2686" s="1" t="s">
        <v>73</v>
      </c>
      <c r="AK2686" s="1" t="s">
        <v>73</v>
      </c>
      <c r="AL2686" s="1" t="s">
        <v>73</v>
      </c>
      <c r="AM2686" s="1" t="s">
        <v>73</v>
      </c>
      <c r="AO2686" s="1" t="s">
        <v>73</v>
      </c>
      <c r="AP2686" s="1" t="s">
        <v>73</v>
      </c>
      <c r="AQ2686" s="1" t="s">
        <v>75</v>
      </c>
      <c r="AR2686" s="1" t="s">
        <v>31607</v>
      </c>
      <c r="AV2686" t="s">
        <v>31610</v>
      </c>
      <c r="AW2686" t="s">
        <v>179</v>
      </c>
      <c r="AX2686" t="s">
        <v>31614</v>
      </c>
      <c r="AY2686" s="1" t="s">
        <v>31615</v>
      </c>
      <c r="AZ2686">
        <f>COUNTIF(시트2!A:A,AW2686)</f>
        <v>1</v>
      </c>
      <c r="BA2686" s="2" t="b">
        <f t="shared" si="82"/>
        <v>0</v>
      </c>
      <c r="BB2686" s="2" t="b">
        <f t="shared" si="83"/>
        <v>0</v>
      </c>
    </row>
    <row r="2687" spans="1:54" ht="15">
      <c r="A2687" s="1" t="s">
        <v>31616</v>
      </c>
      <c r="B2687" t="s">
        <v>53</v>
      </c>
      <c r="C2687" s="1" t="s">
        <v>54</v>
      </c>
      <c r="D2687" s="1" t="s">
        <v>97</v>
      </c>
      <c r="E2687" s="1" t="s">
        <v>31617</v>
      </c>
      <c r="F2687" s="1" t="s">
        <v>31618</v>
      </c>
      <c r="H2687" s="1" t="s">
        <v>58</v>
      </c>
      <c r="I2687" t="s">
        <v>59</v>
      </c>
      <c r="J2687" s="1" t="s">
        <v>58</v>
      </c>
      <c r="K2687" t="s">
        <v>60</v>
      </c>
      <c r="Q2687" s="1" t="s">
        <v>10123</v>
      </c>
      <c r="R2687" s="1" t="s">
        <v>334</v>
      </c>
      <c r="S2687" t="s">
        <v>5611</v>
      </c>
      <c r="T2687" t="s">
        <v>31619</v>
      </c>
      <c r="U2687" s="1" t="s">
        <v>352</v>
      </c>
      <c r="V2687" t="s">
        <v>31620</v>
      </c>
      <c r="W2687" s="1" t="s">
        <v>31621</v>
      </c>
      <c r="X2687" s="1" t="s">
        <v>68</v>
      </c>
      <c r="Y2687" s="1" t="s">
        <v>3415</v>
      </c>
      <c r="Z2687" t="s">
        <v>70</v>
      </c>
      <c r="AA2687" s="1" t="s">
        <v>5614</v>
      </c>
      <c r="AB2687" s="1" t="s">
        <v>5615</v>
      </c>
      <c r="AC2687" t="s">
        <v>70</v>
      </c>
      <c r="AQ2687" s="1" t="s">
        <v>75</v>
      </c>
      <c r="AR2687" s="1" t="s">
        <v>10131</v>
      </c>
      <c r="AZ2687">
        <f>COUNTIF(시트2!A:A,AW2687)</f>
        <v>0</v>
      </c>
      <c r="BA2687" s="2" t="b">
        <f t="shared" si="82"/>
        <v>1</v>
      </c>
      <c r="BB2687" s="2" t="b">
        <f t="shared" si="83"/>
        <v>1</v>
      </c>
    </row>
    <row r="2688" spans="1:54" ht="15">
      <c r="A2688" s="1" t="s">
        <v>31622</v>
      </c>
      <c r="B2688" t="s">
        <v>53</v>
      </c>
      <c r="C2688" s="1" t="s">
        <v>54</v>
      </c>
      <c r="D2688" s="1" t="s">
        <v>97</v>
      </c>
      <c r="E2688" s="1" t="s">
        <v>31623</v>
      </c>
      <c r="F2688" s="1" t="s">
        <v>31624</v>
      </c>
      <c r="H2688" s="1" t="s">
        <v>58</v>
      </c>
      <c r="I2688" t="s">
        <v>59</v>
      </c>
      <c r="J2688" s="1" t="s">
        <v>58</v>
      </c>
      <c r="K2688" t="s">
        <v>60</v>
      </c>
      <c r="Q2688" s="1" t="s">
        <v>31625</v>
      </c>
      <c r="R2688" s="1" t="s">
        <v>122</v>
      </c>
      <c r="S2688" t="s">
        <v>30048</v>
      </c>
      <c r="T2688" t="s">
        <v>31626</v>
      </c>
      <c r="U2688" s="1" t="s">
        <v>1004</v>
      </c>
      <c r="V2688" t="s">
        <v>31627</v>
      </c>
      <c r="W2688" s="1" t="s">
        <v>31628</v>
      </c>
      <c r="X2688" s="1" t="s">
        <v>68</v>
      </c>
      <c r="Y2688" s="1" t="s">
        <v>5117</v>
      </c>
      <c r="Z2688" t="s">
        <v>91</v>
      </c>
      <c r="AA2688" s="1" t="s">
        <v>30052</v>
      </c>
      <c r="AB2688" s="1" t="s">
        <v>30053</v>
      </c>
      <c r="AC2688" t="s">
        <v>91</v>
      </c>
      <c r="AD2688" s="1" t="s">
        <v>73</v>
      </c>
      <c r="AE2688" s="1" t="s">
        <v>73</v>
      </c>
      <c r="AF2688" t="s">
        <v>112</v>
      </c>
      <c r="AG2688" t="s">
        <v>112</v>
      </c>
      <c r="AI2688" s="1" t="s">
        <v>73</v>
      </c>
      <c r="AJ2688" s="1" t="s">
        <v>73</v>
      </c>
      <c r="AK2688" s="1" t="s">
        <v>73</v>
      </c>
      <c r="AL2688" s="1" t="s">
        <v>73</v>
      </c>
      <c r="AM2688" s="1" t="s">
        <v>73</v>
      </c>
      <c r="AO2688" s="1" t="s">
        <v>73</v>
      </c>
      <c r="AP2688" s="1" t="s">
        <v>73</v>
      </c>
      <c r="AQ2688" s="1" t="s">
        <v>75</v>
      </c>
      <c r="AR2688" s="1" t="s">
        <v>31625</v>
      </c>
      <c r="AV2688" t="s">
        <v>31629</v>
      </c>
      <c r="AW2688" t="s">
        <v>91</v>
      </c>
      <c r="AX2688" t="s">
        <v>31630</v>
      </c>
      <c r="AY2688" s="1" t="s">
        <v>31631</v>
      </c>
      <c r="AZ2688">
        <f>COUNTIF(시트2!A:A,AW2688)</f>
        <v>1</v>
      </c>
      <c r="BA2688" s="2" t="b">
        <f t="shared" si="82"/>
        <v>0</v>
      </c>
      <c r="BB2688" s="2" t="b">
        <f t="shared" si="83"/>
        <v>0</v>
      </c>
    </row>
    <row r="2689" spans="1:54" ht="15">
      <c r="A2689" s="1" t="s">
        <v>31632</v>
      </c>
      <c r="B2689" t="s">
        <v>53</v>
      </c>
      <c r="C2689" s="1" t="s">
        <v>54</v>
      </c>
      <c r="D2689" s="1" t="s">
        <v>97</v>
      </c>
      <c r="E2689" s="1" t="s">
        <v>31633</v>
      </c>
      <c r="F2689" s="1" t="s">
        <v>31634</v>
      </c>
      <c r="H2689" s="1" t="s">
        <v>58</v>
      </c>
      <c r="I2689" t="s">
        <v>59</v>
      </c>
      <c r="J2689" s="1" t="s">
        <v>58</v>
      </c>
      <c r="K2689" t="s">
        <v>60</v>
      </c>
      <c r="P2689" s="1" t="s">
        <v>31635</v>
      </c>
      <c r="Q2689" s="1" t="s">
        <v>31636</v>
      </c>
      <c r="R2689" s="1" t="s">
        <v>494</v>
      </c>
      <c r="S2689" t="s">
        <v>31637</v>
      </c>
      <c r="T2689" t="s">
        <v>22915</v>
      </c>
      <c r="U2689" s="1" t="s">
        <v>1290</v>
      </c>
      <c r="V2689" t="s">
        <v>31638</v>
      </c>
      <c r="W2689" s="1" t="s">
        <v>31639</v>
      </c>
      <c r="X2689" s="1" t="s">
        <v>68</v>
      </c>
      <c r="Y2689" s="1" t="s">
        <v>1168</v>
      </c>
      <c r="Z2689" t="s">
        <v>128</v>
      </c>
      <c r="AA2689" s="1" t="s">
        <v>22918</v>
      </c>
      <c r="AB2689" s="1" t="s">
        <v>22919</v>
      </c>
      <c r="AC2689" t="s">
        <v>128</v>
      </c>
      <c r="AD2689" s="1" t="s">
        <v>73</v>
      </c>
      <c r="AE2689" s="1" t="s">
        <v>73</v>
      </c>
      <c r="AF2689" t="s">
        <v>112</v>
      </c>
      <c r="AG2689" t="s">
        <v>112</v>
      </c>
      <c r="AQ2689" s="1" t="s">
        <v>75</v>
      </c>
      <c r="AR2689" s="1" t="s">
        <v>31636</v>
      </c>
      <c r="AV2689" t="s">
        <v>31638</v>
      </c>
      <c r="AW2689" t="s">
        <v>133</v>
      </c>
      <c r="AX2689" t="s">
        <v>31640</v>
      </c>
      <c r="AY2689" s="1" t="s">
        <v>31641</v>
      </c>
      <c r="AZ2689">
        <f>COUNTIF(시트2!A:A,AW2689)</f>
        <v>1</v>
      </c>
      <c r="BA2689" s="2" t="b">
        <f t="shared" si="82"/>
        <v>0</v>
      </c>
      <c r="BB2689" s="2" t="b">
        <f t="shared" si="83"/>
        <v>0</v>
      </c>
    </row>
    <row r="2690" spans="1:54" ht="15">
      <c r="A2690" s="1" t="s">
        <v>31642</v>
      </c>
      <c r="B2690" t="s">
        <v>53</v>
      </c>
      <c r="C2690" s="1" t="s">
        <v>54</v>
      </c>
      <c r="D2690" s="1" t="s">
        <v>97</v>
      </c>
      <c r="E2690" s="1" t="s">
        <v>31643</v>
      </c>
      <c r="F2690" s="1" t="s">
        <v>31644</v>
      </c>
      <c r="H2690" s="1" t="s">
        <v>58</v>
      </c>
      <c r="I2690" t="s">
        <v>59</v>
      </c>
      <c r="J2690" s="1" t="s">
        <v>58</v>
      </c>
      <c r="K2690" t="s">
        <v>60</v>
      </c>
      <c r="P2690" s="1" t="s">
        <v>31645</v>
      </c>
      <c r="R2690" s="1" t="s">
        <v>1318</v>
      </c>
      <c r="S2690" t="s">
        <v>31646</v>
      </c>
      <c r="T2690" t="s">
        <v>31647</v>
      </c>
      <c r="U2690" s="1" t="s">
        <v>1506</v>
      </c>
      <c r="V2690" t="s">
        <v>31648</v>
      </c>
      <c r="W2690" s="1" t="s">
        <v>31649</v>
      </c>
      <c r="X2690" s="1" t="s">
        <v>68</v>
      </c>
      <c r="Y2690" s="1" t="s">
        <v>4517</v>
      </c>
      <c r="Z2690" t="s">
        <v>91</v>
      </c>
      <c r="AA2690" s="1" t="s">
        <v>31650</v>
      </c>
      <c r="AB2690" s="1" t="s">
        <v>31651</v>
      </c>
      <c r="AC2690" t="s">
        <v>91</v>
      </c>
      <c r="AD2690" s="1" t="s">
        <v>73</v>
      </c>
      <c r="AE2690" s="1" t="s">
        <v>73</v>
      </c>
      <c r="AF2690" t="s">
        <v>112</v>
      </c>
      <c r="AG2690" t="s">
        <v>112</v>
      </c>
      <c r="AQ2690" s="1" t="s">
        <v>75</v>
      </c>
      <c r="AR2690" s="1" t="s">
        <v>73</v>
      </c>
      <c r="AV2690" t="s">
        <v>31648</v>
      </c>
      <c r="AW2690" t="s">
        <v>91</v>
      </c>
      <c r="AX2690" t="s">
        <v>31652</v>
      </c>
      <c r="AY2690" s="1" t="s">
        <v>31653</v>
      </c>
      <c r="AZ2690">
        <f>COUNTIF(시트2!A:A,AW2690)</f>
        <v>1</v>
      </c>
      <c r="BA2690" s="2" t="b">
        <f t="shared" ref="BA2690:BA2753" si="84">ISBLANK(AW2690)</f>
        <v>0</v>
      </c>
      <c r="BB2690" s="2" t="b">
        <f t="shared" ref="BB2690:BB2753" si="85">ISBLANK(AY2690)</f>
        <v>0</v>
      </c>
    </row>
    <row r="2691" spans="1:54" ht="15">
      <c r="A2691" s="1" t="s">
        <v>31654</v>
      </c>
      <c r="B2691" t="s">
        <v>53</v>
      </c>
      <c r="C2691" s="1" t="s">
        <v>54</v>
      </c>
      <c r="D2691" s="1" t="s">
        <v>97</v>
      </c>
      <c r="E2691" s="1" t="s">
        <v>31655</v>
      </c>
      <c r="F2691" s="1" t="s">
        <v>31656</v>
      </c>
      <c r="H2691" s="1" t="s">
        <v>58</v>
      </c>
      <c r="I2691" t="s">
        <v>59</v>
      </c>
      <c r="J2691" s="1" t="s">
        <v>58</v>
      </c>
      <c r="K2691" t="s">
        <v>60</v>
      </c>
      <c r="Q2691" s="1" t="s">
        <v>31657</v>
      </c>
      <c r="R2691" s="1" t="s">
        <v>122</v>
      </c>
      <c r="S2691" t="s">
        <v>31658</v>
      </c>
      <c r="V2691" t="s">
        <v>31659</v>
      </c>
      <c r="W2691" s="1" t="s">
        <v>31660</v>
      </c>
      <c r="X2691" s="1" t="s">
        <v>108</v>
      </c>
      <c r="Y2691" s="1" t="s">
        <v>109</v>
      </c>
      <c r="Z2691" t="s">
        <v>162</v>
      </c>
      <c r="AC2691" t="s">
        <v>162</v>
      </c>
      <c r="AF2691" t="s">
        <v>112</v>
      </c>
      <c r="AG2691" t="s">
        <v>112</v>
      </c>
      <c r="AQ2691" s="1" t="s">
        <v>75</v>
      </c>
      <c r="AR2691" s="1" t="s">
        <v>31657</v>
      </c>
      <c r="AZ2691">
        <f>COUNTIF(시트2!A:A,AW2691)</f>
        <v>0</v>
      </c>
      <c r="BA2691" s="2" t="b">
        <f t="shared" si="84"/>
        <v>1</v>
      </c>
      <c r="BB2691" s="2" t="b">
        <f t="shared" si="85"/>
        <v>1</v>
      </c>
    </row>
    <row r="2692" spans="1:54" ht="15">
      <c r="A2692" s="1" t="s">
        <v>31661</v>
      </c>
      <c r="B2692" t="s">
        <v>53</v>
      </c>
      <c r="C2692" s="1" t="s">
        <v>54</v>
      </c>
      <c r="D2692" s="1" t="s">
        <v>97</v>
      </c>
      <c r="E2692" s="1" t="s">
        <v>31662</v>
      </c>
      <c r="F2692" s="1" t="s">
        <v>31663</v>
      </c>
      <c r="H2692" s="1" t="s">
        <v>58</v>
      </c>
      <c r="I2692" t="s">
        <v>59</v>
      </c>
      <c r="J2692" s="1" t="s">
        <v>58</v>
      </c>
      <c r="K2692" t="s">
        <v>60</v>
      </c>
      <c r="P2692" s="1" t="s">
        <v>31664</v>
      </c>
      <c r="Q2692" s="1" t="s">
        <v>31665</v>
      </c>
      <c r="R2692" s="1" t="s">
        <v>122</v>
      </c>
      <c r="S2692" t="s">
        <v>31666</v>
      </c>
      <c r="T2692" t="s">
        <v>31667</v>
      </c>
      <c r="U2692" s="1" t="s">
        <v>457</v>
      </c>
      <c r="V2692" t="s">
        <v>31668</v>
      </c>
      <c r="W2692" s="1" t="s">
        <v>31669</v>
      </c>
      <c r="X2692" s="1" t="s">
        <v>68</v>
      </c>
      <c r="Y2692" s="1" t="s">
        <v>31670</v>
      </c>
      <c r="Z2692" t="s">
        <v>91</v>
      </c>
      <c r="AA2692" s="1" t="s">
        <v>31671</v>
      </c>
      <c r="AB2692" s="1" t="s">
        <v>31672</v>
      </c>
      <c r="AC2692" t="s">
        <v>91</v>
      </c>
      <c r="AD2692" s="1" t="s">
        <v>73</v>
      </c>
      <c r="AE2692" s="1" t="s">
        <v>73</v>
      </c>
      <c r="AF2692" t="s">
        <v>112</v>
      </c>
      <c r="AG2692" t="s">
        <v>112</v>
      </c>
      <c r="AI2692" s="1" t="s">
        <v>73</v>
      </c>
      <c r="AJ2692" s="1" t="s">
        <v>73</v>
      </c>
      <c r="AK2692" s="1" t="s">
        <v>73</v>
      </c>
      <c r="AL2692" s="1" t="s">
        <v>73</v>
      </c>
      <c r="AM2692" s="1" t="s">
        <v>73</v>
      </c>
      <c r="AO2692" s="1" t="s">
        <v>73</v>
      </c>
      <c r="AP2692" s="1" t="s">
        <v>73</v>
      </c>
      <c r="AQ2692" s="1" t="s">
        <v>75</v>
      </c>
      <c r="AR2692" s="1" t="s">
        <v>31665</v>
      </c>
      <c r="AZ2692">
        <f>COUNTIF(시트2!A:A,AW2692)</f>
        <v>0</v>
      </c>
      <c r="BA2692" s="2" t="b">
        <f t="shared" si="84"/>
        <v>1</v>
      </c>
      <c r="BB2692" s="2" t="b">
        <f t="shared" si="85"/>
        <v>1</v>
      </c>
    </row>
    <row r="2693" spans="1:54" ht="15">
      <c r="A2693" s="1" t="s">
        <v>31673</v>
      </c>
      <c r="B2693" t="s">
        <v>53</v>
      </c>
      <c r="C2693" s="1" t="s">
        <v>54</v>
      </c>
      <c r="D2693" s="1" t="s">
        <v>97</v>
      </c>
      <c r="E2693" s="1" t="s">
        <v>31674</v>
      </c>
      <c r="F2693" s="1" t="s">
        <v>31675</v>
      </c>
      <c r="H2693" s="1" t="s">
        <v>58</v>
      </c>
      <c r="I2693" t="s">
        <v>59</v>
      </c>
      <c r="J2693" s="1" t="s">
        <v>58</v>
      </c>
      <c r="K2693" t="s">
        <v>60</v>
      </c>
      <c r="P2693" s="1" t="s">
        <v>31676</v>
      </c>
      <c r="Q2693" s="1" t="s">
        <v>31677</v>
      </c>
      <c r="R2693" s="1" t="s">
        <v>697</v>
      </c>
      <c r="S2693" t="s">
        <v>31678</v>
      </c>
      <c r="T2693" t="s">
        <v>31679</v>
      </c>
      <c r="U2693" s="1" t="s">
        <v>286</v>
      </c>
      <c r="V2693" t="s">
        <v>31680</v>
      </c>
      <c r="W2693" s="1" t="s">
        <v>31681</v>
      </c>
      <c r="X2693" s="1" t="s">
        <v>108</v>
      </c>
      <c r="Y2693" s="1" t="s">
        <v>109</v>
      </c>
      <c r="Z2693" t="s">
        <v>91</v>
      </c>
      <c r="AA2693" s="1" t="s">
        <v>31682</v>
      </c>
      <c r="AB2693" s="1" t="s">
        <v>31683</v>
      </c>
      <c r="AC2693" t="s">
        <v>91</v>
      </c>
      <c r="AF2693" t="s">
        <v>112</v>
      </c>
      <c r="AG2693" t="s">
        <v>112</v>
      </c>
      <c r="AQ2693" s="1" t="s">
        <v>75</v>
      </c>
      <c r="AR2693" s="1" t="s">
        <v>31677</v>
      </c>
      <c r="AZ2693">
        <f>COUNTIF(시트2!A:A,AW2693)</f>
        <v>0</v>
      </c>
      <c r="BA2693" s="2" t="b">
        <f t="shared" si="84"/>
        <v>1</v>
      </c>
      <c r="BB2693" s="2" t="b">
        <f t="shared" si="85"/>
        <v>1</v>
      </c>
    </row>
    <row r="2694" spans="1:54" ht="15">
      <c r="A2694" s="1" t="s">
        <v>31684</v>
      </c>
      <c r="B2694" t="s">
        <v>53</v>
      </c>
      <c r="C2694" s="1" t="s">
        <v>54</v>
      </c>
      <c r="D2694" s="1" t="s">
        <v>97</v>
      </c>
      <c r="E2694" s="1" t="s">
        <v>31685</v>
      </c>
      <c r="F2694" s="1" t="s">
        <v>31686</v>
      </c>
      <c r="H2694" s="1" t="s">
        <v>58</v>
      </c>
      <c r="I2694" t="s">
        <v>59</v>
      </c>
      <c r="J2694" s="1" t="s">
        <v>58</v>
      </c>
      <c r="K2694" t="s">
        <v>60</v>
      </c>
      <c r="P2694" s="1" t="s">
        <v>31687</v>
      </c>
      <c r="Q2694" s="1" t="s">
        <v>31688</v>
      </c>
      <c r="R2694" s="1" t="s">
        <v>2744</v>
      </c>
      <c r="S2694" t="s">
        <v>31689</v>
      </c>
      <c r="T2694" t="s">
        <v>31690</v>
      </c>
      <c r="U2694" s="1" t="s">
        <v>16384</v>
      </c>
      <c r="V2694" t="s">
        <v>27606</v>
      </c>
      <c r="W2694" s="1" t="s">
        <v>31691</v>
      </c>
      <c r="X2694" s="1" t="s">
        <v>68</v>
      </c>
      <c r="Y2694" s="1" t="s">
        <v>24522</v>
      </c>
      <c r="Z2694" t="s">
        <v>91</v>
      </c>
      <c r="AA2694" s="1" t="s">
        <v>31692</v>
      </c>
      <c r="AB2694" s="1" t="s">
        <v>31693</v>
      </c>
      <c r="AC2694" t="s">
        <v>91</v>
      </c>
      <c r="AD2694" s="1" t="s">
        <v>73</v>
      </c>
      <c r="AE2694" s="1" t="s">
        <v>73</v>
      </c>
      <c r="AF2694" t="s">
        <v>112</v>
      </c>
      <c r="AG2694" t="s">
        <v>112</v>
      </c>
      <c r="AH2694" t="s">
        <v>74</v>
      </c>
      <c r="AI2694" s="1" t="s">
        <v>73</v>
      </c>
      <c r="AJ2694" s="1" t="s">
        <v>73</v>
      </c>
      <c r="AK2694" s="1" t="s">
        <v>73</v>
      </c>
      <c r="AL2694" s="1" t="s">
        <v>73</v>
      </c>
      <c r="AM2694" s="1" t="s">
        <v>73</v>
      </c>
      <c r="AO2694" s="1" t="s">
        <v>73</v>
      </c>
      <c r="AP2694" s="1" t="s">
        <v>73</v>
      </c>
      <c r="AQ2694" s="1" t="s">
        <v>75</v>
      </c>
      <c r="AR2694" s="1" t="s">
        <v>31688</v>
      </c>
      <c r="AV2694" t="s">
        <v>27606</v>
      </c>
      <c r="AW2694" t="s">
        <v>91</v>
      </c>
      <c r="AX2694" t="s">
        <v>31694</v>
      </c>
      <c r="AY2694" s="1" t="s">
        <v>31695</v>
      </c>
      <c r="AZ2694">
        <f>COUNTIF(시트2!A:A,AW2694)</f>
        <v>1</v>
      </c>
      <c r="BA2694" s="2" t="b">
        <f t="shared" si="84"/>
        <v>0</v>
      </c>
      <c r="BB2694" s="2" t="b">
        <f t="shared" si="85"/>
        <v>0</v>
      </c>
    </row>
    <row r="2695" spans="1:54" ht="15">
      <c r="A2695" s="1" t="s">
        <v>31696</v>
      </c>
      <c r="B2695" t="s">
        <v>53</v>
      </c>
      <c r="C2695" s="1" t="s">
        <v>54</v>
      </c>
      <c r="D2695" s="1" t="s">
        <v>97</v>
      </c>
      <c r="E2695" s="1" t="s">
        <v>31697</v>
      </c>
      <c r="F2695" s="1" t="s">
        <v>31698</v>
      </c>
      <c r="H2695" s="1" t="s">
        <v>58</v>
      </c>
      <c r="I2695" t="s">
        <v>59</v>
      </c>
      <c r="J2695" s="1" t="s">
        <v>58</v>
      </c>
      <c r="K2695" t="s">
        <v>60</v>
      </c>
      <c r="Q2695" s="1" t="s">
        <v>25500</v>
      </c>
      <c r="R2695" s="1" t="s">
        <v>122</v>
      </c>
      <c r="S2695" t="s">
        <v>6040</v>
      </c>
      <c r="T2695" t="s">
        <v>6041</v>
      </c>
      <c r="U2695" s="1" t="s">
        <v>457</v>
      </c>
      <c r="V2695" t="s">
        <v>31699</v>
      </c>
      <c r="W2695" s="1" t="s">
        <v>31700</v>
      </c>
      <c r="X2695" s="1" t="s">
        <v>108</v>
      </c>
      <c r="Y2695" s="1" t="s">
        <v>109</v>
      </c>
      <c r="Z2695" t="s">
        <v>91</v>
      </c>
      <c r="AA2695" s="1" t="s">
        <v>3586</v>
      </c>
      <c r="AB2695" s="1" t="s">
        <v>3587</v>
      </c>
      <c r="AC2695" t="s">
        <v>91</v>
      </c>
      <c r="AD2695" s="1" t="s">
        <v>73</v>
      </c>
      <c r="AE2695" s="1" t="s">
        <v>73</v>
      </c>
      <c r="AF2695" t="s">
        <v>112</v>
      </c>
      <c r="AG2695" t="s">
        <v>112</v>
      </c>
      <c r="AQ2695" s="1" t="s">
        <v>75</v>
      </c>
      <c r="AR2695" s="1" t="s">
        <v>25504</v>
      </c>
      <c r="AV2695" t="s">
        <v>31699</v>
      </c>
      <c r="AW2695" t="s">
        <v>77</v>
      </c>
      <c r="AX2695" t="s">
        <v>22181</v>
      </c>
      <c r="AY2695" s="1" t="s">
        <v>31701</v>
      </c>
      <c r="AZ2695">
        <f>COUNTIF(시트2!A:A,AW2695)</f>
        <v>1</v>
      </c>
      <c r="BA2695" s="2" t="b">
        <f t="shared" si="84"/>
        <v>0</v>
      </c>
      <c r="BB2695" s="2" t="b">
        <f t="shared" si="85"/>
        <v>0</v>
      </c>
    </row>
    <row r="2696" spans="1:54" ht="15">
      <c r="A2696" s="1" t="s">
        <v>31702</v>
      </c>
      <c r="B2696" t="s">
        <v>53</v>
      </c>
      <c r="C2696" s="1" t="s">
        <v>54</v>
      </c>
      <c r="D2696" s="1" t="s">
        <v>97</v>
      </c>
      <c r="E2696" s="1" t="s">
        <v>31703</v>
      </c>
      <c r="F2696" s="1" t="s">
        <v>31704</v>
      </c>
      <c r="H2696" s="1" t="s">
        <v>58</v>
      </c>
      <c r="I2696" t="s">
        <v>59</v>
      </c>
      <c r="J2696" s="1" t="s">
        <v>58</v>
      </c>
      <c r="K2696" t="s">
        <v>60</v>
      </c>
      <c r="P2696" s="1" t="s">
        <v>31705</v>
      </c>
      <c r="Q2696" s="1" t="s">
        <v>31706</v>
      </c>
      <c r="R2696" s="1" t="s">
        <v>654</v>
      </c>
      <c r="S2696" t="s">
        <v>31707</v>
      </c>
      <c r="T2696" t="s">
        <v>31708</v>
      </c>
      <c r="U2696" s="1" t="s">
        <v>657</v>
      </c>
      <c r="V2696" t="s">
        <v>31709</v>
      </c>
      <c r="W2696" s="1" t="s">
        <v>31710</v>
      </c>
      <c r="X2696" s="1" t="s">
        <v>68</v>
      </c>
      <c r="Y2696" s="1" t="s">
        <v>5493</v>
      </c>
      <c r="Z2696" t="s">
        <v>91</v>
      </c>
      <c r="AA2696" s="1" t="s">
        <v>31711</v>
      </c>
      <c r="AB2696" s="1" t="s">
        <v>31712</v>
      </c>
      <c r="AC2696" t="s">
        <v>91</v>
      </c>
      <c r="AD2696" s="1" t="s">
        <v>73</v>
      </c>
      <c r="AE2696" s="1" t="s">
        <v>73</v>
      </c>
      <c r="AF2696" t="s">
        <v>112</v>
      </c>
      <c r="AG2696" t="s">
        <v>112</v>
      </c>
      <c r="AQ2696" s="1" t="s">
        <v>75</v>
      </c>
      <c r="AR2696" s="1" t="s">
        <v>31706</v>
      </c>
      <c r="AV2696" t="s">
        <v>14669</v>
      </c>
      <c r="AW2696" t="s">
        <v>91</v>
      </c>
      <c r="AX2696" t="s">
        <v>31713</v>
      </c>
      <c r="AY2696" s="1" t="s">
        <v>31714</v>
      </c>
      <c r="AZ2696">
        <f>COUNTIF(시트2!A:A,AW2696)</f>
        <v>1</v>
      </c>
      <c r="BA2696" s="2" t="b">
        <f t="shared" si="84"/>
        <v>0</v>
      </c>
      <c r="BB2696" s="2" t="b">
        <f t="shared" si="85"/>
        <v>0</v>
      </c>
    </row>
    <row r="2697" spans="1:54" ht="15">
      <c r="A2697" s="1" t="s">
        <v>31715</v>
      </c>
      <c r="B2697" t="s">
        <v>53</v>
      </c>
      <c r="C2697" s="1" t="s">
        <v>54</v>
      </c>
      <c r="D2697" s="1" t="s">
        <v>97</v>
      </c>
      <c r="E2697" s="1" t="s">
        <v>31716</v>
      </c>
      <c r="F2697" s="1" t="s">
        <v>31717</v>
      </c>
      <c r="H2697" s="1" t="s">
        <v>58</v>
      </c>
      <c r="I2697" t="s">
        <v>59</v>
      </c>
      <c r="J2697" s="1" t="s">
        <v>58</v>
      </c>
      <c r="K2697" t="s">
        <v>60</v>
      </c>
      <c r="P2697" s="1" t="s">
        <v>31718</v>
      </c>
      <c r="Q2697" s="1" t="s">
        <v>31719</v>
      </c>
      <c r="R2697" s="1" t="s">
        <v>421</v>
      </c>
      <c r="S2697" t="s">
        <v>31720</v>
      </c>
      <c r="T2697" t="s">
        <v>31721</v>
      </c>
      <c r="U2697" s="1" t="s">
        <v>2299</v>
      </c>
      <c r="V2697" t="s">
        <v>31722</v>
      </c>
      <c r="W2697" s="1" t="s">
        <v>31723</v>
      </c>
      <c r="X2697" s="1" t="s">
        <v>68</v>
      </c>
      <c r="Y2697" s="1" t="s">
        <v>9000</v>
      </c>
      <c r="Z2697" t="s">
        <v>162</v>
      </c>
      <c r="AA2697" s="1" t="s">
        <v>31724</v>
      </c>
      <c r="AB2697" s="1" t="s">
        <v>31725</v>
      </c>
      <c r="AC2697" t="s">
        <v>162</v>
      </c>
      <c r="AD2697" s="1" t="s">
        <v>73</v>
      </c>
      <c r="AE2697" s="1" t="s">
        <v>73</v>
      </c>
      <c r="AF2697" t="s">
        <v>112</v>
      </c>
      <c r="AG2697" t="s">
        <v>112</v>
      </c>
      <c r="AH2697" t="s">
        <v>74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73</v>
      </c>
      <c r="AO2697" s="1" t="s">
        <v>73</v>
      </c>
      <c r="AP2697" s="1" t="s">
        <v>73</v>
      </c>
      <c r="AQ2697" s="1" t="s">
        <v>131</v>
      </c>
      <c r="AR2697" s="1" t="s">
        <v>31719</v>
      </c>
      <c r="AV2697" t="s">
        <v>31722</v>
      </c>
      <c r="AW2697" t="s">
        <v>326</v>
      </c>
      <c r="AX2697" t="s">
        <v>31726</v>
      </c>
      <c r="AY2697" s="1" t="s">
        <v>31727</v>
      </c>
      <c r="AZ2697">
        <f>COUNTIF(시트2!A:A,AW2697)</f>
        <v>1</v>
      </c>
      <c r="BA2697" s="2" t="b">
        <f t="shared" si="84"/>
        <v>0</v>
      </c>
      <c r="BB2697" s="2" t="b">
        <f t="shared" si="85"/>
        <v>0</v>
      </c>
    </row>
    <row r="2698" spans="1:54" ht="15">
      <c r="A2698" s="1" t="s">
        <v>31728</v>
      </c>
      <c r="B2698" t="s">
        <v>53</v>
      </c>
      <c r="C2698" s="1" t="s">
        <v>54</v>
      </c>
      <c r="D2698" s="1" t="s">
        <v>97</v>
      </c>
      <c r="E2698" s="1" t="s">
        <v>31729</v>
      </c>
      <c r="F2698" s="1" t="s">
        <v>31730</v>
      </c>
      <c r="H2698" s="1" t="s">
        <v>58</v>
      </c>
      <c r="I2698" t="s">
        <v>59</v>
      </c>
      <c r="J2698" s="1" t="s">
        <v>58</v>
      </c>
      <c r="K2698" t="s">
        <v>60</v>
      </c>
      <c r="P2698" s="1" t="s">
        <v>31731</v>
      </c>
      <c r="Q2698" s="1" t="s">
        <v>21857</v>
      </c>
      <c r="R2698" s="1" t="s">
        <v>156</v>
      </c>
      <c r="S2698" t="s">
        <v>31732</v>
      </c>
      <c r="T2698" t="s">
        <v>31733</v>
      </c>
      <c r="U2698" s="1" t="s">
        <v>202</v>
      </c>
      <c r="V2698" t="s">
        <v>31734</v>
      </c>
      <c r="W2698" s="1" t="s">
        <v>31735</v>
      </c>
      <c r="X2698" s="1" t="s">
        <v>108</v>
      </c>
      <c r="Y2698" s="1" t="s">
        <v>109</v>
      </c>
      <c r="Z2698" t="s">
        <v>91</v>
      </c>
      <c r="AA2698" s="1" t="s">
        <v>31736</v>
      </c>
      <c r="AB2698" s="1" t="s">
        <v>31737</v>
      </c>
      <c r="AC2698" t="s">
        <v>91</v>
      </c>
      <c r="AD2698" s="1" t="s">
        <v>73</v>
      </c>
      <c r="AE2698" s="1" t="s">
        <v>73</v>
      </c>
      <c r="AF2698" t="s">
        <v>112</v>
      </c>
      <c r="AG2698" t="s">
        <v>112</v>
      </c>
      <c r="AQ2698" s="1" t="s">
        <v>75</v>
      </c>
      <c r="AR2698" s="1" t="s">
        <v>21864</v>
      </c>
      <c r="AV2698" t="s">
        <v>31738</v>
      </c>
      <c r="AW2698" t="s">
        <v>1186</v>
      </c>
      <c r="AX2698" t="s">
        <v>31739</v>
      </c>
      <c r="AY2698" s="1" t="s">
        <v>31740</v>
      </c>
      <c r="AZ2698">
        <f>COUNTIF(시트2!A:A,AW2698)</f>
        <v>1</v>
      </c>
      <c r="BA2698" s="2" t="b">
        <f t="shared" si="84"/>
        <v>0</v>
      </c>
      <c r="BB2698" s="2" t="b">
        <f t="shared" si="85"/>
        <v>0</v>
      </c>
    </row>
    <row r="2699" spans="1:54" ht="15">
      <c r="A2699" s="1" t="s">
        <v>31741</v>
      </c>
      <c r="B2699" t="s">
        <v>53</v>
      </c>
      <c r="C2699" s="1" t="s">
        <v>54</v>
      </c>
      <c r="D2699" s="1" t="s">
        <v>97</v>
      </c>
      <c r="E2699" s="1" t="s">
        <v>31742</v>
      </c>
      <c r="F2699" s="1" t="s">
        <v>31743</v>
      </c>
      <c r="H2699" s="1" t="s">
        <v>58</v>
      </c>
      <c r="I2699" t="s">
        <v>59</v>
      </c>
      <c r="J2699" s="1" t="s">
        <v>58</v>
      </c>
      <c r="K2699" t="s">
        <v>60</v>
      </c>
      <c r="P2699" s="1" t="s">
        <v>31744</v>
      </c>
      <c r="Q2699" s="1" t="s">
        <v>24275</v>
      </c>
      <c r="R2699" s="1" t="s">
        <v>1318</v>
      </c>
      <c r="S2699" t="s">
        <v>23985</v>
      </c>
      <c r="T2699" t="s">
        <v>31745</v>
      </c>
      <c r="U2699" s="1" t="s">
        <v>1321</v>
      </c>
      <c r="V2699" t="s">
        <v>31746</v>
      </c>
      <c r="W2699" s="1" t="s">
        <v>31747</v>
      </c>
      <c r="X2699" s="1" t="s">
        <v>108</v>
      </c>
      <c r="Y2699" s="1" t="s">
        <v>109</v>
      </c>
      <c r="Z2699" t="s">
        <v>91</v>
      </c>
      <c r="AA2699" s="1" t="s">
        <v>23988</v>
      </c>
      <c r="AB2699" s="1" t="s">
        <v>23989</v>
      </c>
      <c r="AC2699" t="s">
        <v>91</v>
      </c>
      <c r="AD2699" s="1" t="s">
        <v>73</v>
      </c>
      <c r="AE2699" s="1" t="s">
        <v>73</v>
      </c>
      <c r="AF2699" t="s">
        <v>112</v>
      </c>
      <c r="AG2699" t="s">
        <v>112</v>
      </c>
      <c r="AQ2699" s="1" t="s">
        <v>75</v>
      </c>
      <c r="AR2699" s="1" t="s">
        <v>24275</v>
      </c>
      <c r="AV2699" t="s">
        <v>31746</v>
      </c>
      <c r="AW2699" t="s">
        <v>91</v>
      </c>
      <c r="AX2699" t="s">
        <v>31748</v>
      </c>
      <c r="AY2699" s="1" t="s">
        <v>31749</v>
      </c>
      <c r="AZ2699">
        <f>COUNTIF(시트2!A:A,AW2699)</f>
        <v>1</v>
      </c>
      <c r="BA2699" s="2" t="b">
        <f t="shared" si="84"/>
        <v>0</v>
      </c>
      <c r="BB2699" s="2" t="b">
        <f t="shared" si="85"/>
        <v>0</v>
      </c>
    </row>
    <row r="2700" spans="1:54" ht="15">
      <c r="A2700" s="1" t="s">
        <v>31750</v>
      </c>
      <c r="B2700" t="s">
        <v>53</v>
      </c>
      <c r="C2700" s="1" t="s">
        <v>54</v>
      </c>
      <c r="D2700" s="1" t="s">
        <v>97</v>
      </c>
      <c r="E2700" s="1" t="s">
        <v>31751</v>
      </c>
      <c r="F2700" s="1" t="s">
        <v>31752</v>
      </c>
      <c r="H2700" s="1" t="s">
        <v>58</v>
      </c>
      <c r="I2700" t="s">
        <v>59</v>
      </c>
      <c r="J2700" s="1" t="s">
        <v>58</v>
      </c>
      <c r="K2700" t="s">
        <v>60</v>
      </c>
      <c r="P2700" s="1" t="s">
        <v>31753</v>
      </c>
      <c r="Q2700" s="1" t="s">
        <v>31754</v>
      </c>
      <c r="R2700" s="1" t="s">
        <v>2353</v>
      </c>
      <c r="S2700" t="s">
        <v>31755</v>
      </c>
      <c r="T2700" t="s">
        <v>31756</v>
      </c>
      <c r="U2700" s="1" t="s">
        <v>251</v>
      </c>
      <c r="V2700" t="s">
        <v>31757</v>
      </c>
      <c r="W2700" s="1" t="s">
        <v>31758</v>
      </c>
      <c r="X2700" s="1" t="s">
        <v>68</v>
      </c>
      <c r="Y2700" s="1" t="s">
        <v>26040</v>
      </c>
      <c r="Z2700" t="s">
        <v>91</v>
      </c>
      <c r="AA2700" s="1" t="s">
        <v>31759</v>
      </c>
      <c r="AB2700" s="1" t="s">
        <v>31760</v>
      </c>
      <c r="AC2700" t="s">
        <v>91</v>
      </c>
      <c r="AD2700" s="1" t="s">
        <v>73</v>
      </c>
      <c r="AE2700" s="1" t="s">
        <v>73</v>
      </c>
      <c r="AF2700" t="s">
        <v>112</v>
      </c>
      <c r="AG2700" t="s">
        <v>112</v>
      </c>
      <c r="AQ2700" s="1" t="s">
        <v>75</v>
      </c>
      <c r="AR2700" s="1" t="s">
        <v>31754</v>
      </c>
      <c r="AV2700" t="s">
        <v>31757</v>
      </c>
      <c r="AW2700" t="s">
        <v>91</v>
      </c>
      <c r="AX2700" t="s">
        <v>31761</v>
      </c>
      <c r="AY2700" s="1" t="s">
        <v>31762</v>
      </c>
      <c r="AZ2700">
        <f>COUNTIF(시트2!A:A,AW2700)</f>
        <v>1</v>
      </c>
      <c r="BA2700" s="2" t="b">
        <f t="shared" si="84"/>
        <v>0</v>
      </c>
      <c r="BB2700" s="2" t="b">
        <f t="shared" si="85"/>
        <v>0</v>
      </c>
    </row>
    <row r="2701" spans="1:54" ht="15">
      <c r="A2701" s="1" t="s">
        <v>31763</v>
      </c>
      <c r="B2701" t="s">
        <v>53</v>
      </c>
      <c r="C2701" s="1" t="s">
        <v>54</v>
      </c>
      <c r="D2701" s="1" t="s">
        <v>97</v>
      </c>
      <c r="E2701" s="1" t="s">
        <v>31764</v>
      </c>
      <c r="F2701" s="1" t="s">
        <v>31765</v>
      </c>
      <c r="H2701" s="1" t="s">
        <v>58</v>
      </c>
      <c r="I2701" t="s">
        <v>59</v>
      </c>
      <c r="J2701" s="1" t="s">
        <v>58</v>
      </c>
      <c r="K2701" t="s">
        <v>60</v>
      </c>
      <c r="P2701" s="1" t="s">
        <v>31766</v>
      </c>
      <c r="Q2701" s="1" t="s">
        <v>31767</v>
      </c>
      <c r="R2701" s="1" t="s">
        <v>2353</v>
      </c>
      <c r="S2701" t="s">
        <v>31768</v>
      </c>
      <c r="T2701" t="s">
        <v>31769</v>
      </c>
      <c r="U2701" s="1" t="s">
        <v>251</v>
      </c>
      <c r="V2701" t="s">
        <v>31770</v>
      </c>
      <c r="W2701" s="1" t="s">
        <v>31771</v>
      </c>
      <c r="X2701" s="1" t="s">
        <v>68</v>
      </c>
      <c r="Y2701" s="1" t="s">
        <v>1338</v>
      </c>
      <c r="Z2701" t="s">
        <v>91</v>
      </c>
      <c r="AA2701" s="1" t="s">
        <v>31772</v>
      </c>
      <c r="AB2701" s="1" t="s">
        <v>31773</v>
      </c>
      <c r="AC2701" t="s">
        <v>91</v>
      </c>
      <c r="AD2701" s="1" t="s">
        <v>73</v>
      </c>
      <c r="AE2701" s="1" t="s">
        <v>73</v>
      </c>
      <c r="AF2701" t="s">
        <v>112</v>
      </c>
      <c r="AG2701" t="s">
        <v>112</v>
      </c>
      <c r="AQ2701" s="1" t="s">
        <v>75</v>
      </c>
      <c r="AR2701" s="1" t="s">
        <v>31767</v>
      </c>
      <c r="AZ2701">
        <f>COUNTIF(시트2!A:A,AW2701)</f>
        <v>0</v>
      </c>
      <c r="BA2701" s="2" t="b">
        <f t="shared" si="84"/>
        <v>1</v>
      </c>
      <c r="BB2701" s="2" t="b">
        <f t="shared" si="85"/>
        <v>1</v>
      </c>
    </row>
    <row r="2702" spans="1:54" ht="15">
      <c r="A2702" s="1" t="s">
        <v>31774</v>
      </c>
      <c r="B2702" t="s">
        <v>53</v>
      </c>
      <c r="C2702" s="1" t="s">
        <v>54</v>
      </c>
      <c r="D2702" s="1" t="s">
        <v>97</v>
      </c>
      <c r="E2702" s="1" t="s">
        <v>31775</v>
      </c>
      <c r="F2702" s="1" t="s">
        <v>31776</v>
      </c>
      <c r="H2702" s="1" t="s">
        <v>58</v>
      </c>
      <c r="I2702" t="s">
        <v>59</v>
      </c>
      <c r="J2702" s="1" t="s">
        <v>58</v>
      </c>
      <c r="K2702" t="s">
        <v>60</v>
      </c>
      <c r="P2702" s="1" t="s">
        <v>31777</v>
      </c>
      <c r="Q2702" s="1" t="s">
        <v>31778</v>
      </c>
      <c r="R2702" s="1" t="s">
        <v>122</v>
      </c>
      <c r="S2702" t="s">
        <v>25465</v>
      </c>
      <c r="T2702" t="s">
        <v>25466</v>
      </c>
      <c r="U2702" s="1" t="s">
        <v>457</v>
      </c>
      <c r="V2702" t="s">
        <v>31779</v>
      </c>
      <c r="W2702" s="1" t="s">
        <v>31780</v>
      </c>
      <c r="X2702" s="1" t="s">
        <v>108</v>
      </c>
      <c r="Y2702" s="1" t="s">
        <v>109</v>
      </c>
      <c r="Z2702" t="s">
        <v>128</v>
      </c>
      <c r="AA2702" s="1" t="s">
        <v>25469</v>
      </c>
      <c r="AB2702" s="1" t="s">
        <v>25470</v>
      </c>
      <c r="AC2702" t="s">
        <v>128</v>
      </c>
      <c r="AD2702" s="1" t="s">
        <v>73</v>
      </c>
      <c r="AE2702" s="1" t="s">
        <v>73</v>
      </c>
      <c r="AF2702" t="s">
        <v>112</v>
      </c>
      <c r="AG2702" t="s">
        <v>112</v>
      </c>
      <c r="AQ2702" s="1" t="s">
        <v>75</v>
      </c>
      <c r="AR2702" s="1" t="s">
        <v>31778</v>
      </c>
      <c r="AV2702" t="s">
        <v>31781</v>
      </c>
      <c r="AW2702" t="s">
        <v>603</v>
      </c>
      <c r="AX2702" t="s">
        <v>31782</v>
      </c>
      <c r="AY2702" s="1" t="s">
        <v>31783</v>
      </c>
      <c r="AZ2702">
        <f>COUNTIF(시트2!A:A,AW2702)</f>
        <v>1</v>
      </c>
      <c r="BA2702" s="2" t="b">
        <f t="shared" si="84"/>
        <v>0</v>
      </c>
      <c r="BB2702" s="2" t="b">
        <f t="shared" si="85"/>
        <v>0</v>
      </c>
    </row>
    <row r="2703" spans="1:54" ht="15">
      <c r="A2703" s="1" t="s">
        <v>31784</v>
      </c>
      <c r="B2703" t="s">
        <v>53</v>
      </c>
      <c r="C2703" s="1" t="s">
        <v>54</v>
      </c>
      <c r="D2703" s="1" t="s">
        <v>97</v>
      </c>
      <c r="E2703" s="1" t="s">
        <v>31785</v>
      </c>
      <c r="F2703" s="1" t="s">
        <v>31786</v>
      </c>
      <c r="H2703" s="1" t="s">
        <v>58</v>
      </c>
      <c r="I2703" t="s">
        <v>59</v>
      </c>
      <c r="J2703" s="1" t="s">
        <v>58</v>
      </c>
      <c r="K2703" t="s">
        <v>60</v>
      </c>
      <c r="P2703" s="1" t="s">
        <v>31787</v>
      </c>
      <c r="Q2703" s="1" t="s">
        <v>31788</v>
      </c>
      <c r="R2703" s="1" t="s">
        <v>2353</v>
      </c>
      <c r="S2703" t="s">
        <v>31789</v>
      </c>
      <c r="T2703" t="s">
        <v>31790</v>
      </c>
      <c r="U2703" s="1" t="s">
        <v>251</v>
      </c>
      <c r="V2703" t="s">
        <v>31791</v>
      </c>
      <c r="W2703" s="1" t="s">
        <v>31792</v>
      </c>
      <c r="X2703" s="1" t="s">
        <v>108</v>
      </c>
      <c r="Y2703" s="1" t="s">
        <v>109</v>
      </c>
      <c r="Z2703" t="s">
        <v>128</v>
      </c>
      <c r="AA2703" s="1" t="s">
        <v>31793</v>
      </c>
      <c r="AB2703" s="1" t="s">
        <v>31794</v>
      </c>
      <c r="AC2703" t="s">
        <v>128</v>
      </c>
      <c r="AQ2703" s="1" t="s">
        <v>75</v>
      </c>
      <c r="AR2703" s="1" t="s">
        <v>31788</v>
      </c>
      <c r="AV2703" t="s">
        <v>31791</v>
      </c>
      <c r="AW2703" t="s">
        <v>133</v>
      </c>
      <c r="AX2703" t="s">
        <v>31795</v>
      </c>
      <c r="AY2703" s="1" t="s">
        <v>31796</v>
      </c>
      <c r="AZ2703">
        <f>COUNTIF(시트2!A:A,AW2703)</f>
        <v>1</v>
      </c>
      <c r="BA2703" s="2" t="b">
        <f t="shared" si="84"/>
        <v>0</v>
      </c>
      <c r="BB2703" s="2" t="b">
        <f t="shared" si="85"/>
        <v>0</v>
      </c>
    </row>
    <row r="2704" spans="1:54" ht="15">
      <c r="A2704" s="1" t="s">
        <v>31797</v>
      </c>
      <c r="B2704" t="s">
        <v>53</v>
      </c>
      <c r="C2704" s="1" t="s">
        <v>54</v>
      </c>
      <c r="D2704" s="1" t="s">
        <v>97</v>
      </c>
      <c r="E2704" s="1" t="s">
        <v>31798</v>
      </c>
      <c r="F2704" s="1" t="s">
        <v>31799</v>
      </c>
      <c r="H2704" s="1" t="s">
        <v>58</v>
      </c>
      <c r="I2704" t="s">
        <v>59</v>
      </c>
      <c r="J2704" s="1" t="s">
        <v>58</v>
      </c>
      <c r="K2704" t="s">
        <v>60</v>
      </c>
      <c r="P2704" s="1" t="s">
        <v>31800</v>
      </c>
      <c r="Q2704" s="1" t="s">
        <v>31801</v>
      </c>
      <c r="R2704" s="1" t="s">
        <v>654</v>
      </c>
      <c r="S2704" t="s">
        <v>7384</v>
      </c>
      <c r="T2704" t="s">
        <v>31802</v>
      </c>
      <c r="U2704" s="1" t="s">
        <v>657</v>
      </c>
      <c r="V2704" t="s">
        <v>31803</v>
      </c>
      <c r="W2704" s="1" t="s">
        <v>31804</v>
      </c>
      <c r="X2704" s="1" t="s">
        <v>108</v>
      </c>
      <c r="Y2704" s="1" t="s">
        <v>109</v>
      </c>
      <c r="Z2704" t="s">
        <v>128</v>
      </c>
      <c r="AA2704" s="1" t="s">
        <v>7388</v>
      </c>
      <c r="AB2704" s="1" t="s">
        <v>7389</v>
      </c>
      <c r="AC2704" t="s">
        <v>128</v>
      </c>
      <c r="AD2704" s="1" t="s">
        <v>73</v>
      </c>
      <c r="AE2704" s="1" t="s">
        <v>73</v>
      </c>
      <c r="AF2704" t="s">
        <v>112</v>
      </c>
      <c r="AG2704" t="s">
        <v>112</v>
      </c>
      <c r="AQ2704" s="1" t="s">
        <v>75</v>
      </c>
      <c r="AR2704" s="1" t="s">
        <v>31801</v>
      </c>
      <c r="AV2704" t="s">
        <v>31805</v>
      </c>
      <c r="AW2704" t="s">
        <v>533</v>
      </c>
      <c r="AX2704" t="s">
        <v>31806</v>
      </c>
      <c r="AY2704" s="1" t="s">
        <v>31807</v>
      </c>
      <c r="AZ2704">
        <f>COUNTIF(시트2!A:A,AW2704)</f>
        <v>1</v>
      </c>
      <c r="BA2704" s="2" t="b">
        <f t="shared" si="84"/>
        <v>0</v>
      </c>
      <c r="BB2704" s="2" t="b">
        <f t="shared" si="85"/>
        <v>0</v>
      </c>
    </row>
    <row r="2705" spans="1:54" ht="15">
      <c r="A2705" s="1" t="s">
        <v>31808</v>
      </c>
      <c r="B2705" t="s">
        <v>53</v>
      </c>
      <c r="C2705" s="1" t="s">
        <v>54</v>
      </c>
      <c r="D2705" s="1" t="s">
        <v>97</v>
      </c>
      <c r="E2705" s="1" t="s">
        <v>31809</v>
      </c>
      <c r="F2705" s="1" t="s">
        <v>31810</v>
      </c>
      <c r="H2705" s="1" t="s">
        <v>58</v>
      </c>
      <c r="I2705" t="s">
        <v>59</v>
      </c>
      <c r="J2705" s="1" t="s">
        <v>58</v>
      </c>
      <c r="K2705" t="s">
        <v>60</v>
      </c>
      <c r="P2705" s="1" t="s">
        <v>31811</v>
      </c>
      <c r="Q2705" s="1" t="s">
        <v>31812</v>
      </c>
      <c r="R2705" s="1" t="s">
        <v>2353</v>
      </c>
      <c r="S2705" t="s">
        <v>7167</v>
      </c>
      <c r="T2705" t="s">
        <v>7168</v>
      </c>
      <c r="U2705" s="1" t="s">
        <v>251</v>
      </c>
      <c r="V2705" t="s">
        <v>31813</v>
      </c>
      <c r="W2705" s="1" t="s">
        <v>31814</v>
      </c>
      <c r="X2705" s="1" t="s">
        <v>68</v>
      </c>
      <c r="Y2705" s="1" t="s">
        <v>25445</v>
      </c>
      <c r="Z2705" t="s">
        <v>91</v>
      </c>
      <c r="AA2705" s="1" t="s">
        <v>7172</v>
      </c>
      <c r="AB2705" s="1" t="s">
        <v>7173</v>
      </c>
      <c r="AC2705" t="s">
        <v>91</v>
      </c>
      <c r="AD2705" s="1" t="s">
        <v>73</v>
      </c>
      <c r="AE2705" s="1" t="s">
        <v>73</v>
      </c>
      <c r="AF2705" t="s">
        <v>112</v>
      </c>
      <c r="AG2705" t="s">
        <v>112</v>
      </c>
      <c r="AH2705" t="s">
        <v>74</v>
      </c>
      <c r="AQ2705" s="1" t="s">
        <v>131</v>
      </c>
      <c r="AR2705" s="1" t="s">
        <v>31812</v>
      </c>
      <c r="AV2705" t="s">
        <v>31813</v>
      </c>
      <c r="AW2705" t="s">
        <v>257</v>
      </c>
      <c r="AX2705" t="s">
        <v>7174</v>
      </c>
      <c r="AY2705" s="1" t="s">
        <v>31815</v>
      </c>
      <c r="AZ2705">
        <f>COUNTIF(시트2!A:A,AW2705)</f>
        <v>1</v>
      </c>
      <c r="BA2705" s="2" t="b">
        <f t="shared" si="84"/>
        <v>0</v>
      </c>
      <c r="BB2705" s="2" t="b">
        <f t="shared" si="85"/>
        <v>0</v>
      </c>
    </row>
    <row r="2706" spans="1:54" ht="15">
      <c r="A2706" s="1" t="s">
        <v>31816</v>
      </c>
      <c r="B2706" t="s">
        <v>53</v>
      </c>
      <c r="C2706" s="1" t="s">
        <v>54</v>
      </c>
      <c r="D2706" s="1" t="s">
        <v>97</v>
      </c>
      <c r="E2706" s="1" t="s">
        <v>31817</v>
      </c>
      <c r="F2706" s="1" t="s">
        <v>31818</v>
      </c>
      <c r="H2706" s="1" t="s">
        <v>58</v>
      </c>
      <c r="I2706" t="s">
        <v>59</v>
      </c>
      <c r="J2706" s="1" t="s">
        <v>58</v>
      </c>
      <c r="K2706" t="s">
        <v>60</v>
      </c>
      <c r="Q2706" s="1" t="s">
        <v>31819</v>
      </c>
      <c r="R2706" s="1" t="s">
        <v>2904</v>
      </c>
      <c r="S2706" t="s">
        <v>31820</v>
      </c>
      <c r="T2706" t="s">
        <v>31821</v>
      </c>
      <c r="U2706" s="1" t="s">
        <v>2907</v>
      </c>
      <c r="V2706" t="s">
        <v>31822</v>
      </c>
      <c r="W2706" s="1" t="s">
        <v>31823</v>
      </c>
      <c r="X2706" s="1" t="s">
        <v>108</v>
      </c>
      <c r="Y2706" s="1" t="s">
        <v>109</v>
      </c>
      <c r="Z2706" t="s">
        <v>91</v>
      </c>
      <c r="AA2706" s="1" t="s">
        <v>31824</v>
      </c>
      <c r="AB2706" s="1" t="s">
        <v>31825</v>
      </c>
      <c r="AC2706" t="s">
        <v>91</v>
      </c>
      <c r="AD2706" s="1" t="s">
        <v>73</v>
      </c>
      <c r="AE2706" s="1" t="s">
        <v>73</v>
      </c>
      <c r="AF2706" t="s">
        <v>112</v>
      </c>
      <c r="AG2706" t="s">
        <v>112</v>
      </c>
      <c r="AQ2706" s="1" t="s">
        <v>75</v>
      </c>
      <c r="AR2706" s="1" t="s">
        <v>31826</v>
      </c>
      <c r="AZ2706">
        <f>COUNTIF(시트2!A:A,AW2706)</f>
        <v>0</v>
      </c>
      <c r="BA2706" s="2" t="b">
        <f t="shared" si="84"/>
        <v>1</v>
      </c>
      <c r="BB2706" s="2" t="b">
        <f t="shared" si="85"/>
        <v>1</v>
      </c>
    </row>
    <row r="2707" spans="1:54" ht="15">
      <c r="A2707" s="1" t="s">
        <v>31827</v>
      </c>
      <c r="B2707" t="s">
        <v>53</v>
      </c>
      <c r="C2707" s="1" t="s">
        <v>54</v>
      </c>
      <c r="D2707" s="1" t="s">
        <v>97</v>
      </c>
      <c r="E2707" s="1" t="s">
        <v>31828</v>
      </c>
      <c r="F2707" s="1" t="s">
        <v>30798</v>
      </c>
      <c r="H2707" s="1" t="s">
        <v>58</v>
      </c>
      <c r="I2707" t="s">
        <v>59</v>
      </c>
      <c r="J2707" s="1" t="s">
        <v>58</v>
      </c>
      <c r="K2707" t="s">
        <v>60</v>
      </c>
      <c r="Q2707" s="1" t="s">
        <v>31829</v>
      </c>
      <c r="R2707" s="1" t="s">
        <v>2904</v>
      </c>
      <c r="S2707" t="s">
        <v>29558</v>
      </c>
      <c r="T2707" t="s">
        <v>29559</v>
      </c>
      <c r="U2707" s="1" t="s">
        <v>6180</v>
      </c>
      <c r="V2707" t="s">
        <v>31830</v>
      </c>
      <c r="W2707" s="1" t="s">
        <v>31831</v>
      </c>
      <c r="X2707" s="1" t="s">
        <v>108</v>
      </c>
      <c r="Y2707" s="1" t="s">
        <v>109</v>
      </c>
      <c r="Z2707" t="s">
        <v>91</v>
      </c>
      <c r="AA2707" s="1" t="s">
        <v>29562</v>
      </c>
      <c r="AB2707" s="1" t="s">
        <v>29563</v>
      </c>
      <c r="AC2707" t="s">
        <v>91</v>
      </c>
      <c r="AD2707" s="1" t="s">
        <v>73</v>
      </c>
      <c r="AE2707" s="1" t="s">
        <v>73</v>
      </c>
      <c r="AF2707" t="s">
        <v>112</v>
      </c>
      <c r="AG2707" t="s">
        <v>112</v>
      </c>
      <c r="AQ2707" s="1" t="s">
        <v>75</v>
      </c>
      <c r="AR2707" s="1" t="s">
        <v>31829</v>
      </c>
      <c r="AZ2707">
        <f>COUNTIF(시트2!A:A,AW2707)</f>
        <v>0</v>
      </c>
      <c r="BA2707" s="2" t="b">
        <f t="shared" si="84"/>
        <v>1</v>
      </c>
      <c r="BB2707" s="2" t="b">
        <f t="shared" si="85"/>
        <v>1</v>
      </c>
    </row>
    <row r="2708" spans="1:54" ht="15">
      <c r="A2708" s="1" t="s">
        <v>31832</v>
      </c>
      <c r="B2708" t="s">
        <v>53</v>
      </c>
      <c r="C2708" s="1" t="s">
        <v>54</v>
      </c>
      <c r="D2708" s="1" t="s">
        <v>97</v>
      </c>
      <c r="E2708" s="1" t="s">
        <v>31833</v>
      </c>
      <c r="F2708" s="1" t="s">
        <v>30798</v>
      </c>
      <c r="H2708" s="1" t="s">
        <v>58</v>
      </c>
      <c r="I2708" t="s">
        <v>59</v>
      </c>
      <c r="J2708" s="1" t="s">
        <v>58</v>
      </c>
      <c r="K2708" t="s">
        <v>60</v>
      </c>
      <c r="Q2708" s="1" t="s">
        <v>186</v>
      </c>
      <c r="R2708" s="1" t="s">
        <v>2904</v>
      </c>
      <c r="S2708" t="s">
        <v>29768</v>
      </c>
      <c r="T2708" t="s">
        <v>29769</v>
      </c>
      <c r="U2708" s="1" t="s">
        <v>6180</v>
      </c>
      <c r="V2708" t="s">
        <v>31834</v>
      </c>
      <c r="W2708" s="1" t="s">
        <v>31835</v>
      </c>
      <c r="X2708" s="1" t="s">
        <v>108</v>
      </c>
      <c r="Y2708" s="1" t="s">
        <v>109</v>
      </c>
      <c r="Z2708" t="s">
        <v>91</v>
      </c>
      <c r="AA2708" s="1" t="s">
        <v>29772</v>
      </c>
      <c r="AB2708" s="1" t="s">
        <v>29773</v>
      </c>
      <c r="AC2708" t="s">
        <v>91</v>
      </c>
      <c r="AD2708" s="1" t="s">
        <v>73</v>
      </c>
      <c r="AE2708" s="1" t="s">
        <v>73</v>
      </c>
      <c r="AF2708" t="s">
        <v>112</v>
      </c>
      <c r="AG2708" t="s">
        <v>112</v>
      </c>
      <c r="AQ2708" s="1" t="s">
        <v>75</v>
      </c>
      <c r="AR2708" s="1" t="s">
        <v>196</v>
      </c>
      <c r="AV2708" t="s">
        <v>31836</v>
      </c>
      <c r="AW2708" t="s">
        <v>91</v>
      </c>
      <c r="AX2708" t="s">
        <v>29774</v>
      </c>
      <c r="AY2708" s="1" t="s">
        <v>31837</v>
      </c>
      <c r="AZ2708">
        <f>COUNTIF(시트2!A:A,AW2708)</f>
        <v>1</v>
      </c>
      <c r="BA2708" s="2" t="b">
        <f t="shared" si="84"/>
        <v>0</v>
      </c>
      <c r="BB2708" s="2" t="b">
        <f t="shared" si="85"/>
        <v>0</v>
      </c>
    </row>
    <row r="2709" spans="1:54" ht="15">
      <c r="A2709" s="1" t="s">
        <v>31838</v>
      </c>
      <c r="B2709" t="s">
        <v>53</v>
      </c>
      <c r="C2709" s="1" t="s">
        <v>54</v>
      </c>
      <c r="D2709" s="1" t="s">
        <v>97</v>
      </c>
      <c r="E2709" s="1" t="s">
        <v>31839</v>
      </c>
      <c r="F2709" s="1" t="s">
        <v>31840</v>
      </c>
      <c r="H2709" s="1" t="s">
        <v>58</v>
      </c>
      <c r="I2709" t="s">
        <v>59</v>
      </c>
      <c r="J2709" s="1" t="s">
        <v>58</v>
      </c>
      <c r="K2709" t="s">
        <v>60</v>
      </c>
      <c r="Q2709" s="1" t="s">
        <v>9858</v>
      </c>
      <c r="R2709" s="1" t="s">
        <v>18870</v>
      </c>
      <c r="S2709" t="s">
        <v>21678</v>
      </c>
      <c r="T2709" t="s">
        <v>31841</v>
      </c>
      <c r="U2709" s="1" t="s">
        <v>1399</v>
      </c>
      <c r="V2709" t="s">
        <v>31842</v>
      </c>
      <c r="W2709" s="1" t="s">
        <v>31843</v>
      </c>
      <c r="X2709" s="1" t="s">
        <v>108</v>
      </c>
      <c r="Y2709" s="1" t="s">
        <v>31844</v>
      </c>
      <c r="Z2709" t="s">
        <v>91</v>
      </c>
      <c r="AA2709" s="1" t="s">
        <v>21683</v>
      </c>
      <c r="AB2709" s="1" t="s">
        <v>21684</v>
      </c>
      <c r="AC2709" t="s">
        <v>91</v>
      </c>
      <c r="AD2709" s="1" t="s">
        <v>73</v>
      </c>
      <c r="AE2709" s="1" t="s">
        <v>73</v>
      </c>
      <c r="AI2709" s="1" t="s">
        <v>73</v>
      </c>
      <c r="AJ2709" s="1" t="s">
        <v>73</v>
      </c>
      <c r="AK2709" s="1" t="s">
        <v>73</v>
      </c>
      <c r="AL2709" s="1" t="s">
        <v>73</v>
      </c>
      <c r="AM2709" s="1" t="s">
        <v>73</v>
      </c>
      <c r="AO2709" s="1" t="s">
        <v>73</v>
      </c>
      <c r="AP2709" s="1" t="s">
        <v>73</v>
      </c>
      <c r="AQ2709" s="1" t="s">
        <v>75</v>
      </c>
      <c r="AR2709" s="1" t="s">
        <v>9864</v>
      </c>
      <c r="AV2709" t="s">
        <v>31845</v>
      </c>
      <c r="AW2709" t="s">
        <v>70</v>
      </c>
      <c r="AX2709" t="s">
        <v>31846</v>
      </c>
      <c r="AY2709" s="1" t="s">
        <v>31847</v>
      </c>
      <c r="AZ2709">
        <f>COUNTIF(시트2!A:A,AW2709)</f>
        <v>1</v>
      </c>
      <c r="BA2709" s="2" t="b">
        <f t="shared" si="84"/>
        <v>0</v>
      </c>
      <c r="BB2709" s="2" t="b">
        <f t="shared" si="85"/>
        <v>0</v>
      </c>
    </row>
    <row r="2710" spans="1:54" ht="15">
      <c r="A2710" s="1" t="s">
        <v>31848</v>
      </c>
      <c r="B2710" t="s">
        <v>53</v>
      </c>
      <c r="C2710" s="1" t="s">
        <v>54</v>
      </c>
      <c r="D2710" s="1" t="s">
        <v>97</v>
      </c>
      <c r="E2710" s="1" t="s">
        <v>31849</v>
      </c>
      <c r="F2710" s="1" t="s">
        <v>31850</v>
      </c>
      <c r="H2710" s="1" t="s">
        <v>58</v>
      </c>
      <c r="I2710" t="s">
        <v>59</v>
      </c>
      <c r="J2710" s="1" t="s">
        <v>58</v>
      </c>
      <c r="K2710" t="s">
        <v>60</v>
      </c>
      <c r="Q2710" s="1" t="s">
        <v>17406</v>
      </c>
      <c r="R2710" s="1" t="s">
        <v>122</v>
      </c>
      <c r="S2710" t="s">
        <v>29973</v>
      </c>
      <c r="T2710" t="s">
        <v>31851</v>
      </c>
      <c r="U2710" s="1" t="s">
        <v>142</v>
      </c>
      <c r="V2710" t="s">
        <v>31852</v>
      </c>
      <c r="W2710" s="1" t="s">
        <v>31853</v>
      </c>
      <c r="X2710" s="1" t="s">
        <v>68</v>
      </c>
      <c r="Y2710" s="1" t="s">
        <v>18017</v>
      </c>
      <c r="Z2710" t="s">
        <v>128</v>
      </c>
      <c r="AA2710" s="1" t="s">
        <v>29978</v>
      </c>
      <c r="AB2710" s="1" t="s">
        <v>29979</v>
      </c>
      <c r="AC2710" t="s">
        <v>128</v>
      </c>
      <c r="AD2710" s="1" t="s">
        <v>73</v>
      </c>
      <c r="AE2710" s="1" t="s">
        <v>73</v>
      </c>
      <c r="AI2710" s="1" t="s">
        <v>73</v>
      </c>
      <c r="AJ2710" s="1" t="s">
        <v>73</v>
      </c>
      <c r="AK2710" s="1" t="s">
        <v>73</v>
      </c>
      <c r="AL2710" s="1" t="s">
        <v>73</v>
      </c>
      <c r="AM2710" s="1" t="s">
        <v>73</v>
      </c>
      <c r="AO2710" s="1" t="s">
        <v>73</v>
      </c>
      <c r="AP2710" s="1" t="s">
        <v>73</v>
      </c>
      <c r="AQ2710" s="1" t="s">
        <v>75</v>
      </c>
      <c r="AR2710" s="1" t="s">
        <v>17413</v>
      </c>
      <c r="AV2710" t="s">
        <v>31854</v>
      </c>
      <c r="AW2710" t="s">
        <v>148</v>
      </c>
      <c r="AX2710" t="s">
        <v>31855</v>
      </c>
      <c r="AY2710" s="1" t="s">
        <v>31856</v>
      </c>
      <c r="AZ2710">
        <f>COUNTIF(시트2!A:A,AW2710)</f>
        <v>1</v>
      </c>
      <c r="BA2710" s="2" t="b">
        <f t="shared" si="84"/>
        <v>0</v>
      </c>
      <c r="BB2710" s="2" t="b">
        <f t="shared" si="85"/>
        <v>0</v>
      </c>
    </row>
    <row r="2711" spans="1:54" ht="15">
      <c r="A2711" s="1" t="s">
        <v>31857</v>
      </c>
      <c r="B2711" t="s">
        <v>53</v>
      </c>
      <c r="C2711" s="1" t="s">
        <v>54</v>
      </c>
      <c r="D2711" s="1" t="s">
        <v>97</v>
      </c>
      <c r="E2711" s="1" t="s">
        <v>31858</v>
      </c>
      <c r="F2711" s="1" t="s">
        <v>31850</v>
      </c>
      <c r="H2711" s="1" t="s">
        <v>58</v>
      </c>
      <c r="I2711" t="s">
        <v>59</v>
      </c>
      <c r="J2711" s="1" t="s">
        <v>58</v>
      </c>
      <c r="K2711" t="s">
        <v>60</v>
      </c>
      <c r="P2711" s="1" t="s">
        <v>31859</v>
      </c>
      <c r="Q2711" s="1" t="s">
        <v>31860</v>
      </c>
      <c r="R2711" s="1" t="s">
        <v>156</v>
      </c>
      <c r="S2711" t="s">
        <v>31861</v>
      </c>
      <c r="T2711" t="s">
        <v>31862</v>
      </c>
      <c r="U2711" s="1" t="s">
        <v>3736</v>
      </c>
      <c r="V2711" t="s">
        <v>4599</v>
      </c>
      <c r="W2711" s="1" t="s">
        <v>31863</v>
      </c>
      <c r="X2711" s="1" t="s">
        <v>108</v>
      </c>
      <c r="Y2711" s="1" t="s">
        <v>31864</v>
      </c>
      <c r="Z2711" t="s">
        <v>91</v>
      </c>
      <c r="AA2711" s="1" t="s">
        <v>31865</v>
      </c>
      <c r="AB2711" s="1" t="s">
        <v>31866</v>
      </c>
      <c r="AC2711" t="s">
        <v>91</v>
      </c>
      <c r="AD2711" s="1" t="s">
        <v>73</v>
      </c>
      <c r="AE2711" s="1" t="s">
        <v>73</v>
      </c>
      <c r="AI2711" s="1" t="s">
        <v>73</v>
      </c>
      <c r="AJ2711" s="1" t="s">
        <v>73</v>
      </c>
      <c r="AK2711" s="1" t="s">
        <v>73</v>
      </c>
      <c r="AL2711" s="1" t="s">
        <v>73</v>
      </c>
      <c r="AM2711" s="1" t="s">
        <v>73</v>
      </c>
      <c r="AO2711" s="1" t="s">
        <v>73</v>
      </c>
      <c r="AP2711" s="1" t="s">
        <v>73</v>
      </c>
      <c r="AQ2711" s="1" t="s">
        <v>75</v>
      </c>
      <c r="AR2711" s="1" t="s">
        <v>31860</v>
      </c>
      <c r="AV2711" t="s">
        <v>4599</v>
      </c>
      <c r="AW2711" t="s">
        <v>619</v>
      </c>
      <c r="AX2711" t="s">
        <v>31867</v>
      </c>
      <c r="AY2711" s="1" t="s">
        <v>31868</v>
      </c>
      <c r="AZ2711">
        <f>COUNTIF(시트2!A:A,AW2711)</f>
        <v>1</v>
      </c>
      <c r="BA2711" s="2" t="b">
        <f t="shared" si="84"/>
        <v>0</v>
      </c>
      <c r="BB2711" s="2" t="b">
        <f t="shared" si="85"/>
        <v>0</v>
      </c>
    </row>
    <row r="2712" spans="1:54" ht="15">
      <c r="A2712" s="1" t="s">
        <v>31869</v>
      </c>
      <c r="B2712" t="s">
        <v>53</v>
      </c>
      <c r="C2712" s="1" t="s">
        <v>54</v>
      </c>
      <c r="D2712" s="1" t="s">
        <v>97</v>
      </c>
      <c r="E2712" s="1" t="s">
        <v>31870</v>
      </c>
      <c r="F2712" s="1" t="s">
        <v>31871</v>
      </c>
      <c r="H2712" s="1" t="s">
        <v>58</v>
      </c>
      <c r="I2712" t="s">
        <v>59</v>
      </c>
      <c r="J2712" s="1" t="s">
        <v>58</v>
      </c>
      <c r="K2712" t="s">
        <v>60</v>
      </c>
      <c r="Q2712" s="1" t="s">
        <v>11130</v>
      </c>
      <c r="R2712" s="1" t="s">
        <v>156</v>
      </c>
      <c r="S2712" t="s">
        <v>7812</v>
      </c>
      <c r="T2712" t="s">
        <v>31872</v>
      </c>
      <c r="U2712" s="1" t="s">
        <v>202</v>
      </c>
      <c r="V2712" t="s">
        <v>31873</v>
      </c>
      <c r="W2712" s="1" t="s">
        <v>31874</v>
      </c>
      <c r="X2712" s="1" t="s">
        <v>108</v>
      </c>
      <c r="Y2712" s="1" t="s">
        <v>31875</v>
      </c>
      <c r="Z2712" t="s">
        <v>91</v>
      </c>
      <c r="AA2712" s="1" t="s">
        <v>7816</v>
      </c>
      <c r="AB2712" s="1" t="s">
        <v>7817</v>
      </c>
      <c r="AC2712" t="s">
        <v>91</v>
      </c>
      <c r="AD2712" s="1" t="s">
        <v>73</v>
      </c>
      <c r="AE2712" s="1" t="s">
        <v>73</v>
      </c>
      <c r="AI2712" s="1" t="s">
        <v>73</v>
      </c>
      <c r="AJ2712" s="1" t="s">
        <v>73</v>
      </c>
      <c r="AK2712" s="1" t="s">
        <v>73</v>
      </c>
      <c r="AL2712" s="1" t="s">
        <v>73</v>
      </c>
      <c r="AM2712" s="1" t="s">
        <v>73</v>
      </c>
      <c r="AO2712" s="1" t="s">
        <v>73</v>
      </c>
      <c r="AP2712" s="1" t="s">
        <v>73</v>
      </c>
      <c r="AQ2712" s="1" t="s">
        <v>75</v>
      </c>
      <c r="AR2712" s="1" t="s">
        <v>11137</v>
      </c>
      <c r="AV2712" t="s">
        <v>31873</v>
      </c>
      <c r="AW2712" t="s">
        <v>77</v>
      </c>
      <c r="AX2712" t="s">
        <v>31876</v>
      </c>
      <c r="AY2712" s="1" t="s">
        <v>31877</v>
      </c>
      <c r="AZ2712">
        <f>COUNTIF(시트2!A:A,AW2712)</f>
        <v>1</v>
      </c>
      <c r="BA2712" s="2" t="b">
        <f t="shared" si="84"/>
        <v>0</v>
      </c>
      <c r="BB2712" s="2" t="b">
        <f t="shared" si="85"/>
        <v>0</v>
      </c>
    </row>
    <row r="2713" spans="1:54" ht="15">
      <c r="A2713" s="1" t="s">
        <v>31878</v>
      </c>
      <c r="B2713" t="s">
        <v>53</v>
      </c>
      <c r="C2713" s="1" t="s">
        <v>54</v>
      </c>
      <c r="D2713" s="1" t="s">
        <v>97</v>
      </c>
      <c r="E2713" s="1" t="s">
        <v>31879</v>
      </c>
      <c r="F2713" s="1" t="s">
        <v>31880</v>
      </c>
      <c r="H2713" s="1" t="s">
        <v>58</v>
      </c>
      <c r="I2713" t="s">
        <v>59</v>
      </c>
      <c r="J2713" s="1" t="s">
        <v>58</v>
      </c>
      <c r="K2713" t="s">
        <v>60</v>
      </c>
      <c r="Q2713" s="1" t="s">
        <v>31881</v>
      </c>
      <c r="R2713" s="1" t="s">
        <v>637</v>
      </c>
      <c r="S2713" t="s">
        <v>31882</v>
      </c>
      <c r="T2713" t="s">
        <v>31883</v>
      </c>
      <c r="U2713" s="1" t="s">
        <v>1693</v>
      </c>
      <c r="V2713" t="s">
        <v>31884</v>
      </c>
      <c r="W2713" s="1" t="s">
        <v>31885</v>
      </c>
      <c r="X2713" s="1" t="s">
        <v>68</v>
      </c>
      <c r="Y2713" s="1" t="s">
        <v>9503</v>
      </c>
      <c r="Z2713" t="s">
        <v>128</v>
      </c>
      <c r="AA2713" s="1" t="s">
        <v>31886</v>
      </c>
      <c r="AB2713" s="1" t="s">
        <v>31887</v>
      </c>
      <c r="AC2713" t="s">
        <v>128</v>
      </c>
      <c r="AD2713" s="1" t="s">
        <v>73</v>
      </c>
      <c r="AE2713" s="1" t="s">
        <v>73</v>
      </c>
      <c r="AI2713" s="1" t="s">
        <v>73</v>
      </c>
      <c r="AJ2713" s="1" t="s">
        <v>73</v>
      </c>
      <c r="AK2713" s="1" t="s">
        <v>73</v>
      </c>
      <c r="AL2713" s="1" t="s">
        <v>73</v>
      </c>
      <c r="AM2713" s="1" t="s">
        <v>73</v>
      </c>
      <c r="AO2713" s="1" t="s">
        <v>73</v>
      </c>
      <c r="AP2713" s="1" t="s">
        <v>73</v>
      </c>
      <c r="AQ2713" s="1" t="s">
        <v>75</v>
      </c>
      <c r="AR2713" s="1" t="s">
        <v>31881</v>
      </c>
      <c r="AV2713" t="s">
        <v>31888</v>
      </c>
      <c r="AW2713" t="s">
        <v>31889</v>
      </c>
      <c r="AX2713" t="s">
        <v>31890</v>
      </c>
      <c r="AY2713" s="1" t="s">
        <v>31891</v>
      </c>
      <c r="AZ2713">
        <f>COUNTIF(시트2!A:A,AW2713)</f>
        <v>0</v>
      </c>
      <c r="BA2713" s="2" t="b">
        <f t="shared" si="84"/>
        <v>0</v>
      </c>
      <c r="BB2713" s="2" t="b">
        <f t="shared" si="85"/>
        <v>0</v>
      </c>
    </row>
    <row r="2714" spans="1:54" ht="15">
      <c r="A2714" s="1" t="s">
        <v>31892</v>
      </c>
      <c r="B2714" t="s">
        <v>53</v>
      </c>
      <c r="C2714" s="1" t="s">
        <v>54</v>
      </c>
      <c r="D2714" s="1" t="s">
        <v>97</v>
      </c>
      <c r="E2714" s="1" t="s">
        <v>31893</v>
      </c>
      <c r="F2714" s="1" t="s">
        <v>31894</v>
      </c>
      <c r="H2714" s="1" t="s">
        <v>58</v>
      </c>
      <c r="I2714" t="s">
        <v>59</v>
      </c>
      <c r="J2714" s="1" t="s">
        <v>58</v>
      </c>
      <c r="K2714" t="s">
        <v>60</v>
      </c>
      <c r="Q2714" s="1" t="s">
        <v>31895</v>
      </c>
      <c r="R2714" s="1" t="s">
        <v>593</v>
      </c>
      <c r="S2714" t="s">
        <v>31896</v>
      </c>
      <c r="T2714" t="s">
        <v>31897</v>
      </c>
      <c r="U2714" s="1" t="s">
        <v>876</v>
      </c>
      <c r="V2714" t="s">
        <v>31898</v>
      </c>
      <c r="W2714" s="1" t="s">
        <v>31899</v>
      </c>
      <c r="X2714" s="1" t="s">
        <v>68</v>
      </c>
      <c r="Y2714" s="1" t="s">
        <v>6183</v>
      </c>
      <c r="Z2714" t="s">
        <v>395</v>
      </c>
      <c r="AA2714" s="1" t="s">
        <v>31900</v>
      </c>
      <c r="AB2714" s="1" t="s">
        <v>31901</v>
      </c>
      <c r="AC2714" t="s">
        <v>395</v>
      </c>
      <c r="AD2714" s="1" t="s">
        <v>73</v>
      </c>
      <c r="AE2714" s="1" t="s">
        <v>73</v>
      </c>
      <c r="AI2714" s="1" t="s">
        <v>73</v>
      </c>
      <c r="AJ2714" s="1" t="s">
        <v>73</v>
      </c>
      <c r="AK2714" s="1" t="s">
        <v>73</v>
      </c>
      <c r="AL2714" s="1" t="s">
        <v>73</v>
      </c>
      <c r="AM2714" s="1" t="s">
        <v>73</v>
      </c>
      <c r="AO2714" s="1" t="s">
        <v>73</v>
      </c>
      <c r="AP2714" s="1" t="s">
        <v>73</v>
      </c>
      <c r="AQ2714" s="1" t="s">
        <v>75</v>
      </c>
      <c r="AR2714" s="1" t="s">
        <v>31902</v>
      </c>
      <c r="AV2714" t="s">
        <v>31903</v>
      </c>
      <c r="AW2714" t="s">
        <v>179</v>
      </c>
      <c r="AX2714" t="s">
        <v>31904</v>
      </c>
      <c r="AY2714" s="1" t="s">
        <v>31905</v>
      </c>
      <c r="AZ2714">
        <f>COUNTIF(시트2!A:A,AW2714)</f>
        <v>1</v>
      </c>
      <c r="BA2714" s="2" t="b">
        <f t="shared" si="84"/>
        <v>0</v>
      </c>
      <c r="BB2714" s="2" t="b">
        <f t="shared" si="85"/>
        <v>0</v>
      </c>
    </row>
    <row r="2715" spans="1:54" ht="15">
      <c r="A2715" s="1" t="s">
        <v>31906</v>
      </c>
      <c r="B2715" t="s">
        <v>53</v>
      </c>
      <c r="C2715" s="1" t="s">
        <v>54</v>
      </c>
      <c r="D2715" s="1" t="s">
        <v>97</v>
      </c>
      <c r="E2715" s="1" t="s">
        <v>31907</v>
      </c>
      <c r="F2715" s="1" t="s">
        <v>31894</v>
      </c>
      <c r="H2715" s="1" t="s">
        <v>58</v>
      </c>
      <c r="I2715" t="s">
        <v>59</v>
      </c>
      <c r="J2715" s="1" t="s">
        <v>58</v>
      </c>
      <c r="K2715" t="s">
        <v>60</v>
      </c>
      <c r="Q2715" s="1" t="s">
        <v>31908</v>
      </c>
      <c r="R2715" s="1" t="s">
        <v>122</v>
      </c>
      <c r="S2715" t="s">
        <v>31909</v>
      </c>
      <c r="T2715" t="s">
        <v>31910</v>
      </c>
      <c r="U2715" s="1" t="s">
        <v>125</v>
      </c>
      <c r="V2715" t="s">
        <v>31911</v>
      </c>
      <c r="W2715" s="1" t="s">
        <v>31912</v>
      </c>
      <c r="X2715" s="1" t="s">
        <v>68</v>
      </c>
      <c r="Y2715" s="1" t="s">
        <v>19010</v>
      </c>
      <c r="Z2715" t="s">
        <v>91</v>
      </c>
      <c r="AA2715" s="1" t="s">
        <v>31913</v>
      </c>
      <c r="AB2715" s="1" t="s">
        <v>31914</v>
      </c>
      <c r="AC2715" t="s">
        <v>91</v>
      </c>
      <c r="AD2715" s="1" t="s">
        <v>73</v>
      </c>
      <c r="AE2715" s="1" t="s">
        <v>73</v>
      </c>
      <c r="AI2715" s="1" t="s">
        <v>73</v>
      </c>
      <c r="AJ2715" s="1" t="s">
        <v>73</v>
      </c>
      <c r="AK2715" s="1" t="s">
        <v>73</v>
      </c>
      <c r="AL2715" s="1" t="s">
        <v>73</v>
      </c>
      <c r="AM2715" s="1" t="s">
        <v>73</v>
      </c>
      <c r="AO2715" s="1" t="s">
        <v>73</v>
      </c>
      <c r="AP2715" s="1" t="s">
        <v>73</v>
      </c>
      <c r="AQ2715" s="1" t="s">
        <v>131</v>
      </c>
      <c r="AR2715" s="1" t="s">
        <v>31908</v>
      </c>
      <c r="AV2715" t="s">
        <v>31911</v>
      </c>
      <c r="AW2715" t="s">
        <v>342</v>
      </c>
      <c r="AX2715" t="s">
        <v>31915</v>
      </c>
      <c r="AY2715" s="1" t="s">
        <v>31916</v>
      </c>
      <c r="AZ2715">
        <f>COUNTIF(시트2!A:A,AW2715)</f>
        <v>1</v>
      </c>
      <c r="BA2715" s="2" t="b">
        <f t="shared" si="84"/>
        <v>0</v>
      </c>
      <c r="BB2715" s="2" t="b">
        <f t="shared" si="85"/>
        <v>0</v>
      </c>
    </row>
    <row r="2716" spans="1:54" ht="15">
      <c r="A2716" s="1" t="s">
        <v>31917</v>
      </c>
      <c r="B2716" t="s">
        <v>53</v>
      </c>
      <c r="C2716" s="1" t="s">
        <v>54</v>
      </c>
      <c r="D2716" s="1" t="s">
        <v>97</v>
      </c>
      <c r="E2716" s="1" t="s">
        <v>31918</v>
      </c>
      <c r="F2716" s="1" t="s">
        <v>31894</v>
      </c>
      <c r="H2716" s="1" t="s">
        <v>58</v>
      </c>
      <c r="I2716" t="s">
        <v>59</v>
      </c>
      <c r="J2716" s="1" t="s">
        <v>58</v>
      </c>
      <c r="K2716" t="s">
        <v>60</v>
      </c>
      <c r="Q2716" s="1" t="s">
        <v>27981</v>
      </c>
      <c r="R2716" s="1" t="s">
        <v>730</v>
      </c>
      <c r="S2716" t="s">
        <v>30858</v>
      </c>
      <c r="T2716" t="s">
        <v>31919</v>
      </c>
      <c r="U2716" s="1" t="s">
        <v>1135</v>
      </c>
      <c r="V2716" t="s">
        <v>31920</v>
      </c>
      <c r="W2716" s="1" t="s">
        <v>31921</v>
      </c>
      <c r="X2716" s="1" t="s">
        <v>68</v>
      </c>
      <c r="Y2716" s="1" t="s">
        <v>19010</v>
      </c>
      <c r="Z2716" t="s">
        <v>112</v>
      </c>
      <c r="AA2716" s="1" t="s">
        <v>30862</v>
      </c>
      <c r="AB2716" s="1" t="s">
        <v>30863</v>
      </c>
      <c r="AC2716" t="s">
        <v>112</v>
      </c>
      <c r="AD2716" s="1" t="s">
        <v>73</v>
      </c>
      <c r="AE2716" s="1" t="s">
        <v>73</v>
      </c>
      <c r="AI2716" s="1" t="s">
        <v>73</v>
      </c>
      <c r="AJ2716" s="1" t="s">
        <v>73</v>
      </c>
      <c r="AK2716" s="1" t="s">
        <v>73</v>
      </c>
      <c r="AL2716" s="1" t="s">
        <v>73</v>
      </c>
      <c r="AM2716" s="1" t="s">
        <v>73</v>
      </c>
      <c r="AO2716" s="1" t="s">
        <v>73</v>
      </c>
      <c r="AP2716" s="1" t="s">
        <v>73</v>
      </c>
      <c r="AQ2716" s="1" t="s">
        <v>75</v>
      </c>
      <c r="AR2716" s="1" t="s">
        <v>27987</v>
      </c>
      <c r="AV2716" t="s">
        <v>31922</v>
      </c>
      <c r="AW2716" t="s">
        <v>133</v>
      </c>
      <c r="AX2716" t="s">
        <v>31923</v>
      </c>
      <c r="AY2716" s="1" t="s">
        <v>31924</v>
      </c>
      <c r="AZ2716">
        <f>COUNTIF(시트2!A:A,AW2716)</f>
        <v>1</v>
      </c>
      <c r="BA2716" s="2" t="b">
        <f t="shared" si="84"/>
        <v>0</v>
      </c>
      <c r="BB2716" s="2" t="b">
        <f t="shared" si="85"/>
        <v>0</v>
      </c>
    </row>
    <row r="2717" spans="1:54" ht="15">
      <c r="A2717" s="1" t="s">
        <v>31925</v>
      </c>
      <c r="B2717" t="s">
        <v>53</v>
      </c>
      <c r="C2717" s="1" t="s">
        <v>54</v>
      </c>
      <c r="D2717" s="1" t="s">
        <v>97</v>
      </c>
      <c r="E2717" s="1" t="s">
        <v>31926</v>
      </c>
      <c r="F2717" s="1" t="s">
        <v>31927</v>
      </c>
      <c r="H2717" s="1" t="s">
        <v>58</v>
      </c>
      <c r="I2717" t="s">
        <v>59</v>
      </c>
      <c r="J2717" s="1" t="s">
        <v>58</v>
      </c>
      <c r="K2717" t="s">
        <v>60</v>
      </c>
      <c r="Q2717" s="1" t="s">
        <v>26429</v>
      </c>
      <c r="R2717" s="1" t="s">
        <v>2353</v>
      </c>
      <c r="S2717" t="s">
        <v>31928</v>
      </c>
      <c r="T2717" t="s">
        <v>31929</v>
      </c>
      <c r="U2717" s="1" t="s">
        <v>2356</v>
      </c>
      <c r="V2717" t="s">
        <v>31930</v>
      </c>
      <c r="W2717" s="1" t="s">
        <v>31931</v>
      </c>
      <c r="X2717" s="1" t="s">
        <v>68</v>
      </c>
      <c r="Y2717" s="1" t="s">
        <v>27187</v>
      </c>
      <c r="Z2717" t="s">
        <v>70</v>
      </c>
      <c r="AA2717" s="1" t="s">
        <v>10551</v>
      </c>
      <c r="AB2717" s="1" t="s">
        <v>10552</v>
      </c>
      <c r="AC2717" t="s">
        <v>70</v>
      </c>
      <c r="AD2717" s="1" t="s">
        <v>73</v>
      </c>
      <c r="AE2717" s="1" t="s">
        <v>73</v>
      </c>
      <c r="AI2717" s="1" t="s">
        <v>73</v>
      </c>
      <c r="AJ2717" s="1" t="s">
        <v>73</v>
      </c>
      <c r="AK2717" s="1" t="s">
        <v>73</v>
      </c>
      <c r="AL2717" s="1" t="s">
        <v>73</v>
      </c>
      <c r="AM2717" s="1" t="s">
        <v>73</v>
      </c>
      <c r="AO2717" s="1" t="s">
        <v>73</v>
      </c>
      <c r="AP2717" s="1" t="s">
        <v>73</v>
      </c>
      <c r="AQ2717" s="1" t="s">
        <v>75</v>
      </c>
      <c r="AR2717" s="1" t="s">
        <v>26431</v>
      </c>
      <c r="AV2717" t="s">
        <v>31930</v>
      </c>
      <c r="AW2717" t="s">
        <v>70</v>
      </c>
      <c r="AX2717" t="s">
        <v>31932</v>
      </c>
      <c r="AY2717" s="1" t="s">
        <v>31933</v>
      </c>
      <c r="AZ2717">
        <f>COUNTIF(시트2!A:A,AW2717)</f>
        <v>1</v>
      </c>
      <c r="BA2717" s="2" t="b">
        <f t="shared" si="84"/>
        <v>0</v>
      </c>
      <c r="BB2717" s="2" t="b">
        <f t="shared" si="85"/>
        <v>0</v>
      </c>
    </row>
    <row r="2718" spans="1:54" ht="15">
      <c r="A2718" s="1" t="s">
        <v>31934</v>
      </c>
      <c r="B2718" t="s">
        <v>53</v>
      </c>
      <c r="C2718" s="1" t="s">
        <v>54</v>
      </c>
      <c r="D2718" s="1" t="s">
        <v>97</v>
      </c>
      <c r="E2718" s="1" t="s">
        <v>31935</v>
      </c>
      <c r="F2718" s="1" t="s">
        <v>31936</v>
      </c>
      <c r="H2718" s="1" t="s">
        <v>58</v>
      </c>
      <c r="I2718" t="s">
        <v>59</v>
      </c>
      <c r="J2718" s="1" t="s">
        <v>58</v>
      </c>
      <c r="K2718" t="s">
        <v>60</v>
      </c>
      <c r="Q2718" s="1" t="s">
        <v>8042</v>
      </c>
      <c r="R2718" s="1" t="s">
        <v>122</v>
      </c>
      <c r="S2718" t="s">
        <v>7261</v>
      </c>
      <c r="T2718" t="s">
        <v>31937</v>
      </c>
      <c r="U2718" s="1" t="s">
        <v>457</v>
      </c>
      <c r="V2718" t="s">
        <v>31938</v>
      </c>
      <c r="W2718" s="1" t="s">
        <v>31939</v>
      </c>
      <c r="X2718" s="1" t="s">
        <v>68</v>
      </c>
      <c r="Y2718" s="1" t="s">
        <v>1747</v>
      </c>
      <c r="Z2718" t="s">
        <v>91</v>
      </c>
      <c r="AA2718" s="1" t="s">
        <v>7265</v>
      </c>
      <c r="AB2718" s="1" t="s">
        <v>7266</v>
      </c>
      <c r="AC2718" t="s">
        <v>91</v>
      </c>
      <c r="AD2718" s="1" t="s">
        <v>73</v>
      </c>
      <c r="AE2718" s="1" t="s">
        <v>73</v>
      </c>
      <c r="AI2718" s="1" t="s">
        <v>73</v>
      </c>
      <c r="AJ2718" s="1" t="s">
        <v>73</v>
      </c>
      <c r="AK2718" s="1" t="s">
        <v>73</v>
      </c>
      <c r="AL2718" s="1" t="s">
        <v>73</v>
      </c>
      <c r="AM2718" s="1" t="s">
        <v>73</v>
      </c>
      <c r="AO2718" s="1" t="s">
        <v>73</v>
      </c>
      <c r="AP2718" s="1" t="s">
        <v>73</v>
      </c>
      <c r="AQ2718" s="1" t="s">
        <v>75</v>
      </c>
      <c r="AR2718" s="1" t="s">
        <v>8049</v>
      </c>
      <c r="AV2718" t="s">
        <v>31938</v>
      </c>
      <c r="AW2718" t="s">
        <v>91</v>
      </c>
      <c r="AX2718" t="s">
        <v>7267</v>
      </c>
      <c r="AY2718" s="1" t="s">
        <v>31940</v>
      </c>
      <c r="AZ2718">
        <f>COUNTIF(시트2!A:A,AW2718)</f>
        <v>1</v>
      </c>
      <c r="BA2718" s="2" t="b">
        <f t="shared" si="84"/>
        <v>0</v>
      </c>
      <c r="BB2718" s="2" t="b">
        <f t="shared" si="85"/>
        <v>0</v>
      </c>
    </row>
    <row r="2719" spans="1:54" ht="15">
      <c r="A2719" s="1" t="s">
        <v>31941</v>
      </c>
      <c r="B2719" t="s">
        <v>53</v>
      </c>
      <c r="C2719" s="1" t="s">
        <v>54</v>
      </c>
      <c r="D2719" s="1" t="s">
        <v>97</v>
      </c>
      <c r="E2719" s="1" t="s">
        <v>31942</v>
      </c>
      <c r="F2719" s="1" t="s">
        <v>31943</v>
      </c>
      <c r="H2719" s="1" t="s">
        <v>58</v>
      </c>
      <c r="I2719" t="s">
        <v>59</v>
      </c>
      <c r="J2719" s="1" t="s">
        <v>58</v>
      </c>
      <c r="K2719" t="s">
        <v>60</v>
      </c>
      <c r="Q2719" s="1" t="s">
        <v>31944</v>
      </c>
      <c r="R2719" s="1" t="s">
        <v>730</v>
      </c>
      <c r="S2719" t="s">
        <v>31945</v>
      </c>
      <c r="T2719" t="s">
        <v>31946</v>
      </c>
      <c r="U2719" s="1" t="s">
        <v>733</v>
      </c>
      <c r="V2719" t="s">
        <v>31947</v>
      </c>
      <c r="W2719" s="1" t="s">
        <v>31948</v>
      </c>
      <c r="X2719" s="1" t="s">
        <v>68</v>
      </c>
      <c r="Y2719" s="1" t="s">
        <v>7707</v>
      </c>
      <c r="Z2719" t="s">
        <v>128</v>
      </c>
      <c r="AA2719" s="1" t="s">
        <v>31949</v>
      </c>
      <c r="AB2719" s="1" t="s">
        <v>31950</v>
      </c>
      <c r="AC2719" t="s">
        <v>128</v>
      </c>
      <c r="AD2719" s="1" t="s">
        <v>73</v>
      </c>
      <c r="AE2719" s="1" t="s">
        <v>73</v>
      </c>
      <c r="AI2719" s="1" t="s">
        <v>73</v>
      </c>
      <c r="AJ2719" s="1" t="s">
        <v>73</v>
      </c>
      <c r="AK2719" s="1" t="s">
        <v>73</v>
      </c>
      <c r="AL2719" s="1" t="s">
        <v>73</v>
      </c>
      <c r="AM2719" s="1" t="s">
        <v>73</v>
      </c>
      <c r="AO2719" s="1" t="s">
        <v>73</v>
      </c>
      <c r="AP2719" s="1" t="s">
        <v>73</v>
      </c>
      <c r="AQ2719" s="1" t="s">
        <v>75</v>
      </c>
      <c r="AR2719" s="1" t="s">
        <v>31944</v>
      </c>
      <c r="AV2719" t="s">
        <v>31951</v>
      </c>
      <c r="AW2719" t="s">
        <v>133</v>
      </c>
      <c r="AX2719" t="s">
        <v>31952</v>
      </c>
      <c r="AY2719" s="1" t="s">
        <v>31953</v>
      </c>
      <c r="AZ2719">
        <f>COUNTIF(시트2!A:A,AW2719)</f>
        <v>1</v>
      </c>
      <c r="BA2719" s="2" t="b">
        <f t="shared" si="84"/>
        <v>0</v>
      </c>
      <c r="BB2719" s="2" t="b">
        <f t="shared" si="85"/>
        <v>0</v>
      </c>
    </row>
    <row r="2720" spans="1:54" ht="15">
      <c r="A2720" s="1" t="s">
        <v>31954</v>
      </c>
      <c r="B2720" t="s">
        <v>53</v>
      </c>
      <c r="C2720" s="1" t="s">
        <v>54</v>
      </c>
      <c r="D2720" s="1" t="s">
        <v>97</v>
      </c>
      <c r="E2720" s="1" t="s">
        <v>31955</v>
      </c>
      <c r="F2720" s="1" t="s">
        <v>31956</v>
      </c>
      <c r="H2720" s="1" t="s">
        <v>58</v>
      </c>
      <c r="I2720" t="s">
        <v>59</v>
      </c>
      <c r="J2720" s="1" t="s">
        <v>58</v>
      </c>
      <c r="K2720" t="s">
        <v>60</v>
      </c>
      <c r="Q2720" s="1" t="s">
        <v>23512</v>
      </c>
      <c r="R2720" s="1" t="s">
        <v>156</v>
      </c>
      <c r="S2720" t="s">
        <v>31957</v>
      </c>
      <c r="T2720" t="s">
        <v>31958</v>
      </c>
      <c r="U2720" s="1" t="s">
        <v>1580</v>
      </c>
      <c r="V2720" t="s">
        <v>31959</v>
      </c>
      <c r="W2720" s="1" t="s">
        <v>31960</v>
      </c>
      <c r="X2720" s="1" t="s">
        <v>108</v>
      </c>
      <c r="Y2720" s="1" t="s">
        <v>31961</v>
      </c>
      <c r="Z2720" t="s">
        <v>128</v>
      </c>
      <c r="AA2720" s="1" t="s">
        <v>31962</v>
      </c>
      <c r="AB2720" s="1" t="s">
        <v>31963</v>
      </c>
      <c r="AC2720" t="s">
        <v>128</v>
      </c>
      <c r="AD2720" s="1" t="s">
        <v>73</v>
      </c>
      <c r="AE2720" s="1" t="s">
        <v>73</v>
      </c>
      <c r="AI2720" s="1" t="s">
        <v>73</v>
      </c>
      <c r="AJ2720" s="1" t="s">
        <v>73</v>
      </c>
      <c r="AK2720" s="1" t="s">
        <v>73</v>
      </c>
      <c r="AL2720" s="1" t="s">
        <v>73</v>
      </c>
      <c r="AM2720" s="1" t="s">
        <v>73</v>
      </c>
      <c r="AO2720" s="1" t="s">
        <v>73</v>
      </c>
      <c r="AP2720" s="1" t="s">
        <v>73</v>
      </c>
      <c r="AQ2720" s="1" t="s">
        <v>75</v>
      </c>
      <c r="AR2720" s="1" t="s">
        <v>23519</v>
      </c>
      <c r="AV2720" t="s">
        <v>31959</v>
      </c>
      <c r="AW2720" t="s">
        <v>2161</v>
      </c>
      <c r="AX2720" t="s">
        <v>31964</v>
      </c>
      <c r="AY2720" s="1" t="s">
        <v>31965</v>
      </c>
      <c r="AZ2720">
        <f>COUNTIF(시트2!A:A,AW2720)</f>
        <v>1</v>
      </c>
      <c r="BA2720" s="2" t="b">
        <f t="shared" si="84"/>
        <v>0</v>
      </c>
      <c r="BB2720" s="2" t="b">
        <f t="shared" si="85"/>
        <v>0</v>
      </c>
    </row>
    <row r="2721" spans="1:54" ht="15">
      <c r="A2721" s="1" t="s">
        <v>31966</v>
      </c>
      <c r="B2721" t="s">
        <v>53</v>
      </c>
      <c r="C2721" s="1" t="s">
        <v>54</v>
      </c>
      <c r="D2721" s="1" t="s">
        <v>97</v>
      </c>
      <c r="E2721" s="1" t="s">
        <v>31967</v>
      </c>
      <c r="F2721" s="1" t="s">
        <v>31968</v>
      </c>
      <c r="H2721" s="1" t="s">
        <v>58</v>
      </c>
      <c r="I2721" t="s">
        <v>59</v>
      </c>
      <c r="J2721" s="1" t="s">
        <v>58</v>
      </c>
      <c r="K2721" t="s">
        <v>60</v>
      </c>
      <c r="Q2721" s="1" t="s">
        <v>31969</v>
      </c>
      <c r="R2721" s="1" t="s">
        <v>593</v>
      </c>
      <c r="S2721" t="s">
        <v>31970</v>
      </c>
      <c r="T2721" t="s">
        <v>31971</v>
      </c>
      <c r="U2721" s="1" t="s">
        <v>612</v>
      </c>
      <c r="V2721" t="s">
        <v>31972</v>
      </c>
      <c r="W2721" s="1" t="s">
        <v>31973</v>
      </c>
      <c r="X2721" s="1" t="s">
        <v>68</v>
      </c>
      <c r="Y2721" s="1" t="s">
        <v>6569</v>
      </c>
      <c r="Z2721" t="s">
        <v>271</v>
      </c>
      <c r="AA2721" s="1" t="s">
        <v>16504</v>
      </c>
      <c r="AB2721" s="1" t="s">
        <v>16505</v>
      </c>
      <c r="AC2721" t="s">
        <v>271</v>
      </c>
      <c r="AD2721" s="1" t="s">
        <v>73</v>
      </c>
      <c r="AE2721" s="1" t="s">
        <v>73</v>
      </c>
      <c r="AI2721" s="1" t="s">
        <v>73</v>
      </c>
      <c r="AJ2721" s="1" t="s">
        <v>73</v>
      </c>
      <c r="AK2721" s="1" t="s">
        <v>73</v>
      </c>
      <c r="AL2721" s="1" t="s">
        <v>73</v>
      </c>
      <c r="AM2721" s="1" t="s">
        <v>73</v>
      </c>
      <c r="AO2721" s="1" t="s">
        <v>73</v>
      </c>
      <c r="AP2721" s="1" t="s">
        <v>73</v>
      </c>
      <c r="AQ2721" s="1" t="s">
        <v>75</v>
      </c>
      <c r="AR2721" s="1" t="s">
        <v>31969</v>
      </c>
      <c r="AV2721" t="s">
        <v>31974</v>
      </c>
      <c r="AW2721" t="s">
        <v>342</v>
      </c>
      <c r="AX2721" t="s">
        <v>31975</v>
      </c>
      <c r="AY2721" s="1" t="s">
        <v>31976</v>
      </c>
      <c r="AZ2721">
        <f>COUNTIF(시트2!A:A,AW2721)</f>
        <v>1</v>
      </c>
      <c r="BA2721" s="2" t="b">
        <f t="shared" si="84"/>
        <v>0</v>
      </c>
      <c r="BB2721" s="2" t="b">
        <f t="shared" si="85"/>
        <v>0</v>
      </c>
    </row>
    <row r="2722" spans="1:54" ht="15">
      <c r="A2722" s="1" t="s">
        <v>31977</v>
      </c>
      <c r="B2722" t="s">
        <v>53</v>
      </c>
      <c r="C2722" s="1" t="s">
        <v>54</v>
      </c>
      <c r="D2722" s="1" t="s">
        <v>97</v>
      </c>
      <c r="E2722" s="1" t="s">
        <v>31978</v>
      </c>
      <c r="F2722" s="1" t="s">
        <v>31979</v>
      </c>
      <c r="H2722" s="1" t="s">
        <v>58</v>
      </c>
      <c r="I2722" t="s">
        <v>59</v>
      </c>
      <c r="J2722" s="1" t="s">
        <v>58</v>
      </c>
      <c r="K2722" t="s">
        <v>60</v>
      </c>
      <c r="Q2722" s="1" t="s">
        <v>31980</v>
      </c>
      <c r="R2722" s="1" t="s">
        <v>567</v>
      </c>
      <c r="S2722" t="s">
        <v>31981</v>
      </c>
      <c r="T2722" t="s">
        <v>31982</v>
      </c>
      <c r="U2722" s="1" t="s">
        <v>570</v>
      </c>
      <c r="V2722" t="s">
        <v>31983</v>
      </c>
      <c r="W2722" s="1" t="s">
        <v>31984</v>
      </c>
      <c r="X2722" s="1" t="s">
        <v>68</v>
      </c>
      <c r="Y2722" s="1" t="s">
        <v>31985</v>
      </c>
      <c r="Z2722" t="s">
        <v>128</v>
      </c>
      <c r="AA2722" s="1" t="s">
        <v>31986</v>
      </c>
      <c r="AB2722" s="1" t="s">
        <v>31987</v>
      </c>
      <c r="AC2722" t="s">
        <v>128</v>
      </c>
      <c r="AD2722" s="1" t="s">
        <v>73</v>
      </c>
      <c r="AE2722" s="1" t="s">
        <v>73</v>
      </c>
      <c r="AI2722" s="1" t="s">
        <v>73</v>
      </c>
      <c r="AJ2722" s="1" t="s">
        <v>73</v>
      </c>
      <c r="AK2722" s="1" t="s">
        <v>73</v>
      </c>
      <c r="AL2722" s="1" t="s">
        <v>73</v>
      </c>
      <c r="AM2722" s="1" t="s">
        <v>73</v>
      </c>
      <c r="AO2722" s="1" t="s">
        <v>73</v>
      </c>
      <c r="AP2722" s="1" t="s">
        <v>73</v>
      </c>
      <c r="AQ2722" s="1" t="s">
        <v>75</v>
      </c>
      <c r="AR2722" s="1" t="s">
        <v>31988</v>
      </c>
      <c r="AV2722" t="s">
        <v>31983</v>
      </c>
      <c r="AW2722" t="s">
        <v>10318</v>
      </c>
      <c r="AX2722" t="s">
        <v>31989</v>
      </c>
      <c r="AY2722" s="1" t="s">
        <v>31990</v>
      </c>
      <c r="AZ2722">
        <f>COUNTIF(시트2!A:A,AW2722)</f>
        <v>1</v>
      </c>
      <c r="BA2722" s="2" t="b">
        <f t="shared" si="84"/>
        <v>0</v>
      </c>
      <c r="BB2722" s="2" t="b">
        <f t="shared" si="85"/>
        <v>0</v>
      </c>
    </row>
    <row r="2723" spans="1:54" ht="15">
      <c r="A2723" s="1" t="s">
        <v>31991</v>
      </c>
      <c r="B2723" t="s">
        <v>53</v>
      </c>
      <c r="C2723" s="1" t="s">
        <v>54</v>
      </c>
      <c r="D2723" s="1" t="s">
        <v>97</v>
      </c>
      <c r="E2723" s="1" t="s">
        <v>31992</v>
      </c>
      <c r="F2723" s="1" t="s">
        <v>31979</v>
      </c>
      <c r="H2723" s="1" t="s">
        <v>58</v>
      </c>
      <c r="I2723" t="s">
        <v>59</v>
      </c>
      <c r="J2723" s="1" t="s">
        <v>58</v>
      </c>
      <c r="K2723" t="s">
        <v>60</v>
      </c>
      <c r="Q2723" s="1" t="s">
        <v>31993</v>
      </c>
      <c r="R2723" s="1" t="s">
        <v>3182</v>
      </c>
      <c r="S2723" t="s">
        <v>31994</v>
      </c>
      <c r="T2723" t="s">
        <v>31995</v>
      </c>
      <c r="U2723" s="1" t="s">
        <v>3185</v>
      </c>
      <c r="V2723" t="s">
        <v>31996</v>
      </c>
      <c r="W2723" s="1" t="s">
        <v>31997</v>
      </c>
      <c r="X2723" s="1" t="s">
        <v>68</v>
      </c>
      <c r="Y2723" s="1" t="s">
        <v>2532</v>
      </c>
      <c r="Z2723" t="s">
        <v>91</v>
      </c>
      <c r="AA2723" s="1" t="s">
        <v>27424</v>
      </c>
      <c r="AB2723" s="1" t="s">
        <v>27425</v>
      </c>
      <c r="AC2723" t="s">
        <v>91</v>
      </c>
      <c r="AD2723" s="1" t="s">
        <v>73</v>
      </c>
      <c r="AE2723" s="1" t="s">
        <v>73</v>
      </c>
      <c r="AI2723" s="1" t="s">
        <v>73</v>
      </c>
      <c r="AJ2723" s="1" t="s">
        <v>73</v>
      </c>
      <c r="AK2723" s="1" t="s">
        <v>73</v>
      </c>
      <c r="AL2723" s="1" t="s">
        <v>73</v>
      </c>
      <c r="AM2723" s="1" t="s">
        <v>73</v>
      </c>
      <c r="AO2723" s="1" t="s">
        <v>73</v>
      </c>
      <c r="AP2723" s="1" t="s">
        <v>73</v>
      </c>
      <c r="AQ2723" s="1" t="s">
        <v>75</v>
      </c>
      <c r="AR2723" s="1" t="s">
        <v>31993</v>
      </c>
      <c r="AV2723" t="s">
        <v>31996</v>
      </c>
      <c r="AW2723" t="s">
        <v>91</v>
      </c>
      <c r="AX2723" t="s">
        <v>27427</v>
      </c>
      <c r="AY2723" s="1" t="s">
        <v>31998</v>
      </c>
      <c r="AZ2723">
        <f>COUNTIF(시트2!A:A,AW2723)</f>
        <v>1</v>
      </c>
      <c r="BA2723" s="2" t="b">
        <f t="shared" si="84"/>
        <v>0</v>
      </c>
      <c r="BB2723" s="2" t="b">
        <f t="shared" si="85"/>
        <v>0</v>
      </c>
    </row>
    <row r="2724" spans="1:54" ht="15">
      <c r="A2724" s="1" t="s">
        <v>31999</v>
      </c>
      <c r="B2724" t="s">
        <v>53</v>
      </c>
      <c r="C2724" s="1" t="s">
        <v>54</v>
      </c>
      <c r="D2724" s="1" t="s">
        <v>97</v>
      </c>
      <c r="E2724" s="1" t="s">
        <v>32000</v>
      </c>
      <c r="F2724" s="1" t="s">
        <v>31979</v>
      </c>
      <c r="H2724" s="1" t="s">
        <v>58</v>
      </c>
      <c r="I2724" t="s">
        <v>59</v>
      </c>
      <c r="J2724" s="1" t="s">
        <v>58</v>
      </c>
      <c r="K2724" t="s">
        <v>60</v>
      </c>
      <c r="P2724" s="1" t="s">
        <v>32001</v>
      </c>
      <c r="Q2724" s="1" t="s">
        <v>32002</v>
      </c>
      <c r="R2724" s="1" t="s">
        <v>122</v>
      </c>
      <c r="S2724" t="s">
        <v>32003</v>
      </c>
      <c r="T2724" t="s">
        <v>32004</v>
      </c>
      <c r="U2724" s="1" t="s">
        <v>1004</v>
      </c>
      <c r="V2724" t="s">
        <v>32005</v>
      </c>
      <c r="W2724" s="1" t="s">
        <v>32006</v>
      </c>
      <c r="X2724" s="1" t="s">
        <v>68</v>
      </c>
      <c r="Y2724" s="1" t="s">
        <v>32007</v>
      </c>
      <c r="Z2724" t="s">
        <v>128</v>
      </c>
      <c r="AA2724" s="1" t="s">
        <v>22061</v>
      </c>
      <c r="AB2724" s="1" t="s">
        <v>22062</v>
      </c>
      <c r="AC2724" t="s">
        <v>128</v>
      </c>
      <c r="AD2724" s="1" t="s">
        <v>73</v>
      </c>
      <c r="AE2724" s="1" t="s">
        <v>73</v>
      </c>
      <c r="AI2724" s="1" t="s">
        <v>73</v>
      </c>
      <c r="AJ2724" s="1" t="s">
        <v>73</v>
      </c>
      <c r="AK2724" s="1" t="s">
        <v>73</v>
      </c>
      <c r="AL2724" s="1" t="s">
        <v>73</v>
      </c>
      <c r="AM2724" s="1" t="s">
        <v>73</v>
      </c>
      <c r="AO2724" s="1" t="s">
        <v>73</v>
      </c>
      <c r="AP2724" s="1" t="s">
        <v>73</v>
      </c>
      <c r="AQ2724" s="1" t="s">
        <v>131</v>
      </c>
      <c r="AR2724" s="1" t="s">
        <v>32002</v>
      </c>
      <c r="AV2724" t="s">
        <v>32008</v>
      </c>
      <c r="AW2724" t="s">
        <v>133</v>
      </c>
      <c r="AX2724" t="s">
        <v>32009</v>
      </c>
      <c r="AY2724" s="1" t="s">
        <v>32010</v>
      </c>
      <c r="AZ2724">
        <f>COUNTIF(시트2!A:A,AW2724)</f>
        <v>1</v>
      </c>
      <c r="BA2724" s="2" t="b">
        <f t="shared" si="84"/>
        <v>0</v>
      </c>
      <c r="BB2724" s="2" t="b">
        <f t="shared" si="85"/>
        <v>0</v>
      </c>
    </row>
    <row r="2725" spans="1:54" ht="15">
      <c r="A2725" s="1" t="s">
        <v>32011</v>
      </c>
      <c r="B2725" t="s">
        <v>53</v>
      </c>
      <c r="C2725" s="1" t="s">
        <v>54</v>
      </c>
      <c r="D2725" s="1" t="s">
        <v>97</v>
      </c>
      <c r="E2725" s="1" t="s">
        <v>32012</v>
      </c>
      <c r="F2725" s="1" t="s">
        <v>32013</v>
      </c>
      <c r="H2725" s="1" t="s">
        <v>58</v>
      </c>
      <c r="I2725" t="s">
        <v>59</v>
      </c>
      <c r="J2725" s="1" t="s">
        <v>58</v>
      </c>
      <c r="K2725" t="s">
        <v>60</v>
      </c>
      <c r="Q2725" s="1" t="s">
        <v>11642</v>
      </c>
      <c r="R2725" s="1" t="s">
        <v>216</v>
      </c>
      <c r="S2725" t="s">
        <v>32014</v>
      </c>
      <c r="T2725" t="s">
        <v>32015</v>
      </c>
      <c r="U2725" s="1" t="s">
        <v>813</v>
      </c>
      <c r="V2725" t="s">
        <v>8694</v>
      </c>
      <c r="W2725" s="1" t="s">
        <v>32016</v>
      </c>
      <c r="X2725" s="1" t="s">
        <v>108</v>
      </c>
      <c r="Y2725" s="1" t="s">
        <v>32017</v>
      </c>
      <c r="Z2725" t="s">
        <v>395</v>
      </c>
      <c r="AA2725" s="1" t="s">
        <v>32018</v>
      </c>
      <c r="AB2725" s="1" t="s">
        <v>32019</v>
      </c>
      <c r="AC2725" t="s">
        <v>395</v>
      </c>
      <c r="AD2725" s="1" t="s">
        <v>73</v>
      </c>
      <c r="AE2725" s="1" t="s">
        <v>73</v>
      </c>
      <c r="AI2725" s="1" t="s">
        <v>73</v>
      </c>
      <c r="AJ2725" s="1" t="s">
        <v>73</v>
      </c>
      <c r="AK2725" s="1" t="s">
        <v>73</v>
      </c>
      <c r="AL2725" s="1" t="s">
        <v>73</v>
      </c>
      <c r="AM2725" s="1" t="s">
        <v>73</v>
      </c>
      <c r="AO2725" s="1" t="s">
        <v>73</v>
      </c>
      <c r="AP2725" s="1" t="s">
        <v>73</v>
      </c>
      <c r="AQ2725" s="1" t="s">
        <v>75</v>
      </c>
      <c r="AR2725" s="1" t="s">
        <v>11649</v>
      </c>
      <c r="AV2725" t="s">
        <v>32020</v>
      </c>
      <c r="AW2725" t="s">
        <v>179</v>
      </c>
      <c r="AX2725" t="s">
        <v>32021</v>
      </c>
      <c r="AY2725" s="1" t="s">
        <v>32022</v>
      </c>
      <c r="AZ2725">
        <f>COUNTIF(시트2!A:A,AW2725)</f>
        <v>1</v>
      </c>
      <c r="BA2725" s="2" t="b">
        <f t="shared" si="84"/>
        <v>0</v>
      </c>
      <c r="BB2725" s="2" t="b">
        <f t="shared" si="85"/>
        <v>0</v>
      </c>
    </row>
    <row r="2726" spans="1:54" ht="15">
      <c r="A2726" s="1" t="s">
        <v>32023</v>
      </c>
      <c r="B2726" t="s">
        <v>53</v>
      </c>
      <c r="C2726" s="1" t="s">
        <v>54</v>
      </c>
      <c r="D2726" s="1" t="s">
        <v>97</v>
      </c>
      <c r="E2726" s="1" t="s">
        <v>32024</v>
      </c>
      <c r="F2726" s="1" t="s">
        <v>32025</v>
      </c>
      <c r="H2726" s="1" t="s">
        <v>58</v>
      </c>
      <c r="I2726" t="s">
        <v>59</v>
      </c>
      <c r="J2726" s="1" t="s">
        <v>58</v>
      </c>
      <c r="K2726" t="s">
        <v>60</v>
      </c>
      <c r="Q2726" s="1" t="s">
        <v>4694</v>
      </c>
      <c r="R2726" s="1" t="s">
        <v>406</v>
      </c>
      <c r="S2726" t="s">
        <v>21394</v>
      </c>
      <c r="T2726" t="s">
        <v>32026</v>
      </c>
      <c r="U2726" s="1" t="s">
        <v>409</v>
      </c>
      <c r="V2726" t="s">
        <v>32027</v>
      </c>
      <c r="W2726" s="1" t="s">
        <v>32028</v>
      </c>
      <c r="X2726" s="1" t="s">
        <v>108</v>
      </c>
      <c r="Y2726" s="1" t="s">
        <v>32029</v>
      </c>
      <c r="Z2726" t="s">
        <v>91</v>
      </c>
      <c r="AA2726" s="1" t="s">
        <v>21398</v>
      </c>
      <c r="AB2726" s="1" t="s">
        <v>21399</v>
      </c>
      <c r="AC2726" t="s">
        <v>91</v>
      </c>
      <c r="AD2726" s="1" t="s">
        <v>73</v>
      </c>
      <c r="AE2726" s="1" t="s">
        <v>73</v>
      </c>
      <c r="AI2726" s="1" t="s">
        <v>73</v>
      </c>
      <c r="AJ2726" s="1" t="s">
        <v>73</v>
      </c>
      <c r="AK2726" s="1" t="s">
        <v>73</v>
      </c>
      <c r="AL2726" s="1" t="s">
        <v>73</v>
      </c>
      <c r="AM2726" s="1" t="s">
        <v>73</v>
      </c>
      <c r="AO2726" s="1" t="s">
        <v>73</v>
      </c>
      <c r="AP2726" s="1" t="s">
        <v>73</v>
      </c>
      <c r="AQ2726" s="1" t="s">
        <v>75</v>
      </c>
      <c r="AR2726" s="1" t="s">
        <v>4702</v>
      </c>
      <c r="AV2726" t="s">
        <v>32027</v>
      </c>
      <c r="AW2726" t="s">
        <v>707</v>
      </c>
      <c r="AX2726" t="s">
        <v>32030</v>
      </c>
      <c r="AY2726" s="1" t="s">
        <v>32031</v>
      </c>
      <c r="AZ2726">
        <f>COUNTIF(시트2!A:A,AW2726)</f>
        <v>1</v>
      </c>
      <c r="BA2726" s="2" t="b">
        <f t="shared" si="84"/>
        <v>0</v>
      </c>
      <c r="BB2726" s="2" t="b">
        <f t="shared" si="85"/>
        <v>0</v>
      </c>
    </row>
    <row r="2727" spans="1:54" ht="15">
      <c r="A2727" s="1" t="s">
        <v>32032</v>
      </c>
      <c r="B2727" t="s">
        <v>53</v>
      </c>
      <c r="C2727" s="1" t="s">
        <v>54</v>
      </c>
      <c r="D2727" s="1" t="s">
        <v>97</v>
      </c>
      <c r="E2727" s="1" t="s">
        <v>32033</v>
      </c>
      <c r="F2727" s="1" t="s">
        <v>32025</v>
      </c>
      <c r="H2727" s="1" t="s">
        <v>58</v>
      </c>
      <c r="I2727" t="s">
        <v>59</v>
      </c>
      <c r="J2727" s="1" t="s">
        <v>58</v>
      </c>
      <c r="K2727" t="s">
        <v>60</v>
      </c>
      <c r="Q2727" s="1" t="s">
        <v>32034</v>
      </c>
      <c r="R2727" s="1" t="s">
        <v>567</v>
      </c>
      <c r="S2727" t="s">
        <v>32035</v>
      </c>
      <c r="T2727" t="s">
        <v>32036</v>
      </c>
      <c r="U2727" s="1" t="s">
        <v>570</v>
      </c>
      <c r="V2727" t="s">
        <v>32037</v>
      </c>
      <c r="W2727" s="1" t="s">
        <v>32038</v>
      </c>
      <c r="X2727" s="1" t="s">
        <v>68</v>
      </c>
      <c r="Y2727" s="1" t="s">
        <v>22375</v>
      </c>
      <c r="Z2727" t="s">
        <v>91</v>
      </c>
      <c r="AA2727" s="1" t="s">
        <v>32039</v>
      </c>
      <c r="AB2727" s="1" t="s">
        <v>32040</v>
      </c>
      <c r="AC2727" t="s">
        <v>91</v>
      </c>
      <c r="AD2727" s="1" t="s">
        <v>73</v>
      </c>
      <c r="AE2727" s="1" t="s">
        <v>73</v>
      </c>
      <c r="AI2727" s="1" t="s">
        <v>73</v>
      </c>
      <c r="AJ2727" s="1" t="s">
        <v>73</v>
      </c>
      <c r="AK2727" s="1" t="s">
        <v>73</v>
      </c>
      <c r="AL2727" s="1" t="s">
        <v>73</v>
      </c>
      <c r="AM2727" s="1" t="s">
        <v>73</v>
      </c>
      <c r="AO2727" s="1" t="s">
        <v>73</v>
      </c>
      <c r="AP2727" s="1" t="s">
        <v>73</v>
      </c>
      <c r="AQ2727" s="1" t="s">
        <v>75</v>
      </c>
      <c r="AR2727" s="1" t="s">
        <v>32034</v>
      </c>
      <c r="AV2727" t="s">
        <v>32037</v>
      </c>
      <c r="AW2727" t="s">
        <v>533</v>
      </c>
      <c r="AX2727" t="s">
        <v>32041</v>
      </c>
      <c r="AY2727" s="1" t="s">
        <v>32042</v>
      </c>
      <c r="AZ2727">
        <f>COUNTIF(시트2!A:A,AW2727)</f>
        <v>1</v>
      </c>
      <c r="BA2727" s="2" t="b">
        <f t="shared" si="84"/>
        <v>0</v>
      </c>
      <c r="BB2727" s="2" t="b">
        <f t="shared" si="85"/>
        <v>0</v>
      </c>
    </row>
    <row r="2728" spans="1:54" ht="15">
      <c r="A2728" s="1" t="s">
        <v>32043</v>
      </c>
      <c r="B2728" t="s">
        <v>53</v>
      </c>
      <c r="C2728" s="1" t="s">
        <v>54</v>
      </c>
      <c r="D2728" s="1" t="s">
        <v>97</v>
      </c>
      <c r="E2728" s="1" t="s">
        <v>32044</v>
      </c>
      <c r="F2728" s="1" t="s">
        <v>32045</v>
      </c>
      <c r="H2728" s="1" t="s">
        <v>58</v>
      </c>
      <c r="I2728" t="s">
        <v>59</v>
      </c>
      <c r="J2728" s="1" t="s">
        <v>58</v>
      </c>
      <c r="K2728" t="s">
        <v>60</v>
      </c>
      <c r="P2728" s="1" t="s">
        <v>32046</v>
      </c>
      <c r="Q2728" s="1" t="s">
        <v>32047</v>
      </c>
      <c r="R2728" s="1" t="s">
        <v>122</v>
      </c>
      <c r="S2728" t="s">
        <v>32048</v>
      </c>
      <c r="T2728" t="s">
        <v>32049</v>
      </c>
      <c r="U2728" s="1" t="s">
        <v>125</v>
      </c>
      <c r="V2728" s="1" t="s">
        <v>32050</v>
      </c>
      <c r="W2728" s="1" t="s">
        <v>32051</v>
      </c>
      <c r="X2728" s="1" t="s">
        <v>68</v>
      </c>
      <c r="Y2728" s="1" t="s">
        <v>32007</v>
      </c>
      <c r="Z2728" t="s">
        <v>128</v>
      </c>
      <c r="AA2728" s="1" t="s">
        <v>32052</v>
      </c>
      <c r="AB2728" s="1" t="s">
        <v>32053</v>
      </c>
      <c r="AC2728" t="s">
        <v>128</v>
      </c>
      <c r="AD2728" s="1" t="s">
        <v>73</v>
      </c>
      <c r="AE2728" s="1" t="s">
        <v>73</v>
      </c>
      <c r="AI2728" s="1" t="s">
        <v>73</v>
      </c>
      <c r="AJ2728" s="1" t="s">
        <v>73</v>
      </c>
      <c r="AK2728" s="1" t="s">
        <v>73</v>
      </c>
      <c r="AL2728" s="1" t="s">
        <v>73</v>
      </c>
      <c r="AM2728" s="1" t="s">
        <v>73</v>
      </c>
      <c r="AO2728" s="1" t="s">
        <v>73</v>
      </c>
      <c r="AP2728" s="1" t="s">
        <v>73</v>
      </c>
      <c r="AQ2728" s="1" t="s">
        <v>75</v>
      </c>
      <c r="AR2728" s="1" t="s">
        <v>32047</v>
      </c>
      <c r="AV2728" s="1" t="s">
        <v>32050</v>
      </c>
      <c r="AW2728" t="s">
        <v>504</v>
      </c>
      <c r="AX2728" t="s">
        <v>32054</v>
      </c>
      <c r="AY2728" s="1" t="s">
        <v>32055</v>
      </c>
      <c r="AZ2728">
        <f>COUNTIF(시트2!A:A,AW2728)</f>
        <v>1</v>
      </c>
      <c r="BA2728" s="2" t="b">
        <f t="shared" si="84"/>
        <v>0</v>
      </c>
      <c r="BB2728" s="2" t="b">
        <f t="shared" si="85"/>
        <v>0</v>
      </c>
    </row>
    <row r="2729" spans="1:54" ht="15">
      <c r="A2729" s="1" t="s">
        <v>32056</v>
      </c>
      <c r="B2729" t="s">
        <v>53</v>
      </c>
      <c r="C2729" s="1" t="s">
        <v>54</v>
      </c>
      <c r="D2729" s="1" t="s">
        <v>97</v>
      </c>
      <c r="E2729" s="1" t="s">
        <v>32057</v>
      </c>
      <c r="F2729" s="1" t="s">
        <v>32058</v>
      </c>
      <c r="H2729" s="1" t="s">
        <v>58</v>
      </c>
      <c r="I2729" t="s">
        <v>59</v>
      </c>
      <c r="J2729" s="1" t="s">
        <v>58</v>
      </c>
      <c r="K2729" t="s">
        <v>60</v>
      </c>
      <c r="Q2729" s="1" t="s">
        <v>32059</v>
      </c>
      <c r="R2729" s="1" t="s">
        <v>265</v>
      </c>
      <c r="S2729" t="s">
        <v>32060</v>
      </c>
      <c r="T2729" t="s">
        <v>32061</v>
      </c>
      <c r="U2729" s="1" t="s">
        <v>787</v>
      </c>
      <c r="V2729" t="s">
        <v>32062</v>
      </c>
      <c r="W2729" s="1" t="s">
        <v>32063</v>
      </c>
      <c r="X2729" s="1" t="s">
        <v>68</v>
      </c>
      <c r="Y2729" s="1" t="s">
        <v>1747</v>
      </c>
      <c r="Z2729" t="s">
        <v>128</v>
      </c>
      <c r="AA2729" s="1" t="s">
        <v>28134</v>
      </c>
      <c r="AB2729" s="1" t="s">
        <v>28135</v>
      </c>
      <c r="AC2729" t="s">
        <v>128</v>
      </c>
      <c r="AD2729" s="1" t="s">
        <v>73</v>
      </c>
      <c r="AE2729" s="1" t="s">
        <v>73</v>
      </c>
      <c r="AI2729" s="1" t="s">
        <v>73</v>
      </c>
      <c r="AJ2729" s="1" t="s">
        <v>73</v>
      </c>
      <c r="AK2729" s="1" t="s">
        <v>73</v>
      </c>
      <c r="AL2729" s="1" t="s">
        <v>73</v>
      </c>
      <c r="AM2729" s="1" t="s">
        <v>73</v>
      </c>
      <c r="AO2729" s="1" t="s">
        <v>73</v>
      </c>
      <c r="AP2729" s="1" t="s">
        <v>73</v>
      </c>
      <c r="AQ2729" s="1" t="s">
        <v>75</v>
      </c>
      <c r="AR2729" s="1" t="s">
        <v>32059</v>
      </c>
      <c r="AV2729" t="s">
        <v>32062</v>
      </c>
      <c r="AW2729" t="s">
        <v>148</v>
      </c>
      <c r="AX2729" t="s">
        <v>32064</v>
      </c>
      <c r="AY2729" s="1" t="s">
        <v>32065</v>
      </c>
      <c r="AZ2729">
        <f>COUNTIF(시트2!A:A,AW2729)</f>
        <v>1</v>
      </c>
      <c r="BA2729" s="2" t="b">
        <f t="shared" si="84"/>
        <v>0</v>
      </c>
      <c r="BB2729" s="2" t="b">
        <f t="shared" si="85"/>
        <v>0</v>
      </c>
    </row>
    <row r="2730" spans="1:54" ht="15">
      <c r="A2730" s="1" t="s">
        <v>32066</v>
      </c>
      <c r="B2730" t="s">
        <v>53</v>
      </c>
      <c r="C2730" s="1" t="s">
        <v>54</v>
      </c>
      <c r="D2730" s="1" t="s">
        <v>97</v>
      </c>
      <c r="E2730" s="1" t="s">
        <v>32067</v>
      </c>
      <c r="F2730" s="1" t="s">
        <v>32058</v>
      </c>
      <c r="H2730" s="1" t="s">
        <v>58</v>
      </c>
      <c r="I2730" t="s">
        <v>59</v>
      </c>
      <c r="J2730" s="1" t="s">
        <v>58</v>
      </c>
      <c r="K2730" t="s">
        <v>60</v>
      </c>
      <c r="Q2730" s="1" t="s">
        <v>32068</v>
      </c>
      <c r="R2730" s="1" t="s">
        <v>187</v>
      </c>
      <c r="S2730" t="s">
        <v>32069</v>
      </c>
      <c r="T2730" t="s">
        <v>32070</v>
      </c>
      <c r="U2730" s="1" t="s">
        <v>190</v>
      </c>
      <c r="V2730" t="s">
        <v>32071</v>
      </c>
      <c r="W2730" s="1" t="s">
        <v>32072</v>
      </c>
      <c r="X2730" s="1" t="s">
        <v>68</v>
      </c>
      <c r="Y2730" s="1" t="s">
        <v>3078</v>
      </c>
      <c r="Z2730" t="s">
        <v>91</v>
      </c>
      <c r="AA2730" s="1" t="s">
        <v>32073</v>
      </c>
      <c r="AB2730" s="1" t="s">
        <v>32074</v>
      </c>
      <c r="AC2730" t="s">
        <v>91</v>
      </c>
      <c r="AD2730" s="1" t="s">
        <v>73</v>
      </c>
      <c r="AE2730" s="1" t="s">
        <v>73</v>
      </c>
      <c r="AI2730" s="1" t="s">
        <v>73</v>
      </c>
      <c r="AJ2730" s="1" t="s">
        <v>73</v>
      </c>
      <c r="AK2730" s="1" t="s">
        <v>73</v>
      </c>
      <c r="AL2730" s="1" t="s">
        <v>73</v>
      </c>
      <c r="AM2730" s="1" t="s">
        <v>73</v>
      </c>
      <c r="AO2730" s="1" t="s">
        <v>73</v>
      </c>
      <c r="AP2730" s="1" t="s">
        <v>73</v>
      </c>
      <c r="AQ2730" s="1" t="s">
        <v>75</v>
      </c>
      <c r="AR2730" s="1" t="s">
        <v>32075</v>
      </c>
      <c r="AV2730" t="s">
        <v>32071</v>
      </c>
      <c r="AW2730" t="s">
        <v>148</v>
      </c>
      <c r="AX2730" t="s">
        <v>32076</v>
      </c>
      <c r="AY2730" s="1" t="s">
        <v>32077</v>
      </c>
      <c r="AZ2730">
        <f>COUNTIF(시트2!A:A,AW2730)</f>
        <v>1</v>
      </c>
      <c r="BA2730" s="2" t="b">
        <f t="shared" si="84"/>
        <v>0</v>
      </c>
      <c r="BB2730" s="2" t="b">
        <f t="shared" si="85"/>
        <v>0</v>
      </c>
    </row>
    <row r="2731" spans="1:54" ht="15">
      <c r="A2731" s="1" t="s">
        <v>32078</v>
      </c>
      <c r="B2731" t="s">
        <v>53</v>
      </c>
      <c r="C2731" s="1" t="s">
        <v>54</v>
      </c>
      <c r="D2731" s="1" t="s">
        <v>97</v>
      </c>
      <c r="E2731" s="1" t="s">
        <v>32079</v>
      </c>
      <c r="F2731" s="1" t="s">
        <v>32080</v>
      </c>
      <c r="H2731" s="1" t="s">
        <v>58</v>
      </c>
      <c r="I2731" t="s">
        <v>59</v>
      </c>
      <c r="J2731" s="1" t="s">
        <v>58</v>
      </c>
      <c r="K2731" t="s">
        <v>60</v>
      </c>
      <c r="Q2731" s="1" t="s">
        <v>696</v>
      </c>
      <c r="R2731" s="1" t="s">
        <v>122</v>
      </c>
      <c r="S2731" t="s">
        <v>30048</v>
      </c>
      <c r="T2731" t="s">
        <v>32081</v>
      </c>
      <c r="U2731" s="1" t="s">
        <v>1004</v>
      </c>
      <c r="V2731" t="s">
        <v>32082</v>
      </c>
      <c r="W2731" s="1" t="s">
        <v>32083</v>
      </c>
      <c r="X2731" s="1" t="s">
        <v>108</v>
      </c>
      <c r="Y2731" s="1" t="s">
        <v>32084</v>
      </c>
      <c r="Z2731" t="s">
        <v>70</v>
      </c>
      <c r="AA2731" s="1" t="s">
        <v>30052</v>
      </c>
      <c r="AB2731" s="1" t="s">
        <v>30053</v>
      </c>
      <c r="AC2731" t="s">
        <v>70</v>
      </c>
      <c r="AD2731" s="1" t="s">
        <v>73</v>
      </c>
      <c r="AE2731" s="1" t="s">
        <v>73</v>
      </c>
      <c r="AI2731" s="1" t="s">
        <v>73</v>
      </c>
      <c r="AJ2731" s="1" t="s">
        <v>73</v>
      </c>
      <c r="AK2731" s="1" t="s">
        <v>73</v>
      </c>
      <c r="AL2731" s="1" t="s">
        <v>73</v>
      </c>
      <c r="AM2731" s="1" t="s">
        <v>73</v>
      </c>
      <c r="AO2731" s="1" t="s">
        <v>73</v>
      </c>
      <c r="AP2731" s="1" t="s">
        <v>73</v>
      </c>
      <c r="AQ2731" s="1" t="s">
        <v>75</v>
      </c>
      <c r="AR2731" s="1" t="s">
        <v>705</v>
      </c>
      <c r="AV2731" t="s">
        <v>32082</v>
      </c>
      <c r="AW2731" t="s">
        <v>91</v>
      </c>
      <c r="AX2731" t="s">
        <v>32085</v>
      </c>
      <c r="AY2731" s="1" t="s">
        <v>32086</v>
      </c>
      <c r="AZ2731">
        <f>COUNTIF(시트2!A:A,AW2731)</f>
        <v>1</v>
      </c>
      <c r="BA2731" s="2" t="b">
        <f t="shared" si="84"/>
        <v>0</v>
      </c>
      <c r="BB2731" s="2" t="b">
        <f t="shared" si="85"/>
        <v>0</v>
      </c>
    </row>
    <row r="2732" spans="1:54" ht="15">
      <c r="A2732" s="1" t="s">
        <v>32087</v>
      </c>
      <c r="B2732" t="s">
        <v>53</v>
      </c>
      <c r="C2732" s="1" t="s">
        <v>54</v>
      </c>
      <c r="D2732" s="1" t="s">
        <v>97</v>
      </c>
      <c r="E2732" s="1" t="s">
        <v>32088</v>
      </c>
      <c r="F2732" s="1" t="s">
        <v>32080</v>
      </c>
      <c r="H2732" s="1" t="s">
        <v>58</v>
      </c>
      <c r="I2732" t="s">
        <v>59</v>
      </c>
      <c r="J2732" s="1" t="s">
        <v>58</v>
      </c>
      <c r="K2732" t="s">
        <v>60</v>
      </c>
      <c r="Q2732" s="1" t="s">
        <v>32089</v>
      </c>
      <c r="R2732" s="1" t="s">
        <v>469</v>
      </c>
      <c r="S2732" t="s">
        <v>32090</v>
      </c>
      <c r="T2732" t="s">
        <v>32091</v>
      </c>
      <c r="U2732" s="1" t="s">
        <v>1879</v>
      </c>
      <c r="V2732" t="s">
        <v>32092</v>
      </c>
      <c r="W2732" s="1" t="s">
        <v>32093</v>
      </c>
      <c r="X2732" s="1" t="s">
        <v>68</v>
      </c>
      <c r="Y2732" s="1" t="s">
        <v>24522</v>
      </c>
      <c r="Z2732" t="s">
        <v>91</v>
      </c>
      <c r="AA2732" s="1" t="s">
        <v>32094</v>
      </c>
      <c r="AB2732" s="1" t="s">
        <v>32095</v>
      </c>
      <c r="AC2732" t="s">
        <v>91</v>
      </c>
      <c r="AD2732" s="1" t="s">
        <v>73</v>
      </c>
      <c r="AE2732" s="1" t="s">
        <v>73</v>
      </c>
      <c r="AI2732" s="1" t="s">
        <v>73</v>
      </c>
      <c r="AJ2732" s="1" t="s">
        <v>73</v>
      </c>
      <c r="AK2732" s="1" t="s">
        <v>73</v>
      </c>
      <c r="AL2732" s="1" t="s">
        <v>73</v>
      </c>
      <c r="AM2732" s="1" t="s">
        <v>73</v>
      </c>
      <c r="AO2732" s="1" t="s">
        <v>73</v>
      </c>
      <c r="AP2732" s="1" t="s">
        <v>73</v>
      </c>
      <c r="AQ2732" s="1" t="s">
        <v>75</v>
      </c>
      <c r="AR2732" s="1" t="s">
        <v>32089</v>
      </c>
      <c r="AV2732" t="s">
        <v>32092</v>
      </c>
      <c r="AW2732" t="s">
        <v>77</v>
      </c>
      <c r="AX2732" t="s">
        <v>32096</v>
      </c>
      <c r="AY2732" s="1" t="s">
        <v>32097</v>
      </c>
      <c r="AZ2732">
        <f>COUNTIF(시트2!A:A,AW2732)</f>
        <v>1</v>
      </c>
      <c r="BA2732" s="2" t="b">
        <f t="shared" si="84"/>
        <v>0</v>
      </c>
      <c r="BB2732" s="2" t="b">
        <f t="shared" si="85"/>
        <v>0</v>
      </c>
    </row>
    <row r="2733" spans="1:54" ht="15">
      <c r="A2733" s="1" t="s">
        <v>32098</v>
      </c>
      <c r="B2733" t="s">
        <v>53</v>
      </c>
      <c r="C2733" s="1" t="s">
        <v>54</v>
      </c>
      <c r="D2733" s="1" t="s">
        <v>97</v>
      </c>
      <c r="E2733" s="1" t="s">
        <v>32099</v>
      </c>
      <c r="F2733" s="1" t="s">
        <v>32100</v>
      </c>
      <c r="H2733" s="1" t="s">
        <v>58</v>
      </c>
      <c r="I2733" t="s">
        <v>59</v>
      </c>
      <c r="J2733" s="1" t="s">
        <v>58</v>
      </c>
      <c r="K2733" t="s">
        <v>60</v>
      </c>
      <c r="Q2733" s="1" t="s">
        <v>24894</v>
      </c>
      <c r="R2733" s="1" t="s">
        <v>2673</v>
      </c>
      <c r="S2733" t="s">
        <v>21762</v>
      </c>
      <c r="T2733" t="s">
        <v>21763</v>
      </c>
      <c r="U2733" s="1" t="s">
        <v>1196</v>
      </c>
      <c r="V2733" t="s">
        <v>32101</v>
      </c>
      <c r="W2733" s="1" t="s">
        <v>32102</v>
      </c>
      <c r="X2733" s="1" t="s">
        <v>68</v>
      </c>
      <c r="Y2733" s="1" t="s">
        <v>32103</v>
      </c>
      <c r="Z2733" t="s">
        <v>395</v>
      </c>
      <c r="AA2733" s="1" t="s">
        <v>21766</v>
      </c>
      <c r="AB2733" s="1" t="s">
        <v>21767</v>
      </c>
      <c r="AC2733" t="s">
        <v>395</v>
      </c>
      <c r="AD2733" s="1" t="s">
        <v>73</v>
      </c>
      <c r="AE2733" s="1" t="s">
        <v>73</v>
      </c>
      <c r="AI2733" s="1" t="s">
        <v>73</v>
      </c>
      <c r="AJ2733" s="1" t="s">
        <v>73</v>
      </c>
      <c r="AK2733" s="1" t="s">
        <v>73</v>
      </c>
      <c r="AL2733" s="1" t="s">
        <v>73</v>
      </c>
      <c r="AM2733" s="1" t="s">
        <v>73</v>
      </c>
      <c r="AO2733" s="1" t="s">
        <v>73</v>
      </c>
      <c r="AP2733" s="1" t="s">
        <v>73</v>
      </c>
      <c r="AQ2733" s="1" t="s">
        <v>75</v>
      </c>
      <c r="AR2733" s="1" t="s">
        <v>24897</v>
      </c>
      <c r="AV2733" t="s">
        <v>32101</v>
      </c>
      <c r="AW2733" t="s">
        <v>1654</v>
      </c>
      <c r="AX2733" t="s">
        <v>21768</v>
      </c>
      <c r="AY2733" s="1" t="s">
        <v>32104</v>
      </c>
      <c r="AZ2733">
        <f>COUNTIF(시트2!A:A,AW2733)</f>
        <v>1</v>
      </c>
      <c r="BA2733" s="2" t="b">
        <f t="shared" si="84"/>
        <v>0</v>
      </c>
      <c r="BB2733" s="2" t="b">
        <f t="shared" si="85"/>
        <v>0</v>
      </c>
    </row>
    <row r="2734" spans="1:54" ht="15">
      <c r="A2734" s="1" t="s">
        <v>32105</v>
      </c>
      <c r="B2734" t="s">
        <v>53</v>
      </c>
      <c r="C2734" s="1" t="s">
        <v>54</v>
      </c>
      <c r="D2734" s="1" t="s">
        <v>97</v>
      </c>
      <c r="E2734" s="1" t="s">
        <v>32106</v>
      </c>
      <c r="F2734" s="1" t="s">
        <v>32107</v>
      </c>
      <c r="H2734" s="1" t="s">
        <v>58</v>
      </c>
      <c r="I2734" t="s">
        <v>59</v>
      </c>
      <c r="J2734" s="1" t="s">
        <v>58</v>
      </c>
      <c r="K2734" t="s">
        <v>60</v>
      </c>
      <c r="Q2734" s="1" t="s">
        <v>32108</v>
      </c>
      <c r="R2734" s="1" t="s">
        <v>4150</v>
      </c>
      <c r="S2734" t="s">
        <v>32109</v>
      </c>
      <c r="T2734" t="s">
        <v>32110</v>
      </c>
      <c r="U2734" s="1" t="s">
        <v>172</v>
      </c>
      <c r="V2734" t="s">
        <v>32111</v>
      </c>
      <c r="W2734" s="1" t="s">
        <v>32112</v>
      </c>
      <c r="X2734" s="1" t="s">
        <v>108</v>
      </c>
      <c r="Y2734" s="1" t="s">
        <v>32113</v>
      </c>
      <c r="Z2734" t="s">
        <v>91</v>
      </c>
      <c r="AA2734" s="1" t="s">
        <v>32114</v>
      </c>
      <c r="AB2734" s="1" t="s">
        <v>32115</v>
      </c>
      <c r="AC2734" t="s">
        <v>91</v>
      </c>
      <c r="AD2734" s="1" t="s">
        <v>73</v>
      </c>
      <c r="AE2734" s="1" t="s">
        <v>73</v>
      </c>
      <c r="AI2734" s="1" t="s">
        <v>73</v>
      </c>
      <c r="AJ2734" s="1" t="s">
        <v>73</v>
      </c>
      <c r="AK2734" s="1" t="s">
        <v>73</v>
      </c>
      <c r="AL2734" s="1" t="s">
        <v>73</v>
      </c>
      <c r="AM2734" s="1" t="s">
        <v>73</v>
      </c>
      <c r="AO2734" s="1" t="s">
        <v>73</v>
      </c>
      <c r="AP2734" s="1" t="s">
        <v>73</v>
      </c>
      <c r="AQ2734" s="1" t="s">
        <v>75</v>
      </c>
      <c r="AR2734" s="1" t="s">
        <v>32108</v>
      </c>
      <c r="AV2734" t="s">
        <v>32111</v>
      </c>
      <c r="AW2734" t="s">
        <v>91</v>
      </c>
      <c r="AX2734" t="s">
        <v>32116</v>
      </c>
      <c r="AY2734" s="1" t="s">
        <v>32117</v>
      </c>
      <c r="AZ2734">
        <f>COUNTIF(시트2!A:A,AW2734)</f>
        <v>1</v>
      </c>
      <c r="BA2734" s="2" t="b">
        <f t="shared" si="84"/>
        <v>0</v>
      </c>
      <c r="BB2734" s="2" t="b">
        <f t="shared" si="85"/>
        <v>0</v>
      </c>
    </row>
    <row r="2735" spans="1:54" ht="15">
      <c r="A2735" s="1" t="s">
        <v>32118</v>
      </c>
      <c r="B2735" t="s">
        <v>53</v>
      </c>
      <c r="C2735" s="1" t="s">
        <v>54</v>
      </c>
      <c r="D2735" s="1" t="s">
        <v>97</v>
      </c>
      <c r="E2735" s="1" t="s">
        <v>32119</v>
      </c>
      <c r="F2735" s="1" t="s">
        <v>32120</v>
      </c>
      <c r="H2735" s="1" t="s">
        <v>58</v>
      </c>
      <c r="I2735" t="s">
        <v>59</v>
      </c>
      <c r="J2735" s="1" t="s">
        <v>58</v>
      </c>
      <c r="K2735" t="s">
        <v>60</v>
      </c>
      <c r="Q2735" s="1" t="s">
        <v>5213</v>
      </c>
      <c r="R2735" s="1" t="s">
        <v>265</v>
      </c>
      <c r="S2735" t="s">
        <v>32121</v>
      </c>
      <c r="T2735" t="s">
        <v>32122</v>
      </c>
      <c r="U2735" s="1" t="s">
        <v>268</v>
      </c>
      <c r="V2735" t="s">
        <v>32123</v>
      </c>
      <c r="W2735" s="1" t="s">
        <v>32124</v>
      </c>
      <c r="X2735" s="1" t="s">
        <v>68</v>
      </c>
      <c r="Y2735" s="1" t="s">
        <v>11302</v>
      </c>
      <c r="Z2735" t="s">
        <v>91</v>
      </c>
      <c r="AA2735" s="1" t="s">
        <v>32125</v>
      </c>
      <c r="AB2735" s="1" t="s">
        <v>32126</v>
      </c>
      <c r="AC2735" t="s">
        <v>91</v>
      </c>
      <c r="AD2735" s="1" t="s">
        <v>73</v>
      </c>
      <c r="AE2735" s="1" t="s">
        <v>73</v>
      </c>
      <c r="AI2735" s="1" t="s">
        <v>73</v>
      </c>
      <c r="AJ2735" s="1" t="s">
        <v>73</v>
      </c>
      <c r="AK2735" s="1" t="s">
        <v>73</v>
      </c>
      <c r="AL2735" s="1" t="s">
        <v>73</v>
      </c>
      <c r="AM2735" s="1" t="s">
        <v>73</v>
      </c>
      <c r="AO2735" s="1" t="s">
        <v>73</v>
      </c>
      <c r="AP2735" s="1" t="s">
        <v>73</v>
      </c>
      <c r="AQ2735" s="1" t="s">
        <v>75</v>
      </c>
      <c r="AR2735" s="1" t="s">
        <v>5213</v>
      </c>
      <c r="AV2735" t="s">
        <v>32127</v>
      </c>
      <c r="AW2735" t="s">
        <v>91</v>
      </c>
      <c r="AX2735" t="s">
        <v>32128</v>
      </c>
      <c r="AY2735" s="1" t="s">
        <v>32129</v>
      </c>
      <c r="AZ2735">
        <f>COUNTIF(시트2!A:A,AW2735)</f>
        <v>1</v>
      </c>
      <c r="BA2735" s="2" t="b">
        <f t="shared" si="84"/>
        <v>0</v>
      </c>
      <c r="BB2735" s="2" t="b">
        <f t="shared" si="85"/>
        <v>0</v>
      </c>
    </row>
    <row r="2736" spans="1:54" ht="15">
      <c r="A2736" s="1" t="s">
        <v>32130</v>
      </c>
      <c r="B2736" t="s">
        <v>53</v>
      </c>
      <c r="C2736" s="1" t="s">
        <v>54</v>
      </c>
      <c r="D2736" s="1" t="s">
        <v>97</v>
      </c>
      <c r="E2736" s="1" t="s">
        <v>32131</v>
      </c>
      <c r="F2736" s="1" t="s">
        <v>32132</v>
      </c>
      <c r="H2736" s="1" t="s">
        <v>58</v>
      </c>
      <c r="I2736" t="s">
        <v>59</v>
      </c>
      <c r="J2736" s="1" t="s">
        <v>58</v>
      </c>
      <c r="K2736" t="s">
        <v>60</v>
      </c>
      <c r="Q2736" s="1" t="s">
        <v>32133</v>
      </c>
      <c r="R2736" s="1" t="s">
        <v>1382</v>
      </c>
      <c r="S2736" t="s">
        <v>32134</v>
      </c>
      <c r="T2736" t="s">
        <v>32135</v>
      </c>
      <c r="U2736" s="1" t="s">
        <v>1385</v>
      </c>
      <c r="V2736" t="s">
        <v>32136</v>
      </c>
      <c r="W2736" s="1" t="s">
        <v>32137</v>
      </c>
      <c r="X2736" s="1" t="s">
        <v>108</v>
      </c>
      <c r="Y2736" s="1" t="s">
        <v>32138</v>
      </c>
      <c r="Z2736" t="s">
        <v>271</v>
      </c>
      <c r="AA2736" s="1" t="s">
        <v>32139</v>
      </c>
      <c r="AB2736" s="1" t="s">
        <v>32140</v>
      </c>
      <c r="AC2736" t="s">
        <v>271</v>
      </c>
      <c r="AD2736" s="1" t="s">
        <v>73</v>
      </c>
      <c r="AE2736" s="1" t="s">
        <v>73</v>
      </c>
      <c r="AI2736" s="1" t="s">
        <v>73</v>
      </c>
      <c r="AJ2736" s="1" t="s">
        <v>73</v>
      </c>
      <c r="AK2736" s="1" t="s">
        <v>73</v>
      </c>
      <c r="AL2736" s="1" t="s">
        <v>73</v>
      </c>
      <c r="AM2736" s="1" t="s">
        <v>73</v>
      </c>
      <c r="AO2736" s="1" t="s">
        <v>73</v>
      </c>
      <c r="AP2736" s="1" t="s">
        <v>73</v>
      </c>
      <c r="AQ2736" s="1" t="s">
        <v>75</v>
      </c>
      <c r="AR2736" s="1" t="s">
        <v>32133</v>
      </c>
      <c r="AV2736" t="s">
        <v>32136</v>
      </c>
      <c r="AW2736" t="s">
        <v>91</v>
      </c>
      <c r="AX2736" t="s">
        <v>32141</v>
      </c>
      <c r="AY2736" s="1" t="s">
        <v>32142</v>
      </c>
      <c r="AZ2736">
        <f>COUNTIF(시트2!A:A,AW2736)</f>
        <v>1</v>
      </c>
      <c r="BA2736" s="2" t="b">
        <f t="shared" si="84"/>
        <v>0</v>
      </c>
      <c r="BB2736" s="2" t="b">
        <f t="shared" si="85"/>
        <v>0</v>
      </c>
    </row>
    <row r="2737" spans="1:54" ht="15">
      <c r="A2737" s="1" t="s">
        <v>32143</v>
      </c>
      <c r="B2737" t="s">
        <v>53</v>
      </c>
      <c r="C2737" s="1" t="s">
        <v>54</v>
      </c>
      <c r="D2737" s="1" t="s">
        <v>97</v>
      </c>
      <c r="E2737" s="1" t="s">
        <v>32144</v>
      </c>
      <c r="F2737" s="1" t="s">
        <v>32145</v>
      </c>
      <c r="H2737" s="1" t="s">
        <v>58</v>
      </c>
      <c r="I2737" t="s">
        <v>59</v>
      </c>
      <c r="J2737" s="1" t="s">
        <v>58</v>
      </c>
      <c r="K2737" t="s">
        <v>60</v>
      </c>
      <c r="Q2737" s="1" t="s">
        <v>8143</v>
      </c>
      <c r="R2737" s="1" t="s">
        <v>2673</v>
      </c>
      <c r="S2737" t="s">
        <v>32146</v>
      </c>
      <c r="T2737" t="s">
        <v>32147</v>
      </c>
      <c r="U2737" s="1" t="s">
        <v>1196</v>
      </c>
      <c r="V2737" t="s">
        <v>32148</v>
      </c>
      <c r="W2737" s="1" t="s">
        <v>32149</v>
      </c>
      <c r="X2737" s="1" t="s">
        <v>68</v>
      </c>
      <c r="Y2737" s="1" t="s">
        <v>175</v>
      </c>
      <c r="Z2737" t="s">
        <v>128</v>
      </c>
      <c r="AA2737" s="1" t="s">
        <v>32150</v>
      </c>
      <c r="AB2737" s="1" t="s">
        <v>32151</v>
      </c>
      <c r="AC2737" t="s">
        <v>128</v>
      </c>
      <c r="AD2737" s="1" t="s">
        <v>73</v>
      </c>
      <c r="AE2737" s="1" t="s">
        <v>73</v>
      </c>
      <c r="AI2737" s="1" t="s">
        <v>73</v>
      </c>
      <c r="AJ2737" s="1" t="s">
        <v>73</v>
      </c>
      <c r="AK2737" s="1" t="s">
        <v>73</v>
      </c>
      <c r="AL2737" s="1" t="s">
        <v>73</v>
      </c>
      <c r="AM2737" s="1" t="s">
        <v>73</v>
      </c>
      <c r="AO2737" s="1" t="s">
        <v>73</v>
      </c>
      <c r="AP2737" s="1" t="s">
        <v>73</v>
      </c>
      <c r="AQ2737" s="1" t="s">
        <v>75</v>
      </c>
      <c r="AR2737" s="1" t="s">
        <v>8150</v>
      </c>
      <c r="AV2737" t="s">
        <v>32152</v>
      </c>
      <c r="AW2737" t="s">
        <v>1280</v>
      </c>
      <c r="AX2737" t="s">
        <v>32153</v>
      </c>
      <c r="AY2737" s="1" t="s">
        <v>32154</v>
      </c>
      <c r="AZ2737">
        <f>COUNTIF(시트2!A:A,AW2737)</f>
        <v>1</v>
      </c>
      <c r="BA2737" s="2" t="b">
        <f t="shared" si="84"/>
        <v>0</v>
      </c>
      <c r="BB2737" s="2" t="b">
        <f t="shared" si="85"/>
        <v>0</v>
      </c>
    </row>
    <row r="2738" spans="1:54" ht="15">
      <c r="A2738" s="1" t="s">
        <v>32155</v>
      </c>
      <c r="B2738" t="s">
        <v>53</v>
      </c>
      <c r="C2738" s="1" t="s">
        <v>54</v>
      </c>
      <c r="D2738" s="1" t="s">
        <v>97</v>
      </c>
      <c r="E2738" s="1" t="s">
        <v>32156</v>
      </c>
      <c r="F2738" s="1" t="s">
        <v>32157</v>
      </c>
      <c r="H2738" s="1" t="s">
        <v>58</v>
      </c>
      <c r="I2738" t="s">
        <v>59</v>
      </c>
      <c r="J2738" s="1" t="s">
        <v>58</v>
      </c>
      <c r="K2738" t="s">
        <v>60</v>
      </c>
      <c r="Q2738" s="1" t="s">
        <v>32158</v>
      </c>
      <c r="R2738" s="1" t="s">
        <v>593</v>
      </c>
      <c r="S2738" t="s">
        <v>32159</v>
      </c>
      <c r="T2738" t="s">
        <v>32160</v>
      </c>
      <c r="U2738" s="1" t="s">
        <v>876</v>
      </c>
      <c r="V2738" t="s">
        <v>32161</v>
      </c>
      <c r="W2738" s="1" t="s">
        <v>32162</v>
      </c>
      <c r="X2738" s="1" t="s">
        <v>68</v>
      </c>
      <c r="Y2738" s="1" t="s">
        <v>32163</v>
      </c>
      <c r="Z2738" t="s">
        <v>70</v>
      </c>
      <c r="AA2738" s="1" t="s">
        <v>32164</v>
      </c>
      <c r="AB2738" s="1" t="s">
        <v>32165</v>
      </c>
      <c r="AC2738" t="s">
        <v>70</v>
      </c>
      <c r="AD2738" s="1" t="s">
        <v>73</v>
      </c>
      <c r="AE2738" s="1" t="s">
        <v>73</v>
      </c>
      <c r="AH2738" t="s">
        <v>74</v>
      </c>
      <c r="AI2738" s="1" t="s">
        <v>73</v>
      </c>
      <c r="AJ2738" s="1" t="s">
        <v>73</v>
      </c>
      <c r="AK2738" s="1" t="s">
        <v>73</v>
      </c>
      <c r="AL2738" s="1" t="s">
        <v>73</v>
      </c>
      <c r="AM2738" s="1" t="s">
        <v>73</v>
      </c>
      <c r="AO2738" s="1" t="s">
        <v>73</v>
      </c>
      <c r="AP2738" s="1" t="s">
        <v>73</v>
      </c>
      <c r="AQ2738" s="1" t="s">
        <v>75</v>
      </c>
      <c r="AR2738" s="1" t="s">
        <v>32158</v>
      </c>
      <c r="AZ2738">
        <f>COUNTIF(시트2!A:A,AW2738)</f>
        <v>0</v>
      </c>
      <c r="BA2738" s="2" t="b">
        <f t="shared" si="84"/>
        <v>1</v>
      </c>
      <c r="BB2738" s="2" t="b">
        <f t="shared" si="85"/>
        <v>1</v>
      </c>
    </row>
    <row r="2739" spans="1:54" ht="15">
      <c r="A2739" s="1" t="s">
        <v>32166</v>
      </c>
      <c r="B2739" t="s">
        <v>53</v>
      </c>
      <c r="C2739" s="1" t="s">
        <v>54</v>
      </c>
      <c r="D2739" s="1" t="s">
        <v>97</v>
      </c>
      <c r="E2739" s="1" t="s">
        <v>32167</v>
      </c>
      <c r="F2739" s="1" t="s">
        <v>32168</v>
      </c>
      <c r="H2739" s="1" t="s">
        <v>58</v>
      </c>
      <c r="I2739" t="s">
        <v>59</v>
      </c>
      <c r="J2739" s="1" t="s">
        <v>58</v>
      </c>
      <c r="K2739" t="s">
        <v>60</v>
      </c>
      <c r="Q2739" s="1" t="s">
        <v>32169</v>
      </c>
      <c r="R2739" s="1" t="s">
        <v>654</v>
      </c>
      <c r="S2739" t="s">
        <v>20364</v>
      </c>
      <c r="T2739" t="s">
        <v>32170</v>
      </c>
      <c r="U2739" s="1" t="s">
        <v>657</v>
      </c>
      <c r="V2739" t="s">
        <v>32171</v>
      </c>
      <c r="W2739" s="1" t="s">
        <v>32172</v>
      </c>
      <c r="X2739" s="1" t="s">
        <v>68</v>
      </c>
      <c r="Y2739" s="1" t="s">
        <v>32173</v>
      </c>
      <c r="Z2739" t="s">
        <v>128</v>
      </c>
      <c r="AA2739" s="1" t="s">
        <v>20368</v>
      </c>
      <c r="AB2739" s="1" t="s">
        <v>20369</v>
      </c>
      <c r="AC2739" t="s">
        <v>128</v>
      </c>
      <c r="AD2739" s="1" t="s">
        <v>73</v>
      </c>
      <c r="AE2739" s="1" t="s">
        <v>73</v>
      </c>
      <c r="AI2739" s="1" t="s">
        <v>73</v>
      </c>
      <c r="AJ2739" s="1" t="s">
        <v>73</v>
      </c>
      <c r="AK2739" s="1" t="s">
        <v>73</v>
      </c>
      <c r="AL2739" s="1" t="s">
        <v>73</v>
      </c>
      <c r="AM2739" s="1" t="s">
        <v>73</v>
      </c>
      <c r="AO2739" s="1" t="s">
        <v>73</v>
      </c>
      <c r="AP2739" s="1" t="s">
        <v>73</v>
      </c>
      <c r="AQ2739" s="1" t="s">
        <v>131</v>
      </c>
      <c r="AR2739" s="1" t="s">
        <v>32169</v>
      </c>
      <c r="AV2739" t="s">
        <v>32171</v>
      </c>
      <c r="AW2739" t="s">
        <v>148</v>
      </c>
      <c r="AX2739" t="s">
        <v>32174</v>
      </c>
      <c r="AY2739" s="1" t="s">
        <v>32175</v>
      </c>
      <c r="AZ2739">
        <f>COUNTIF(시트2!A:A,AW2739)</f>
        <v>1</v>
      </c>
      <c r="BA2739" s="2" t="b">
        <f t="shared" si="84"/>
        <v>0</v>
      </c>
      <c r="BB2739" s="2" t="b">
        <f t="shared" si="85"/>
        <v>0</v>
      </c>
    </row>
    <row r="2740" spans="1:54" ht="15">
      <c r="A2740" s="1" t="s">
        <v>32176</v>
      </c>
      <c r="B2740" t="s">
        <v>53</v>
      </c>
      <c r="C2740" s="1" t="s">
        <v>54</v>
      </c>
      <c r="D2740" s="1" t="s">
        <v>97</v>
      </c>
      <c r="E2740" s="1" t="s">
        <v>32177</v>
      </c>
      <c r="F2740" s="1" t="s">
        <v>32178</v>
      </c>
      <c r="H2740" s="1" t="s">
        <v>58</v>
      </c>
      <c r="I2740" t="s">
        <v>59</v>
      </c>
      <c r="J2740" s="1" t="s">
        <v>58</v>
      </c>
      <c r="K2740" t="s">
        <v>60</v>
      </c>
      <c r="Q2740" s="1" t="s">
        <v>32179</v>
      </c>
      <c r="R2740" s="1" t="s">
        <v>102</v>
      </c>
      <c r="S2740" t="s">
        <v>32180</v>
      </c>
      <c r="T2740" t="s">
        <v>32181</v>
      </c>
      <c r="U2740" s="1" t="s">
        <v>105</v>
      </c>
      <c r="V2740" t="s">
        <v>32182</v>
      </c>
      <c r="W2740" s="1" t="s">
        <v>32183</v>
      </c>
      <c r="X2740" s="1" t="s">
        <v>68</v>
      </c>
      <c r="Y2740" s="1" t="s">
        <v>21117</v>
      </c>
      <c r="Z2740" t="s">
        <v>128</v>
      </c>
      <c r="AA2740" s="1" t="s">
        <v>32184</v>
      </c>
      <c r="AB2740" s="1" t="s">
        <v>32185</v>
      </c>
      <c r="AC2740" t="s">
        <v>128</v>
      </c>
      <c r="AD2740" s="1" t="s">
        <v>73</v>
      </c>
      <c r="AE2740" s="1" t="s">
        <v>73</v>
      </c>
      <c r="AH2740" t="s">
        <v>74</v>
      </c>
      <c r="AI2740" s="1" t="s">
        <v>73</v>
      </c>
      <c r="AJ2740" s="1" t="s">
        <v>73</v>
      </c>
      <c r="AK2740" s="1" t="s">
        <v>73</v>
      </c>
      <c r="AL2740" s="1" t="s">
        <v>73</v>
      </c>
      <c r="AM2740" s="1" t="s">
        <v>73</v>
      </c>
      <c r="AO2740" s="1" t="s">
        <v>73</v>
      </c>
      <c r="AP2740" s="1" t="s">
        <v>73</v>
      </c>
      <c r="AQ2740" s="1" t="s">
        <v>75</v>
      </c>
      <c r="AR2740" s="1" t="s">
        <v>32186</v>
      </c>
      <c r="AZ2740">
        <f>COUNTIF(시트2!A:A,AW2740)</f>
        <v>0</v>
      </c>
      <c r="BA2740" s="2" t="b">
        <f t="shared" si="84"/>
        <v>1</v>
      </c>
      <c r="BB2740" s="2" t="b">
        <f t="shared" si="85"/>
        <v>1</v>
      </c>
    </row>
    <row r="2741" spans="1:54" ht="15">
      <c r="A2741" s="1" t="s">
        <v>32187</v>
      </c>
      <c r="B2741" t="s">
        <v>53</v>
      </c>
      <c r="C2741" s="1" t="s">
        <v>54</v>
      </c>
      <c r="D2741" s="1" t="s">
        <v>97</v>
      </c>
      <c r="E2741" s="1" t="s">
        <v>32188</v>
      </c>
      <c r="F2741" s="1" t="s">
        <v>32189</v>
      </c>
      <c r="H2741" s="1" t="s">
        <v>58</v>
      </c>
      <c r="I2741" t="s">
        <v>59</v>
      </c>
      <c r="J2741" s="1" t="s">
        <v>58</v>
      </c>
      <c r="K2741" t="s">
        <v>60</v>
      </c>
      <c r="Q2741" s="1" t="s">
        <v>25846</v>
      </c>
      <c r="R2741" s="1" t="s">
        <v>3086</v>
      </c>
      <c r="S2741" t="s">
        <v>15965</v>
      </c>
      <c r="T2741" t="s">
        <v>15966</v>
      </c>
      <c r="U2741" s="1" t="s">
        <v>3326</v>
      </c>
      <c r="V2741" t="s">
        <v>32190</v>
      </c>
      <c r="W2741" s="1" t="s">
        <v>32191</v>
      </c>
      <c r="X2741" s="1" t="s">
        <v>68</v>
      </c>
      <c r="Y2741" s="1" t="s">
        <v>32192</v>
      </c>
      <c r="Z2741" t="s">
        <v>271</v>
      </c>
      <c r="AA2741" s="1" t="s">
        <v>15970</v>
      </c>
      <c r="AB2741" s="1" t="s">
        <v>15971</v>
      </c>
      <c r="AC2741" t="s">
        <v>271</v>
      </c>
      <c r="AD2741" s="1" t="s">
        <v>73</v>
      </c>
      <c r="AE2741" s="1" t="s">
        <v>73</v>
      </c>
      <c r="AH2741" t="s">
        <v>74</v>
      </c>
      <c r="AI2741" s="1" t="s">
        <v>73</v>
      </c>
      <c r="AJ2741" s="1" t="s">
        <v>73</v>
      </c>
      <c r="AK2741" s="1" t="s">
        <v>73</v>
      </c>
      <c r="AL2741" s="1" t="s">
        <v>73</v>
      </c>
      <c r="AM2741" s="1" t="s">
        <v>73</v>
      </c>
      <c r="AO2741" s="1" t="s">
        <v>73</v>
      </c>
      <c r="AP2741" s="1" t="s">
        <v>73</v>
      </c>
      <c r="AQ2741" s="1" t="s">
        <v>75</v>
      </c>
      <c r="AR2741" s="1" t="s">
        <v>25850</v>
      </c>
      <c r="AV2741" t="s">
        <v>32190</v>
      </c>
      <c r="AW2741" t="s">
        <v>91</v>
      </c>
      <c r="AX2741" t="s">
        <v>32193</v>
      </c>
      <c r="AY2741" s="1" t="s">
        <v>32194</v>
      </c>
      <c r="AZ2741">
        <f>COUNTIF(시트2!A:A,AW2741)</f>
        <v>1</v>
      </c>
      <c r="BA2741" s="2" t="b">
        <f t="shared" si="84"/>
        <v>0</v>
      </c>
      <c r="BB2741" s="2" t="b">
        <f t="shared" si="85"/>
        <v>0</v>
      </c>
    </row>
    <row r="2742" spans="1:54" ht="15">
      <c r="A2742" s="1" t="s">
        <v>32195</v>
      </c>
      <c r="B2742" t="s">
        <v>53</v>
      </c>
      <c r="C2742" s="1" t="s">
        <v>54</v>
      </c>
      <c r="D2742" s="1" t="s">
        <v>97</v>
      </c>
      <c r="E2742" s="1" t="s">
        <v>32196</v>
      </c>
      <c r="F2742" s="1" t="s">
        <v>32197</v>
      </c>
      <c r="H2742" s="1" t="s">
        <v>58</v>
      </c>
      <c r="I2742" t="s">
        <v>59</v>
      </c>
      <c r="J2742" s="1" t="s">
        <v>58</v>
      </c>
      <c r="K2742" t="s">
        <v>60</v>
      </c>
      <c r="Q2742" s="1" t="s">
        <v>6308</v>
      </c>
      <c r="R2742" s="1" t="s">
        <v>482</v>
      </c>
      <c r="S2742" t="s">
        <v>32198</v>
      </c>
      <c r="T2742" t="s">
        <v>32199</v>
      </c>
      <c r="U2742" s="1" t="s">
        <v>485</v>
      </c>
      <c r="V2742" t="s">
        <v>32200</v>
      </c>
      <c r="W2742" s="1" t="s">
        <v>32201</v>
      </c>
      <c r="X2742" s="1" t="s">
        <v>68</v>
      </c>
      <c r="Y2742" s="1" t="s">
        <v>28886</v>
      </c>
      <c r="Z2742" t="s">
        <v>91</v>
      </c>
      <c r="AA2742" s="1" t="s">
        <v>32202</v>
      </c>
      <c r="AB2742" s="1" t="s">
        <v>32203</v>
      </c>
      <c r="AC2742" t="s">
        <v>91</v>
      </c>
      <c r="AD2742" s="1" t="s">
        <v>73</v>
      </c>
      <c r="AE2742" s="1" t="s">
        <v>73</v>
      </c>
      <c r="AH2742" t="s">
        <v>74</v>
      </c>
      <c r="AI2742" s="1" t="s">
        <v>73</v>
      </c>
      <c r="AJ2742" s="1" t="s">
        <v>73</v>
      </c>
      <c r="AK2742" s="1" t="s">
        <v>73</v>
      </c>
      <c r="AL2742" s="1" t="s">
        <v>73</v>
      </c>
      <c r="AM2742" s="1" t="s">
        <v>73</v>
      </c>
      <c r="AO2742" s="1" t="s">
        <v>73</v>
      </c>
      <c r="AP2742" s="1" t="s">
        <v>73</v>
      </c>
      <c r="AQ2742" s="1" t="s">
        <v>75</v>
      </c>
      <c r="AR2742" s="1" t="s">
        <v>6308</v>
      </c>
      <c r="AV2742" t="s">
        <v>32204</v>
      </c>
      <c r="AW2742" t="s">
        <v>293</v>
      </c>
      <c r="AX2742" t="s">
        <v>32205</v>
      </c>
      <c r="AY2742" s="1" t="s">
        <v>32206</v>
      </c>
      <c r="AZ2742">
        <f>COUNTIF(시트2!A:A,AW2742)</f>
        <v>1</v>
      </c>
      <c r="BA2742" s="2" t="b">
        <f t="shared" si="84"/>
        <v>0</v>
      </c>
      <c r="BB2742" s="2" t="b">
        <f t="shared" si="85"/>
        <v>0</v>
      </c>
    </row>
    <row r="2743" spans="1:54" ht="15">
      <c r="A2743" s="1" t="s">
        <v>32207</v>
      </c>
      <c r="B2743" t="s">
        <v>53</v>
      </c>
      <c r="C2743" s="1" t="s">
        <v>54</v>
      </c>
      <c r="D2743" s="1" t="s">
        <v>97</v>
      </c>
      <c r="E2743" s="1" t="s">
        <v>32208</v>
      </c>
      <c r="F2743" s="1" t="s">
        <v>32209</v>
      </c>
      <c r="H2743" s="1" t="s">
        <v>58</v>
      </c>
      <c r="I2743" t="s">
        <v>59</v>
      </c>
      <c r="J2743" s="1" t="s">
        <v>58</v>
      </c>
      <c r="K2743" t="s">
        <v>60</v>
      </c>
      <c r="Q2743" s="1" t="s">
        <v>20363</v>
      </c>
      <c r="R2743" s="1" t="s">
        <v>1396</v>
      </c>
      <c r="S2743" t="s">
        <v>9147</v>
      </c>
      <c r="T2743" t="s">
        <v>32210</v>
      </c>
      <c r="U2743" s="1" t="s">
        <v>352</v>
      </c>
      <c r="V2743" t="s">
        <v>32211</v>
      </c>
      <c r="W2743" s="1" t="s">
        <v>32212</v>
      </c>
      <c r="X2743" s="1" t="s">
        <v>68</v>
      </c>
      <c r="Y2743" s="1" t="s">
        <v>5117</v>
      </c>
      <c r="Z2743" t="s">
        <v>91</v>
      </c>
      <c r="AA2743" s="1" t="s">
        <v>9152</v>
      </c>
      <c r="AB2743" s="1" t="s">
        <v>9153</v>
      </c>
      <c r="AC2743" t="s">
        <v>91</v>
      </c>
      <c r="AD2743" s="1" t="s">
        <v>73</v>
      </c>
      <c r="AE2743" s="1" t="s">
        <v>73</v>
      </c>
      <c r="AI2743" s="1" t="s">
        <v>73</v>
      </c>
      <c r="AJ2743" s="1" t="s">
        <v>73</v>
      </c>
      <c r="AK2743" s="1" t="s">
        <v>73</v>
      </c>
      <c r="AL2743" s="1" t="s">
        <v>73</v>
      </c>
      <c r="AM2743" s="1" t="s">
        <v>73</v>
      </c>
      <c r="AO2743" s="1" t="s">
        <v>73</v>
      </c>
      <c r="AP2743" s="1" t="s">
        <v>73</v>
      </c>
      <c r="AQ2743" s="1" t="s">
        <v>131</v>
      </c>
      <c r="AR2743" s="1" t="s">
        <v>20370</v>
      </c>
      <c r="AZ2743">
        <f>COUNTIF(시트2!A:A,AW2743)</f>
        <v>0</v>
      </c>
      <c r="BA2743" s="2" t="b">
        <f t="shared" si="84"/>
        <v>1</v>
      </c>
      <c r="BB2743" s="2" t="b">
        <f t="shared" si="85"/>
        <v>1</v>
      </c>
    </row>
    <row r="2744" spans="1:54" ht="15">
      <c r="A2744" s="1" t="s">
        <v>32213</v>
      </c>
      <c r="B2744" t="s">
        <v>53</v>
      </c>
      <c r="C2744" s="1" t="s">
        <v>54</v>
      </c>
      <c r="D2744" s="1" t="s">
        <v>97</v>
      </c>
      <c r="E2744" s="1" t="s">
        <v>32214</v>
      </c>
      <c r="F2744" s="1" t="s">
        <v>32215</v>
      </c>
      <c r="H2744" s="1" t="s">
        <v>58</v>
      </c>
      <c r="I2744" t="s">
        <v>59</v>
      </c>
      <c r="J2744" s="1" t="s">
        <v>58</v>
      </c>
      <c r="K2744" t="s">
        <v>60</v>
      </c>
      <c r="Q2744" s="1" t="s">
        <v>32216</v>
      </c>
      <c r="R2744" s="1" t="s">
        <v>421</v>
      </c>
      <c r="S2744" t="s">
        <v>26772</v>
      </c>
      <c r="T2744" t="s">
        <v>32217</v>
      </c>
      <c r="U2744" s="1" t="s">
        <v>431</v>
      </c>
      <c r="V2744" t="s">
        <v>32218</v>
      </c>
      <c r="W2744" s="1" t="s">
        <v>32219</v>
      </c>
      <c r="X2744" s="1" t="s">
        <v>68</v>
      </c>
      <c r="Y2744" s="1" t="s">
        <v>32220</v>
      </c>
      <c r="Z2744" t="s">
        <v>91</v>
      </c>
      <c r="AA2744" s="1" t="s">
        <v>17590</v>
      </c>
      <c r="AB2744" s="1" t="s">
        <v>17591</v>
      </c>
      <c r="AC2744" t="s">
        <v>91</v>
      </c>
      <c r="AD2744" s="1" t="s">
        <v>73</v>
      </c>
      <c r="AE2744" s="1" t="s">
        <v>73</v>
      </c>
      <c r="AI2744" s="1" t="s">
        <v>73</v>
      </c>
      <c r="AJ2744" s="1" t="s">
        <v>73</v>
      </c>
      <c r="AK2744" s="1" t="s">
        <v>73</v>
      </c>
      <c r="AL2744" s="1" t="s">
        <v>73</v>
      </c>
      <c r="AM2744" s="1" t="s">
        <v>73</v>
      </c>
      <c r="AO2744" s="1" t="s">
        <v>73</v>
      </c>
      <c r="AP2744" s="1" t="s">
        <v>73</v>
      </c>
      <c r="AQ2744" s="1" t="s">
        <v>75</v>
      </c>
      <c r="AR2744" s="1" t="s">
        <v>32216</v>
      </c>
      <c r="AZ2744">
        <f>COUNTIF(시트2!A:A,AW2744)</f>
        <v>0</v>
      </c>
      <c r="BA2744" s="2" t="b">
        <f t="shared" si="84"/>
        <v>1</v>
      </c>
      <c r="BB2744" s="2" t="b">
        <f t="shared" si="85"/>
        <v>1</v>
      </c>
    </row>
    <row r="2745" spans="1:54" ht="15">
      <c r="A2745" s="1" t="s">
        <v>32221</v>
      </c>
      <c r="B2745" t="s">
        <v>53</v>
      </c>
      <c r="C2745" s="1" t="s">
        <v>54</v>
      </c>
      <c r="D2745" s="1" t="s">
        <v>97</v>
      </c>
      <c r="E2745" s="1" t="s">
        <v>32222</v>
      </c>
      <c r="F2745" s="1" t="s">
        <v>32223</v>
      </c>
      <c r="H2745" s="1" t="s">
        <v>58</v>
      </c>
      <c r="I2745" t="s">
        <v>59</v>
      </c>
      <c r="J2745" s="1" t="s">
        <v>58</v>
      </c>
      <c r="K2745" t="s">
        <v>60</v>
      </c>
      <c r="Q2745" s="1" t="s">
        <v>12243</v>
      </c>
      <c r="R2745" s="1" t="s">
        <v>697</v>
      </c>
      <c r="S2745" t="s">
        <v>32224</v>
      </c>
      <c r="T2745" t="s">
        <v>32225</v>
      </c>
      <c r="U2745" s="1" t="s">
        <v>1046</v>
      </c>
      <c r="V2745" t="s">
        <v>32226</v>
      </c>
      <c r="W2745" s="1" t="s">
        <v>32227</v>
      </c>
      <c r="X2745" s="1" t="s">
        <v>68</v>
      </c>
      <c r="Y2745" s="1" t="s">
        <v>10165</v>
      </c>
      <c r="Z2745" t="s">
        <v>518</v>
      </c>
      <c r="AA2745" s="1" t="s">
        <v>32228</v>
      </c>
      <c r="AB2745" s="1" t="s">
        <v>32229</v>
      </c>
      <c r="AC2745" t="s">
        <v>518</v>
      </c>
      <c r="AD2745" s="1" t="s">
        <v>73</v>
      </c>
      <c r="AE2745" s="1" t="s">
        <v>73</v>
      </c>
      <c r="AI2745" s="1" t="s">
        <v>73</v>
      </c>
      <c r="AJ2745" s="1" t="s">
        <v>73</v>
      </c>
      <c r="AK2745" s="1" t="s">
        <v>73</v>
      </c>
      <c r="AL2745" s="1" t="s">
        <v>73</v>
      </c>
      <c r="AM2745" s="1" t="s">
        <v>73</v>
      </c>
      <c r="AO2745" s="1" t="s">
        <v>73</v>
      </c>
      <c r="AP2745" s="1" t="s">
        <v>73</v>
      </c>
      <c r="AQ2745" s="1" t="s">
        <v>75</v>
      </c>
      <c r="AR2745" s="1" t="s">
        <v>12243</v>
      </c>
      <c r="AZ2745">
        <f>COUNTIF(시트2!A:A,AW2745)</f>
        <v>0</v>
      </c>
      <c r="BA2745" s="2" t="b">
        <f t="shared" si="84"/>
        <v>1</v>
      </c>
      <c r="BB2745" s="2" t="b">
        <f t="shared" si="85"/>
        <v>1</v>
      </c>
    </row>
    <row r="2746" spans="1:54" ht="15">
      <c r="A2746" s="1" t="s">
        <v>32230</v>
      </c>
      <c r="B2746" t="s">
        <v>53</v>
      </c>
      <c r="C2746" s="1" t="s">
        <v>54</v>
      </c>
      <c r="D2746" s="1" t="s">
        <v>97</v>
      </c>
      <c r="E2746" s="1" t="s">
        <v>32231</v>
      </c>
      <c r="F2746" s="1" t="s">
        <v>32223</v>
      </c>
      <c r="H2746" s="1" t="s">
        <v>58</v>
      </c>
      <c r="I2746" t="s">
        <v>59</v>
      </c>
      <c r="J2746" s="1" t="s">
        <v>58</v>
      </c>
      <c r="K2746" t="s">
        <v>60</v>
      </c>
      <c r="Q2746" s="1" t="s">
        <v>32232</v>
      </c>
      <c r="R2746" s="1" t="s">
        <v>3182</v>
      </c>
      <c r="S2746" t="s">
        <v>32233</v>
      </c>
      <c r="T2746" t="s">
        <v>32234</v>
      </c>
      <c r="U2746" s="1" t="s">
        <v>7413</v>
      </c>
      <c r="V2746" t="s">
        <v>32235</v>
      </c>
      <c r="W2746" s="1" t="s">
        <v>32236</v>
      </c>
      <c r="X2746" s="1" t="s">
        <v>68</v>
      </c>
      <c r="Y2746" s="1" t="s">
        <v>18153</v>
      </c>
      <c r="Z2746" t="s">
        <v>91</v>
      </c>
      <c r="AA2746" s="1" t="s">
        <v>32237</v>
      </c>
      <c r="AB2746" s="1" t="s">
        <v>32238</v>
      </c>
      <c r="AC2746" t="s">
        <v>91</v>
      </c>
      <c r="AD2746" s="1" t="s">
        <v>73</v>
      </c>
      <c r="AE2746" s="1" t="s">
        <v>73</v>
      </c>
      <c r="AI2746" s="1" t="s">
        <v>73</v>
      </c>
      <c r="AJ2746" s="1" t="s">
        <v>73</v>
      </c>
      <c r="AK2746" s="1" t="s">
        <v>73</v>
      </c>
      <c r="AL2746" s="1" t="s">
        <v>73</v>
      </c>
      <c r="AM2746" s="1" t="s">
        <v>73</v>
      </c>
      <c r="AO2746" s="1" t="s">
        <v>73</v>
      </c>
      <c r="AP2746" s="1" t="s">
        <v>73</v>
      </c>
      <c r="AQ2746" s="1" t="s">
        <v>75</v>
      </c>
      <c r="AR2746" s="1" t="s">
        <v>32232</v>
      </c>
      <c r="AV2746" t="s">
        <v>32239</v>
      </c>
      <c r="AW2746" t="s">
        <v>91</v>
      </c>
      <c r="AX2746" t="s">
        <v>32240</v>
      </c>
      <c r="AY2746" s="1" t="s">
        <v>32241</v>
      </c>
      <c r="AZ2746">
        <f>COUNTIF(시트2!A:A,AW2746)</f>
        <v>1</v>
      </c>
      <c r="BA2746" s="2" t="b">
        <f t="shared" si="84"/>
        <v>0</v>
      </c>
      <c r="BB2746" s="2" t="b">
        <f t="shared" si="85"/>
        <v>0</v>
      </c>
    </row>
    <row r="2747" spans="1:54" ht="15">
      <c r="A2747" s="1" t="s">
        <v>32242</v>
      </c>
      <c r="B2747" t="s">
        <v>53</v>
      </c>
      <c r="C2747" s="1" t="s">
        <v>54</v>
      </c>
      <c r="D2747" s="1" t="s">
        <v>97</v>
      </c>
      <c r="E2747" s="1" t="s">
        <v>32243</v>
      </c>
      <c r="F2747" s="1" t="s">
        <v>32244</v>
      </c>
      <c r="H2747" s="1" t="s">
        <v>58</v>
      </c>
      <c r="I2747" t="s">
        <v>59</v>
      </c>
      <c r="J2747" s="1" t="s">
        <v>58</v>
      </c>
      <c r="K2747" t="s">
        <v>60</v>
      </c>
      <c r="Q2747" s="1" t="s">
        <v>32245</v>
      </c>
      <c r="R2747" s="1" t="s">
        <v>494</v>
      </c>
      <c r="S2747" t="s">
        <v>20791</v>
      </c>
      <c r="T2747" t="s">
        <v>32246</v>
      </c>
      <c r="U2747" s="1" t="s">
        <v>497</v>
      </c>
      <c r="V2747" t="s">
        <v>32247</v>
      </c>
      <c r="W2747" s="1" t="s">
        <v>32248</v>
      </c>
      <c r="X2747" s="1" t="s">
        <v>68</v>
      </c>
      <c r="Y2747" s="1" t="s">
        <v>3219</v>
      </c>
      <c r="Z2747" t="s">
        <v>128</v>
      </c>
      <c r="AA2747" s="1" t="s">
        <v>501</v>
      </c>
      <c r="AB2747" s="1" t="s">
        <v>502</v>
      </c>
      <c r="AC2747" t="s">
        <v>128</v>
      </c>
      <c r="AD2747" s="1" t="s">
        <v>73</v>
      </c>
      <c r="AE2747" s="1" t="s">
        <v>73</v>
      </c>
      <c r="AH2747" t="s">
        <v>74</v>
      </c>
      <c r="AI2747" s="1" t="s">
        <v>73</v>
      </c>
      <c r="AJ2747" s="1" t="s">
        <v>73</v>
      </c>
      <c r="AK2747" s="1" t="s">
        <v>73</v>
      </c>
      <c r="AL2747" s="1" t="s">
        <v>73</v>
      </c>
      <c r="AM2747" s="1" t="s">
        <v>73</v>
      </c>
      <c r="AO2747" s="1" t="s">
        <v>73</v>
      </c>
      <c r="AP2747" s="1" t="s">
        <v>73</v>
      </c>
      <c r="AQ2747" s="1" t="s">
        <v>75</v>
      </c>
      <c r="AR2747" s="1" t="s">
        <v>32249</v>
      </c>
      <c r="AV2747" t="s">
        <v>32250</v>
      </c>
      <c r="AW2747" t="s">
        <v>133</v>
      </c>
      <c r="AX2747" t="s">
        <v>32251</v>
      </c>
      <c r="AY2747" s="1" t="s">
        <v>32252</v>
      </c>
      <c r="AZ2747">
        <f>COUNTIF(시트2!A:A,AW2747)</f>
        <v>1</v>
      </c>
      <c r="BA2747" s="2" t="b">
        <f t="shared" si="84"/>
        <v>0</v>
      </c>
      <c r="BB2747" s="2" t="b">
        <f t="shared" si="85"/>
        <v>0</v>
      </c>
    </row>
    <row r="2748" spans="1:54" ht="15">
      <c r="A2748" s="1" t="s">
        <v>32253</v>
      </c>
      <c r="B2748" t="s">
        <v>53</v>
      </c>
      <c r="C2748" s="1" t="s">
        <v>54</v>
      </c>
      <c r="D2748" s="1" t="s">
        <v>97</v>
      </c>
      <c r="E2748" s="1" t="s">
        <v>32254</v>
      </c>
      <c r="F2748" s="1" t="s">
        <v>32255</v>
      </c>
      <c r="H2748" s="1" t="s">
        <v>58</v>
      </c>
      <c r="I2748" t="s">
        <v>59</v>
      </c>
      <c r="J2748" s="1" t="s">
        <v>58</v>
      </c>
      <c r="K2748" t="s">
        <v>60</v>
      </c>
      <c r="Q2748" s="1" t="s">
        <v>32256</v>
      </c>
      <c r="R2748" s="1" t="s">
        <v>3285</v>
      </c>
      <c r="S2748" t="s">
        <v>32257</v>
      </c>
      <c r="T2748" t="s">
        <v>32258</v>
      </c>
      <c r="U2748" s="1" t="s">
        <v>5671</v>
      </c>
      <c r="V2748" t="s">
        <v>32259</v>
      </c>
      <c r="W2748" s="1" t="s">
        <v>32260</v>
      </c>
      <c r="X2748" s="1" t="s">
        <v>68</v>
      </c>
      <c r="Y2748" s="1" t="s">
        <v>12733</v>
      </c>
      <c r="Z2748" t="s">
        <v>91</v>
      </c>
      <c r="AA2748" s="1" t="s">
        <v>32261</v>
      </c>
      <c r="AB2748" s="1" t="s">
        <v>32262</v>
      </c>
      <c r="AC2748" t="s">
        <v>91</v>
      </c>
      <c r="AD2748" s="1" t="s">
        <v>73</v>
      </c>
      <c r="AE2748" s="1" t="s">
        <v>73</v>
      </c>
      <c r="AI2748" s="1" t="s">
        <v>73</v>
      </c>
      <c r="AJ2748" s="1" t="s">
        <v>73</v>
      </c>
      <c r="AK2748" s="1" t="s">
        <v>73</v>
      </c>
      <c r="AL2748" s="1" t="s">
        <v>73</v>
      </c>
      <c r="AM2748" s="1" t="s">
        <v>73</v>
      </c>
      <c r="AO2748" s="1" t="s">
        <v>73</v>
      </c>
      <c r="AP2748" s="1" t="s">
        <v>73</v>
      </c>
      <c r="AQ2748" s="1" t="s">
        <v>75</v>
      </c>
      <c r="AR2748" s="1" t="s">
        <v>32256</v>
      </c>
      <c r="AV2748" t="s">
        <v>32259</v>
      </c>
      <c r="AW2748" t="s">
        <v>91</v>
      </c>
      <c r="AX2748" t="s">
        <v>32263</v>
      </c>
      <c r="AY2748" s="1" t="s">
        <v>32264</v>
      </c>
      <c r="AZ2748">
        <f>COUNTIF(시트2!A:A,AW2748)</f>
        <v>1</v>
      </c>
      <c r="BA2748" s="2" t="b">
        <f t="shared" si="84"/>
        <v>0</v>
      </c>
      <c r="BB2748" s="2" t="b">
        <f t="shared" si="85"/>
        <v>0</v>
      </c>
    </row>
    <row r="2749" spans="1:54" ht="15">
      <c r="A2749" s="1" t="s">
        <v>32265</v>
      </c>
      <c r="B2749" t="s">
        <v>53</v>
      </c>
      <c r="C2749" s="1" t="s">
        <v>54</v>
      </c>
      <c r="D2749" s="1" t="s">
        <v>97</v>
      </c>
      <c r="E2749" s="1" t="s">
        <v>32266</v>
      </c>
      <c r="F2749" s="1" t="s">
        <v>32267</v>
      </c>
      <c r="H2749" s="1" t="s">
        <v>58</v>
      </c>
      <c r="I2749" t="s">
        <v>59</v>
      </c>
      <c r="J2749" s="1" t="s">
        <v>58</v>
      </c>
      <c r="K2749" t="s">
        <v>60</v>
      </c>
      <c r="Q2749" s="1" t="s">
        <v>32268</v>
      </c>
      <c r="R2749" s="1" t="s">
        <v>156</v>
      </c>
      <c r="S2749" t="s">
        <v>32269</v>
      </c>
      <c r="T2749" t="s">
        <v>32270</v>
      </c>
      <c r="U2749" s="1" t="s">
        <v>1135</v>
      </c>
      <c r="V2749" t="s">
        <v>32271</v>
      </c>
      <c r="W2749" s="1" t="s">
        <v>32272</v>
      </c>
      <c r="X2749" s="1" t="s">
        <v>68</v>
      </c>
      <c r="Y2749" s="1" t="s">
        <v>17717</v>
      </c>
      <c r="Z2749" t="s">
        <v>128</v>
      </c>
      <c r="AA2749" s="1" t="s">
        <v>32273</v>
      </c>
      <c r="AB2749" s="1" t="s">
        <v>32274</v>
      </c>
      <c r="AC2749" t="s">
        <v>128</v>
      </c>
      <c r="AD2749" s="1" t="s">
        <v>73</v>
      </c>
      <c r="AE2749" s="1" t="s">
        <v>73</v>
      </c>
      <c r="AH2749" t="s">
        <v>74</v>
      </c>
      <c r="AI2749" s="1" t="s">
        <v>73</v>
      </c>
      <c r="AJ2749" s="1" t="s">
        <v>73</v>
      </c>
      <c r="AK2749" s="1" t="s">
        <v>73</v>
      </c>
      <c r="AL2749" s="1" t="s">
        <v>73</v>
      </c>
      <c r="AM2749" s="1" t="s">
        <v>73</v>
      </c>
      <c r="AO2749" s="1" t="s">
        <v>73</v>
      </c>
      <c r="AP2749" s="1" t="s">
        <v>73</v>
      </c>
      <c r="AQ2749" s="1" t="s">
        <v>75</v>
      </c>
      <c r="AR2749" s="1" t="s">
        <v>32268</v>
      </c>
      <c r="AV2749" t="s">
        <v>32275</v>
      </c>
      <c r="AW2749" t="s">
        <v>133</v>
      </c>
      <c r="AX2749" t="s">
        <v>32276</v>
      </c>
      <c r="AY2749" s="1" t="s">
        <v>32277</v>
      </c>
      <c r="AZ2749">
        <f>COUNTIF(시트2!A:A,AW2749)</f>
        <v>1</v>
      </c>
      <c r="BA2749" s="2" t="b">
        <f t="shared" si="84"/>
        <v>0</v>
      </c>
      <c r="BB2749" s="2" t="b">
        <f t="shared" si="85"/>
        <v>0</v>
      </c>
    </row>
    <row r="2750" spans="1:54" ht="15">
      <c r="A2750" s="1" t="s">
        <v>32278</v>
      </c>
      <c r="B2750" t="s">
        <v>53</v>
      </c>
      <c r="C2750" s="1" t="s">
        <v>54</v>
      </c>
      <c r="D2750" s="1" t="s">
        <v>97</v>
      </c>
      <c r="E2750" s="1" t="s">
        <v>32279</v>
      </c>
      <c r="F2750" s="1" t="s">
        <v>32280</v>
      </c>
      <c r="H2750" s="1" t="s">
        <v>58</v>
      </c>
      <c r="I2750" t="s">
        <v>59</v>
      </c>
      <c r="J2750" s="1" t="s">
        <v>58</v>
      </c>
      <c r="K2750" t="s">
        <v>60</v>
      </c>
      <c r="Q2750" s="1" t="s">
        <v>32281</v>
      </c>
      <c r="R2750" s="1" t="s">
        <v>2727</v>
      </c>
      <c r="S2750" t="s">
        <v>32282</v>
      </c>
      <c r="T2750" t="s">
        <v>32283</v>
      </c>
      <c r="U2750" s="1" t="s">
        <v>485</v>
      </c>
      <c r="V2750" t="s">
        <v>32284</v>
      </c>
      <c r="W2750" s="1" t="s">
        <v>32285</v>
      </c>
      <c r="X2750" s="1" t="s">
        <v>68</v>
      </c>
      <c r="Y2750" s="1" t="s">
        <v>11763</v>
      </c>
      <c r="Z2750" t="s">
        <v>128</v>
      </c>
      <c r="AA2750" s="1" t="s">
        <v>32286</v>
      </c>
      <c r="AB2750" s="1" t="s">
        <v>32287</v>
      </c>
      <c r="AC2750" t="s">
        <v>128</v>
      </c>
      <c r="AD2750" s="1" t="s">
        <v>73</v>
      </c>
      <c r="AE2750" s="1" t="s">
        <v>73</v>
      </c>
      <c r="AH2750" t="s">
        <v>74</v>
      </c>
      <c r="AI2750" s="1" t="s">
        <v>73</v>
      </c>
      <c r="AJ2750" s="1" t="s">
        <v>73</v>
      </c>
      <c r="AK2750" s="1" t="s">
        <v>73</v>
      </c>
      <c r="AL2750" s="1" t="s">
        <v>73</v>
      </c>
      <c r="AM2750" s="1" t="s">
        <v>73</v>
      </c>
      <c r="AO2750" s="1" t="s">
        <v>73</v>
      </c>
      <c r="AP2750" s="1" t="s">
        <v>73</v>
      </c>
      <c r="AQ2750" s="1" t="s">
        <v>75</v>
      </c>
      <c r="AR2750" s="1" t="s">
        <v>32281</v>
      </c>
      <c r="AZ2750">
        <f>COUNTIF(시트2!A:A,AW2750)</f>
        <v>0</v>
      </c>
      <c r="BA2750" s="2" t="b">
        <f t="shared" si="84"/>
        <v>1</v>
      </c>
      <c r="BB2750" s="2" t="b">
        <f t="shared" si="85"/>
        <v>1</v>
      </c>
    </row>
    <row r="2751" spans="1:54" ht="15">
      <c r="A2751" s="1" t="s">
        <v>32288</v>
      </c>
      <c r="B2751" t="s">
        <v>53</v>
      </c>
      <c r="C2751" s="1" t="s">
        <v>54</v>
      </c>
      <c r="D2751" s="1" t="s">
        <v>97</v>
      </c>
      <c r="E2751" s="1" t="s">
        <v>32289</v>
      </c>
      <c r="F2751" s="1" t="s">
        <v>32290</v>
      </c>
      <c r="H2751" s="1" t="s">
        <v>58</v>
      </c>
      <c r="I2751" t="s">
        <v>59</v>
      </c>
      <c r="J2751" s="1" t="s">
        <v>58</v>
      </c>
      <c r="K2751" t="s">
        <v>60</v>
      </c>
      <c r="Q2751" s="1" t="s">
        <v>32291</v>
      </c>
      <c r="R2751" s="1" t="s">
        <v>469</v>
      </c>
      <c r="S2751" t="s">
        <v>32292</v>
      </c>
      <c r="T2751" t="s">
        <v>32293</v>
      </c>
      <c r="U2751" s="1" t="s">
        <v>472</v>
      </c>
      <c r="V2751" t="s">
        <v>32294</v>
      </c>
      <c r="W2751" s="1" t="s">
        <v>32295</v>
      </c>
      <c r="X2751" s="1" t="s">
        <v>68</v>
      </c>
      <c r="Y2751" s="1" t="s">
        <v>32296</v>
      </c>
      <c r="Z2751" t="s">
        <v>128</v>
      </c>
      <c r="AA2751" s="1" t="s">
        <v>32297</v>
      </c>
      <c r="AB2751" s="1" t="s">
        <v>32298</v>
      </c>
      <c r="AC2751" t="s">
        <v>128</v>
      </c>
      <c r="AD2751" s="1" t="s">
        <v>73</v>
      </c>
      <c r="AE2751" s="1" t="s">
        <v>73</v>
      </c>
      <c r="AH2751" t="s">
        <v>74</v>
      </c>
      <c r="AI2751" s="1" t="s">
        <v>73</v>
      </c>
      <c r="AJ2751" s="1" t="s">
        <v>73</v>
      </c>
      <c r="AK2751" s="1" t="s">
        <v>73</v>
      </c>
      <c r="AL2751" s="1" t="s">
        <v>73</v>
      </c>
      <c r="AM2751" s="1" t="s">
        <v>73</v>
      </c>
      <c r="AO2751" s="1" t="s">
        <v>73</v>
      </c>
      <c r="AP2751" s="1" t="s">
        <v>73</v>
      </c>
      <c r="AQ2751" s="1" t="s">
        <v>75</v>
      </c>
      <c r="AR2751" s="1" t="s">
        <v>32299</v>
      </c>
      <c r="AV2751" t="s">
        <v>32294</v>
      </c>
      <c r="AW2751" t="s">
        <v>504</v>
      </c>
      <c r="AX2751" t="s">
        <v>32300</v>
      </c>
      <c r="AY2751" s="1" t="s">
        <v>32301</v>
      </c>
      <c r="AZ2751">
        <f>COUNTIF(시트2!A:A,AW2751)</f>
        <v>1</v>
      </c>
      <c r="BA2751" s="2" t="b">
        <f t="shared" si="84"/>
        <v>0</v>
      </c>
      <c r="BB2751" s="2" t="b">
        <f t="shared" si="85"/>
        <v>0</v>
      </c>
    </row>
    <row r="2752" spans="1:54" ht="15">
      <c r="A2752" s="1" t="s">
        <v>32302</v>
      </c>
      <c r="B2752" t="s">
        <v>53</v>
      </c>
      <c r="C2752" s="1" t="s">
        <v>54</v>
      </c>
      <c r="D2752" s="1" t="s">
        <v>97</v>
      </c>
      <c r="E2752" s="1" t="s">
        <v>32303</v>
      </c>
      <c r="F2752" s="1" t="s">
        <v>32304</v>
      </c>
      <c r="H2752" s="1" t="s">
        <v>58</v>
      </c>
      <c r="I2752" t="s">
        <v>59</v>
      </c>
      <c r="J2752" s="1" t="s">
        <v>58</v>
      </c>
      <c r="K2752" t="s">
        <v>60</v>
      </c>
      <c r="Q2752" s="1" t="s">
        <v>32305</v>
      </c>
      <c r="R2752" s="1" t="s">
        <v>232</v>
      </c>
      <c r="S2752" t="s">
        <v>32306</v>
      </c>
      <c r="T2752" t="s">
        <v>32307</v>
      </c>
      <c r="U2752" s="1" t="s">
        <v>352</v>
      </c>
      <c r="V2752" t="s">
        <v>32308</v>
      </c>
      <c r="W2752" s="1" t="s">
        <v>32309</v>
      </c>
      <c r="X2752" s="1" t="s">
        <v>68</v>
      </c>
      <c r="Y2752" s="1" t="s">
        <v>32310</v>
      </c>
      <c r="Z2752" t="s">
        <v>271</v>
      </c>
      <c r="AA2752" s="1" t="s">
        <v>32311</v>
      </c>
      <c r="AB2752" s="1" t="s">
        <v>32312</v>
      </c>
      <c r="AC2752" t="s">
        <v>271</v>
      </c>
      <c r="AD2752" s="1" t="s">
        <v>73</v>
      </c>
      <c r="AE2752" s="1" t="s">
        <v>73</v>
      </c>
      <c r="AH2752" t="s">
        <v>74</v>
      </c>
      <c r="AI2752" s="1" t="s">
        <v>73</v>
      </c>
      <c r="AJ2752" s="1" t="s">
        <v>73</v>
      </c>
      <c r="AK2752" s="1" t="s">
        <v>73</v>
      </c>
      <c r="AL2752" s="1" t="s">
        <v>73</v>
      </c>
      <c r="AM2752" s="1" t="s">
        <v>73</v>
      </c>
      <c r="AO2752" s="1" t="s">
        <v>73</v>
      </c>
      <c r="AP2752" s="1" t="s">
        <v>73</v>
      </c>
      <c r="AQ2752" s="1" t="s">
        <v>75</v>
      </c>
      <c r="AR2752" s="1" t="s">
        <v>32313</v>
      </c>
      <c r="AZ2752">
        <f>COUNTIF(시트2!A:A,AW2752)</f>
        <v>0</v>
      </c>
      <c r="BA2752" s="2" t="b">
        <f t="shared" si="84"/>
        <v>1</v>
      </c>
      <c r="BB2752" s="2" t="b">
        <f t="shared" si="85"/>
        <v>1</v>
      </c>
    </row>
    <row r="2753" spans="1:54" ht="15">
      <c r="A2753" s="1" t="s">
        <v>32314</v>
      </c>
      <c r="B2753" t="s">
        <v>53</v>
      </c>
      <c r="C2753" s="1" t="s">
        <v>54</v>
      </c>
      <c r="D2753" s="1" t="s">
        <v>97</v>
      </c>
      <c r="E2753" s="1" t="s">
        <v>32315</v>
      </c>
      <c r="F2753" s="1" t="s">
        <v>32316</v>
      </c>
      <c r="H2753" s="1" t="s">
        <v>58</v>
      </c>
      <c r="I2753" t="s">
        <v>59</v>
      </c>
      <c r="J2753" s="1" t="s">
        <v>58</v>
      </c>
      <c r="K2753" t="s">
        <v>60</v>
      </c>
      <c r="Q2753" s="1" t="s">
        <v>6682</v>
      </c>
      <c r="R2753" s="1" t="s">
        <v>122</v>
      </c>
      <c r="S2753" t="s">
        <v>24927</v>
      </c>
      <c r="T2753" t="s">
        <v>32317</v>
      </c>
      <c r="U2753" s="1" t="s">
        <v>457</v>
      </c>
      <c r="V2753" t="s">
        <v>32318</v>
      </c>
      <c r="W2753" s="1" t="s">
        <v>32319</v>
      </c>
      <c r="X2753" s="1" t="s">
        <v>68</v>
      </c>
      <c r="Y2753" s="1" t="s">
        <v>10165</v>
      </c>
      <c r="Z2753" t="s">
        <v>6167</v>
      </c>
      <c r="AA2753" s="1" t="s">
        <v>24931</v>
      </c>
      <c r="AB2753" s="1" t="s">
        <v>24932</v>
      </c>
      <c r="AC2753" t="s">
        <v>6167</v>
      </c>
      <c r="AD2753" s="1" t="s">
        <v>73</v>
      </c>
      <c r="AE2753" s="1" t="s">
        <v>73</v>
      </c>
      <c r="AI2753" s="1" t="s">
        <v>73</v>
      </c>
      <c r="AJ2753" s="1" t="s">
        <v>73</v>
      </c>
      <c r="AK2753" s="1" t="s">
        <v>73</v>
      </c>
      <c r="AL2753" s="1" t="s">
        <v>73</v>
      </c>
      <c r="AM2753" s="1" t="s">
        <v>73</v>
      </c>
      <c r="AO2753" s="1" t="s">
        <v>73</v>
      </c>
      <c r="AP2753" s="1" t="s">
        <v>73</v>
      </c>
      <c r="AQ2753" s="1" t="s">
        <v>75</v>
      </c>
      <c r="AR2753" s="1" t="s">
        <v>6690</v>
      </c>
      <c r="AV2753" t="s">
        <v>32320</v>
      </c>
      <c r="AW2753" t="s">
        <v>91</v>
      </c>
      <c r="AX2753" t="s">
        <v>32321</v>
      </c>
      <c r="AY2753" s="1" t="s">
        <v>32322</v>
      </c>
      <c r="AZ2753">
        <f>COUNTIF(시트2!A:A,AW2753)</f>
        <v>1</v>
      </c>
      <c r="BA2753" s="2" t="b">
        <f t="shared" si="84"/>
        <v>0</v>
      </c>
      <c r="BB2753" s="2" t="b">
        <f t="shared" si="85"/>
        <v>0</v>
      </c>
    </row>
    <row r="2754" spans="1:54" ht="15">
      <c r="A2754" s="1" t="s">
        <v>32323</v>
      </c>
      <c r="B2754" t="s">
        <v>53</v>
      </c>
      <c r="C2754" s="1" t="s">
        <v>54</v>
      </c>
      <c r="D2754" s="1" t="s">
        <v>97</v>
      </c>
      <c r="E2754" s="1" t="s">
        <v>32324</v>
      </c>
      <c r="F2754" s="1" t="s">
        <v>32316</v>
      </c>
      <c r="H2754" s="1" t="s">
        <v>58</v>
      </c>
      <c r="I2754" t="s">
        <v>59</v>
      </c>
      <c r="J2754" s="1" t="s">
        <v>58</v>
      </c>
      <c r="K2754" t="s">
        <v>60</v>
      </c>
      <c r="P2754" s="1" t="s">
        <v>32325</v>
      </c>
      <c r="Q2754" s="1" t="s">
        <v>32326</v>
      </c>
      <c r="R2754" s="1" t="s">
        <v>1382</v>
      </c>
      <c r="S2754" t="s">
        <v>32327</v>
      </c>
      <c r="T2754" t="s">
        <v>32328</v>
      </c>
      <c r="U2754" s="1" t="s">
        <v>1385</v>
      </c>
      <c r="V2754" s="1" t="s">
        <v>32329</v>
      </c>
      <c r="W2754" s="1" t="s">
        <v>32330</v>
      </c>
      <c r="X2754" s="1" t="s">
        <v>68</v>
      </c>
      <c r="Y2754" s="1" t="s">
        <v>1870</v>
      </c>
      <c r="Z2754" t="s">
        <v>91</v>
      </c>
      <c r="AA2754" s="1" t="s">
        <v>32331</v>
      </c>
      <c r="AB2754" s="1" t="s">
        <v>32332</v>
      </c>
      <c r="AC2754" t="s">
        <v>91</v>
      </c>
      <c r="AD2754" s="1" t="s">
        <v>73</v>
      </c>
      <c r="AE2754" s="1" t="s">
        <v>73</v>
      </c>
      <c r="AI2754" s="1" t="s">
        <v>73</v>
      </c>
      <c r="AJ2754" s="1" t="s">
        <v>73</v>
      </c>
      <c r="AK2754" s="1" t="s">
        <v>73</v>
      </c>
      <c r="AL2754" s="1" t="s">
        <v>73</v>
      </c>
      <c r="AM2754" s="1" t="s">
        <v>73</v>
      </c>
      <c r="AO2754" s="1" t="s">
        <v>73</v>
      </c>
      <c r="AP2754" s="1" t="s">
        <v>73</v>
      </c>
      <c r="AQ2754" s="1" t="s">
        <v>75</v>
      </c>
      <c r="AR2754" s="1" t="s">
        <v>32333</v>
      </c>
      <c r="AV2754" s="1" t="s">
        <v>32329</v>
      </c>
      <c r="AW2754" t="s">
        <v>1405</v>
      </c>
      <c r="AX2754" t="s">
        <v>32334</v>
      </c>
      <c r="AY2754" s="1" t="s">
        <v>32335</v>
      </c>
      <c r="AZ2754">
        <f>COUNTIF(시트2!A:A,AW2754)</f>
        <v>1</v>
      </c>
      <c r="BA2754" s="2" t="b">
        <f t="shared" ref="BA2754:BA2817" si="86">ISBLANK(AW2754)</f>
        <v>0</v>
      </c>
      <c r="BB2754" s="2" t="b">
        <f t="shared" ref="BB2754:BB2817" si="87">ISBLANK(AY2754)</f>
        <v>0</v>
      </c>
    </row>
    <row r="2755" spans="1:54" ht="15">
      <c r="A2755" s="1" t="s">
        <v>32336</v>
      </c>
      <c r="B2755" t="s">
        <v>53</v>
      </c>
      <c r="C2755" s="1" t="s">
        <v>54</v>
      </c>
      <c r="D2755" s="1" t="s">
        <v>97</v>
      </c>
      <c r="E2755" s="1" t="s">
        <v>32337</v>
      </c>
      <c r="F2755" s="1" t="s">
        <v>32338</v>
      </c>
      <c r="H2755" s="1" t="s">
        <v>58</v>
      </c>
      <c r="I2755" t="s">
        <v>59</v>
      </c>
      <c r="J2755" s="1" t="s">
        <v>58</v>
      </c>
      <c r="K2755" t="s">
        <v>60</v>
      </c>
      <c r="P2755" s="1" t="s">
        <v>32339</v>
      </c>
      <c r="Q2755" s="1" t="s">
        <v>24749</v>
      </c>
      <c r="R2755" s="1" t="s">
        <v>216</v>
      </c>
      <c r="S2755" t="s">
        <v>32340</v>
      </c>
      <c r="T2755" t="s">
        <v>32341</v>
      </c>
      <c r="U2755" s="1" t="s">
        <v>219</v>
      </c>
      <c r="V2755" t="s">
        <v>32342</v>
      </c>
      <c r="W2755" s="1" t="s">
        <v>32343</v>
      </c>
      <c r="X2755" s="1" t="s">
        <v>68</v>
      </c>
      <c r="Y2755" s="1" t="s">
        <v>32344</v>
      </c>
      <c r="Z2755" t="s">
        <v>91</v>
      </c>
      <c r="AA2755" s="1" t="s">
        <v>32345</v>
      </c>
      <c r="AB2755" s="1" t="s">
        <v>32346</v>
      </c>
      <c r="AC2755" t="s">
        <v>91</v>
      </c>
      <c r="AD2755" s="1" t="s">
        <v>73</v>
      </c>
      <c r="AE2755" s="1" t="s">
        <v>73</v>
      </c>
      <c r="AI2755" s="1" t="s">
        <v>73</v>
      </c>
      <c r="AJ2755" s="1" t="s">
        <v>73</v>
      </c>
      <c r="AK2755" s="1" t="s">
        <v>73</v>
      </c>
      <c r="AL2755" s="1" t="s">
        <v>73</v>
      </c>
      <c r="AM2755" s="1" t="s">
        <v>73</v>
      </c>
      <c r="AO2755" s="1" t="s">
        <v>73</v>
      </c>
      <c r="AP2755" s="1" t="s">
        <v>73</v>
      </c>
      <c r="AQ2755" s="1" t="s">
        <v>75</v>
      </c>
      <c r="AR2755" s="1" t="s">
        <v>24753</v>
      </c>
      <c r="AV2755" t="s">
        <v>32342</v>
      </c>
      <c r="AW2755" t="s">
        <v>326</v>
      </c>
      <c r="AX2755" t="s">
        <v>32347</v>
      </c>
      <c r="AY2755" s="1" t="s">
        <v>32348</v>
      </c>
      <c r="AZ2755">
        <f>COUNTIF(시트2!A:A,AW2755)</f>
        <v>1</v>
      </c>
      <c r="BA2755" s="2" t="b">
        <f t="shared" si="86"/>
        <v>0</v>
      </c>
      <c r="BB2755" s="2" t="b">
        <f t="shared" si="87"/>
        <v>0</v>
      </c>
    </row>
    <row r="2756" spans="1:54" ht="15">
      <c r="A2756" s="1" t="s">
        <v>32349</v>
      </c>
      <c r="B2756" t="s">
        <v>53</v>
      </c>
      <c r="C2756" s="1" t="s">
        <v>54</v>
      </c>
      <c r="D2756" s="1" t="s">
        <v>97</v>
      </c>
      <c r="E2756" s="1" t="s">
        <v>32350</v>
      </c>
      <c r="F2756" s="1" t="s">
        <v>32351</v>
      </c>
      <c r="H2756" s="1" t="s">
        <v>58</v>
      </c>
      <c r="I2756" t="s">
        <v>59</v>
      </c>
      <c r="J2756" s="1" t="s">
        <v>58</v>
      </c>
      <c r="K2756" t="s">
        <v>60</v>
      </c>
      <c r="Q2756" s="1" t="s">
        <v>32352</v>
      </c>
      <c r="R2756" s="1" t="s">
        <v>156</v>
      </c>
      <c r="S2756" t="s">
        <v>32353</v>
      </c>
      <c r="T2756" t="s">
        <v>32354</v>
      </c>
      <c r="U2756" s="1" t="s">
        <v>1580</v>
      </c>
      <c r="V2756" t="s">
        <v>8694</v>
      </c>
      <c r="W2756" s="1" t="s">
        <v>32355</v>
      </c>
      <c r="X2756" s="1" t="s">
        <v>68</v>
      </c>
      <c r="Y2756" s="1" t="s">
        <v>14982</v>
      </c>
      <c r="Z2756" t="s">
        <v>91</v>
      </c>
      <c r="AA2756" s="1" t="s">
        <v>32356</v>
      </c>
      <c r="AB2756" s="1" t="s">
        <v>32357</v>
      </c>
      <c r="AC2756" t="s">
        <v>91</v>
      </c>
      <c r="AD2756" s="1" t="s">
        <v>73</v>
      </c>
      <c r="AE2756" s="1" t="s">
        <v>73</v>
      </c>
      <c r="AI2756" s="1" t="s">
        <v>73</v>
      </c>
      <c r="AJ2756" s="1" t="s">
        <v>73</v>
      </c>
      <c r="AK2756" s="1" t="s">
        <v>73</v>
      </c>
      <c r="AL2756" s="1" t="s">
        <v>73</v>
      </c>
      <c r="AM2756" s="1" t="s">
        <v>73</v>
      </c>
      <c r="AO2756" s="1" t="s">
        <v>73</v>
      </c>
      <c r="AP2756" s="1" t="s">
        <v>73</v>
      </c>
      <c r="AQ2756" s="1" t="s">
        <v>75</v>
      </c>
      <c r="AR2756" s="1" t="s">
        <v>32352</v>
      </c>
      <c r="AV2756" t="s">
        <v>32358</v>
      </c>
      <c r="AW2756" t="s">
        <v>179</v>
      </c>
      <c r="AX2756" t="s">
        <v>32359</v>
      </c>
      <c r="AY2756" s="1" t="s">
        <v>32360</v>
      </c>
      <c r="AZ2756">
        <f>COUNTIF(시트2!A:A,AW2756)</f>
        <v>1</v>
      </c>
      <c r="BA2756" s="2" t="b">
        <f t="shared" si="86"/>
        <v>0</v>
      </c>
      <c r="BB2756" s="2" t="b">
        <f t="shared" si="87"/>
        <v>0</v>
      </c>
    </row>
    <row r="2757" spans="1:54" ht="15">
      <c r="A2757" s="1" t="s">
        <v>32361</v>
      </c>
      <c r="B2757" t="s">
        <v>53</v>
      </c>
      <c r="C2757" s="1" t="s">
        <v>54</v>
      </c>
      <c r="D2757" s="1" t="s">
        <v>97</v>
      </c>
      <c r="E2757" s="1" t="s">
        <v>32362</v>
      </c>
      <c r="F2757" s="1" t="s">
        <v>32363</v>
      </c>
      <c r="H2757" s="1" t="s">
        <v>58</v>
      </c>
      <c r="I2757" t="s">
        <v>59</v>
      </c>
      <c r="J2757" s="1" t="s">
        <v>58</v>
      </c>
      <c r="K2757" t="s">
        <v>60</v>
      </c>
      <c r="Q2757" s="1" t="s">
        <v>32364</v>
      </c>
      <c r="R2757" s="1" t="s">
        <v>187</v>
      </c>
      <c r="S2757" t="s">
        <v>11820</v>
      </c>
      <c r="T2757" t="s">
        <v>32365</v>
      </c>
      <c r="U2757" s="1" t="s">
        <v>5439</v>
      </c>
      <c r="V2757" t="s">
        <v>32366</v>
      </c>
      <c r="W2757" s="1" t="s">
        <v>32367</v>
      </c>
      <c r="X2757" s="1" t="s">
        <v>68</v>
      </c>
      <c r="Y2757" s="1" t="s">
        <v>3548</v>
      </c>
      <c r="Z2757" t="s">
        <v>395</v>
      </c>
      <c r="AA2757" s="1" t="s">
        <v>11825</v>
      </c>
      <c r="AB2757" s="1" t="s">
        <v>11826</v>
      </c>
      <c r="AC2757" t="s">
        <v>395</v>
      </c>
      <c r="AD2757" s="1" t="s">
        <v>73</v>
      </c>
      <c r="AE2757" s="1" t="s">
        <v>73</v>
      </c>
      <c r="AI2757" s="1" t="s">
        <v>73</v>
      </c>
      <c r="AJ2757" s="1" t="s">
        <v>73</v>
      </c>
      <c r="AK2757" s="1" t="s">
        <v>73</v>
      </c>
      <c r="AL2757" s="1" t="s">
        <v>73</v>
      </c>
      <c r="AM2757" s="1" t="s">
        <v>73</v>
      </c>
      <c r="AO2757" s="1" t="s">
        <v>73</v>
      </c>
      <c r="AP2757" s="1" t="s">
        <v>73</v>
      </c>
      <c r="AQ2757" s="1" t="s">
        <v>131</v>
      </c>
      <c r="AR2757" s="1" t="s">
        <v>32364</v>
      </c>
      <c r="AV2757" t="s">
        <v>32366</v>
      </c>
      <c r="AW2757" t="s">
        <v>77</v>
      </c>
      <c r="AX2757" t="s">
        <v>32368</v>
      </c>
      <c r="AY2757" s="1" t="s">
        <v>32369</v>
      </c>
      <c r="AZ2757">
        <f>COUNTIF(시트2!A:A,AW2757)</f>
        <v>1</v>
      </c>
      <c r="BA2757" s="2" t="b">
        <f t="shared" si="86"/>
        <v>0</v>
      </c>
      <c r="BB2757" s="2" t="b">
        <f t="shared" si="87"/>
        <v>0</v>
      </c>
    </row>
    <row r="2758" spans="1:54" ht="15">
      <c r="A2758" s="1" t="s">
        <v>32370</v>
      </c>
      <c r="B2758" t="s">
        <v>53</v>
      </c>
      <c r="C2758" s="1" t="s">
        <v>54</v>
      </c>
      <c r="D2758" s="1" t="s">
        <v>97</v>
      </c>
      <c r="E2758" s="1" t="s">
        <v>32371</v>
      </c>
      <c r="F2758" s="1" t="s">
        <v>32372</v>
      </c>
      <c r="H2758" s="1" t="s">
        <v>58</v>
      </c>
      <c r="I2758" t="s">
        <v>59</v>
      </c>
      <c r="J2758" s="1" t="s">
        <v>58</v>
      </c>
      <c r="K2758" t="s">
        <v>60</v>
      </c>
      <c r="Q2758" s="1" t="s">
        <v>32373</v>
      </c>
      <c r="R2758" s="1" t="s">
        <v>593</v>
      </c>
      <c r="S2758" t="s">
        <v>32374</v>
      </c>
      <c r="T2758" t="s">
        <v>32375</v>
      </c>
      <c r="U2758" s="1" t="s">
        <v>876</v>
      </c>
      <c r="V2758" t="s">
        <v>32376</v>
      </c>
      <c r="W2758" s="1" t="s">
        <v>32377</v>
      </c>
      <c r="X2758" s="1" t="s">
        <v>68</v>
      </c>
      <c r="Y2758" s="1" t="s">
        <v>32007</v>
      </c>
      <c r="Z2758" t="s">
        <v>128</v>
      </c>
      <c r="AA2758" s="1" t="s">
        <v>32378</v>
      </c>
      <c r="AB2758" s="1" t="s">
        <v>32379</v>
      </c>
      <c r="AC2758" t="s">
        <v>128</v>
      </c>
      <c r="AD2758" s="1" t="s">
        <v>73</v>
      </c>
      <c r="AE2758" s="1" t="s">
        <v>73</v>
      </c>
      <c r="AI2758" s="1" t="s">
        <v>73</v>
      </c>
      <c r="AJ2758" s="1" t="s">
        <v>73</v>
      </c>
      <c r="AK2758" s="1" t="s">
        <v>73</v>
      </c>
      <c r="AL2758" s="1" t="s">
        <v>73</v>
      </c>
      <c r="AM2758" s="1" t="s">
        <v>73</v>
      </c>
      <c r="AO2758" s="1" t="s">
        <v>73</v>
      </c>
      <c r="AP2758" s="1" t="s">
        <v>73</v>
      </c>
      <c r="AQ2758" s="1" t="s">
        <v>75</v>
      </c>
      <c r="AR2758" s="1" t="s">
        <v>32373</v>
      </c>
      <c r="AV2758" t="s">
        <v>32380</v>
      </c>
      <c r="AW2758" t="s">
        <v>504</v>
      </c>
      <c r="AX2758" t="s">
        <v>32381</v>
      </c>
      <c r="AY2758" s="1" t="s">
        <v>32382</v>
      </c>
      <c r="AZ2758">
        <f>COUNTIF(시트2!A:A,AW2758)</f>
        <v>1</v>
      </c>
      <c r="BA2758" s="2" t="b">
        <f t="shared" si="86"/>
        <v>0</v>
      </c>
      <c r="BB2758" s="2" t="b">
        <f t="shared" si="87"/>
        <v>0</v>
      </c>
    </row>
    <row r="2759" spans="1:54" ht="15">
      <c r="A2759" s="1" t="s">
        <v>32383</v>
      </c>
      <c r="B2759" t="s">
        <v>53</v>
      </c>
      <c r="C2759" s="1" t="s">
        <v>54</v>
      </c>
      <c r="D2759" s="1" t="s">
        <v>97</v>
      </c>
      <c r="E2759" s="1" t="s">
        <v>32384</v>
      </c>
      <c r="F2759" s="1" t="s">
        <v>32385</v>
      </c>
      <c r="H2759" s="1" t="s">
        <v>58</v>
      </c>
      <c r="I2759" t="s">
        <v>59</v>
      </c>
      <c r="J2759" s="1" t="s">
        <v>58</v>
      </c>
      <c r="K2759" t="s">
        <v>60</v>
      </c>
      <c r="Q2759" s="1" t="s">
        <v>12348</v>
      </c>
      <c r="R2759" s="1" t="s">
        <v>265</v>
      </c>
      <c r="S2759" t="s">
        <v>32386</v>
      </c>
      <c r="T2759" t="s">
        <v>32387</v>
      </c>
      <c r="U2759" s="1" t="s">
        <v>1494</v>
      </c>
      <c r="V2759" t="s">
        <v>32388</v>
      </c>
      <c r="W2759" s="1" t="s">
        <v>32389</v>
      </c>
      <c r="X2759" s="1" t="s">
        <v>108</v>
      </c>
      <c r="Y2759" s="1" t="s">
        <v>32390</v>
      </c>
      <c r="Z2759" t="s">
        <v>91</v>
      </c>
      <c r="AA2759" s="1" t="s">
        <v>32391</v>
      </c>
      <c r="AB2759" s="1" t="s">
        <v>32392</v>
      </c>
      <c r="AC2759" t="s">
        <v>91</v>
      </c>
      <c r="AD2759" s="1" t="s">
        <v>73</v>
      </c>
      <c r="AE2759" s="1" t="s">
        <v>73</v>
      </c>
      <c r="AH2759" t="s">
        <v>74</v>
      </c>
      <c r="AI2759" s="1" t="s">
        <v>73</v>
      </c>
      <c r="AJ2759" s="1" t="s">
        <v>73</v>
      </c>
      <c r="AK2759" s="1" t="s">
        <v>73</v>
      </c>
      <c r="AL2759" s="1" t="s">
        <v>73</v>
      </c>
      <c r="AM2759" s="1" t="s">
        <v>73</v>
      </c>
      <c r="AO2759" s="1" t="s">
        <v>73</v>
      </c>
      <c r="AP2759" s="1" t="s">
        <v>73</v>
      </c>
      <c r="AQ2759" s="1" t="s">
        <v>75</v>
      </c>
      <c r="AR2759" s="1" t="s">
        <v>12356</v>
      </c>
      <c r="AZ2759">
        <f>COUNTIF(시트2!A:A,AW2759)</f>
        <v>0</v>
      </c>
      <c r="BA2759" s="2" t="b">
        <f t="shared" si="86"/>
        <v>1</v>
      </c>
      <c r="BB2759" s="2" t="b">
        <f t="shared" si="87"/>
        <v>1</v>
      </c>
    </row>
    <row r="2760" spans="1:54" ht="15">
      <c r="A2760" s="1" t="s">
        <v>32393</v>
      </c>
      <c r="B2760" t="s">
        <v>53</v>
      </c>
      <c r="C2760" s="1" t="s">
        <v>54</v>
      </c>
      <c r="D2760" s="1" t="s">
        <v>97</v>
      </c>
      <c r="E2760" s="1" t="s">
        <v>32394</v>
      </c>
      <c r="F2760" s="1" t="s">
        <v>32395</v>
      </c>
      <c r="H2760" s="1" t="s">
        <v>58</v>
      </c>
      <c r="I2760" t="s">
        <v>59</v>
      </c>
      <c r="J2760" s="1" t="s">
        <v>58</v>
      </c>
      <c r="K2760" t="s">
        <v>60</v>
      </c>
      <c r="P2760" s="1" t="s">
        <v>32396</v>
      </c>
      <c r="Q2760" s="1" t="s">
        <v>32397</v>
      </c>
      <c r="R2760" s="1" t="s">
        <v>122</v>
      </c>
      <c r="S2760" t="s">
        <v>3596</v>
      </c>
      <c r="T2760" t="s">
        <v>32398</v>
      </c>
      <c r="U2760" s="1" t="s">
        <v>125</v>
      </c>
      <c r="V2760" t="s">
        <v>32399</v>
      </c>
      <c r="W2760" s="1" t="s">
        <v>32400</v>
      </c>
      <c r="X2760" s="1" t="s">
        <v>68</v>
      </c>
      <c r="Y2760" s="1" t="s">
        <v>24637</v>
      </c>
      <c r="Z2760" t="s">
        <v>128</v>
      </c>
      <c r="AA2760" s="1" t="s">
        <v>3600</v>
      </c>
      <c r="AB2760" s="1" t="s">
        <v>3601</v>
      </c>
      <c r="AC2760" t="s">
        <v>128</v>
      </c>
      <c r="AD2760" s="1" t="s">
        <v>73</v>
      </c>
      <c r="AE2760" s="1" t="s">
        <v>73</v>
      </c>
      <c r="AI2760" s="1" t="s">
        <v>73</v>
      </c>
      <c r="AJ2760" s="1" t="s">
        <v>73</v>
      </c>
      <c r="AK2760" s="1" t="s">
        <v>73</v>
      </c>
      <c r="AL2760" s="1" t="s">
        <v>73</v>
      </c>
      <c r="AM2760" s="1" t="s">
        <v>73</v>
      </c>
      <c r="AO2760" s="1" t="s">
        <v>73</v>
      </c>
      <c r="AP2760" s="1" t="s">
        <v>73</v>
      </c>
      <c r="AQ2760" s="1" t="s">
        <v>75</v>
      </c>
      <c r="AR2760" s="1" t="s">
        <v>32397</v>
      </c>
      <c r="AV2760" t="s">
        <v>32399</v>
      </c>
      <c r="AW2760" t="s">
        <v>13753</v>
      </c>
      <c r="AX2760" t="s">
        <v>32401</v>
      </c>
      <c r="AY2760" s="1" t="s">
        <v>32402</v>
      </c>
      <c r="AZ2760">
        <f>COUNTIF(시트2!A:A,AW2760)</f>
        <v>1</v>
      </c>
      <c r="BA2760" s="2" t="b">
        <f t="shared" si="86"/>
        <v>0</v>
      </c>
      <c r="BB2760" s="2" t="b">
        <f t="shared" si="87"/>
        <v>0</v>
      </c>
    </row>
    <row r="2761" spans="1:54" ht="15">
      <c r="A2761" s="1" t="s">
        <v>32403</v>
      </c>
      <c r="B2761" t="s">
        <v>53</v>
      </c>
      <c r="C2761" s="1" t="s">
        <v>54</v>
      </c>
      <c r="D2761" s="1" t="s">
        <v>97</v>
      </c>
      <c r="E2761" s="1" t="s">
        <v>32404</v>
      </c>
      <c r="F2761" s="1" t="s">
        <v>32405</v>
      </c>
      <c r="H2761" s="1" t="s">
        <v>58</v>
      </c>
      <c r="I2761" t="s">
        <v>59</v>
      </c>
      <c r="J2761" s="1" t="s">
        <v>58</v>
      </c>
      <c r="K2761" t="s">
        <v>60</v>
      </c>
      <c r="P2761" s="1" t="s">
        <v>32406</v>
      </c>
      <c r="Q2761" s="1" t="s">
        <v>4648</v>
      </c>
      <c r="R2761" s="1" t="s">
        <v>300</v>
      </c>
      <c r="S2761" t="s">
        <v>32407</v>
      </c>
      <c r="T2761" t="s">
        <v>32408</v>
      </c>
      <c r="U2761" s="1" t="s">
        <v>303</v>
      </c>
      <c r="V2761" t="s">
        <v>32409</v>
      </c>
      <c r="W2761" s="1" t="s">
        <v>32410</v>
      </c>
      <c r="X2761" s="1" t="s">
        <v>68</v>
      </c>
      <c r="Y2761" s="1" t="s">
        <v>7944</v>
      </c>
      <c r="Z2761" t="s">
        <v>395</v>
      </c>
      <c r="AA2761" s="1" t="s">
        <v>32411</v>
      </c>
      <c r="AB2761" s="1" t="s">
        <v>32412</v>
      </c>
      <c r="AC2761" t="s">
        <v>395</v>
      </c>
      <c r="AD2761" s="1" t="s">
        <v>73</v>
      </c>
      <c r="AE2761" s="1" t="s">
        <v>73</v>
      </c>
      <c r="AH2761" t="s">
        <v>74</v>
      </c>
      <c r="AI2761" s="1" t="s">
        <v>73</v>
      </c>
      <c r="AJ2761" s="1" t="s">
        <v>73</v>
      </c>
      <c r="AK2761" s="1" t="s">
        <v>73</v>
      </c>
      <c r="AL2761" s="1" t="s">
        <v>73</v>
      </c>
      <c r="AM2761" s="1" t="s">
        <v>73</v>
      </c>
      <c r="AO2761" s="1" t="s">
        <v>73</v>
      </c>
      <c r="AP2761" s="1" t="s">
        <v>73</v>
      </c>
      <c r="AQ2761" s="1" t="s">
        <v>75</v>
      </c>
      <c r="AR2761" s="1" t="s">
        <v>4656</v>
      </c>
      <c r="AZ2761">
        <f>COUNTIF(시트2!A:A,AW2761)</f>
        <v>0</v>
      </c>
      <c r="BA2761" s="2" t="b">
        <f t="shared" si="86"/>
        <v>1</v>
      </c>
      <c r="BB2761" s="2" t="b">
        <f t="shared" si="87"/>
        <v>1</v>
      </c>
    </row>
    <row r="2762" spans="1:54" ht="15">
      <c r="A2762" s="1" t="s">
        <v>32413</v>
      </c>
      <c r="B2762" t="s">
        <v>53</v>
      </c>
      <c r="C2762" s="1" t="s">
        <v>54</v>
      </c>
      <c r="D2762" s="1" t="s">
        <v>97</v>
      </c>
      <c r="E2762" s="1" t="s">
        <v>32414</v>
      </c>
      <c r="F2762" s="1" t="s">
        <v>32415</v>
      </c>
      <c r="H2762" s="1" t="s">
        <v>58</v>
      </c>
      <c r="I2762" t="s">
        <v>59</v>
      </c>
      <c r="J2762" s="1" t="s">
        <v>58</v>
      </c>
      <c r="K2762" t="s">
        <v>60</v>
      </c>
      <c r="Q2762" s="1" t="s">
        <v>9413</v>
      </c>
      <c r="R2762" s="1" t="s">
        <v>334</v>
      </c>
      <c r="S2762" t="s">
        <v>32416</v>
      </c>
      <c r="T2762" t="s">
        <v>32417</v>
      </c>
      <c r="U2762" s="1" t="s">
        <v>352</v>
      </c>
      <c r="V2762" t="s">
        <v>32418</v>
      </c>
      <c r="W2762" s="1" t="s">
        <v>32419</v>
      </c>
      <c r="X2762" s="1" t="s">
        <v>68</v>
      </c>
      <c r="Y2762" s="1" t="s">
        <v>10337</v>
      </c>
      <c r="Z2762" t="s">
        <v>518</v>
      </c>
      <c r="AA2762" s="1" t="s">
        <v>32420</v>
      </c>
      <c r="AB2762" s="1" t="s">
        <v>32421</v>
      </c>
      <c r="AC2762" t="s">
        <v>518</v>
      </c>
      <c r="AD2762" s="1" t="s">
        <v>73</v>
      </c>
      <c r="AE2762" s="1" t="s">
        <v>73</v>
      </c>
      <c r="AH2762" t="s">
        <v>74</v>
      </c>
      <c r="AI2762" s="1" t="s">
        <v>73</v>
      </c>
      <c r="AJ2762" s="1" t="s">
        <v>73</v>
      </c>
      <c r="AK2762" s="1" t="s">
        <v>73</v>
      </c>
      <c r="AL2762" s="1" t="s">
        <v>73</v>
      </c>
      <c r="AM2762" s="1" t="s">
        <v>73</v>
      </c>
      <c r="AO2762" s="1" t="s">
        <v>73</v>
      </c>
      <c r="AP2762" s="1" t="s">
        <v>73</v>
      </c>
      <c r="AQ2762" s="1" t="s">
        <v>75</v>
      </c>
      <c r="AR2762" s="1" t="s">
        <v>9420</v>
      </c>
      <c r="AV2762" t="s">
        <v>32418</v>
      </c>
      <c r="AW2762" t="s">
        <v>518</v>
      </c>
      <c r="AX2762" t="s">
        <v>32422</v>
      </c>
      <c r="AY2762" s="1" t="s">
        <v>32423</v>
      </c>
      <c r="AZ2762">
        <f>COUNTIF(시트2!A:A,AW2762)</f>
        <v>1</v>
      </c>
      <c r="BA2762" s="2" t="b">
        <f t="shared" si="86"/>
        <v>0</v>
      </c>
      <c r="BB2762" s="2" t="b">
        <f t="shared" si="87"/>
        <v>0</v>
      </c>
    </row>
    <row r="2763" spans="1:54" ht="15">
      <c r="A2763" s="1" t="s">
        <v>32424</v>
      </c>
      <c r="B2763" t="s">
        <v>53</v>
      </c>
      <c r="C2763" s="1" t="s">
        <v>54</v>
      </c>
      <c r="D2763" s="1" t="s">
        <v>97</v>
      </c>
      <c r="E2763" s="1" t="s">
        <v>32425</v>
      </c>
      <c r="F2763" s="1" t="s">
        <v>32426</v>
      </c>
      <c r="H2763" s="1" t="s">
        <v>58</v>
      </c>
      <c r="I2763" t="s">
        <v>59</v>
      </c>
      <c r="J2763" s="1" t="s">
        <v>58</v>
      </c>
      <c r="K2763" t="s">
        <v>60</v>
      </c>
      <c r="P2763" s="1" t="s">
        <v>32427</v>
      </c>
      <c r="Q2763" s="1" t="s">
        <v>32428</v>
      </c>
      <c r="R2763" s="1" t="s">
        <v>169</v>
      </c>
      <c r="S2763" t="s">
        <v>390</v>
      </c>
      <c r="T2763" t="s">
        <v>32429</v>
      </c>
      <c r="U2763" s="1" t="s">
        <v>172</v>
      </c>
      <c r="V2763" t="s">
        <v>32430</v>
      </c>
      <c r="W2763" s="1" t="s">
        <v>32431</v>
      </c>
      <c r="X2763" s="1" t="s">
        <v>68</v>
      </c>
      <c r="Y2763" s="1" t="s">
        <v>1910</v>
      </c>
      <c r="Z2763" t="s">
        <v>1139</v>
      </c>
      <c r="AA2763" s="1" t="s">
        <v>396</v>
      </c>
      <c r="AB2763" s="1" t="s">
        <v>397</v>
      </c>
      <c r="AC2763" t="s">
        <v>1139</v>
      </c>
      <c r="AD2763" s="1" t="s">
        <v>73</v>
      </c>
      <c r="AE2763" s="1" t="s">
        <v>73</v>
      </c>
      <c r="AH2763" t="s">
        <v>74</v>
      </c>
      <c r="AI2763" s="1" t="s">
        <v>73</v>
      </c>
      <c r="AJ2763" s="1" t="s">
        <v>73</v>
      </c>
      <c r="AK2763" s="1" t="s">
        <v>73</v>
      </c>
      <c r="AL2763" s="1" t="s">
        <v>73</v>
      </c>
      <c r="AM2763" s="1" t="s">
        <v>73</v>
      </c>
      <c r="AO2763" s="1" t="s">
        <v>73</v>
      </c>
      <c r="AP2763" s="1" t="s">
        <v>73</v>
      </c>
      <c r="AQ2763" s="1" t="s">
        <v>75</v>
      </c>
      <c r="AR2763" s="1" t="s">
        <v>32428</v>
      </c>
      <c r="AV2763" t="s">
        <v>32430</v>
      </c>
      <c r="AW2763" t="s">
        <v>91</v>
      </c>
      <c r="AX2763" t="s">
        <v>399</v>
      </c>
      <c r="AY2763" s="1" t="s">
        <v>32432</v>
      </c>
      <c r="AZ2763">
        <f>COUNTIF(시트2!A:A,AW2763)</f>
        <v>1</v>
      </c>
      <c r="BA2763" s="2" t="b">
        <f t="shared" si="86"/>
        <v>0</v>
      </c>
      <c r="BB2763" s="2" t="b">
        <f t="shared" si="87"/>
        <v>0</v>
      </c>
    </row>
    <row r="2764" spans="1:54" ht="15">
      <c r="A2764" s="1" t="s">
        <v>32433</v>
      </c>
      <c r="B2764" t="s">
        <v>53</v>
      </c>
      <c r="C2764" s="1" t="s">
        <v>54</v>
      </c>
      <c r="D2764" s="1" t="s">
        <v>97</v>
      </c>
      <c r="E2764" s="1" t="s">
        <v>32434</v>
      </c>
      <c r="F2764" s="1" t="s">
        <v>32435</v>
      </c>
      <c r="H2764" s="1" t="s">
        <v>58</v>
      </c>
      <c r="I2764" t="s">
        <v>59</v>
      </c>
      <c r="J2764" s="1" t="s">
        <v>58</v>
      </c>
      <c r="K2764" t="s">
        <v>60</v>
      </c>
      <c r="Q2764" s="1" t="s">
        <v>13961</v>
      </c>
      <c r="R2764" s="1" t="s">
        <v>365</v>
      </c>
      <c r="S2764" t="s">
        <v>32436</v>
      </c>
      <c r="T2764" t="s">
        <v>32437</v>
      </c>
      <c r="U2764" s="1" t="s">
        <v>368</v>
      </c>
      <c r="V2764" t="s">
        <v>32438</v>
      </c>
      <c r="W2764" s="1" t="s">
        <v>32439</v>
      </c>
      <c r="X2764" s="1" t="s">
        <v>108</v>
      </c>
      <c r="Y2764" s="1" t="s">
        <v>32440</v>
      </c>
      <c r="Z2764" t="s">
        <v>91</v>
      </c>
      <c r="AA2764" s="1" t="s">
        <v>32441</v>
      </c>
      <c r="AB2764" s="1" t="s">
        <v>32442</v>
      </c>
      <c r="AC2764" t="s">
        <v>91</v>
      </c>
      <c r="AD2764" s="1" t="s">
        <v>73</v>
      </c>
      <c r="AE2764" s="1" t="s">
        <v>73</v>
      </c>
      <c r="AH2764" t="s">
        <v>74</v>
      </c>
      <c r="AI2764" s="1" t="s">
        <v>73</v>
      </c>
      <c r="AJ2764" s="1" t="s">
        <v>73</v>
      </c>
      <c r="AK2764" s="1" t="s">
        <v>73</v>
      </c>
      <c r="AL2764" s="1" t="s">
        <v>73</v>
      </c>
      <c r="AM2764" s="1" t="s">
        <v>73</v>
      </c>
      <c r="AO2764" s="1" t="s">
        <v>73</v>
      </c>
      <c r="AP2764" s="1" t="s">
        <v>73</v>
      </c>
      <c r="AQ2764" s="1" t="s">
        <v>75</v>
      </c>
      <c r="AR2764" s="1" t="s">
        <v>13961</v>
      </c>
      <c r="AV2764" t="s">
        <v>32443</v>
      </c>
      <c r="AW2764" t="s">
        <v>3065</v>
      </c>
      <c r="AX2764" t="s">
        <v>32444</v>
      </c>
      <c r="AY2764" s="1" t="s">
        <v>32445</v>
      </c>
      <c r="AZ2764">
        <f>COUNTIF(시트2!A:A,AW2764)</f>
        <v>1</v>
      </c>
      <c r="BA2764" s="2" t="b">
        <f t="shared" si="86"/>
        <v>0</v>
      </c>
      <c r="BB2764" s="2" t="b">
        <f t="shared" si="87"/>
        <v>0</v>
      </c>
    </row>
    <row r="2765" spans="1:54" ht="15">
      <c r="A2765" s="1" t="s">
        <v>32446</v>
      </c>
      <c r="B2765" t="s">
        <v>53</v>
      </c>
      <c r="C2765" s="1" t="s">
        <v>54</v>
      </c>
      <c r="D2765" s="1" t="s">
        <v>97</v>
      </c>
      <c r="E2765" s="1" t="s">
        <v>32447</v>
      </c>
      <c r="F2765" s="1" t="s">
        <v>32435</v>
      </c>
      <c r="H2765" s="1" t="s">
        <v>58</v>
      </c>
      <c r="I2765" t="s">
        <v>59</v>
      </c>
      <c r="J2765" s="1" t="s">
        <v>58</v>
      </c>
      <c r="K2765" t="s">
        <v>60</v>
      </c>
      <c r="Q2765" s="1" t="s">
        <v>32448</v>
      </c>
      <c r="R2765" s="1" t="s">
        <v>730</v>
      </c>
      <c r="S2765" t="s">
        <v>32449</v>
      </c>
      <c r="T2765" t="s">
        <v>32450</v>
      </c>
      <c r="U2765" s="1" t="s">
        <v>1135</v>
      </c>
      <c r="V2765" t="s">
        <v>32451</v>
      </c>
      <c r="W2765" s="1" t="s">
        <v>32452</v>
      </c>
      <c r="X2765" s="1" t="s">
        <v>68</v>
      </c>
      <c r="Y2765" s="1" t="s">
        <v>17717</v>
      </c>
      <c r="Z2765" t="s">
        <v>91</v>
      </c>
      <c r="AA2765" s="1" t="s">
        <v>32453</v>
      </c>
      <c r="AB2765" s="1" t="s">
        <v>32454</v>
      </c>
      <c r="AC2765" t="s">
        <v>91</v>
      </c>
      <c r="AD2765" s="1" t="s">
        <v>73</v>
      </c>
      <c r="AE2765" s="1" t="s">
        <v>73</v>
      </c>
      <c r="AI2765" s="1" t="s">
        <v>73</v>
      </c>
      <c r="AJ2765" s="1" t="s">
        <v>73</v>
      </c>
      <c r="AK2765" s="1" t="s">
        <v>73</v>
      </c>
      <c r="AL2765" s="1" t="s">
        <v>73</v>
      </c>
      <c r="AM2765" s="1" t="s">
        <v>73</v>
      </c>
      <c r="AO2765" s="1" t="s">
        <v>73</v>
      </c>
      <c r="AP2765" s="1" t="s">
        <v>73</v>
      </c>
      <c r="AQ2765" s="1" t="s">
        <v>75</v>
      </c>
      <c r="AR2765" s="1" t="s">
        <v>32448</v>
      </c>
      <c r="AV2765" t="s">
        <v>32451</v>
      </c>
      <c r="AW2765" t="s">
        <v>533</v>
      </c>
      <c r="AX2765" t="s">
        <v>32455</v>
      </c>
      <c r="AY2765" s="1" t="s">
        <v>32456</v>
      </c>
      <c r="AZ2765">
        <f>COUNTIF(시트2!A:A,AW2765)</f>
        <v>1</v>
      </c>
      <c r="BA2765" s="2" t="b">
        <f t="shared" si="86"/>
        <v>0</v>
      </c>
      <c r="BB2765" s="2" t="b">
        <f t="shared" si="87"/>
        <v>0</v>
      </c>
    </row>
    <row r="2766" spans="1:54" ht="15">
      <c r="A2766" s="1" t="s">
        <v>32457</v>
      </c>
      <c r="B2766" t="s">
        <v>53</v>
      </c>
      <c r="C2766" s="1" t="s">
        <v>54</v>
      </c>
      <c r="D2766" s="1" t="s">
        <v>97</v>
      </c>
      <c r="E2766" s="1" t="s">
        <v>32458</v>
      </c>
      <c r="F2766" s="1" t="s">
        <v>32459</v>
      </c>
      <c r="H2766" s="1" t="s">
        <v>58</v>
      </c>
      <c r="I2766" t="s">
        <v>59</v>
      </c>
      <c r="J2766" s="1" t="s">
        <v>58</v>
      </c>
      <c r="K2766" t="s">
        <v>60</v>
      </c>
      <c r="Q2766" s="1" t="s">
        <v>32460</v>
      </c>
      <c r="R2766" s="1" t="s">
        <v>567</v>
      </c>
      <c r="S2766" t="s">
        <v>32461</v>
      </c>
      <c r="T2766" t="s">
        <v>32462</v>
      </c>
      <c r="U2766" s="1" t="s">
        <v>570</v>
      </c>
      <c r="V2766" t="s">
        <v>32463</v>
      </c>
      <c r="W2766" s="1" t="s">
        <v>32464</v>
      </c>
      <c r="X2766" s="1" t="s">
        <v>68</v>
      </c>
      <c r="Y2766" s="1" t="s">
        <v>3219</v>
      </c>
      <c r="Z2766" t="s">
        <v>128</v>
      </c>
      <c r="AA2766" s="1" t="s">
        <v>574</v>
      </c>
      <c r="AB2766" s="1" t="s">
        <v>575</v>
      </c>
      <c r="AC2766" t="s">
        <v>128</v>
      </c>
      <c r="AD2766" s="1" t="s">
        <v>73</v>
      </c>
      <c r="AE2766" s="1" t="s">
        <v>73</v>
      </c>
      <c r="AH2766" t="s">
        <v>74</v>
      </c>
      <c r="AI2766" s="1" t="s">
        <v>73</v>
      </c>
      <c r="AJ2766" s="1" t="s">
        <v>73</v>
      </c>
      <c r="AK2766" s="1" t="s">
        <v>73</v>
      </c>
      <c r="AL2766" s="1" t="s">
        <v>73</v>
      </c>
      <c r="AM2766" s="1" t="s">
        <v>73</v>
      </c>
      <c r="AO2766" s="1" t="s">
        <v>73</v>
      </c>
      <c r="AP2766" s="1" t="s">
        <v>73</v>
      </c>
      <c r="AQ2766" s="1" t="s">
        <v>75</v>
      </c>
      <c r="AR2766" s="1" t="s">
        <v>32460</v>
      </c>
      <c r="AV2766" t="s">
        <v>32463</v>
      </c>
      <c r="AW2766" t="s">
        <v>133</v>
      </c>
      <c r="AX2766" t="s">
        <v>32465</v>
      </c>
      <c r="AY2766" s="1" t="s">
        <v>32466</v>
      </c>
      <c r="AZ2766">
        <f>COUNTIF(시트2!A:A,AW2766)</f>
        <v>1</v>
      </c>
      <c r="BA2766" s="2" t="b">
        <f t="shared" si="86"/>
        <v>0</v>
      </c>
      <c r="BB2766" s="2" t="b">
        <f t="shared" si="87"/>
        <v>0</v>
      </c>
    </row>
    <row r="2767" spans="1:54" ht="15">
      <c r="A2767" s="1" t="s">
        <v>32467</v>
      </c>
      <c r="B2767" t="s">
        <v>53</v>
      </c>
      <c r="C2767" s="1" t="s">
        <v>54</v>
      </c>
      <c r="D2767" s="1" t="s">
        <v>97</v>
      </c>
      <c r="E2767" s="1" t="s">
        <v>32468</v>
      </c>
      <c r="F2767" s="1" t="s">
        <v>32469</v>
      </c>
      <c r="H2767" s="1" t="s">
        <v>58</v>
      </c>
      <c r="I2767" t="s">
        <v>59</v>
      </c>
      <c r="J2767" s="1" t="s">
        <v>58</v>
      </c>
      <c r="K2767" t="s">
        <v>60</v>
      </c>
      <c r="Q2767" s="1" t="s">
        <v>771</v>
      </c>
      <c r="R2767" s="1" t="s">
        <v>1690</v>
      </c>
      <c r="S2767" t="s">
        <v>32470</v>
      </c>
      <c r="T2767" t="s">
        <v>32471</v>
      </c>
      <c r="U2767" s="1" t="s">
        <v>1693</v>
      </c>
      <c r="V2767" t="s">
        <v>32472</v>
      </c>
      <c r="W2767" s="1" t="s">
        <v>32473</v>
      </c>
      <c r="X2767" s="1" t="s">
        <v>68</v>
      </c>
      <c r="Y2767" s="1" t="s">
        <v>1650</v>
      </c>
      <c r="Z2767" t="s">
        <v>128</v>
      </c>
      <c r="AA2767" s="1" t="s">
        <v>32474</v>
      </c>
      <c r="AB2767" s="1" t="s">
        <v>32475</v>
      </c>
      <c r="AC2767" t="s">
        <v>128</v>
      </c>
      <c r="AD2767" s="1" t="s">
        <v>73</v>
      </c>
      <c r="AE2767" s="1" t="s">
        <v>73</v>
      </c>
      <c r="AH2767" t="s">
        <v>74</v>
      </c>
      <c r="AI2767" s="1" t="s">
        <v>73</v>
      </c>
      <c r="AJ2767" s="1" t="s">
        <v>73</v>
      </c>
      <c r="AK2767" s="1" t="s">
        <v>73</v>
      </c>
      <c r="AL2767" s="1" t="s">
        <v>73</v>
      </c>
      <c r="AM2767" s="1" t="s">
        <v>73</v>
      </c>
      <c r="AO2767" s="1" t="s">
        <v>73</v>
      </c>
      <c r="AP2767" s="1" t="s">
        <v>73</v>
      </c>
      <c r="AQ2767" s="1" t="s">
        <v>75</v>
      </c>
      <c r="AR2767" s="1" t="s">
        <v>771</v>
      </c>
      <c r="AV2767" t="s">
        <v>32476</v>
      </c>
      <c r="AW2767" t="s">
        <v>148</v>
      </c>
      <c r="AX2767" t="s">
        <v>32477</v>
      </c>
      <c r="AY2767" s="1" t="s">
        <v>32478</v>
      </c>
      <c r="AZ2767">
        <f>COUNTIF(시트2!A:A,AW2767)</f>
        <v>1</v>
      </c>
      <c r="BA2767" s="2" t="b">
        <f t="shared" si="86"/>
        <v>0</v>
      </c>
      <c r="BB2767" s="2" t="b">
        <f t="shared" si="87"/>
        <v>0</v>
      </c>
    </row>
    <row r="2768" spans="1:54" ht="15">
      <c r="A2768" s="1" t="s">
        <v>32479</v>
      </c>
      <c r="B2768" t="s">
        <v>53</v>
      </c>
      <c r="C2768" s="1" t="s">
        <v>54</v>
      </c>
      <c r="D2768" s="1" t="s">
        <v>97</v>
      </c>
      <c r="E2768" s="1" t="s">
        <v>32480</v>
      </c>
      <c r="F2768" s="1" t="s">
        <v>32481</v>
      </c>
      <c r="H2768" s="1" t="s">
        <v>58</v>
      </c>
      <c r="I2768" t="s">
        <v>59</v>
      </c>
      <c r="J2768" s="1" t="s">
        <v>58</v>
      </c>
      <c r="K2768" t="s">
        <v>60</v>
      </c>
      <c r="Q2768" s="1" t="s">
        <v>26173</v>
      </c>
      <c r="R2768" s="1" t="s">
        <v>156</v>
      </c>
      <c r="S2768" t="s">
        <v>32482</v>
      </c>
      <c r="T2768" t="s">
        <v>32483</v>
      </c>
      <c r="U2768" s="1" t="s">
        <v>202</v>
      </c>
      <c r="V2768" t="s">
        <v>32484</v>
      </c>
      <c r="W2768" s="1" t="s">
        <v>32485</v>
      </c>
      <c r="X2768" s="1" t="s">
        <v>68</v>
      </c>
      <c r="Y2768" s="1" t="s">
        <v>1388</v>
      </c>
      <c r="Z2768" t="s">
        <v>128</v>
      </c>
      <c r="AA2768" s="1" t="s">
        <v>32486</v>
      </c>
      <c r="AB2768" s="1" t="s">
        <v>32487</v>
      </c>
      <c r="AC2768" t="s">
        <v>128</v>
      </c>
      <c r="AD2768" s="1" t="s">
        <v>73</v>
      </c>
      <c r="AE2768" s="1" t="s">
        <v>73</v>
      </c>
      <c r="AH2768" t="s">
        <v>74</v>
      </c>
      <c r="AI2768" s="1" t="s">
        <v>73</v>
      </c>
      <c r="AJ2768" s="1" t="s">
        <v>73</v>
      </c>
      <c r="AK2768" s="1" t="s">
        <v>73</v>
      </c>
      <c r="AL2768" s="1" t="s">
        <v>73</v>
      </c>
      <c r="AM2768" s="1" t="s">
        <v>73</v>
      </c>
      <c r="AO2768" s="1" t="s">
        <v>73</v>
      </c>
      <c r="AP2768" s="1" t="s">
        <v>73</v>
      </c>
      <c r="AQ2768" s="1" t="s">
        <v>75</v>
      </c>
      <c r="AR2768" s="1" t="s">
        <v>26180</v>
      </c>
      <c r="AV2768" t="s">
        <v>32488</v>
      </c>
      <c r="AW2768" t="s">
        <v>133</v>
      </c>
      <c r="AX2768" t="s">
        <v>32489</v>
      </c>
      <c r="AY2768" s="1" t="s">
        <v>32490</v>
      </c>
      <c r="AZ2768">
        <f>COUNTIF(시트2!A:A,AW2768)</f>
        <v>1</v>
      </c>
      <c r="BA2768" s="2" t="b">
        <f t="shared" si="86"/>
        <v>0</v>
      </c>
      <c r="BB2768" s="2" t="b">
        <f t="shared" si="87"/>
        <v>0</v>
      </c>
    </row>
    <row r="2769" spans="1:54" ht="15">
      <c r="A2769" s="1" t="s">
        <v>32491</v>
      </c>
      <c r="B2769" t="s">
        <v>53</v>
      </c>
      <c r="C2769" s="1" t="s">
        <v>54</v>
      </c>
      <c r="D2769" s="1" t="s">
        <v>97</v>
      </c>
      <c r="E2769" s="1" t="s">
        <v>32492</v>
      </c>
      <c r="F2769" s="1" t="s">
        <v>32493</v>
      </c>
      <c r="H2769" s="1" t="s">
        <v>58</v>
      </c>
      <c r="I2769" t="s">
        <v>59</v>
      </c>
      <c r="J2769" s="1" t="s">
        <v>58</v>
      </c>
      <c r="K2769" t="s">
        <v>60</v>
      </c>
      <c r="Q2769" s="1" t="s">
        <v>32494</v>
      </c>
      <c r="R2769" s="1" t="s">
        <v>889</v>
      </c>
      <c r="S2769" t="s">
        <v>32495</v>
      </c>
      <c r="T2769" t="s">
        <v>32496</v>
      </c>
      <c r="U2769" s="1" t="s">
        <v>1782</v>
      </c>
      <c r="V2769" t="s">
        <v>32497</v>
      </c>
      <c r="W2769" s="1" t="s">
        <v>32498</v>
      </c>
      <c r="X2769" s="1" t="s">
        <v>68</v>
      </c>
      <c r="Y2769" s="1" t="s">
        <v>7983</v>
      </c>
      <c r="Z2769" t="s">
        <v>70</v>
      </c>
      <c r="AA2769" s="1" t="s">
        <v>32499</v>
      </c>
      <c r="AB2769" s="1" t="s">
        <v>32500</v>
      </c>
      <c r="AC2769" t="s">
        <v>70</v>
      </c>
      <c r="AD2769" s="1" t="s">
        <v>73</v>
      </c>
      <c r="AE2769" s="1" t="s">
        <v>73</v>
      </c>
      <c r="AI2769" s="1" t="s">
        <v>73</v>
      </c>
      <c r="AJ2769" s="1" t="s">
        <v>73</v>
      </c>
      <c r="AK2769" s="1" t="s">
        <v>73</v>
      </c>
      <c r="AL2769" s="1" t="s">
        <v>73</v>
      </c>
      <c r="AM2769" s="1" t="s">
        <v>73</v>
      </c>
      <c r="AO2769" s="1" t="s">
        <v>73</v>
      </c>
      <c r="AP2769" s="1" t="s">
        <v>73</v>
      </c>
      <c r="AQ2769" s="1" t="s">
        <v>75</v>
      </c>
      <c r="AR2769" s="1" t="s">
        <v>32501</v>
      </c>
      <c r="AV2769" t="s">
        <v>32502</v>
      </c>
      <c r="AW2769" t="s">
        <v>70</v>
      </c>
      <c r="AX2769" t="s">
        <v>32503</v>
      </c>
      <c r="AY2769" s="1" t="s">
        <v>32504</v>
      </c>
      <c r="AZ2769">
        <f>COUNTIF(시트2!A:A,AW2769)</f>
        <v>1</v>
      </c>
      <c r="BA2769" s="2" t="b">
        <f t="shared" si="86"/>
        <v>0</v>
      </c>
      <c r="BB2769" s="2" t="b">
        <f t="shared" si="87"/>
        <v>0</v>
      </c>
    </row>
    <row r="2770" spans="1:54" ht="15">
      <c r="A2770" s="1" t="s">
        <v>32505</v>
      </c>
      <c r="B2770" t="s">
        <v>53</v>
      </c>
      <c r="C2770" s="1" t="s">
        <v>54</v>
      </c>
      <c r="D2770" s="1" t="s">
        <v>97</v>
      </c>
      <c r="E2770" s="1" t="s">
        <v>32506</v>
      </c>
      <c r="F2770" s="1" t="s">
        <v>32507</v>
      </c>
      <c r="H2770" s="1" t="s">
        <v>58</v>
      </c>
      <c r="I2770" t="s">
        <v>59</v>
      </c>
      <c r="J2770" s="1" t="s">
        <v>58</v>
      </c>
      <c r="K2770" t="s">
        <v>60</v>
      </c>
      <c r="Q2770" s="1" t="s">
        <v>958</v>
      </c>
      <c r="R2770" s="1" t="s">
        <v>697</v>
      </c>
      <c r="S2770" t="s">
        <v>32508</v>
      </c>
      <c r="T2770" t="s">
        <v>32509</v>
      </c>
      <c r="U2770" s="1" t="s">
        <v>2154</v>
      </c>
      <c r="V2770" t="s">
        <v>32510</v>
      </c>
      <c r="W2770" s="1" t="s">
        <v>32511</v>
      </c>
      <c r="X2770" s="1" t="s">
        <v>68</v>
      </c>
      <c r="Y2770" s="1" t="s">
        <v>19945</v>
      </c>
      <c r="Z2770" t="s">
        <v>91</v>
      </c>
      <c r="AA2770" s="1" t="s">
        <v>32512</v>
      </c>
      <c r="AB2770" s="1" t="s">
        <v>32513</v>
      </c>
      <c r="AC2770" t="s">
        <v>91</v>
      </c>
      <c r="AD2770" s="1" t="s">
        <v>73</v>
      </c>
      <c r="AE2770" s="1" t="s">
        <v>73</v>
      </c>
      <c r="AI2770" s="1" t="s">
        <v>73</v>
      </c>
      <c r="AJ2770" s="1" t="s">
        <v>73</v>
      </c>
      <c r="AK2770" s="1" t="s">
        <v>73</v>
      </c>
      <c r="AL2770" s="1" t="s">
        <v>73</v>
      </c>
      <c r="AM2770" s="1" t="s">
        <v>73</v>
      </c>
      <c r="AO2770" s="1" t="s">
        <v>73</v>
      </c>
      <c r="AP2770" s="1" t="s">
        <v>73</v>
      </c>
      <c r="AQ2770" s="1" t="s">
        <v>75</v>
      </c>
      <c r="AR2770" s="1" t="s">
        <v>958</v>
      </c>
      <c r="AV2770" t="s">
        <v>32510</v>
      </c>
      <c r="AW2770" t="s">
        <v>342</v>
      </c>
      <c r="AX2770" t="s">
        <v>32514</v>
      </c>
      <c r="AY2770" s="1" t="s">
        <v>32515</v>
      </c>
      <c r="AZ2770">
        <f>COUNTIF(시트2!A:A,AW2770)</f>
        <v>1</v>
      </c>
      <c r="BA2770" s="2" t="b">
        <f t="shared" si="86"/>
        <v>0</v>
      </c>
      <c r="BB2770" s="2" t="b">
        <f t="shared" si="87"/>
        <v>0</v>
      </c>
    </row>
    <row r="2771" spans="1:54" ht="15">
      <c r="A2771" s="1" t="s">
        <v>32516</v>
      </c>
      <c r="B2771" t="s">
        <v>53</v>
      </c>
      <c r="C2771" s="1" t="s">
        <v>54</v>
      </c>
      <c r="D2771" s="1" t="s">
        <v>97</v>
      </c>
      <c r="E2771" s="1" t="s">
        <v>32517</v>
      </c>
      <c r="F2771" s="1" t="s">
        <v>32493</v>
      </c>
      <c r="H2771" s="1" t="s">
        <v>58</v>
      </c>
      <c r="I2771" t="s">
        <v>59</v>
      </c>
      <c r="J2771" s="1" t="s">
        <v>58</v>
      </c>
      <c r="K2771" t="s">
        <v>60</v>
      </c>
      <c r="Q2771" s="1" t="s">
        <v>32518</v>
      </c>
      <c r="R2771" s="1" t="s">
        <v>697</v>
      </c>
      <c r="S2771" t="s">
        <v>32519</v>
      </c>
      <c r="T2771" t="s">
        <v>32520</v>
      </c>
      <c r="U2771" s="1" t="s">
        <v>2154</v>
      </c>
      <c r="V2771" s="1" t="s">
        <v>32521</v>
      </c>
      <c r="W2771" s="1" t="s">
        <v>32522</v>
      </c>
      <c r="X2771" s="1" t="s">
        <v>68</v>
      </c>
      <c r="Y2771" s="1" t="s">
        <v>10165</v>
      </c>
      <c r="Z2771" t="s">
        <v>91</v>
      </c>
      <c r="AA2771" s="1" t="s">
        <v>32523</v>
      </c>
      <c r="AB2771" s="1" t="s">
        <v>32524</v>
      </c>
      <c r="AC2771" t="s">
        <v>91</v>
      </c>
      <c r="AD2771" s="1" t="s">
        <v>73</v>
      </c>
      <c r="AE2771" s="1" t="s">
        <v>73</v>
      </c>
      <c r="AI2771" s="1" t="s">
        <v>73</v>
      </c>
      <c r="AJ2771" s="1" t="s">
        <v>73</v>
      </c>
      <c r="AK2771" s="1" t="s">
        <v>73</v>
      </c>
      <c r="AL2771" s="1" t="s">
        <v>73</v>
      </c>
      <c r="AM2771" s="1" t="s">
        <v>73</v>
      </c>
      <c r="AO2771" s="1" t="s">
        <v>73</v>
      </c>
      <c r="AP2771" s="1" t="s">
        <v>73</v>
      </c>
      <c r="AQ2771" s="1" t="s">
        <v>75</v>
      </c>
      <c r="AR2771" s="1" t="s">
        <v>32518</v>
      </c>
      <c r="AV2771" t="s">
        <v>32525</v>
      </c>
      <c r="AW2771" t="s">
        <v>32526</v>
      </c>
      <c r="AX2771" t="s">
        <v>32527</v>
      </c>
      <c r="AY2771" s="1" t="s">
        <v>32528</v>
      </c>
      <c r="AZ2771">
        <f>COUNTIF(시트2!A:A,AW2771)</f>
        <v>0</v>
      </c>
      <c r="BA2771" s="2" t="b">
        <f t="shared" si="86"/>
        <v>0</v>
      </c>
      <c r="BB2771" s="2" t="b">
        <f t="shared" si="87"/>
        <v>0</v>
      </c>
    </row>
    <row r="2772" spans="1:54" ht="15">
      <c r="A2772" s="1" t="s">
        <v>32529</v>
      </c>
      <c r="B2772" t="s">
        <v>53</v>
      </c>
      <c r="C2772" s="1" t="s">
        <v>54</v>
      </c>
      <c r="D2772" s="1" t="s">
        <v>97</v>
      </c>
      <c r="E2772" s="1" t="s">
        <v>32530</v>
      </c>
      <c r="F2772" s="1" t="s">
        <v>32493</v>
      </c>
      <c r="H2772" s="1" t="s">
        <v>58</v>
      </c>
      <c r="I2772" t="s">
        <v>59</v>
      </c>
      <c r="J2772" s="1" t="s">
        <v>58</v>
      </c>
      <c r="K2772" t="s">
        <v>60</v>
      </c>
      <c r="Q2772" s="1" t="s">
        <v>20016</v>
      </c>
      <c r="R2772" s="1" t="s">
        <v>2673</v>
      </c>
      <c r="S2772" t="s">
        <v>32531</v>
      </c>
      <c r="T2772" t="s">
        <v>32532</v>
      </c>
      <c r="U2772" s="1" t="s">
        <v>1196</v>
      </c>
      <c r="V2772" t="s">
        <v>32533</v>
      </c>
      <c r="W2772" s="1" t="s">
        <v>32534</v>
      </c>
      <c r="X2772" s="1" t="s">
        <v>68</v>
      </c>
      <c r="Y2772" s="1" t="s">
        <v>32535</v>
      </c>
      <c r="Z2772" t="s">
        <v>91</v>
      </c>
      <c r="AA2772" s="1" t="s">
        <v>32536</v>
      </c>
      <c r="AB2772" s="1" t="s">
        <v>32537</v>
      </c>
      <c r="AC2772" t="s">
        <v>91</v>
      </c>
      <c r="AD2772" s="1" t="s">
        <v>73</v>
      </c>
      <c r="AE2772" s="1" t="s">
        <v>73</v>
      </c>
      <c r="AI2772" s="1" t="s">
        <v>73</v>
      </c>
      <c r="AJ2772" s="1" t="s">
        <v>73</v>
      </c>
      <c r="AK2772" s="1" t="s">
        <v>73</v>
      </c>
      <c r="AL2772" s="1" t="s">
        <v>73</v>
      </c>
      <c r="AM2772" s="1" t="s">
        <v>73</v>
      </c>
      <c r="AO2772" s="1" t="s">
        <v>73</v>
      </c>
      <c r="AP2772" s="1" t="s">
        <v>73</v>
      </c>
      <c r="AQ2772" s="1" t="s">
        <v>75</v>
      </c>
      <c r="AR2772" s="1" t="s">
        <v>20016</v>
      </c>
      <c r="AV2772" t="s">
        <v>32533</v>
      </c>
      <c r="AW2772" t="s">
        <v>619</v>
      </c>
      <c r="AX2772" t="s">
        <v>32538</v>
      </c>
      <c r="AY2772" s="1" t="s">
        <v>32539</v>
      </c>
      <c r="AZ2772">
        <f>COUNTIF(시트2!A:A,AW2772)</f>
        <v>1</v>
      </c>
      <c r="BA2772" s="2" t="b">
        <f t="shared" si="86"/>
        <v>0</v>
      </c>
      <c r="BB2772" s="2" t="b">
        <f t="shared" si="87"/>
        <v>0</v>
      </c>
    </row>
    <row r="2773" spans="1:54" ht="15">
      <c r="A2773" s="1" t="s">
        <v>32540</v>
      </c>
      <c r="B2773" t="s">
        <v>53</v>
      </c>
      <c r="C2773" s="1" t="s">
        <v>54</v>
      </c>
      <c r="D2773" s="1" t="s">
        <v>97</v>
      </c>
      <c r="E2773" s="1" t="s">
        <v>32541</v>
      </c>
      <c r="F2773" s="1" t="s">
        <v>32542</v>
      </c>
      <c r="H2773" s="1" t="s">
        <v>58</v>
      </c>
      <c r="I2773" t="s">
        <v>59</v>
      </c>
      <c r="J2773" s="1" t="s">
        <v>58</v>
      </c>
      <c r="K2773" t="s">
        <v>60</v>
      </c>
      <c r="Q2773" s="1" t="s">
        <v>32543</v>
      </c>
      <c r="R2773" s="1" t="s">
        <v>169</v>
      </c>
      <c r="S2773" t="s">
        <v>32544</v>
      </c>
      <c r="T2773" t="s">
        <v>32545</v>
      </c>
      <c r="U2773" s="1" t="s">
        <v>219</v>
      </c>
      <c r="V2773" t="s">
        <v>32546</v>
      </c>
      <c r="W2773" s="1" t="s">
        <v>32547</v>
      </c>
      <c r="X2773" s="1" t="s">
        <v>68</v>
      </c>
      <c r="Y2773" s="1" t="s">
        <v>32548</v>
      </c>
      <c r="Z2773" t="s">
        <v>395</v>
      </c>
      <c r="AA2773" s="1" t="s">
        <v>32549</v>
      </c>
      <c r="AB2773" s="1" t="s">
        <v>32550</v>
      </c>
      <c r="AC2773" t="s">
        <v>395</v>
      </c>
      <c r="AD2773" s="1" t="s">
        <v>73</v>
      </c>
      <c r="AE2773" s="1" t="s">
        <v>73</v>
      </c>
      <c r="AI2773" s="1" t="s">
        <v>73</v>
      </c>
      <c r="AJ2773" s="1" t="s">
        <v>73</v>
      </c>
      <c r="AK2773" s="1" t="s">
        <v>73</v>
      </c>
      <c r="AL2773" s="1" t="s">
        <v>73</v>
      </c>
      <c r="AM2773" s="1" t="s">
        <v>73</v>
      </c>
      <c r="AO2773" s="1" t="s">
        <v>73</v>
      </c>
      <c r="AP2773" s="1" t="s">
        <v>73</v>
      </c>
      <c r="AQ2773" s="1" t="s">
        <v>75</v>
      </c>
      <c r="AR2773" s="1" t="s">
        <v>32543</v>
      </c>
      <c r="AV2773" t="s">
        <v>32546</v>
      </c>
      <c r="AW2773" t="s">
        <v>179</v>
      </c>
      <c r="AX2773" t="s">
        <v>32551</v>
      </c>
      <c r="AY2773" s="1" t="s">
        <v>32552</v>
      </c>
      <c r="AZ2773">
        <f>COUNTIF(시트2!A:A,AW2773)</f>
        <v>1</v>
      </c>
      <c r="BA2773" s="2" t="b">
        <f t="shared" si="86"/>
        <v>0</v>
      </c>
      <c r="BB2773" s="2" t="b">
        <f t="shared" si="87"/>
        <v>0</v>
      </c>
    </row>
    <row r="2774" spans="1:54" ht="15">
      <c r="A2774" s="1" t="s">
        <v>32553</v>
      </c>
      <c r="B2774" t="s">
        <v>53</v>
      </c>
      <c r="C2774" s="1" t="s">
        <v>54</v>
      </c>
      <c r="D2774" s="1" t="s">
        <v>97</v>
      </c>
      <c r="E2774" s="1" t="s">
        <v>32554</v>
      </c>
      <c r="F2774" s="1" t="s">
        <v>32542</v>
      </c>
      <c r="H2774" s="1" t="s">
        <v>58</v>
      </c>
      <c r="I2774" t="s">
        <v>59</v>
      </c>
      <c r="J2774" s="1" t="s">
        <v>58</v>
      </c>
      <c r="K2774" t="s">
        <v>60</v>
      </c>
      <c r="Q2774" s="1" t="s">
        <v>32555</v>
      </c>
      <c r="R2774" s="1" t="s">
        <v>1193</v>
      </c>
      <c r="S2774" t="s">
        <v>32556</v>
      </c>
      <c r="T2774" t="s">
        <v>32557</v>
      </c>
      <c r="U2774" s="1" t="s">
        <v>7413</v>
      </c>
      <c r="V2774" s="1" t="s">
        <v>32558</v>
      </c>
      <c r="W2774" s="1" t="s">
        <v>32559</v>
      </c>
      <c r="X2774" s="1" t="s">
        <v>68</v>
      </c>
      <c r="Y2774" s="1" t="s">
        <v>6661</v>
      </c>
      <c r="Z2774" t="s">
        <v>91</v>
      </c>
      <c r="AA2774" s="1" t="s">
        <v>32560</v>
      </c>
      <c r="AB2774" s="1" t="s">
        <v>32561</v>
      </c>
      <c r="AC2774" t="s">
        <v>91</v>
      </c>
      <c r="AD2774" s="1" t="s">
        <v>73</v>
      </c>
      <c r="AE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73</v>
      </c>
      <c r="AO2774" s="1" t="s">
        <v>73</v>
      </c>
      <c r="AP2774" s="1" t="s">
        <v>73</v>
      </c>
      <c r="AQ2774" s="1" t="s">
        <v>75</v>
      </c>
      <c r="AR2774" s="1" t="s">
        <v>32562</v>
      </c>
      <c r="AZ2774">
        <f>COUNTIF(시트2!A:A,AW2774)</f>
        <v>0</v>
      </c>
      <c r="BA2774" s="2" t="b">
        <f t="shared" si="86"/>
        <v>1</v>
      </c>
      <c r="BB2774" s="2" t="b">
        <f t="shared" si="87"/>
        <v>1</v>
      </c>
    </row>
    <row r="2775" spans="1:54" ht="15">
      <c r="A2775" s="1" t="s">
        <v>32563</v>
      </c>
      <c r="B2775" t="s">
        <v>53</v>
      </c>
      <c r="C2775" s="1" t="s">
        <v>54</v>
      </c>
      <c r="D2775" s="1" t="s">
        <v>97</v>
      </c>
      <c r="E2775" s="1" t="s">
        <v>32564</v>
      </c>
      <c r="F2775" s="1" t="s">
        <v>32542</v>
      </c>
      <c r="H2775" s="1" t="s">
        <v>58</v>
      </c>
      <c r="I2775" t="s">
        <v>59</v>
      </c>
      <c r="J2775" s="1" t="s">
        <v>58</v>
      </c>
      <c r="K2775" t="s">
        <v>60</v>
      </c>
      <c r="Q2775" s="1" t="s">
        <v>32565</v>
      </c>
      <c r="R2775" s="1" t="s">
        <v>1690</v>
      </c>
      <c r="S2775" t="s">
        <v>32566</v>
      </c>
      <c r="T2775" t="s">
        <v>32567</v>
      </c>
      <c r="U2775" s="1" t="s">
        <v>6843</v>
      </c>
      <c r="V2775" t="s">
        <v>32568</v>
      </c>
      <c r="W2775" s="1" t="s">
        <v>32569</v>
      </c>
      <c r="X2775" s="1" t="s">
        <v>68</v>
      </c>
      <c r="Y2775" s="1" t="s">
        <v>32570</v>
      </c>
      <c r="Z2775" t="s">
        <v>91</v>
      </c>
      <c r="AA2775" s="1" t="s">
        <v>32571</v>
      </c>
      <c r="AB2775" s="1" t="s">
        <v>32572</v>
      </c>
      <c r="AC2775" t="s">
        <v>91</v>
      </c>
      <c r="AD2775" s="1" t="s">
        <v>73</v>
      </c>
      <c r="AE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73</v>
      </c>
      <c r="AO2775" s="1" t="s">
        <v>73</v>
      </c>
      <c r="AP2775" s="1" t="s">
        <v>73</v>
      </c>
      <c r="AQ2775" s="1" t="s">
        <v>75</v>
      </c>
      <c r="AR2775" s="1" t="s">
        <v>32565</v>
      </c>
      <c r="AZ2775">
        <f>COUNTIF(시트2!A:A,AW2775)</f>
        <v>0</v>
      </c>
      <c r="BA2775" s="2" t="b">
        <f t="shared" si="86"/>
        <v>1</v>
      </c>
      <c r="BB2775" s="2" t="b">
        <f t="shared" si="87"/>
        <v>1</v>
      </c>
    </row>
    <row r="2776" spans="1:54" ht="15">
      <c r="A2776" s="1" t="s">
        <v>32573</v>
      </c>
      <c r="B2776" t="s">
        <v>53</v>
      </c>
      <c r="C2776" s="1" t="s">
        <v>54</v>
      </c>
      <c r="D2776" s="1" t="s">
        <v>97</v>
      </c>
      <c r="E2776" s="1" t="s">
        <v>32574</v>
      </c>
      <c r="F2776" s="1" t="s">
        <v>32575</v>
      </c>
      <c r="H2776" s="1" t="s">
        <v>58</v>
      </c>
      <c r="I2776" t="s">
        <v>59</v>
      </c>
      <c r="J2776" s="1" t="s">
        <v>58</v>
      </c>
      <c r="K2776" t="s">
        <v>60</v>
      </c>
      <c r="Q2776" s="1" t="s">
        <v>32576</v>
      </c>
      <c r="R2776" s="1" t="s">
        <v>2353</v>
      </c>
      <c r="S2776" t="s">
        <v>32577</v>
      </c>
      <c r="T2776" t="s">
        <v>32578</v>
      </c>
      <c r="U2776" s="1" t="s">
        <v>2356</v>
      </c>
      <c r="V2776" t="s">
        <v>32579</v>
      </c>
      <c r="W2776" s="1" t="s">
        <v>32580</v>
      </c>
      <c r="X2776" s="1" t="s">
        <v>68</v>
      </c>
      <c r="Y2776" s="1" t="s">
        <v>17844</v>
      </c>
      <c r="Z2776" t="s">
        <v>91</v>
      </c>
      <c r="AA2776" s="1" t="s">
        <v>9266</v>
      </c>
      <c r="AB2776" s="1" t="s">
        <v>9267</v>
      </c>
      <c r="AC2776" t="s">
        <v>91</v>
      </c>
      <c r="AD2776" s="1" t="s">
        <v>73</v>
      </c>
      <c r="AE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73</v>
      </c>
      <c r="AO2776" s="1" t="s">
        <v>73</v>
      </c>
      <c r="AP2776" s="1" t="s">
        <v>73</v>
      </c>
      <c r="AQ2776" s="1" t="s">
        <v>75</v>
      </c>
      <c r="AR2776" s="1" t="s">
        <v>32576</v>
      </c>
      <c r="AV2776" t="s">
        <v>32579</v>
      </c>
      <c r="AW2776" t="s">
        <v>1405</v>
      </c>
      <c r="AX2776" t="s">
        <v>32581</v>
      </c>
      <c r="AY2776" s="1" t="s">
        <v>32582</v>
      </c>
      <c r="AZ2776">
        <f>COUNTIF(시트2!A:A,AW2776)</f>
        <v>1</v>
      </c>
      <c r="BA2776" s="2" t="b">
        <f t="shared" si="86"/>
        <v>0</v>
      </c>
      <c r="BB2776" s="2" t="b">
        <f t="shared" si="87"/>
        <v>0</v>
      </c>
    </row>
    <row r="2777" spans="1:54" ht="15">
      <c r="A2777" s="1" t="s">
        <v>32583</v>
      </c>
      <c r="B2777" t="s">
        <v>53</v>
      </c>
      <c r="C2777" s="1" t="s">
        <v>54</v>
      </c>
      <c r="D2777" s="1" t="s">
        <v>97</v>
      </c>
      <c r="E2777" s="1" t="s">
        <v>32584</v>
      </c>
      <c r="F2777" s="1" t="s">
        <v>32585</v>
      </c>
      <c r="H2777" s="1" t="s">
        <v>58</v>
      </c>
      <c r="I2777" t="s">
        <v>59</v>
      </c>
      <c r="J2777" s="1" t="s">
        <v>58</v>
      </c>
      <c r="K2777" t="s">
        <v>60</v>
      </c>
      <c r="Q2777" s="1" t="s">
        <v>15150</v>
      </c>
      <c r="R2777" s="1" t="s">
        <v>156</v>
      </c>
      <c r="S2777" t="s">
        <v>32586</v>
      </c>
      <c r="T2777" t="s">
        <v>32587</v>
      </c>
      <c r="U2777" s="1" t="s">
        <v>1135</v>
      </c>
      <c r="V2777" t="s">
        <v>32588</v>
      </c>
      <c r="W2777" s="1" t="s">
        <v>32589</v>
      </c>
      <c r="X2777" s="1" t="s">
        <v>68</v>
      </c>
      <c r="Y2777" s="1" t="s">
        <v>27964</v>
      </c>
      <c r="Z2777" t="s">
        <v>128</v>
      </c>
      <c r="AA2777" s="1" t="s">
        <v>32590</v>
      </c>
      <c r="AB2777" s="1" t="s">
        <v>32591</v>
      </c>
      <c r="AC2777" t="s">
        <v>128</v>
      </c>
      <c r="AH2777" t="s">
        <v>74</v>
      </c>
      <c r="AQ2777" s="1" t="s">
        <v>75</v>
      </c>
      <c r="AR2777" s="1" t="s">
        <v>15158</v>
      </c>
      <c r="AV2777" t="s">
        <v>32592</v>
      </c>
      <c r="AW2777" t="s">
        <v>2161</v>
      </c>
      <c r="AX2777" t="s">
        <v>32593</v>
      </c>
      <c r="AY2777" s="1" t="s">
        <v>32594</v>
      </c>
      <c r="AZ2777">
        <f>COUNTIF(시트2!A:A,AW2777)</f>
        <v>1</v>
      </c>
      <c r="BA2777" s="2" t="b">
        <f t="shared" si="86"/>
        <v>0</v>
      </c>
      <c r="BB2777" s="2" t="b">
        <f t="shared" si="87"/>
        <v>0</v>
      </c>
    </row>
    <row r="2778" spans="1:54" ht="15">
      <c r="A2778" s="1" t="s">
        <v>32595</v>
      </c>
      <c r="B2778" t="s">
        <v>53</v>
      </c>
      <c r="C2778" s="1" t="s">
        <v>54</v>
      </c>
      <c r="D2778" s="1" t="s">
        <v>97</v>
      </c>
      <c r="E2778" s="1" t="s">
        <v>32596</v>
      </c>
      <c r="F2778" s="1" t="s">
        <v>32597</v>
      </c>
      <c r="H2778" s="1" t="s">
        <v>58</v>
      </c>
      <c r="I2778" t="s">
        <v>59</v>
      </c>
      <c r="J2778" s="1" t="s">
        <v>58</v>
      </c>
      <c r="K2778" t="s">
        <v>60</v>
      </c>
      <c r="Q2778" s="1" t="s">
        <v>32598</v>
      </c>
      <c r="R2778" s="1" t="s">
        <v>122</v>
      </c>
      <c r="S2778" t="s">
        <v>28079</v>
      </c>
      <c r="T2778" t="s">
        <v>32599</v>
      </c>
      <c r="U2778" s="1" t="s">
        <v>142</v>
      </c>
      <c r="V2778" t="s">
        <v>32600</v>
      </c>
      <c r="W2778" s="1" t="s">
        <v>32601</v>
      </c>
      <c r="X2778" s="1" t="s">
        <v>68</v>
      </c>
      <c r="Y2778" s="1" t="s">
        <v>2263</v>
      </c>
      <c r="Z2778" t="s">
        <v>91</v>
      </c>
      <c r="AA2778" s="1" t="s">
        <v>5206</v>
      </c>
      <c r="AB2778" s="1" t="s">
        <v>5207</v>
      </c>
      <c r="AC2778" t="s">
        <v>91</v>
      </c>
      <c r="AH2778" t="s">
        <v>74</v>
      </c>
      <c r="AQ2778" s="1" t="s">
        <v>75</v>
      </c>
      <c r="AR2778" s="1" t="s">
        <v>32602</v>
      </c>
      <c r="AV2778" t="s">
        <v>32600</v>
      </c>
      <c r="AW2778" t="s">
        <v>11800</v>
      </c>
      <c r="AX2778" t="s">
        <v>5208</v>
      </c>
      <c r="AY2778" s="1" t="s">
        <v>32603</v>
      </c>
      <c r="AZ2778">
        <f>COUNTIF(시트2!A:A,AW2778)</f>
        <v>1</v>
      </c>
      <c r="BA2778" s="2" t="b">
        <f t="shared" si="86"/>
        <v>0</v>
      </c>
      <c r="BB2778" s="2" t="b">
        <f t="shared" si="87"/>
        <v>0</v>
      </c>
    </row>
    <row r="2779" spans="1:54" ht="15">
      <c r="A2779" s="1" t="s">
        <v>32604</v>
      </c>
      <c r="B2779" t="s">
        <v>53</v>
      </c>
      <c r="C2779" s="1" t="s">
        <v>54</v>
      </c>
      <c r="D2779" s="1" t="s">
        <v>97</v>
      </c>
      <c r="E2779" s="1" t="s">
        <v>32605</v>
      </c>
      <c r="F2779" s="1" t="s">
        <v>32606</v>
      </c>
      <c r="H2779" s="1" t="s">
        <v>58</v>
      </c>
      <c r="I2779" t="s">
        <v>59</v>
      </c>
      <c r="J2779" s="1" t="s">
        <v>58</v>
      </c>
      <c r="K2779" t="s">
        <v>60</v>
      </c>
      <c r="Q2779" s="1" t="s">
        <v>20743</v>
      </c>
      <c r="R2779" s="1" t="s">
        <v>156</v>
      </c>
      <c r="S2779" t="s">
        <v>32607</v>
      </c>
      <c r="T2779" t="s">
        <v>32608</v>
      </c>
      <c r="U2779" s="1" t="s">
        <v>159</v>
      </c>
      <c r="V2779" t="s">
        <v>32609</v>
      </c>
      <c r="W2779" s="1" t="s">
        <v>32610</v>
      </c>
      <c r="X2779" s="1" t="s">
        <v>68</v>
      </c>
      <c r="Y2779" s="1" t="s">
        <v>18621</v>
      </c>
      <c r="Z2779" t="s">
        <v>162</v>
      </c>
      <c r="AA2779" s="1" t="s">
        <v>26320</v>
      </c>
      <c r="AB2779" s="1" t="s">
        <v>26321</v>
      </c>
      <c r="AC2779" t="s">
        <v>162</v>
      </c>
      <c r="AH2779" t="s">
        <v>74</v>
      </c>
      <c r="AQ2779" s="1" t="s">
        <v>75</v>
      </c>
      <c r="AR2779" s="1" t="s">
        <v>20749</v>
      </c>
      <c r="AV2779" t="s">
        <v>32609</v>
      </c>
      <c r="AW2779" t="s">
        <v>209</v>
      </c>
      <c r="AX2779" t="s">
        <v>26323</v>
      </c>
      <c r="AY2779" s="1" t="s">
        <v>32611</v>
      </c>
      <c r="AZ2779">
        <f>COUNTIF(시트2!A:A,AW2779)</f>
        <v>1</v>
      </c>
      <c r="BA2779" s="2" t="b">
        <f t="shared" si="86"/>
        <v>0</v>
      </c>
      <c r="BB2779" s="2" t="b">
        <f t="shared" si="87"/>
        <v>0</v>
      </c>
    </row>
    <row r="2780" spans="1:54" ht="15">
      <c r="A2780" s="1" t="s">
        <v>32612</v>
      </c>
      <c r="B2780" t="s">
        <v>53</v>
      </c>
      <c r="C2780" s="1" t="s">
        <v>54</v>
      </c>
      <c r="D2780" s="1" t="s">
        <v>97</v>
      </c>
      <c r="E2780" s="1" t="s">
        <v>32613</v>
      </c>
      <c r="F2780" s="1" t="s">
        <v>32614</v>
      </c>
      <c r="H2780" s="1" t="s">
        <v>58</v>
      </c>
      <c r="I2780" t="s">
        <v>59</v>
      </c>
      <c r="J2780" s="1" t="s">
        <v>58</v>
      </c>
      <c r="K2780" t="s">
        <v>60</v>
      </c>
      <c r="Q2780" s="1" t="s">
        <v>32615</v>
      </c>
      <c r="R2780" s="1" t="s">
        <v>421</v>
      </c>
      <c r="S2780" t="s">
        <v>26772</v>
      </c>
      <c r="T2780" t="s">
        <v>32616</v>
      </c>
      <c r="U2780" s="1" t="s">
        <v>431</v>
      </c>
      <c r="V2780" t="s">
        <v>32617</v>
      </c>
      <c r="W2780" s="1" t="s">
        <v>32618</v>
      </c>
      <c r="X2780" s="1" t="s">
        <v>68</v>
      </c>
      <c r="Y2780" s="1" t="s">
        <v>21682</v>
      </c>
      <c r="Z2780" t="s">
        <v>70</v>
      </c>
      <c r="AA2780" s="1" t="s">
        <v>17590</v>
      </c>
      <c r="AB2780" s="1" t="s">
        <v>17591</v>
      </c>
      <c r="AC2780" t="s">
        <v>70</v>
      </c>
      <c r="AD2780" s="1" t="s">
        <v>73</v>
      </c>
      <c r="AE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73</v>
      </c>
      <c r="AO2780" s="1" t="s">
        <v>73</v>
      </c>
      <c r="AP2780" s="1" t="s">
        <v>73</v>
      </c>
      <c r="AQ2780" s="1" t="s">
        <v>75</v>
      </c>
      <c r="AR2780" s="1" t="s">
        <v>32615</v>
      </c>
      <c r="AV2780" t="s">
        <v>32619</v>
      </c>
      <c r="AW2780" t="s">
        <v>70</v>
      </c>
      <c r="AX2780" t="s">
        <v>26776</v>
      </c>
      <c r="AY2780" s="1" t="s">
        <v>32620</v>
      </c>
      <c r="AZ2780">
        <f>COUNTIF(시트2!A:A,AW2780)</f>
        <v>1</v>
      </c>
      <c r="BA2780" s="2" t="b">
        <f t="shared" si="86"/>
        <v>0</v>
      </c>
      <c r="BB2780" s="2" t="b">
        <f t="shared" si="87"/>
        <v>0</v>
      </c>
    </row>
    <row r="2781" spans="1:54" ht="15">
      <c r="A2781" s="1" t="s">
        <v>32621</v>
      </c>
      <c r="B2781" t="s">
        <v>53</v>
      </c>
      <c r="C2781" s="1" t="s">
        <v>54</v>
      </c>
      <c r="D2781" s="1" t="s">
        <v>97</v>
      </c>
      <c r="E2781" s="1" t="s">
        <v>32622</v>
      </c>
      <c r="F2781" s="1" t="s">
        <v>32623</v>
      </c>
      <c r="H2781" s="1" t="s">
        <v>58</v>
      </c>
      <c r="I2781" t="s">
        <v>59</v>
      </c>
      <c r="J2781" s="1" t="s">
        <v>58</v>
      </c>
      <c r="K2781" t="s">
        <v>60</v>
      </c>
      <c r="Q2781" s="1" t="s">
        <v>32624</v>
      </c>
      <c r="R2781" s="1" t="s">
        <v>469</v>
      </c>
      <c r="S2781" t="s">
        <v>29334</v>
      </c>
      <c r="T2781" t="s">
        <v>29335</v>
      </c>
      <c r="U2781" s="1" t="s">
        <v>1879</v>
      </c>
      <c r="V2781" t="s">
        <v>32625</v>
      </c>
      <c r="W2781" s="1" t="s">
        <v>32626</v>
      </c>
      <c r="X2781" s="1" t="s">
        <v>68</v>
      </c>
      <c r="Y2781" s="1" t="s">
        <v>254</v>
      </c>
      <c r="Z2781" t="s">
        <v>91</v>
      </c>
      <c r="AA2781" s="1" t="s">
        <v>29338</v>
      </c>
      <c r="AB2781" s="1" t="s">
        <v>29339</v>
      </c>
      <c r="AC2781" t="s">
        <v>91</v>
      </c>
      <c r="AD2781" s="1" t="s">
        <v>73</v>
      </c>
      <c r="AE2781" s="1" t="s">
        <v>73</v>
      </c>
      <c r="AH2781" t="s">
        <v>74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73</v>
      </c>
      <c r="AO2781" s="1" t="s">
        <v>73</v>
      </c>
      <c r="AP2781" s="1" t="s">
        <v>73</v>
      </c>
      <c r="AQ2781" s="1" t="s">
        <v>75</v>
      </c>
      <c r="AR2781" s="1" t="s">
        <v>32627</v>
      </c>
      <c r="AV2781" t="s">
        <v>32625</v>
      </c>
      <c r="AW2781" t="s">
        <v>91</v>
      </c>
      <c r="AX2781" t="s">
        <v>29340</v>
      </c>
      <c r="AY2781" s="1" t="s">
        <v>32628</v>
      </c>
      <c r="AZ2781">
        <f>COUNTIF(시트2!A:A,AW2781)</f>
        <v>1</v>
      </c>
      <c r="BA2781" s="2" t="b">
        <f t="shared" si="86"/>
        <v>0</v>
      </c>
      <c r="BB2781" s="2" t="b">
        <f t="shared" si="87"/>
        <v>0</v>
      </c>
    </row>
    <row r="2782" spans="1:54" ht="15">
      <c r="A2782" s="1" t="s">
        <v>32629</v>
      </c>
      <c r="B2782" t="s">
        <v>53</v>
      </c>
      <c r="C2782" s="1" t="s">
        <v>54</v>
      </c>
      <c r="D2782" s="1" t="s">
        <v>97</v>
      </c>
      <c r="E2782" s="1" t="s">
        <v>32630</v>
      </c>
      <c r="F2782" s="1" t="s">
        <v>32631</v>
      </c>
      <c r="H2782" s="1" t="s">
        <v>58</v>
      </c>
      <c r="I2782" t="s">
        <v>59</v>
      </c>
      <c r="J2782" s="1" t="s">
        <v>58</v>
      </c>
      <c r="K2782" t="s">
        <v>60</v>
      </c>
      <c r="Q2782" s="1" t="s">
        <v>7631</v>
      </c>
      <c r="R2782" s="1" t="s">
        <v>156</v>
      </c>
      <c r="S2782" t="s">
        <v>17530</v>
      </c>
      <c r="T2782" t="s">
        <v>32632</v>
      </c>
      <c r="U2782" s="1" t="s">
        <v>1580</v>
      </c>
      <c r="V2782" t="s">
        <v>32633</v>
      </c>
      <c r="W2782" s="1" t="s">
        <v>32634</v>
      </c>
      <c r="X2782" s="1" t="s">
        <v>68</v>
      </c>
      <c r="Y2782" s="1" t="s">
        <v>32635</v>
      </c>
      <c r="Z2782" t="s">
        <v>70</v>
      </c>
      <c r="AA2782" s="1" t="s">
        <v>17534</v>
      </c>
      <c r="AB2782" s="1" t="s">
        <v>17535</v>
      </c>
      <c r="AC2782" t="s">
        <v>70</v>
      </c>
      <c r="AQ2782" s="1" t="s">
        <v>75</v>
      </c>
      <c r="AR2782" s="1" t="s">
        <v>7639</v>
      </c>
      <c r="AV2782" t="s">
        <v>32633</v>
      </c>
      <c r="AW2782" t="s">
        <v>10318</v>
      </c>
      <c r="AX2782" t="s">
        <v>17536</v>
      </c>
      <c r="AY2782" s="1" t="s">
        <v>32636</v>
      </c>
      <c r="AZ2782">
        <f>COUNTIF(시트2!A:A,AW2782)</f>
        <v>1</v>
      </c>
      <c r="BA2782" s="2" t="b">
        <f t="shared" si="86"/>
        <v>0</v>
      </c>
      <c r="BB2782" s="2" t="b">
        <f t="shared" si="87"/>
        <v>0</v>
      </c>
    </row>
    <row r="2783" spans="1:54" ht="15">
      <c r="A2783" s="1" t="s">
        <v>32637</v>
      </c>
      <c r="B2783" t="s">
        <v>53</v>
      </c>
      <c r="C2783" s="1" t="s">
        <v>54</v>
      </c>
      <c r="D2783" s="1" t="s">
        <v>97</v>
      </c>
      <c r="E2783" s="1" t="s">
        <v>32638</v>
      </c>
      <c r="F2783" s="1" t="s">
        <v>32631</v>
      </c>
      <c r="H2783" s="1" t="s">
        <v>58</v>
      </c>
      <c r="I2783" t="s">
        <v>59</v>
      </c>
      <c r="J2783" s="1" t="s">
        <v>58</v>
      </c>
      <c r="K2783" t="s">
        <v>60</v>
      </c>
      <c r="P2783" s="1" t="s">
        <v>32639</v>
      </c>
      <c r="Q2783" s="1" t="s">
        <v>32640</v>
      </c>
      <c r="R2783" s="1" t="s">
        <v>156</v>
      </c>
      <c r="S2783" t="s">
        <v>32641</v>
      </c>
      <c r="T2783" t="s">
        <v>201</v>
      </c>
      <c r="U2783" s="1" t="s">
        <v>202</v>
      </c>
      <c r="V2783" t="s">
        <v>32642</v>
      </c>
      <c r="W2783" s="1" t="s">
        <v>32643</v>
      </c>
      <c r="X2783" s="1" t="s">
        <v>68</v>
      </c>
      <c r="Y2783" s="1" t="s">
        <v>32644</v>
      </c>
      <c r="Z2783" t="s">
        <v>91</v>
      </c>
      <c r="AA2783" s="1" t="s">
        <v>206</v>
      </c>
      <c r="AB2783" s="1" t="s">
        <v>207</v>
      </c>
      <c r="AC2783" t="s">
        <v>91</v>
      </c>
      <c r="AD2783" s="1" t="s">
        <v>73</v>
      </c>
      <c r="AE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73</v>
      </c>
      <c r="AO2783" s="1" t="s">
        <v>73</v>
      </c>
      <c r="AP2783" s="1" t="s">
        <v>73</v>
      </c>
      <c r="AQ2783" s="1" t="s">
        <v>75</v>
      </c>
      <c r="AR2783" s="1" t="s">
        <v>32645</v>
      </c>
      <c r="AV2783" t="s">
        <v>32642</v>
      </c>
      <c r="AW2783" t="s">
        <v>91</v>
      </c>
      <c r="AX2783" t="s">
        <v>32646</v>
      </c>
      <c r="AY2783" s="1" t="s">
        <v>32647</v>
      </c>
      <c r="AZ2783">
        <f>COUNTIF(시트2!A:A,AW2783)</f>
        <v>1</v>
      </c>
      <c r="BA2783" s="2" t="b">
        <f t="shared" si="86"/>
        <v>0</v>
      </c>
      <c r="BB2783" s="2" t="b">
        <f t="shared" si="87"/>
        <v>0</v>
      </c>
    </row>
    <row r="2784" spans="1:54" ht="15">
      <c r="A2784" s="1" t="s">
        <v>32648</v>
      </c>
      <c r="B2784" t="s">
        <v>53</v>
      </c>
      <c r="C2784" s="1" t="s">
        <v>54</v>
      </c>
      <c r="D2784" s="1" t="s">
        <v>97</v>
      </c>
      <c r="E2784" s="1" t="s">
        <v>32649</v>
      </c>
      <c r="F2784" s="1" t="s">
        <v>32650</v>
      </c>
      <c r="H2784" s="1" t="s">
        <v>58</v>
      </c>
      <c r="I2784" t="s">
        <v>59</v>
      </c>
      <c r="J2784" s="1" t="s">
        <v>58</v>
      </c>
      <c r="K2784" t="s">
        <v>60</v>
      </c>
      <c r="P2784" s="1" t="s">
        <v>32651</v>
      </c>
      <c r="Q2784" s="1" t="s">
        <v>4662</v>
      </c>
      <c r="R2784" s="1" t="s">
        <v>2727</v>
      </c>
      <c r="S2784" t="s">
        <v>32652</v>
      </c>
      <c r="T2784" t="s">
        <v>32653</v>
      </c>
      <c r="U2784" s="1" t="s">
        <v>2730</v>
      </c>
      <c r="V2784" t="s">
        <v>32654</v>
      </c>
      <c r="W2784" s="1" t="s">
        <v>32655</v>
      </c>
      <c r="X2784" s="1" t="s">
        <v>68</v>
      </c>
      <c r="Y2784" s="1" t="s">
        <v>15717</v>
      </c>
      <c r="Z2784" t="s">
        <v>395</v>
      </c>
      <c r="AA2784" s="1" t="s">
        <v>32656</v>
      </c>
      <c r="AB2784" s="1" t="s">
        <v>32657</v>
      </c>
      <c r="AC2784" t="s">
        <v>395</v>
      </c>
      <c r="AD2784" s="1" t="s">
        <v>73</v>
      </c>
      <c r="AE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73</v>
      </c>
      <c r="AO2784" s="1" t="s">
        <v>73</v>
      </c>
      <c r="AP2784" s="1" t="s">
        <v>73</v>
      </c>
      <c r="AQ2784" s="1" t="s">
        <v>75</v>
      </c>
      <c r="AR2784" s="1" t="s">
        <v>4670</v>
      </c>
      <c r="AV2784" t="s">
        <v>32658</v>
      </c>
      <c r="AW2784" t="s">
        <v>179</v>
      </c>
      <c r="AX2784" t="s">
        <v>32659</v>
      </c>
      <c r="AY2784" s="1" t="s">
        <v>32660</v>
      </c>
      <c r="AZ2784">
        <f>COUNTIF(시트2!A:A,AW2784)</f>
        <v>1</v>
      </c>
      <c r="BA2784" s="2" t="b">
        <f t="shared" si="86"/>
        <v>0</v>
      </c>
      <c r="BB2784" s="2" t="b">
        <f t="shared" si="87"/>
        <v>0</v>
      </c>
    </row>
    <row r="2785" spans="1:54" ht="15">
      <c r="A2785" s="1" t="s">
        <v>32661</v>
      </c>
      <c r="B2785" t="s">
        <v>53</v>
      </c>
      <c r="C2785" s="1" t="s">
        <v>54</v>
      </c>
      <c r="D2785" s="1" t="s">
        <v>97</v>
      </c>
      <c r="E2785" s="1" t="s">
        <v>32662</v>
      </c>
      <c r="F2785" s="1" t="s">
        <v>32650</v>
      </c>
      <c r="H2785" s="1" t="s">
        <v>58</v>
      </c>
      <c r="I2785" t="s">
        <v>59</v>
      </c>
      <c r="J2785" s="1" t="s">
        <v>58</v>
      </c>
      <c r="K2785" t="s">
        <v>60</v>
      </c>
      <c r="Q2785" s="1" t="s">
        <v>3595</v>
      </c>
      <c r="R2785" s="1" t="s">
        <v>31094</v>
      </c>
      <c r="S2785" t="s">
        <v>31095</v>
      </c>
      <c r="T2785" t="s">
        <v>32663</v>
      </c>
      <c r="U2785" s="1" t="s">
        <v>9239</v>
      </c>
      <c r="V2785" t="s">
        <v>32664</v>
      </c>
      <c r="W2785" s="1" t="s">
        <v>32665</v>
      </c>
      <c r="X2785" s="1" t="s">
        <v>68</v>
      </c>
      <c r="Y2785" s="1" t="s">
        <v>3264</v>
      </c>
      <c r="Z2785" t="s">
        <v>91</v>
      </c>
      <c r="AA2785" s="1" t="s">
        <v>9242</v>
      </c>
      <c r="AB2785" s="1" t="s">
        <v>9243</v>
      </c>
      <c r="AC2785" t="s">
        <v>91</v>
      </c>
      <c r="AQ2785" s="1" t="s">
        <v>75</v>
      </c>
      <c r="AR2785" s="1" t="s">
        <v>3602</v>
      </c>
      <c r="AV2785" t="s">
        <v>32664</v>
      </c>
      <c r="AW2785" t="s">
        <v>91</v>
      </c>
      <c r="AX2785" t="s">
        <v>32666</v>
      </c>
      <c r="AY2785" s="1" t="s">
        <v>32667</v>
      </c>
      <c r="AZ2785">
        <f>COUNTIF(시트2!A:A,AW2785)</f>
        <v>1</v>
      </c>
      <c r="BA2785" s="2" t="b">
        <f t="shared" si="86"/>
        <v>0</v>
      </c>
      <c r="BB2785" s="2" t="b">
        <f t="shared" si="87"/>
        <v>0</v>
      </c>
    </row>
    <row r="2786" spans="1:54" ht="15">
      <c r="A2786" s="1" t="s">
        <v>32668</v>
      </c>
      <c r="B2786" t="s">
        <v>53</v>
      </c>
      <c r="C2786" s="1" t="s">
        <v>54</v>
      </c>
      <c r="D2786" s="1" t="s">
        <v>97</v>
      </c>
      <c r="E2786" s="1" t="s">
        <v>32669</v>
      </c>
      <c r="F2786" s="1" t="s">
        <v>32650</v>
      </c>
      <c r="H2786" s="1" t="s">
        <v>58</v>
      </c>
      <c r="I2786" t="s">
        <v>59</v>
      </c>
      <c r="J2786" s="1" t="s">
        <v>58</v>
      </c>
      <c r="K2786" t="s">
        <v>60</v>
      </c>
      <c r="Q2786" s="1" t="s">
        <v>155</v>
      </c>
      <c r="R2786" s="1" t="s">
        <v>31094</v>
      </c>
      <c r="S2786" t="s">
        <v>31095</v>
      </c>
      <c r="T2786" t="s">
        <v>32670</v>
      </c>
      <c r="U2786" s="1" t="s">
        <v>9239</v>
      </c>
      <c r="V2786" t="s">
        <v>32671</v>
      </c>
      <c r="W2786" s="1" t="s">
        <v>32672</v>
      </c>
      <c r="X2786" s="1" t="s">
        <v>68</v>
      </c>
      <c r="Y2786" s="1" t="s">
        <v>7764</v>
      </c>
      <c r="Z2786" t="s">
        <v>91</v>
      </c>
      <c r="AA2786" s="1" t="s">
        <v>9242</v>
      </c>
      <c r="AB2786" s="1" t="s">
        <v>9243</v>
      </c>
      <c r="AC2786" t="s">
        <v>91</v>
      </c>
      <c r="AQ2786" s="1" t="s">
        <v>75</v>
      </c>
      <c r="AR2786" s="1" t="s">
        <v>155</v>
      </c>
      <c r="AZ2786">
        <f>COUNTIF(시트2!A:A,AW2786)</f>
        <v>0</v>
      </c>
      <c r="BA2786" s="2" t="b">
        <f t="shared" si="86"/>
        <v>1</v>
      </c>
      <c r="BB2786" s="2" t="b">
        <f t="shared" si="87"/>
        <v>1</v>
      </c>
    </row>
    <row r="2787" spans="1:54" ht="15">
      <c r="A2787" s="1" t="s">
        <v>32673</v>
      </c>
      <c r="B2787" t="s">
        <v>53</v>
      </c>
      <c r="C2787" s="1" t="s">
        <v>54</v>
      </c>
      <c r="D2787" s="1" t="s">
        <v>97</v>
      </c>
      <c r="E2787" s="1" t="s">
        <v>32674</v>
      </c>
      <c r="F2787" s="1" t="s">
        <v>32675</v>
      </c>
      <c r="H2787" s="1" t="s">
        <v>58</v>
      </c>
      <c r="I2787" t="s">
        <v>59</v>
      </c>
      <c r="J2787" s="1" t="s">
        <v>58</v>
      </c>
      <c r="K2787" t="s">
        <v>60</v>
      </c>
      <c r="Q2787" s="1" t="s">
        <v>32676</v>
      </c>
      <c r="R2787" s="1" t="s">
        <v>730</v>
      </c>
      <c r="S2787" t="s">
        <v>32677</v>
      </c>
      <c r="T2787" t="s">
        <v>32678</v>
      </c>
      <c r="U2787" s="1" t="s">
        <v>733</v>
      </c>
      <c r="V2787" t="s">
        <v>32679</v>
      </c>
      <c r="W2787" s="1" t="s">
        <v>32680</v>
      </c>
      <c r="X2787" s="1" t="s">
        <v>68</v>
      </c>
      <c r="Y2787" s="1" t="s">
        <v>6530</v>
      </c>
      <c r="Z2787" t="s">
        <v>128</v>
      </c>
      <c r="AA2787" s="1" t="s">
        <v>32681</v>
      </c>
      <c r="AB2787" s="1" t="s">
        <v>32682</v>
      </c>
      <c r="AC2787" t="s">
        <v>128</v>
      </c>
      <c r="AH2787" t="s">
        <v>74</v>
      </c>
      <c r="AQ2787" s="1" t="s">
        <v>131</v>
      </c>
      <c r="AR2787" s="1" t="s">
        <v>32676</v>
      </c>
      <c r="AZ2787">
        <f>COUNTIF(시트2!A:A,AW2787)</f>
        <v>0</v>
      </c>
      <c r="BA2787" s="2" t="b">
        <f t="shared" si="86"/>
        <v>1</v>
      </c>
      <c r="BB2787" s="2" t="b">
        <f t="shared" si="87"/>
        <v>1</v>
      </c>
    </row>
    <row r="2788" spans="1:54" ht="15">
      <c r="A2788" s="1" t="s">
        <v>32683</v>
      </c>
      <c r="B2788" t="s">
        <v>53</v>
      </c>
      <c r="C2788" s="1" t="s">
        <v>54</v>
      </c>
      <c r="D2788" s="1" t="s">
        <v>97</v>
      </c>
      <c r="E2788" s="1" t="s">
        <v>32684</v>
      </c>
      <c r="F2788" s="1" t="s">
        <v>32685</v>
      </c>
      <c r="H2788" s="1" t="s">
        <v>58</v>
      </c>
      <c r="I2788" t="s">
        <v>59</v>
      </c>
      <c r="J2788" s="1" t="s">
        <v>58</v>
      </c>
      <c r="K2788" t="s">
        <v>60</v>
      </c>
      <c r="Q2788" s="1" t="s">
        <v>3595</v>
      </c>
      <c r="R2788" s="1" t="s">
        <v>421</v>
      </c>
      <c r="S2788" t="s">
        <v>32686</v>
      </c>
      <c r="T2788" t="s">
        <v>32687</v>
      </c>
      <c r="U2788" s="1" t="s">
        <v>431</v>
      </c>
      <c r="V2788" t="s">
        <v>32688</v>
      </c>
      <c r="W2788" s="1" t="s">
        <v>32689</v>
      </c>
      <c r="X2788" s="1" t="s">
        <v>68</v>
      </c>
      <c r="Y2788" s="1" t="s">
        <v>26281</v>
      </c>
      <c r="Z2788" t="s">
        <v>128</v>
      </c>
      <c r="AA2788" s="1" t="s">
        <v>32690</v>
      </c>
      <c r="AB2788" s="1" t="s">
        <v>32691</v>
      </c>
      <c r="AC2788" t="s">
        <v>128</v>
      </c>
      <c r="AH2788" t="s">
        <v>74</v>
      </c>
      <c r="AQ2788" s="1" t="s">
        <v>75</v>
      </c>
      <c r="AR2788" s="1" t="s">
        <v>3602</v>
      </c>
      <c r="AV2788" t="s">
        <v>32692</v>
      </c>
      <c r="AW2788" t="s">
        <v>133</v>
      </c>
      <c r="AX2788" t="s">
        <v>32693</v>
      </c>
      <c r="AY2788" s="1" t="s">
        <v>32694</v>
      </c>
      <c r="AZ2788">
        <f>COUNTIF(시트2!A:A,AW2788)</f>
        <v>1</v>
      </c>
      <c r="BA2788" s="2" t="b">
        <f t="shared" si="86"/>
        <v>0</v>
      </c>
      <c r="BB2788" s="2" t="b">
        <f t="shared" si="87"/>
        <v>0</v>
      </c>
    </row>
    <row r="2789" spans="1:54" ht="15">
      <c r="A2789" s="1" t="s">
        <v>32695</v>
      </c>
      <c r="B2789" t="s">
        <v>53</v>
      </c>
      <c r="C2789" s="1" t="s">
        <v>54</v>
      </c>
      <c r="D2789" s="1" t="s">
        <v>97</v>
      </c>
      <c r="E2789" s="1" t="s">
        <v>32696</v>
      </c>
      <c r="F2789" s="1" t="s">
        <v>32685</v>
      </c>
      <c r="H2789" s="1" t="s">
        <v>58</v>
      </c>
      <c r="I2789" t="s">
        <v>59</v>
      </c>
      <c r="J2789" s="1" t="s">
        <v>58</v>
      </c>
      <c r="K2789" t="s">
        <v>60</v>
      </c>
      <c r="P2789" s="1" t="s">
        <v>32697</v>
      </c>
      <c r="Q2789" s="1" t="s">
        <v>32698</v>
      </c>
      <c r="R2789" s="1" t="s">
        <v>232</v>
      </c>
      <c r="S2789" t="s">
        <v>32699</v>
      </c>
      <c r="T2789" t="s">
        <v>32700</v>
      </c>
      <c r="U2789" s="1" t="s">
        <v>352</v>
      </c>
      <c r="V2789" t="s">
        <v>32701</v>
      </c>
      <c r="W2789" s="1" t="s">
        <v>32702</v>
      </c>
      <c r="X2789" s="1" t="s">
        <v>68</v>
      </c>
      <c r="Y2789" s="1" t="s">
        <v>10507</v>
      </c>
      <c r="Z2789" t="s">
        <v>91</v>
      </c>
      <c r="AA2789" s="1" t="s">
        <v>1457</v>
      </c>
      <c r="AB2789" s="1" t="s">
        <v>1458</v>
      </c>
      <c r="AC2789" t="s">
        <v>91</v>
      </c>
      <c r="AH2789" t="s">
        <v>74</v>
      </c>
      <c r="AQ2789" s="1" t="s">
        <v>75</v>
      </c>
      <c r="AR2789" s="1" t="s">
        <v>32698</v>
      </c>
      <c r="AV2789" t="s">
        <v>32703</v>
      </c>
      <c r="AW2789" t="s">
        <v>293</v>
      </c>
      <c r="AX2789" t="s">
        <v>1459</v>
      </c>
      <c r="AY2789" s="1" t="s">
        <v>32704</v>
      </c>
      <c r="AZ2789">
        <f>COUNTIF(시트2!A:A,AW2789)</f>
        <v>1</v>
      </c>
      <c r="BA2789" s="2" t="b">
        <f t="shared" si="86"/>
        <v>0</v>
      </c>
      <c r="BB2789" s="2" t="b">
        <f t="shared" si="87"/>
        <v>0</v>
      </c>
    </row>
    <row r="2790" spans="1:54" ht="15">
      <c r="A2790" s="1" t="s">
        <v>32705</v>
      </c>
      <c r="B2790" t="s">
        <v>53</v>
      </c>
      <c r="C2790" s="1" t="s">
        <v>54</v>
      </c>
      <c r="D2790" s="1" t="s">
        <v>97</v>
      </c>
      <c r="E2790" s="1" t="s">
        <v>32706</v>
      </c>
      <c r="F2790" s="1" t="s">
        <v>32707</v>
      </c>
      <c r="H2790" s="1" t="s">
        <v>58</v>
      </c>
      <c r="I2790" t="s">
        <v>59</v>
      </c>
      <c r="J2790" s="1" t="s">
        <v>58</v>
      </c>
      <c r="K2790" t="s">
        <v>60</v>
      </c>
      <c r="Q2790" s="1" t="s">
        <v>832</v>
      </c>
      <c r="R2790" s="1" t="s">
        <v>421</v>
      </c>
      <c r="S2790" t="s">
        <v>1346</v>
      </c>
      <c r="T2790" t="s">
        <v>1347</v>
      </c>
      <c r="U2790" s="1" t="s">
        <v>431</v>
      </c>
      <c r="V2790" t="s">
        <v>32708</v>
      </c>
      <c r="W2790" s="1" t="s">
        <v>32709</v>
      </c>
      <c r="X2790" s="1" t="s">
        <v>68</v>
      </c>
      <c r="Y2790" s="1" t="s">
        <v>32710</v>
      </c>
      <c r="Z2790" t="s">
        <v>91</v>
      </c>
      <c r="AA2790" s="1" t="s">
        <v>1351</v>
      </c>
      <c r="AB2790" s="1" t="s">
        <v>1352</v>
      </c>
      <c r="AC2790" t="s">
        <v>91</v>
      </c>
      <c r="AH2790" t="s">
        <v>74</v>
      </c>
      <c r="AQ2790" s="1" t="s">
        <v>75</v>
      </c>
      <c r="AR2790" s="1" t="s">
        <v>839</v>
      </c>
      <c r="AV2790" t="s">
        <v>32711</v>
      </c>
      <c r="AW2790" t="s">
        <v>3791</v>
      </c>
      <c r="AX2790" t="s">
        <v>32712</v>
      </c>
      <c r="AY2790" s="1" t="s">
        <v>32713</v>
      </c>
      <c r="AZ2790">
        <f>COUNTIF(시트2!A:A,AW2790)</f>
        <v>1</v>
      </c>
      <c r="BA2790" s="2" t="b">
        <f t="shared" si="86"/>
        <v>0</v>
      </c>
      <c r="BB2790" s="2" t="b">
        <f t="shared" si="87"/>
        <v>0</v>
      </c>
    </row>
    <row r="2791" spans="1:54" ht="15">
      <c r="A2791" s="1" t="s">
        <v>32714</v>
      </c>
      <c r="B2791" t="s">
        <v>53</v>
      </c>
      <c r="C2791" s="1" t="s">
        <v>54</v>
      </c>
      <c r="D2791" s="1" t="s">
        <v>97</v>
      </c>
      <c r="E2791" s="1" t="s">
        <v>32715</v>
      </c>
      <c r="F2791" s="1" t="s">
        <v>32707</v>
      </c>
      <c r="H2791" s="1" t="s">
        <v>58</v>
      </c>
      <c r="I2791" t="s">
        <v>59</v>
      </c>
      <c r="J2791" s="1" t="s">
        <v>58</v>
      </c>
      <c r="K2791" t="s">
        <v>60</v>
      </c>
      <c r="Q2791" s="1" t="s">
        <v>32716</v>
      </c>
      <c r="R2791" s="1" t="s">
        <v>697</v>
      </c>
      <c r="S2791" t="s">
        <v>32224</v>
      </c>
      <c r="T2791" t="s">
        <v>32225</v>
      </c>
      <c r="U2791" s="1" t="s">
        <v>1046</v>
      </c>
      <c r="V2791" t="s">
        <v>32717</v>
      </c>
      <c r="W2791" s="1" t="s">
        <v>32718</v>
      </c>
      <c r="X2791" s="1" t="s">
        <v>68</v>
      </c>
      <c r="Y2791" s="1" t="s">
        <v>17131</v>
      </c>
      <c r="Z2791" t="s">
        <v>128</v>
      </c>
      <c r="AA2791" s="1" t="s">
        <v>32228</v>
      </c>
      <c r="AB2791" s="1" t="s">
        <v>32229</v>
      </c>
      <c r="AC2791" t="s">
        <v>128</v>
      </c>
      <c r="AD2791" s="1" t="s">
        <v>73</v>
      </c>
      <c r="AE2791" s="1" t="s">
        <v>73</v>
      </c>
      <c r="AI2791" s="1" t="s">
        <v>73</v>
      </c>
      <c r="AJ2791" s="1" t="s">
        <v>73</v>
      </c>
      <c r="AK2791" s="1" t="s">
        <v>73</v>
      </c>
      <c r="AL2791" s="1" t="s">
        <v>73</v>
      </c>
      <c r="AM2791" s="1" t="s">
        <v>73</v>
      </c>
      <c r="AO2791" s="1" t="s">
        <v>73</v>
      </c>
      <c r="AP2791" s="1" t="s">
        <v>73</v>
      </c>
      <c r="AQ2791" s="1" t="s">
        <v>75</v>
      </c>
      <c r="AR2791" s="1" t="s">
        <v>32716</v>
      </c>
      <c r="AV2791" t="s">
        <v>32717</v>
      </c>
      <c r="AW2791" t="s">
        <v>504</v>
      </c>
      <c r="AX2791" t="s">
        <v>32719</v>
      </c>
      <c r="AY2791" s="1" t="s">
        <v>32720</v>
      </c>
      <c r="AZ2791">
        <f>COUNTIF(시트2!A:A,AW2791)</f>
        <v>1</v>
      </c>
      <c r="BA2791" s="2" t="b">
        <f t="shared" si="86"/>
        <v>0</v>
      </c>
      <c r="BB2791" s="2" t="b">
        <f t="shared" si="87"/>
        <v>0</v>
      </c>
    </row>
    <row r="2792" spans="1:54" ht="15">
      <c r="A2792" s="1" t="s">
        <v>32721</v>
      </c>
      <c r="B2792" t="s">
        <v>53</v>
      </c>
      <c r="C2792" s="1" t="s">
        <v>54</v>
      </c>
      <c r="D2792" s="1" t="s">
        <v>97</v>
      </c>
      <c r="E2792" s="1" t="s">
        <v>32722</v>
      </c>
      <c r="F2792" s="1" t="s">
        <v>32707</v>
      </c>
      <c r="H2792" s="1" t="s">
        <v>58</v>
      </c>
      <c r="I2792" t="s">
        <v>59</v>
      </c>
      <c r="J2792" s="1" t="s">
        <v>58</v>
      </c>
      <c r="K2792" t="s">
        <v>60</v>
      </c>
      <c r="Q2792" s="1" t="s">
        <v>32723</v>
      </c>
      <c r="R2792" s="1" t="s">
        <v>2744</v>
      </c>
      <c r="S2792" t="s">
        <v>32724</v>
      </c>
      <c r="T2792" t="s">
        <v>32725</v>
      </c>
      <c r="U2792" s="1" t="s">
        <v>2747</v>
      </c>
      <c r="V2792" t="s">
        <v>32726</v>
      </c>
      <c r="W2792" s="1" t="s">
        <v>32727</v>
      </c>
      <c r="X2792" s="1" t="s">
        <v>108</v>
      </c>
      <c r="Y2792" s="1" t="s">
        <v>32728</v>
      </c>
      <c r="Z2792" t="s">
        <v>128</v>
      </c>
      <c r="AA2792" s="1" t="s">
        <v>32729</v>
      </c>
      <c r="AB2792" s="1" t="s">
        <v>32730</v>
      </c>
      <c r="AC2792" t="s">
        <v>128</v>
      </c>
      <c r="AH2792" t="s">
        <v>74</v>
      </c>
      <c r="AQ2792" s="1" t="s">
        <v>75</v>
      </c>
      <c r="AR2792" s="1" t="s">
        <v>32723</v>
      </c>
      <c r="AV2792" t="s">
        <v>32726</v>
      </c>
      <c r="AW2792" t="s">
        <v>133</v>
      </c>
      <c r="AX2792" t="s">
        <v>32731</v>
      </c>
      <c r="AY2792" s="1" t="s">
        <v>32732</v>
      </c>
      <c r="AZ2792">
        <f>COUNTIF(시트2!A:A,AW2792)</f>
        <v>1</v>
      </c>
      <c r="BA2792" s="2" t="b">
        <f t="shared" si="86"/>
        <v>0</v>
      </c>
      <c r="BB2792" s="2" t="b">
        <f t="shared" si="87"/>
        <v>0</v>
      </c>
    </row>
    <row r="2793" spans="1:54" ht="15">
      <c r="A2793" s="1" t="s">
        <v>32733</v>
      </c>
      <c r="B2793" t="s">
        <v>53</v>
      </c>
      <c r="C2793" s="1" t="s">
        <v>54</v>
      </c>
      <c r="D2793" s="1" t="s">
        <v>97</v>
      </c>
      <c r="E2793" s="1" t="s">
        <v>32734</v>
      </c>
      <c r="F2793" s="1" t="s">
        <v>32735</v>
      </c>
      <c r="H2793" s="1" t="s">
        <v>58</v>
      </c>
      <c r="I2793" t="s">
        <v>59</v>
      </c>
      <c r="J2793" s="1" t="s">
        <v>58</v>
      </c>
      <c r="K2793" t="s">
        <v>60</v>
      </c>
      <c r="P2793" s="1" t="s">
        <v>32736</v>
      </c>
      <c r="Q2793" s="1" t="s">
        <v>27787</v>
      </c>
      <c r="R2793" s="1" t="s">
        <v>283</v>
      </c>
      <c r="S2793" t="s">
        <v>32737</v>
      </c>
      <c r="T2793" t="s">
        <v>32738</v>
      </c>
      <c r="U2793" s="1" t="s">
        <v>4289</v>
      </c>
      <c r="V2793" t="s">
        <v>32739</v>
      </c>
      <c r="W2793" s="1" t="s">
        <v>32740</v>
      </c>
      <c r="X2793" s="1" t="s">
        <v>68</v>
      </c>
      <c r="Y2793" s="1" t="s">
        <v>15730</v>
      </c>
      <c r="Z2793" t="s">
        <v>395</v>
      </c>
      <c r="AA2793" s="1" t="s">
        <v>32741</v>
      </c>
      <c r="AB2793" s="1" t="s">
        <v>32742</v>
      </c>
      <c r="AC2793" t="s">
        <v>395</v>
      </c>
      <c r="AQ2793" s="1" t="s">
        <v>75</v>
      </c>
      <c r="AR2793" s="1" t="s">
        <v>27795</v>
      </c>
      <c r="AV2793" t="s">
        <v>32739</v>
      </c>
      <c r="AW2793" t="s">
        <v>1654</v>
      </c>
      <c r="AX2793" t="s">
        <v>32743</v>
      </c>
      <c r="AY2793" s="1" t="s">
        <v>32744</v>
      </c>
      <c r="AZ2793">
        <f>COUNTIF(시트2!A:A,AW2793)</f>
        <v>1</v>
      </c>
      <c r="BA2793" s="2" t="b">
        <f t="shared" si="86"/>
        <v>0</v>
      </c>
      <c r="BB2793" s="2" t="b">
        <f t="shared" si="87"/>
        <v>0</v>
      </c>
    </row>
    <row r="2794" spans="1:54" ht="15">
      <c r="A2794" s="1" t="s">
        <v>32745</v>
      </c>
      <c r="B2794" t="s">
        <v>53</v>
      </c>
      <c r="C2794" s="1" t="s">
        <v>54</v>
      </c>
      <c r="D2794" s="1" t="s">
        <v>97</v>
      </c>
      <c r="E2794" s="1" t="s">
        <v>32746</v>
      </c>
      <c r="F2794" s="1" t="s">
        <v>32747</v>
      </c>
      <c r="H2794" s="1" t="s">
        <v>58</v>
      </c>
      <c r="I2794" t="s">
        <v>59</v>
      </c>
      <c r="J2794" s="1" t="s">
        <v>58</v>
      </c>
      <c r="K2794" t="s">
        <v>60</v>
      </c>
      <c r="Q2794" s="1" t="s">
        <v>32748</v>
      </c>
      <c r="R2794" s="1" t="s">
        <v>156</v>
      </c>
      <c r="S2794" t="s">
        <v>3475</v>
      </c>
      <c r="T2794" t="s">
        <v>32749</v>
      </c>
      <c r="U2794" s="1" t="s">
        <v>2026</v>
      </c>
      <c r="V2794" t="s">
        <v>32750</v>
      </c>
      <c r="W2794" s="1" t="s">
        <v>32751</v>
      </c>
      <c r="X2794" s="1" t="s">
        <v>68</v>
      </c>
      <c r="Y2794" s="1" t="s">
        <v>4434</v>
      </c>
      <c r="Z2794" t="s">
        <v>70</v>
      </c>
      <c r="AA2794" s="1" t="s">
        <v>3480</v>
      </c>
      <c r="AB2794" s="1" t="s">
        <v>3481</v>
      </c>
      <c r="AC2794" t="s">
        <v>70</v>
      </c>
      <c r="AH2794" t="s">
        <v>74</v>
      </c>
      <c r="AQ2794" s="1" t="s">
        <v>75</v>
      </c>
      <c r="AR2794" s="1" t="s">
        <v>32752</v>
      </c>
      <c r="AZ2794">
        <f>COUNTIF(시트2!A:A,AW2794)</f>
        <v>0</v>
      </c>
      <c r="BA2794" s="2" t="b">
        <f t="shared" si="86"/>
        <v>1</v>
      </c>
      <c r="BB2794" s="2" t="b">
        <f t="shared" si="87"/>
        <v>1</v>
      </c>
    </row>
    <row r="2795" spans="1:54" ht="15">
      <c r="A2795" s="1" t="s">
        <v>32753</v>
      </c>
      <c r="B2795" t="s">
        <v>53</v>
      </c>
      <c r="C2795" s="1" t="s">
        <v>54</v>
      </c>
      <c r="D2795" s="1" t="s">
        <v>97</v>
      </c>
      <c r="E2795" s="1" t="s">
        <v>32754</v>
      </c>
      <c r="F2795" s="1" t="s">
        <v>32755</v>
      </c>
      <c r="H2795" s="1" t="s">
        <v>58</v>
      </c>
      <c r="I2795" t="s">
        <v>59</v>
      </c>
      <c r="J2795" s="1" t="s">
        <v>58</v>
      </c>
      <c r="K2795" t="s">
        <v>60</v>
      </c>
      <c r="P2795" s="1" t="s">
        <v>32756</v>
      </c>
      <c r="Q2795" s="1" t="s">
        <v>32757</v>
      </c>
      <c r="R2795" s="1" t="s">
        <v>654</v>
      </c>
      <c r="S2795" t="s">
        <v>23693</v>
      </c>
      <c r="T2795" t="s">
        <v>32758</v>
      </c>
      <c r="U2795" s="1" t="s">
        <v>657</v>
      </c>
      <c r="V2795" t="s">
        <v>32759</v>
      </c>
      <c r="W2795" s="1" t="s">
        <v>32760</v>
      </c>
      <c r="X2795" s="1" t="s">
        <v>68</v>
      </c>
      <c r="Y2795" s="1" t="s">
        <v>19434</v>
      </c>
      <c r="Z2795" t="s">
        <v>128</v>
      </c>
      <c r="AA2795" s="1" t="s">
        <v>23697</v>
      </c>
      <c r="AB2795" s="1" t="s">
        <v>23698</v>
      </c>
      <c r="AC2795" t="s">
        <v>128</v>
      </c>
      <c r="AH2795" t="s">
        <v>74</v>
      </c>
      <c r="AQ2795" s="1" t="s">
        <v>131</v>
      </c>
      <c r="AR2795" s="1" t="s">
        <v>32757</v>
      </c>
      <c r="AV2795" t="s">
        <v>32759</v>
      </c>
      <c r="AW2795" t="s">
        <v>1280</v>
      </c>
      <c r="AX2795" t="s">
        <v>32761</v>
      </c>
      <c r="AY2795" s="1" t="s">
        <v>32762</v>
      </c>
      <c r="AZ2795">
        <f>COUNTIF(시트2!A:A,AW2795)</f>
        <v>1</v>
      </c>
      <c r="BA2795" s="2" t="b">
        <f t="shared" si="86"/>
        <v>0</v>
      </c>
      <c r="BB2795" s="2" t="b">
        <f t="shared" si="87"/>
        <v>0</v>
      </c>
    </row>
    <row r="2796" spans="1:54" ht="15">
      <c r="A2796" s="1" t="s">
        <v>32763</v>
      </c>
      <c r="B2796" t="s">
        <v>53</v>
      </c>
      <c r="C2796" s="1" t="s">
        <v>54</v>
      </c>
      <c r="D2796" s="1" t="s">
        <v>97</v>
      </c>
      <c r="E2796" s="1" t="s">
        <v>32764</v>
      </c>
      <c r="F2796" s="1" t="s">
        <v>32755</v>
      </c>
      <c r="H2796" s="1" t="s">
        <v>58</v>
      </c>
      <c r="I2796" t="s">
        <v>59</v>
      </c>
      <c r="J2796" s="1" t="s">
        <v>58</v>
      </c>
      <c r="K2796" t="s">
        <v>60</v>
      </c>
      <c r="P2796" s="1" t="s">
        <v>32765</v>
      </c>
      <c r="Q2796" s="1" t="s">
        <v>32766</v>
      </c>
      <c r="R2796" s="1" t="s">
        <v>28986</v>
      </c>
      <c r="S2796" t="s">
        <v>28987</v>
      </c>
      <c r="T2796" t="s">
        <v>32767</v>
      </c>
      <c r="U2796" s="1" t="s">
        <v>1867</v>
      </c>
      <c r="V2796" t="s">
        <v>32768</v>
      </c>
      <c r="W2796" s="1" t="s">
        <v>32769</v>
      </c>
      <c r="X2796" s="1" t="s">
        <v>68</v>
      </c>
      <c r="Y2796" s="1" t="s">
        <v>22731</v>
      </c>
      <c r="Z2796" t="s">
        <v>70</v>
      </c>
      <c r="AA2796" s="1" t="s">
        <v>5005</v>
      </c>
      <c r="AB2796" s="1" t="s">
        <v>5006</v>
      </c>
      <c r="AC2796" t="s">
        <v>70</v>
      </c>
      <c r="AQ2796" s="1" t="s">
        <v>75</v>
      </c>
      <c r="AR2796" s="1" t="s">
        <v>32766</v>
      </c>
      <c r="AZ2796">
        <f>COUNTIF(시트2!A:A,AW2796)</f>
        <v>0</v>
      </c>
      <c r="BA2796" s="2" t="b">
        <f t="shared" si="86"/>
        <v>1</v>
      </c>
      <c r="BB2796" s="2" t="b">
        <f t="shared" si="87"/>
        <v>1</v>
      </c>
    </row>
    <row r="2797" spans="1:54" ht="15">
      <c r="A2797" s="1" t="s">
        <v>32770</v>
      </c>
      <c r="B2797" t="s">
        <v>53</v>
      </c>
      <c r="C2797" s="1" t="s">
        <v>54</v>
      </c>
      <c r="D2797" s="1" t="s">
        <v>97</v>
      </c>
      <c r="E2797" s="1" t="s">
        <v>32771</v>
      </c>
      <c r="F2797" s="1" t="s">
        <v>32772</v>
      </c>
      <c r="H2797" s="1" t="s">
        <v>58</v>
      </c>
      <c r="I2797" t="s">
        <v>59</v>
      </c>
      <c r="J2797" s="1" t="s">
        <v>58</v>
      </c>
      <c r="K2797" t="s">
        <v>60</v>
      </c>
      <c r="Q2797" s="1" t="s">
        <v>8143</v>
      </c>
      <c r="R2797" s="1" t="s">
        <v>1986</v>
      </c>
      <c r="S2797" t="s">
        <v>32773</v>
      </c>
      <c r="T2797" t="s">
        <v>32774</v>
      </c>
      <c r="U2797" s="1" t="s">
        <v>1989</v>
      </c>
      <c r="V2797" t="s">
        <v>32775</v>
      </c>
      <c r="W2797" s="1" t="s">
        <v>32776</v>
      </c>
      <c r="X2797" s="1" t="s">
        <v>108</v>
      </c>
      <c r="Y2797" s="1" t="s">
        <v>32777</v>
      </c>
      <c r="Z2797" t="s">
        <v>91</v>
      </c>
      <c r="AA2797" s="1" t="s">
        <v>32778</v>
      </c>
      <c r="AB2797" s="1" t="s">
        <v>32779</v>
      </c>
      <c r="AC2797" t="s">
        <v>91</v>
      </c>
      <c r="AH2797" t="s">
        <v>74</v>
      </c>
      <c r="AQ2797" s="1" t="s">
        <v>75</v>
      </c>
      <c r="AR2797" s="1" t="s">
        <v>12164</v>
      </c>
      <c r="AV2797" t="s">
        <v>32775</v>
      </c>
      <c r="AW2797" t="s">
        <v>91</v>
      </c>
      <c r="AX2797" t="s">
        <v>32780</v>
      </c>
      <c r="AY2797" s="1" t="s">
        <v>32781</v>
      </c>
      <c r="AZ2797">
        <f>COUNTIF(시트2!A:A,AW2797)</f>
        <v>1</v>
      </c>
      <c r="BA2797" s="2" t="b">
        <f t="shared" si="86"/>
        <v>0</v>
      </c>
      <c r="BB2797" s="2" t="b">
        <f t="shared" si="87"/>
        <v>0</v>
      </c>
    </row>
    <row r="2798" spans="1:54" ht="15">
      <c r="A2798" s="1" t="s">
        <v>32782</v>
      </c>
      <c r="B2798" t="s">
        <v>53</v>
      </c>
      <c r="C2798" s="1" t="s">
        <v>54</v>
      </c>
      <c r="D2798" s="1" t="s">
        <v>97</v>
      </c>
      <c r="E2798" s="1" t="s">
        <v>32783</v>
      </c>
      <c r="F2798" s="1" t="s">
        <v>32784</v>
      </c>
      <c r="H2798" s="1" t="s">
        <v>58</v>
      </c>
      <c r="I2798" t="s">
        <v>59</v>
      </c>
      <c r="J2798" s="1" t="s">
        <v>58</v>
      </c>
      <c r="K2798" t="s">
        <v>60</v>
      </c>
      <c r="P2798" s="1" t="s">
        <v>32785</v>
      </c>
      <c r="Q2798" s="1" t="s">
        <v>32786</v>
      </c>
      <c r="R2798" s="1" t="s">
        <v>265</v>
      </c>
      <c r="S2798" t="s">
        <v>20589</v>
      </c>
      <c r="T2798" t="s">
        <v>20590</v>
      </c>
      <c r="U2798" s="1" t="s">
        <v>2299</v>
      </c>
      <c r="V2798" t="s">
        <v>32787</v>
      </c>
      <c r="W2798" s="1" t="s">
        <v>32788</v>
      </c>
      <c r="X2798" s="1" t="s">
        <v>68</v>
      </c>
      <c r="Y2798" s="1" t="s">
        <v>32710</v>
      </c>
      <c r="Z2798" t="s">
        <v>91</v>
      </c>
      <c r="AA2798" s="1" t="s">
        <v>20593</v>
      </c>
      <c r="AB2798" s="1" t="s">
        <v>20594</v>
      </c>
      <c r="AC2798" t="s">
        <v>91</v>
      </c>
      <c r="AQ2798" s="1" t="s">
        <v>75</v>
      </c>
      <c r="AR2798" s="1" t="s">
        <v>32789</v>
      </c>
      <c r="AV2798" t="s">
        <v>32787</v>
      </c>
      <c r="AW2798" t="s">
        <v>70</v>
      </c>
      <c r="AX2798" t="s">
        <v>20596</v>
      </c>
      <c r="AY2798" s="1" t="s">
        <v>32790</v>
      </c>
      <c r="AZ2798">
        <f>COUNTIF(시트2!A:A,AW2798)</f>
        <v>1</v>
      </c>
      <c r="BA2798" s="2" t="b">
        <f t="shared" si="86"/>
        <v>0</v>
      </c>
      <c r="BB2798" s="2" t="b">
        <f t="shared" si="87"/>
        <v>0</v>
      </c>
    </row>
    <row r="2799" spans="1:54" ht="15">
      <c r="A2799" s="1" t="s">
        <v>32791</v>
      </c>
      <c r="B2799" t="s">
        <v>53</v>
      </c>
      <c r="C2799" s="1" t="s">
        <v>54</v>
      </c>
      <c r="D2799" s="1" t="s">
        <v>97</v>
      </c>
      <c r="E2799" s="1" t="s">
        <v>32792</v>
      </c>
      <c r="F2799" s="1" t="s">
        <v>32793</v>
      </c>
      <c r="H2799" s="1" t="s">
        <v>58</v>
      </c>
      <c r="I2799" t="s">
        <v>59</v>
      </c>
      <c r="J2799" s="1" t="s">
        <v>58</v>
      </c>
      <c r="K2799" t="s">
        <v>60</v>
      </c>
      <c r="Q2799" s="1" t="s">
        <v>19954</v>
      </c>
      <c r="R2799" s="1" t="s">
        <v>232</v>
      </c>
      <c r="S2799" t="s">
        <v>671</v>
      </c>
      <c r="T2799" t="s">
        <v>672</v>
      </c>
      <c r="U2799" s="1" t="s">
        <v>352</v>
      </c>
      <c r="V2799" t="s">
        <v>32794</v>
      </c>
      <c r="W2799" s="1" t="s">
        <v>32795</v>
      </c>
      <c r="X2799" s="1" t="s">
        <v>68</v>
      </c>
      <c r="Y2799" s="1" t="s">
        <v>27056</v>
      </c>
      <c r="Z2799" t="s">
        <v>70</v>
      </c>
      <c r="AA2799" s="1" t="s">
        <v>676</v>
      </c>
      <c r="AB2799" s="1" t="s">
        <v>677</v>
      </c>
      <c r="AC2799" t="s">
        <v>70</v>
      </c>
      <c r="AH2799" t="s">
        <v>74</v>
      </c>
      <c r="AQ2799" s="1" t="s">
        <v>75</v>
      </c>
      <c r="AR2799" s="1" t="s">
        <v>19957</v>
      </c>
      <c r="AV2799" t="s">
        <v>32794</v>
      </c>
      <c r="AW2799" t="s">
        <v>70</v>
      </c>
      <c r="AX2799" t="s">
        <v>679</v>
      </c>
      <c r="AY2799" s="1" t="s">
        <v>32796</v>
      </c>
      <c r="AZ2799">
        <f>COUNTIF(시트2!A:A,AW2799)</f>
        <v>1</v>
      </c>
      <c r="BA2799" s="2" t="b">
        <f t="shared" si="86"/>
        <v>0</v>
      </c>
      <c r="BB2799" s="2" t="b">
        <f t="shared" si="87"/>
        <v>0</v>
      </c>
    </row>
    <row r="2800" spans="1:54" ht="15">
      <c r="A2800" s="1" t="s">
        <v>32797</v>
      </c>
      <c r="B2800" t="s">
        <v>53</v>
      </c>
      <c r="C2800" s="1" t="s">
        <v>54</v>
      </c>
      <c r="D2800" s="1" t="s">
        <v>97</v>
      </c>
      <c r="E2800" s="1" t="s">
        <v>32798</v>
      </c>
      <c r="F2800" s="1" t="s">
        <v>32793</v>
      </c>
      <c r="H2800" s="1" t="s">
        <v>58</v>
      </c>
      <c r="I2800" t="s">
        <v>59</v>
      </c>
      <c r="J2800" s="1" t="s">
        <v>58</v>
      </c>
      <c r="K2800" t="s">
        <v>60</v>
      </c>
      <c r="Q2800" s="1" t="s">
        <v>32799</v>
      </c>
      <c r="R2800" s="1" t="s">
        <v>122</v>
      </c>
      <c r="S2800" t="s">
        <v>32800</v>
      </c>
      <c r="T2800" t="s">
        <v>32801</v>
      </c>
      <c r="U2800" s="1" t="s">
        <v>142</v>
      </c>
      <c r="V2800" t="s">
        <v>32802</v>
      </c>
      <c r="W2800" s="1" t="s">
        <v>32803</v>
      </c>
      <c r="X2800" s="1" t="s">
        <v>68</v>
      </c>
      <c r="Y2800" s="1" t="s">
        <v>26955</v>
      </c>
      <c r="Z2800" t="s">
        <v>271</v>
      </c>
      <c r="AA2800" s="1" t="s">
        <v>32804</v>
      </c>
      <c r="AB2800" s="1" t="s">
        <v>32805</v>
      </c>
      <c r="AC2800" t="s">
        <v>271</v>
      </c>
      <c r="AQ2800" s="1" t="s">
        <v>75</v>
      </c>
      <c r="AR2800" s="1" t="s">
        <v>32799</v>
      </c>
      <c r="AV2800" t="s">
        <v>32802</v>
      </c>
      <c r="AW2800" t="s">
        <v>342</v>
      </c>
      <c r="AX2800" t="s">
        <v>32806</v>
      </c>
      <c r="AY2800" s="1" t="s">
        <v>32807</v>
      </c>
      <c r="AZ2800">
        <f>COUNTIF(시트2!A:A,AW2800)</f>
        <v>1</v>
      </c>
      <c r="BA2800" s="2" t="b">
        <f t="shared" si="86"/>
        <v>0</v>
      </c>
      <c r="BB2800" s="2" t="b">
        <f t="shared" si="87"/>
        <v>0</v>
      </c>
    </row>
    <row r="2801" spans="1:54" ht="15">
      <c r="A2801" s="1" t="s">
        <v>32808</v>
      </c>
      <c r="B2801" t="s">
        <v>53</v>
      </c>
      <c r="C2801" s="1" t="s">
        <v>54</v>
      </c>
      <c r="D2801" s="1" t="s">
        <v>97</v>
      </c>
      <c r="E2801" s="1" t="s">
        <v>32809</v>
      </c>
      <c r="F2801" s="1" t="s">
        <v>32793</v>
      </c>
      <c r="H2801" s="1" t="s">
        <v>58</v>
      </c>
      <c r="I2801" t="s">
        <v>59</v>
      </c>
      <c r="J2801" s="1" t="s">
        <v>58</v>
      </c>
      <c r="K2801" t="s">
        <v>60</v>
      </c>
      <c r="Q2801" s="1" t="s">
        <v>713</v>
      </c>
      <c r="R2801" s="1" t="s">
        <v>14991</v>
      </c>
      <c r="S2801" t="s">
        <v>32810</v>
      </c>
      <c r="T2801" t="s">
        <v>32811</v>
      </c>
      <c r="U2801" s="1" t="s">
        <v>368</v>
      </c>
      <c r="V2801" t="s">
        <v>32812</v>
      </c>
      <c r="W2801" s="1" t="s">
        <v>32813</v>
      </c>
      <c r="X2801" s="1" t="s">
        <v>68</v>
      </c>
      <c r="Y2801" s="1" t="s">
        <v>15909</v>
      </c>
      <c r="Z2801" t="s">
        <v>91</v>
      </c>
      <c r="AA2801" s="1" t="s">
        <v>32814</v>
      </c>
      <c r="AB2801" s="1" t="s">
        <v>32815</v>
      </c>
      <c r="AC2801" t="s">
        <v>91</v>
      </c>
      <c r="AH2801" t="s">
        <v>74</v>
      </c>
      <c r="AQ2801" s="1" t="s">
        <v>75</v>
      </c>
      <c r="AR2801" s="1" t="s">
        <v>721</v>
      </c>
      <c r="AZ2801">
        <f>COUNTIF(시트2!A:A,AW2801)</f>
        <v>0</v>
      </c>
      <c r="BA2801" s="2" t="b">
        <f t="shared" si="86"/>
        <v>1</v>
      </c>
      <c r="BB2801" s="2" t="b">
        <f t="shared" si="87"/>
        <v>1</v>
      </c>
    </row>
    <row r="2802" spans="1:54" ht="15">
      <c r="A2802" s="1" t="s">
        <v>32816</v>
      </c>
      <c r="B2802" t="s">
        <v>53</v>
      </c>
      <c r="C2802" s="1" t="s">
        <v>54</v>
      </c>
      <c r="D2802" s="1" t="s">
        <v>97</v>
      </c>
      <c r="E2802" s="1" t="s">
        <v>32817</v>
      </c>
      <c r="F2802" s="1" t="s">
        <v>32818</v>
      </c>
      <c r="H2802" s="1" t="s">
        <v>58</v>
      </c>
      <c r="I2802" t="s">
        <v>59</v>
      </c>
      <c r="J2802" s="1" t="s">
        <v>58</v>
      </c>
      <c r="K2802" t="s">
        <v>60</v>
      </c>
      <c r="P2802" s="1" t="s">
        <v>32819</v>
      </c>
      <c r="Q2802" s="1" t="s">
        <v>32820</v>
      </c>
      <c r="R2802" s="1" t="s">
        <v>156</v>
      </c>
      <c r="S2802" t="s">
        <v>32821</v>
      </c>
      <c r="T2802" t="s">
        <v>32822</v>
      </c>
      <c r="U2802" s="1" t="s">
        <v>202</v>
      </c>
      <c r="V2802" t="s">
        <v>32823</v>
      </c>
      <c r="W2802" s="1" t="s">
        <v>32824</v>
      </c>
      <c r="X2802" s="1" t="s">
        <v>68</v>
      </c>
      <c r="Y2802" s="1" t="s">
        <v>32825</v>
      </c>
      <c r="Z2802" t="s">
        <v>128</v>
      </c>
      <c r="AA2802" s="1" t="s">
        <v>32826</v>
      </c>
      <c r="AB2802" s="1" t="s">
        <v>32827</v>
      </c>
      <c r="AC2802" t="s">
        <v>128</v>
      </c>
      <c r="AQ2802" s="1" t="s">
        <v>75</v>
      </c>
      <c r="AR2802" s="1" t="s">
        <v>32828</v>
      </c>
      <c r="AV2802" t="s">
        <v>32823</v>
      </c>
      <c r="AW2802" t="s">
        <v>133</v>
      </c>
      <c r="AX2802" t="s">
        <v>32829</v>
      </c>
      <c r="AY2802" s="1" t="s">
        <v>32830</v>
      </c>
      <c r="AZ2802">
        <f>COUNTIF(시트2!A:A,AW2802)</f>
        <v>1</v>
      </c>
      <c r="BA2802" s="2" t="b">
        <f t="shared" si="86"/>
        <v>0</v>
      </c>
      <c r="BB2802" s="2" t="b">
        <f t="shared" si="87"/>
        <v>0</v>
      </c>
    </row>
    <row r="2803" spans="1:54" ht="15">
      <c r="A2803" s="1" t="s">
        <v>32831</v>
      </c>
      <c r="B2803" t="s">
        <v>53</v>
      </c>
      <c r="C2803" s="1" t="s">
        <v>54</v>
      </c>
      <c r="D2803" s="1" t="s">
        <v>97</v>
      </c>
      <c r="E2803" s="1" t="s">
        <v>32832</v>
      </c>
      <c r="F2803" s="1" t="s">
        <v>32818</v>
      </c>
      <c r="H2803" s="1" t="s">
        <v>58</v>
      </c>
      <c r="I2803" t="s">
        <v>59</v>
      </c>
      <c r="J2803" s="1" t="s">
        <v>58</v>
      </c>
      <c r="K2803" t="s">
        <v>60</v>
      </c>
      <c r="Q2803" s="1" t="s">
        <v>32833</v>
      </c>
      <c r="R2803" s="1" t="s">
        <v>654</v>
      </c>
      <c r="S2803" t="s">
        <v>32834</v>
      </c>
      <c r="T2803" t="s">
        <v>32835</v>
      </c>
      <c r="U2803" s="1" t="s">
        <v>657</v>
      </c>
      <c r="V2803" t="s">
        <v>32836</v>
      </c>
      <c r="W2803" s="1" t="s">
        <v>32837</v>
      </c>
      <c r="X2803" s="1" t="s">
        <v>68</v>
      </c>
      <c r="Y2803" s="1" t="s">
        <v>10203</v>
      </c>
      <c r="Z2803" t="s">
        <v>128</v>
      </c>
      <c r="AA2803" s="1" t="s">
        <v>12111</v>
      </c>
      <c r="AB2803" s="1" t="s">
        <v>12112</v>
      </c>
      <c r="AC2803" t="s">
        <v>128</v>
      </c>
      <c r="AD2803" s="1" t="s">
        <v>73</v>
      </c>
      <c r="AE2803" s="1" t="s">
        <v>73</v>
      </c>
      <c r="AI2803" s="1" t="s">
        <v>73</v>
      </c>
      <c r="AJ2803" s="1" t="s">
        <v>73</v>
      </c>
      <c r="AK2803" s="1" t="s">
        <v>73</v>
      </c>
      <c r="AL2803" s="1" t="s">
        <v>73</v>
      </c>
      <c r="AM2803" s="1" t="s">
        <v>73</v>
      </c>
      <c r="AO2803" s="1" t="s">
        <v>73</v>
      </c>
      <c r="AP2803" s="1" t="s">
        <v>73</v>
      </c>
      <c r="AQ2803" s="1" t="s">
        <v>75</v>
      </c>
      <c r="AR2803" s="1" t="s">
        <v>32833</v>
      </c>
      <c r="AZ2803">
        <f>COUNTIF(시트2!A:A,AW2803)</f>
        <v>0</v>
      </c>
      <c r="BA2803" s="2" t="b">
        <f t="shared" si="86"/>
        <v>1</v>
      </c>
      <c r="BB2803" s="2" t="b">
        <f t="shared" si="87"/>
        <v>1</v>
      </c>
    </row>
    <row r="2804" spans="1:54" ht="15">
      <c r="A2804" s="1" t="s">
        <v>32838</v>
      </c>
      <c r="B2804" t="s">
        <v>53</v>
      </c>
      <c r="C2804" s="1" t="s">
        <v>54</v>
      </c>
      <c r="D2804" s="1" t="s">
        <v>97</v>
      </c>
      <c r="E2804" s="1" t="s">
        <v>32839</v>
      </c>
      <c r="F2804" s="1" t="s">
        <v>32818</v>
      </c>
      <c r="H2804" s="1" t="s">
        <v>58</v>
      </c>
      <c r="I2804" t="s">
        <v>59</v>
      </c>
      <c r="J2804" s="1" t="s">
        <v>58</v>
      </c>
      <c r="K2804" t="s">
        <v>60</v>
      </c>
      <c r="Q2804" s="1" t="s">
        <v>31323</v>
      </c>
      <c r="R2804" s="1" t="s">
        <v>122</v>
      </c>
      <c r="S2804" t="s">
        <v>32840</v>
      </c>
      <c r="T2804" t="s">
        <v>32841</v>
      </c>
      <c r="U2804" s="1" t="s">
        <v>733</v>
      </c>
      <c r="V2804" t="s">
        <v>32842</v>
      </c>
      <c r="W2804" s="1" t="s">
        <v>32843</v>
      </c>
      <c r="X2804" s="1" t="s">
        <v>68</v>
      </c>
      <c r="Y2804" s="1" t="s">
        <v>25478</v>
      </c>
      <c r="Z2804" t="s">
        <v>91</v>
      </c>
      <c r="AA2804" s="1" t="s">
        <v>32844</v>
      </c>
      <c r="AB2804" s="1" t="s">
        <v>32845</v>
      </c>
      <c r="AC2804" t="s">
        <v>91</v>
      </c>
      <c r="AH2804" t="s">
        <v>74</v>
      </c>
      <c r="AQ2804" s="1" t="s">
        <v>75</v>
      </c>
      <c r="AR2804" s="1" t="s">
        <v>31328</v>
      </c>
      <c r="AV2804" t="s">
        <v>32846</v>
      </c>
      <c r="AW2804" t="s">
        <v>619</v>
      </c>
      <c r="AX2804" t="s">
        <v>32847</v>
      </c>
      <c r="AY2804" s="1" t="s">
        <v>32848</v>
      </c>
      <c r="AZ2804">
        <f>COUNTIF(시트2!A:A,AW2804)</f>
        <v>1</v>
      </c>
      <c r="BA2804" s="2" t="b">
        <f t="shared" si="86"/>
        <v>0</v>
      </c>
      <c r="BB2804" s="2" t="b">
        <f t="shared" si="87"/>
        <v>0</v>
      </c>
    </row>
    <row r="2805" spans="1:54" ht="15">
      <c r="A2805" s="1" t="s">
        <v>32849</v>
      </c>
      <c r="B2805" t="s">
        <v>53</v>
      </c>
      <c r="C2805" s="1" t="s">
        <v>54</v>
      </c>
      <c r="D2805" s="1" t="s">
        <v>97</v>
      </c>
      <c r="E2805" s="1" t="s">
        <v>32850</v>
      </c>
      <c r="F2805" s="1" t="s">
        <v>32851</v>
      </c>
      <c r="H2805" s="1" t="s">
        <v>58</v>
      </c>
      <c r="I2805" t="s">
        <v>59</v>
      </c>
      <c r="J2805" s="1" t="s">
        <v>58</v>
      </c>
      <c r="K2805" t="s">
        <v>60</v>
      </c>
      <c r="Q2805" s="1" t="s">
        <v>32852</v>
      </c>
      <c r="R2805" s="1" t="s">
        <v>1690</v>
      </c>
      <c r="S2805" t="s">
        <v>20184</v>
      </c>
      <c r="T2805" t="s">
        <v>32853</v>
      </c>
      <c r="U2805" s="1" t="s">
        <v>6843</v>
      </c>
      <c r="V2805" t="s">
        <v>32854</v>
      </c>
      <c r="W2805" s="1" t="s">
        <v>32855</v>
      </c>
      <c r="X2805" s="1" t="s">
        <v>68</v>
      </c>
      <c r="Y2805" s="1" t="s">
        <v>175</v>
      </c>
      <c r="Z2805" t="s">
        <v>1552</v>
      </c>
      <c r="AA2805" s="1" t="s">
        <v>20188</v>
      </c>
      <c r="AB2805" s="1" t="s">
        <v>20189</v>
      </c>
      <c r="AC2805" t="s">
        <v>1552</v>
      </c>
      <c r="AD2805" s="1" t="s">
        <v>73</v>
      </c>
      <c r="AE2805" s="1" t="s">
        <v>73</v>
      </c>
      <c r="AH2805" t="s">
        <v>74</v>
      </c>
      <c r="AI2805" s="1" t="s">
        <v>73</v>
      </c>
      <c r="AJ2805" s="1" t="s">
        <v>73</v>
      </c>
      <c r="AK2805" s="1" t="s">
        <v>73</v>
      </c>
      <c r="AL2805" s="1" t="s">
        <v>73</v>
      </c>
      <c r="AM2805" s="1" t="s">
        <v>73</v>
      </c>
      <c r="AO2805" s="1" t="s">
        <v>73</v>
      </c>
      <c r="AP2805" s="1" t="s">
        <v>73</v>
      </c>
      <c r="AQ2805" s="1" t="s">
        <v>75</v>
      </c>
      <c r="AR2805" s="1" t="s">
        <v>32856</v>
      </c>
      <c r="AV2805" t="s">
        <v>32854</v>
      </c>
      <c r="AW2805" t="s">
        <v>521</v>
      </c>
      <c r="AX2805" t="s">
        <v>32857</v>
      </c>
      <c r="AY2805" s="1" t="s">
        <v>32858</v>
      </c>
      <c r="AZ2805">
        <f>COUNTIF(시트2!A:A,AW2805)</f>
        <v>1</v>
      </c>
      <c r="BA2805" s="2" t="b">
        <f t="shared" si="86"/>
        <v>0</v>
      </c>
      <c r="BB2805" s="2" t="b">
        <f t="shared" si="87"/>
        <v>0</v>
      </c>
    </row>
    <row r="2806" spans="1:54" ht="15">
      <c r="A2806" s="1" t="s">
        <v>32859</v>
      </c>
      <c r="B2806" t="s">
        <v>53</v>
      </c>
      <c r="C2806" s="1" t="s">
        <v>54</v>
      </c>
      <c r="D2806" s="1" t="s">
        <v>97</v>
      </c>
      <c r="E2806" s="1" t="s">
        <v>32860</v>
      </c>
      <c r="F2806" s="1" t="s">
        <v>32851</v>
      </c>
      <c r="H2806" s="1" t="s">
        <v>58</v>
      </c>
      <c r="I2806" t="s">
        <v>59</v>
      </c>
      <c r="J2806" s="1" t="s">
        <v>58</v>
      </c>
      <c r="K2806" t="s">
        <v>60</v>
      </c>
      <c r="P2806" s="1" t="s">
        <v>32861</v>
      </c>
      <c r="Q2806" s="1" t="s">
        <v>25452</v>
      </c>
      <c r="R2806" s="1" t="s">
        <v>593</v>
      </c>
      <c r="S2806" t="s">
        <v>32862</v>
      </c>
      <c r="T2806" t="s">
        <v>32863</v>
      </c>
      <c r="U2806" s="1" t="s">
        <v>1758</v>
      </c>
      <c r="V2806" t="s">
        <v>32864</v>
      </c>
      <c r="W2806" s="1" t="s">
        <v>32865</v>
      </c>
      <c r="X2806" s="1" t="s">
        <v>68</v>
      </c>
      <c r="Y2806" s="1" t="s">
        <v>32535</v>
      </c>
      <c r="Z2806" t="s">
        <v>91</v>
      </c>
      <c r="AA2806" s="1" t="s">
        <v>32866</v>
      </c>
      <c r="AB2806" s="1" t="s">
        <v>32867</v>
      </c>
      <c r="AC2806" t="s">
        <v>91</v>
      </c>
      <c r="AD2806" s="1" t="s">
        <v>73</v>
      </c>
      <c r="AE2806" s="1" t="s">
        <v>73</v>
      </c>
      <c r="AI2806" s="1" t="s">
        <v>73</v>
      </c>
      <c r="AJ2806" s="1" t="s">
        <v>73</v>
      </c>
      <c r="AK2806" s="1" t="s">
        <v>73</v>
      </c>
      <c r="AL2806" s="1" t="s">
        <v>73</v>
      </c>
      <c r="AM2806" s="1" t="s">
        <v>73</v>
      </c>
      <c r="AO2806" s="1" t="s">
        <v>73</v>
      </c>
      <c r="AP2806" s="1" t="s">
        <v>73</v>
      </c>
      <c r="AQ2806" s="1" t="s">
        <v>75</v>
      </c>
      <c r="AR2806" s="1" t="s">
        <v>25452</v>
      </c>
      <c r="AZ2806">
        <f>COUNTIF(시트2!A:A,AW2806)</f>
        <v>0</v>
      </c>
      <c r="BA2806" s="2" t="b">
        <f t="shared" si="86"/>
        <v>1</v>
      </c>
      <c r="BB2806" s="2" t="b">
        <f t="shared" si="87"/>
        <v>1</v>
      </c>
    </row>
    <row r="2807" spans="1:54" ht="15">
      <c r="A2807" s="1" t="s">
        <v>32868</v>
      </c>
      <c r="B2807" t="s">
        <v>53</v>
      </c>
      <c r="C2807" s="1" t="s">
        <v>54</v>
      </c>
      <c r="D2807" s="1" t="s">
        <v>97</v>
      </c>
      <c r="E2807" s="1" t="s">
        <v>32869</v>
      </c>
      <c r="F2807" s="1" t="s">
        <v>32870</v>
      </c>
      <c r="H2807" s="1" t="s">
        <v>58</v>
      </c>
      <c r="I2807" t="s">
        <v>59</v>
      </c>
      <c r="J2807" s="1" t="s">
        <v>58</v>
      </c>
      <c r="K2807" t="s">
        <v>60</v>
      </c>
      <c r="Q2807" s="1" t="s">
        <v>3543</v>
      </c>
      <c r="R2807" s="1" t="s">
        <v>3086</v>
      </c>
      <c r="S2807" t="s">
        <v>32871</v>
      </c>
      <c r="T2807" t="s">
        <v>32872</v>
      </c>
      <c r="U2807" s="1" t="s">
        <v>2704</v>
      </c>
      <c r="V2807" t="s">
        <v>32873</v>
      </c>
      <c r="W2807" s="1" t="s">
        <v>32874</v>
      </c>
      <c r="X2807" s="1" t="s">
        <v>68</v>
      </c>
      <c r="Y2807" s="1" t="s">
        <v>10375</v>
      </c>
      <c r="Z2807" t="s">
        <v>6167</v>
      </c>
      <c r="AA2807" s="1" t="s">
        <v>32875</v>
      </c>
      <c r="AB2807" s="1" t="s">
        <v>32876</v>
      </c>
      <c r="AC2807" t="s">
        <v>6167</v>
      </c>
      <c r="AD2807" s="1" t="s">
        <v>73</v>
      </c>
      <c r="AE2807" s="1" t="s">
        <v>73</v>
      </c>
      <c r="AH2807" t="s">
        <v>74</v>
      </c>
      <c r="AI2807" s="1" t="s">
        <v>73</v>
      </c>
      <c r="AJ2807" s="1" t="s">
        <v>73</v>
      </c>
      <c r="AK2807" s="1" t="s">
        <v>73</v>
      </c>
      <c r="AL2807" s="1" t="s">
        <v>73</v>
      </c>
      <c r="AM2807" s="1" t="s">
        <v>73</v>
      </c>
      <c r="AO2807" s="1" t="s">
        <v>73</v>
      </c>
      <c r="AP2807" s="1" t="s">
        <v>73</v>
      </c>
      <c r="AQ2807" s="1" t="s">
        <v>75</v>
      </c>
      <c r="AR2807" s="1" t="s">
        <v>3543</v>
      </c>
      <c r="AV2807" t="s">
        <v>32873</v>
      </c>
      <c r="AW2807" t="s">
        <v>6170</v>
      </c>
      <c r="AX2807" t="s">
        <v>32877</v>
      </c>
      <c r="AY2807" s="1" t="s">
        <v>32878</v>
      </c>
      <c r="AZ2807">
        <f>COUNTIF(시트2!A:A,AW2807)</f>
        <v>1</v>
      </c>
      <c r="BA2807" s="2" t="b">
        <f t="shared" si="86"/>
        <v>0</v>
      </c>
      <c r="BB2807" s="2" t="b">
        <f t="shared" si="87"/>
        <v>0</v>
      </c>
    </row>
    <row r="2808" spans="1:54" ht="15">
      <c r="A2808" s="1" t="s">
        <v>32879</v>
      </c>
      <c r="B2808" t="s">
        <v>53</v>
      </c>
      <c r="C2808" s="1" t="s">
        <v>54</v>
      </c>
      <c r="D2808" s="1" t="s">
        <v>97</v>
      </c>
      <c r="E2808" s="1" t="s">
        <v>32880</v>
      </c>
      <c r="F2808" s="1" t="s">
        <v>32881</v>
      </c>
      <c r="H2808" s="1" t="s">
        <v>58</v>
      </c>
      <c r="I2808" t="s">
        <v>59</v>
      </c>
      <c r="J2808" s="1" t="s">
        <v>58</v>
      </c>
      <c r="K2808" t="s">
        <v>60</v>
      </c>
      <c r="Q2808" s="1" t="s">
        <v>3595</v>
      </c>
      <c r="R2808" s="1" t="s">
        <v>593</v>
      </c>
      <c r="S2808" t="s">
        <v>32882</v>
      </c>
      <c r="T2808" t="s">
        <v>32883</v>
      </c>
      <c r="U2808" s="1" t="s">
        <v>1758</v>
      </c>
      <c r="V2808" t="s">
        <v>32884</v>
      </c>
      <c r="W2808" s="1" t="s">
        <v>32885</v>
      </c>
      <c r="X2808" s="1" t="s">
        <v>68</v>
      </c>
      <c r="Y2808" s="1" t="s">
        <v>1721</v>
      </c>
      <c r="Z2808" t="s">
        <v>518</v>
      </c>
      <c r="AA2808" s="1" t="s">
        <v>10818</v>
      </c>
      <c r="AB2808" s="1" t="s">
        <v>10819</v>
      </c>
      <c r="AC2808" t="s">
        <v>518</v>
      </c>
      <c r="AQ2808" s="1" t="s">
        <v>75</v>
      </c>
      <c r="AR2808" s="1" t="s">
        <v>3602</v>
      </c>
      <c r="AZ2808">
        <f>COUNTIF(시트2!A:A,AW2808)</f>
        <v>0</v>
      </c>
      <c r="BA2808" s="2" t="b">
        <f t="shared" si="86"/>
        <v>1</v>
      </c>
      <c r="BB2808" s="2" t="b">
        <f t="shared" si="87"/>
        <v>1</v>
      </c>
    </row>
    <row r="2809" spans="1:54" ht="15">
      <c r="A2809" s="1" t="s">
        <v>32886</v>
      </c>
      <c r="B2809" t="s">
        <v>53</v>
      </c>
      <c r="C2809" s="1" t="s">
        <v>54</v>
      </c>
      <c r="D2809" s="1" t="s">
        <v>97</v>
      </c>
      <c r="E2809" s="1" t="s">
        <v>32887</v>
      </c>
      <c r="F2809" s="1" t="s">
        <v>32888</v>
      </c>
      <c r="H2809" s="1" t="s">
        <v>58</v>
      </c>
      <c r="I2809" t="s">
        <v>59</v>
      </c>
      <c r="J2809" s="1" t="s">
        <v>58</v>
      </c>
      <c r="K2809" t="s">
        <v>60</v>
      </c>
      <c r="P2809" s="1" t="s">
        <v>32889</v>
      </c>
      <c r="Q2809" s="1" t="s">
        <v>6497</v>
      </c>
      <c r="R2809" s="1" t="s">
        <v>3086</v>
      </c>
      <c r="S2809" t="s">
        <v>32890</v>
      </c>
      <c r="T2809" t="s">
        <v>32891</v>
      </c>
      <c r="U2809" s="1" t="s">
        <v>2704</v>
      </c>
      <c r="V2809" t="s">
        <v>32892</v>
      </c>
      <c r="W2809" s="1" t="s">
        <v>32893</v>
      </c>
      <c r="X2809" s="1" t="s">
        <v>68</v>
      </c>
      <c r="Y2809" s="1" t="s">
        <v>32894</v>
      </c>
      <c r="Z2809" t="s">
        <v>128</v>
      </c>
      <c r="AA2809" s="1" t="s">
        <v>32895</v>
      </c>
      <c r="AB2809" s="1" t="s">
        <v>32896</v>
      </c>
      <c r="AC2809" t="s">
        <v>128</v>
      </c>
      <c r="AQ2809" s="1" t="s">
        <v>75</v>
      </c>
      <c r="AR2809" s="1" t="s">
        <v>6505</v>
      </c>
      <c r="AV2809" t="s">
        <v>32892</v>
      </c>
      <c r="AW2809" t="s">
        <v>133</v>
      </c>
      <c r="AX2809" t="s">
        <v>32897</v>
      </c>
      <c r="AY2809" s="1" t="s">
        <v>32898</v>
      </c>
      <c r="AZ2809">
        <f>COUNTIF(시트2!A:A,AW2809)</f>
        <v>1</v>
      </c>
      <c r="BA2809" s="2" t="b">
        <f t="shared" si="86"/>
        <v>0</v>
      </c>
      <c r="BB2809" s="2" t="b">
        <f t="shared" si="87"/>
        <v>0</v>
      </c>
    </row>
    <row r="2810" spans="1:54" ht="15">
      <c r="A2810" s="1" t="s">
        <v>32899</v>
      </c>
      <c r="B2810" t="s">
        <v>53</v>
      </c>
      <c r="C2810" s="1" t="s">
        <v>54</v>
      </c>
      <c r="D2810" s="1" t="s">
        <v>97</v>
      </c>
      <c r="E2810" s="1" t="s">
        <v>32900</v>
      </c>
      <c r="F2810" s="1" t="s">
        <v>32901</v>
      </c>
      <c r="H2810" s="1" t="s">
        <v>58</v>
      </c>
      <c r="I2810" t="s">
        <v>59</v>
      </c>
      <c r="J2810" s="1" t="s">
        <v>58</v>
      </c>
      <c r="K2810" t="s">
        <v>60</v>
      </c>
      <c r="P2810" s="1" t="s">
        <v>32902</v>
      </c>
      <c r="Q2810" s="1" t="s">
        <v>32903</v>
      </c>
      <c r="R2810" s="1" t="s">
        <v>156</v>
      </c>
      <c r="S2810" t="s">
        <v>32904</v>
      </c>
      <c r="T2810" t="s">
        <v>32905</v>
      </c>
      <c r="U2810" s="1" t="s">
        <v>202</v>
      </c>
      <c r="V2810" t="s">
        <v>32906</v>
      </c>
      <c r="W2810" s="1" t="s">
        <v>32907</v>
      </c>
      <c r="X2810" s="1" t="s">
        <v>68</v>
      </c>
      <c r="Y2810" s="1" t="s">
        <v>17263</v>
      </c>
      <c r="Z2810" t="s">
        <v>1552</v>
      </c>
      <c r="AA2810" s="1" t="s">
        <v>32908</v>
      </c>
      <c r="AB2810" s="1" t="s">
        <v>32909</v>
      </c>
      <c r="AC2810" t="s">
        <v>1552</v>
      </c>
      <c r="AH2810" t="s">
        <v>74</v>
      </c>
      <c r="AQ2810" s="1" t="s">
        <v>75</v>
      </c>
      <c r="AR2810" s="1" t="s">
        <v>32903</v>
      </c>
      <c r="AV2810" t="s">
        <v>32910</v>
      </c>
      <c r="AW2810" t="s">
        <v>1523</v>
      </c>
      <c r="AX2810" t="s">
        <v>32911</v>
      </c>
      <c r="AY2810" s="1" t="s">
        <v>32912</v>
      </c>
      <c r="AZ2810">
        <f>COUNTIF(시트2!A:A,AW2810)</f>
        <v>1</v>
      </c>
      <c r="BA2810" s="2" t="b">
        <f t="shared" si="86"/>
        <v>0</v>
      </c>
      <c r="BB2810" s="2" t="b">
        <f t="shared" si="87"/>
        <v>0</v>
      </c>
    </row>
    <row r="2811" spans="1:54" ht="15">
      <c r="A2811" s="1" t="s">
        <v>32913</v>
      </c>
      <c r="B2811" t="s">
        <v>53</v>
      </c>
      <c r="C2811" s="1" t="s">
        <v>54</v>
      </c>
      <c r="D2811" s="1" t="s">
        <v>97</v>
      </c>
      <c r="E2811" s="1" t="s">
        <v>32914</v>
      </c>
      <c r="F2811" s="1" t="s">
        <v>32901</v>
      </c>
      <c r="H2811" s="1" t="s">
        <v>58</v>
      </c>
      <c r="I2811" t="s">
        <v>59</v>
      </c>
      <c r="J2811" s="1" t="s">
        <v>58</v>
      </c>
      <c r="K2811" t="s">
        <v>60</v>
      </c>
      <c r="Q2811" s="1" t="s">
        <v>31607</v>
      </c>
      <c r="R2811" s="1" t="s">
        <v>567</v>
      </c>
      <c r="S2811" t="s">
        <v>32915</v>
      </c>
      <c r="T2811" t="s">
        <v>32916</v>
      </c>
      <c r="U2811" s="1" t="s">
        <v>485</v>
      </c>
      <c r="V2811" t="s">
        <v>32917</v>
      </c>
      <c r="W2811" s="1" t="s">
        <v>32918</v>
      </c>
      <c r="X2811" s="1" t="s">
        <v>68</v>
      </c>
      <c r="Y2811" s="1" t="s">
        <v>30470</v>
      </c>
      <c r="Z2811" t="s">
        <v>128</v>
      </c>
      <c r="AA2811" s="1" t="s">
        <v>32919</v>
      </c>
      <c r="AB2811" s="1" t="s">
        <v>32920</v>
      </c>
      <c r="AC2811" t="s">
        <v>128</v>
      </c>
      <c r="AH2811" t="s">
        <v>74</v>
      </c>
      <c r="AQ2811" s="1" t="s">
        <v>75</v>
      </c>
      <c r="AR2811" s="1" t="s">
        <v>31607</v>
      </c>
      <c r="AV2811" t="s">
        <v>32917</v>
      </c>
      <c r="AW2811" t="s">
        <v>91</v>
      </c>
      <c r="AX2811" t="s">
        <v>32921</v>
      </c>
      <c r="AY2811" s="1" t="s">
        <v>32922</v>
      </c>
      <c r="AZ2811">
        <f>COUNTIF(시트2!A:A,AW2811)</f>
        <v>1</v>
      </c>
      <c r="BA2811" s="2" t="b">
        <f t="shared" si="86"/>
        <v>0</v>
      </c>
      <c r="BB2811" s="2" t="b">
        <f t="shared" si="87"/>
        <v>0</v>
      </c>
    </row>
    <row r="2812" spans="1:54" ht="15">
      <c r="A2812" s="1" t="s">
        <v>32923</v>
      </c>
      <c r="B2812" t="s">
        <v>53</v>
      </c>
      <c r="C2812" s="1" t="s">
        <v>54</v>
      </c>
      <c r="D2812" s="1" t="s">
        <v>97</v>
      </c>
      <c r="E2812" s="1" t="s">
        <v>32924</v>
      </c>
      <c r="F2812" s="1" t="s">
        <v>32925</v>
      </c>
      <c r="H2812" s="1" t="s">
        <v>58</v>
      </c>
      <c r="I2812" t="s">
        <v>59</v>
      </c>
      <c r="J2812" s="1" t="s">
        <v>58</v>
      </c>
      <c r="K2812" t="s">
        <v>60</v>
      </c>
      <c r="P2812" s="1" t="s">
        <v>32926</v>
      </c>
      <c r="Q2812" s="1" t="s">
        <v>32927</v>
      </c>
      <c r="R2812" s="1" t="s">
        <v>4203</v>
      </c>
      <c r="S2812" t="s">
        <v>32928</v>
      </c>
      <c r="T2812" t="s">
        <v>32929</v>
      </c>
      <c r="U2812" s="1" t="s">
        <v>3906</v>
      </c>
      <c r="V2812" t="s">
        <v>32930</v>
      </c>
      <c r="W2812" s="1" t="s">
        <v>32931</v>
      </c>
      <c r="X2812" s="1" t="s">
        <v>68</v>
      </c>
      <c r="Y2812" s="1" t="s">
        <v>32894</v>
      </c>
      <c r="Z2812" t="s">
        <v>91</v>
      </c>
      <c r="AA2812" s="1" t="s">
        <v>32932</v>
      </c>
      <c r="AB2812" s="1" t="s">
        <v>32933</v>
      </c>
      <c r="AC2812" t="s">
        <v>91</v>
      </c>
      <c r="AQ2812" s="1" t="s">
        <v>75</v>
      </c>
      <c r="AR2812" s="1" t="s">
        <v>32934</v>
      </c>
      <c r="AV2812" t="s">
        <v>32935</v>
      </c>
      <c r="AW2812" t="s">
        <v>1280</v>
      </c>
      <c r="AX2812" t="s">
        <v>32936</v>
      </c>
      <c r="AY2812" s="1" t="s">
        <v>32937</v>
      </c>
      <c r="AZ2812">
        <f>COUNTIF(시트2!A:A,AW2812)</f>
        <v>1</v>
      </c>
      <c r="BA2812" s="2" t="b">
        <f t="shared" si="86"/>
        <v>0</v>
      </c>
      <c r="BB2812" s="2" t="b">
        <f t="shared" si="87"/>
        <v>0</v>
      </c>
    </row>
    <row r="2813" spans="1:54" ht="15">
      <c r="A2813" s="1" t="s">
        <v>32938</v>
      </c>
      <c r="B2813" t="s">
        <v>53</v>
      </c>
      <c r="C2813" s="1" t="s">
        <v>54</v>
      </c>
      <c r="D2813" s="1" t="s">
        <v>97</v>
      </c>
      <c r="E2813" s="1" t="s">
        <v>32939</v>
      </c>
      <c r="F2813" s="1" t="s">
        <v>32940</v>
      </c>
      <c r="H2813" s="1" t="s">
        <v>58</v>
      </c>
      <c r="I2813" t="s">
        <v>59</v>
      </c>
      <c r="J2813" s="1" t="s">
        <v>58</v>
      </c>
      <c r="K2813" t="s">
        <v>60</v>
      </c>
      <c r="Q2813" s="1" t="s">
        <v>32941</v>
      </c>
      <c r="R2813" s="1" t="s">
        <v>122</v>
      </c>
      <c r="S2813" t="s">
        <v>32942</v>
      </c>
      <c r="T2813" t="s">
        <v>32943</v>
      </c>
      <c r="U2813" s="1" t="s">
        <v>142</v>
      </c>
      <c r="V2813" t="s">
        <v>32944</v>
      </c>
      <c r="W2813" s="1" t="s">
        <v>32945</v>
      </c>
      <c r="X2813" s="1" t="s">
        <v>68</v>
      </c>
      <c r="Y2813" s="1" t="s">
        <v>1721</v>
      </c>
      <c r="Z2813" t="s">
        <v>91</v>
      </c>
      <c r="AA2813" s="1" t="s">
        <v>32946</v>
      </c>
      <c r="AB2813" s="1" t="s">
        <v>32947</v>
      </c>
      <c r="AC2813" t="s">
        <v>91</v>
      </c>
      <c r="AQ2813" s="1" t="s">
        <v>75</v>
      </c>
      <c r="AR2813" s="1" t="s">
        <v>32948</v>
      </c>
      <c r="AV2813" t="s">
        <v>32944</v>
      </c>
      <c r="AW2813" t="s">
        <v>6170</v>
      </c>
      <c r="AX2813" t="s">
        <v>32949</v>
      </c>
      <c r="AY2813" s="1" t="s">
        <v>32950</v>
      </c>
      <c r="AZ2813">
        <f>COUNTIF(시트2!A:A,AW2813)</f>
        <v>1</v>
      </c>
      <c r="BA2813" s="2" t="b">
        <f t="shared" si="86"/>
        <v>0</v>
      </c>
      <c r="BB2813" s="2" t="b">
        <f t="shared" si="87"/>
        <v>0</v>
      </c>
    </row>
    <row r="2814" spans="1:54" ht="15">
      <c r="A2814" s="1" t="s">
        <v>32951</v>
      </c>
      <c r="B2814" t="s">
        <v>53</v>
      </c>
      <c r="C2814" s="1" t="s">
        <v>54</v>
      </c>
      <c r="D2814" s="1" t="s">
        <v>97</v>
      </c>
      <c r="E2814" s="1" t="s">
        <v>32952</v>
      </c>
      <c r="F2814" s="1" t="s">
        <v>32940</v>
      </c>
      <c r="H2814" s="1" t="s">
        <v>58</v>
      </c>
      <c r="I2814" t="s">
        <v>59</v>
      </c>
      <c r="J2814" s="1" t="s">
        <v>58</v>
      </c>
      <c r="K2814" t="s">
        <v>60</v>
      </c>
      <c r="P2814" s="1" t="s">
        <v>32953</v>
      </c>
      <c r="Q2814" s="1" t="s">
        <v>18484</v>
      </c>
      <c r="R2814" s="1" t="s">
        <v>1178</v>
      </c>
      <c r="S2814" t="s">
        <v>32954</v>
      </c>
      <c r="T2814" t="s">
        <v>32955</v>
      </c>
      <c r="U2814" s="1" t="s">
        <v>4066</v>
      </c>
      <c r="V2814" t="s">
        <v>32956</v>
      </c>
      <c r="W2814" s="1" t="s">
        <v>32957</v>
      </c>
      <c r="X2814" s="1" t="s">
        <v>68</v>
      </c>
      <c r="Y2814" s="1" t="s">
        <v>16056</v>
      </c>
      <c r="Z2814" t="s">
        <v>91</v>
      </c>
      <c r="AA2814" s="1" t="s">
        <v>32958</v>
      </c>
      <c r="AB2814" s="1" t="s">
        <v>32959</v>
      </c>
      <c r="AC2814" t="s">
        <v>91</v>
      </c>
      <c r="AQ2814" s="1" t="s">
        <v>75</v>
      </c>
      <c r="AR2814" s="1" t="s">
        <v>18487</v>
      </c>
      <c r="AV2814" t="s">
        <v>32956</v>
      </c>
      <c r="AW2814" t="s">
        <v>91</v>
      </c>
      <c r="AX2814" t="s">
        <v>32960</v>
      </c>
      <c r="AY2814" s="1" t="s">
        <v>32961</v>
      </c>
      <c r="AZ2814">
        <f>COUNTIF(시트2!A:A,AW2814)</f>
        <v>1</v>
      </c>
      <c r="BA2814" s="2" t="b">
        <f t="shared" si="86"/>
        <v>0</v>
      </c>
      <c r="BB2814" s="2" t="b">
        <f t="shared" si="87"/>
        <v>0</v>
      </c>
    </row>
    <row r="2815" spans="1:54" ht="15">
      <c r="A2815" s="1" t="s">
        <v>32962</v>
      </c>
      <c r="B2815" t="s">
        <v>53</v>
      </c>
      <c r="C2815" s="1" t="s">
        <v>54</v>
      </c>
      <c r="D2815" s="1" t="s">
        <v>97</v>
      </c>
      <c r="E2815" s="1" t="s">
        <v>32963</v>
      </c>
      <c r="F2815" s="1" t="s">
        <v>32964</v>
      </c>
      <c r="H2815" s="1" t="s">
        <v>58</v>
      </c>
      <c r="I2815" t="s">
        <v>59</v>
      </c>
      <c r="J2815" s="1" t="s">
        <v>58</v>
      </c>
      <c r="K2815" t="s">
        <v>60</v>
      </c>
      <c r="Q2815" s="1" t="s">
        <v>5025</v>
      </c>
      <c r="R2815" s="1" t="s">
        <v>232</v>
      </c>
      <c r="S2815" t="s">
        <v>6268</v>
      </c>
      <c r="T2815" t="s">
        <v>32965</v>
      </c>
      <c r="U2815" s="1" t="s">
        <v>352</v>
      </c>
      <c r="V2815" t="s">
        <v>8281</v>
      </c>
      <c r="W2815" s="1" t="s">
        <v>32966</v>
      </c>
      <c r="X2815" s="1" t="s">
        <v>68</v>
      </c>
      <c r="Y2815" s="1" t="s">
        <v>25811</v>
      </c>
      <c r="Z2815" t="s">
        <v>91</v>
      </c>
      <c r="AA2815" s="1" t="s">
        <v>6273</v>
      </c>
      <c r="AB2815" s="1" t="s">
        <v>6274</v>
      </c>
      <c r="AC2815" t="s">
        <v>91</v>
      </c>
      <c r="AQ2815" s="1" t="s">
        <v>75</v>
      </c>
      <c r="AR2815" s="1" t="s">
        <v>5033</v>
      </c>
      <c r="AV2815" t="s">
        <v>8281</v>
      </c>
      <c r="AW2815" t="s">
        <v>91</v>
      </c>
      <c r="AX2815" t="s">
        <v>32967</v>
      </c>
      <c r="AY2815" s="1" t="s">
        <v>32968</v>
      </c>
      <c r="AZ2815">
        <f>COUNTIF(시트2!A:A,AW2815)</f>
        <v>1</v>
      </c>
      <c r="BA2815" s="2" t="b">
        <f t="shared" si="86"/>
        <v>0</v>
      </c>
      <c r="BB2815" s="2" t="b">
        <f t="shared" si="87"/>
        <v>0</v>
      </c>
    </row>
    <row r="2816" spans="1:54" ht="15">
      <c r="A2816" s="1" t="s">
        <v>32969</v>
      </c>
      <c r="B2816" t="s">
        <v>53</v>
      </c>
      <c r="C2816" s="1" t="s">
        <v>54</v>
      </c>
      <c r="D2816" s="1" t="s">
        <v>97</v>
      </c>
      <c r="E2816" s="1" t="s">
        <v>32970</v>
      </c>
      <c r="F2816" s="1" t="s">
        <v>32971</v>
      </c>
      <c r="H2816" s="1" t="s">
        <v>58</v>
      </c>
      <c r="I2816" t="s">
        <v>59</v>
      </c>
      <c r="J2816" s="1" t="s">
        <v>58</v>
      </c>
      <c r="K2816" t="s">
        <v>60</v>
      </c>
      <c r="P2816" s="1" t="s">
        <v>32972</v>
      </c>
      <c r="Q2816" s="1" t="s">
        <v>4648</v>
      </c>
      <c r="R2816" s="1" t="s">
        <v>697</v>
      </c>
      <c r="S2816" t="s">
        <v>32973</v>
      </c>
      <c r="T2816" t="s">
        <v>32974</v>
      </c>
      <c r="U2816" s="1" t="s">
        <v>2154</v>
      </c>
      <c r="V2816" t="s">
        <v>32975</v>
      </c>
      <c r="W2816" s="1" t="s">
        <v>32976</v>
      </c>
      <c r="X2816" s="1" t="s">
        <v>68</v>
      </c>
      <c r="Y2816" s="1" t="s">
        <v>31499</v>
      </c>
      <c r="Z2816" t="s">
        <v>91</v>
      </c>
      <c r="AA2816" s="1" t="s">
        <v>32977</v>
      </c>
      <c r="AB2816" s="1" t="s">
        <v>32978</v>
      </c>
      <c r="AC2816" t="s">
        <v>91</v>
      </c>
      <c r="AH2816" t="s">
        <v>74</v>
      </c>
      <c r="AQ2816" s="1" t="s">
        <v>75</v>
      </c>
      <c r="AR2816" s="1" t="s">
        <v>4656</v>
      </c>
      <c r="AV2816" t="s">
        <v>32975</v>
      </c>
      <c r="AW2816" t="s">
        <v>91</v>
      </c>
      <c r="AX2816" t="s">
        <v>32979</v>
      </c>
      <c r="AY2816" s="1" t="s">
        <v>32980</v>
      </c>
      <c r="AZ2816">
        <f>COUNTIF(시트2!A:A,AW2816)</f>
        <v>1</v>
      </c>
      <c r="BA2816" s="2" t="b">
        <f t="shared" si="86"/>
        <v>0</v>
      </c>
      <c r="BB2816" s="2" t="b">
        <f t="shared" si="87"/>
        <v>0</v>
      </c>
    </row>
    <row r="2817" spans="1:54" ht="15">
      <c r="A2817" s="1" t="s">
        <v>32981</v>
      </c>
      <c r="B2817" t="s">
        <v>53</v>
      </c>
      <c r="C2817" s="1" t="s">
        <v>54</v>
      </c>
      <c r="D2817" s="1" t="s">
        <v>97</v>
      </c>
      <c r="E2817" s="1" t="s">
        <v>32982</v>
      </c>
      <c r="F2817" s="1" t="s">
        <v>32983</v>
      </c>
      <c r="H2817" s="1" t="s">
        <v>58</v>
      </c>
      <c r="I2817" t="s">
        <v>59</v>
      </c>
      <c r="J2817" s="1" t="s">
        <v>58</v>
      </c>
      <c r="K2817" t="s">
        <v>60</v>
      </c>
      <c r="Q2817" s="1" t="s">
        <v>3969</v>
      </c>
      <c r="R2817" s="1" t="s">
        <v>697</v>
      </c>
      <c r="S2817" t="s">
        <v>32984</v>
      </c>
      <c r="T2817" t="s">
        <v>32985</v>
      </c>
      <c r="U2817" s="1" t="s">
        <v>2154</v>
      </c>
      <c r="V2817" t="s">
        <v>32986</v>
      </c>
      <c r="W2817" s="1" t="s">
        <v>32987</v>
      </c>
      <c r="X2817" s="1" t="s">
        <v>68</v>
      </c>
      <c r="Y2817" s="1" t="s">
        <v>32988</v>
      </c>
      <c r="Z2817" t="s">
        <v>70</v>
      </c>
      <c r="AA2817" s="1" t="s">
        <v>32989</v>
      </c>
      <c r="AB2817" s="1" t="s">
        <v>32990</v>
      </c>
      <c r="AC2817" t="s">
        <v>70</v>
      </c>
      <c r="AH2817" t="s">
        <v>74</v>
      </c>
      <c r="AQ2817" s="1" t="s">
        <v>75</v>
      </c>
      <c r="AR2817" s="1" t="s">
        <v>3976</v>
      </c>
      <c r="AV2817" t="s">
        <v>32986</v>
      </c>
      <c r="AW2817" t="s">
        <v>91</v>
      </c>
      <c r="AX2817" t="s">
        <v>32991</v>
      </c>
      <c r="AY2817" s="1" t="s">
        <v>32992</v>
      </c>
      <c r="AZ2817">
        <f>COUNTIF(시트2!A:A,AW2817)</f>
        <v>1</v>
      </c>
      <c r="BA2817" s="2" t="b">
        <f t="shared" si="86"/>
        <v>0</v>
      </c>
      <c r="BB2817" s="2" t="b">
        <f t="shared" si="87"/>
        <v>0</v>
      </c>
    </row>
    <row r="2818" spans="1:54" ht="15">
      <c r="A2818" s="1" t="s">
        <v>32993</v>
      </c>
      <c r="B2818" t="s">
        <v>53</v>
      </c>
      <c r="C2818" s="1" t="s">
        <v>54</v>
      </c>
      <c r="D2818" s="1" t="s">
        <v>97</v>
      </c>
      <c r="E2818" s="1" t="s">
        <v>32994</v>
      </c>
      <c r="F2818" s="1" t="s">
        <v>32995</v>
      </c>
      <c r="H2818" s="1" t="s">
        <v>58</v>
      </c>
      <c r="I2818" t="s">
        <v>59</v>
      </c>
      <c r="J2818" s="1" t="s">
        <v>58</v>
      </c>
      <c r="K2818" t="s">
        <v>60</v>
      </c>
      <c r="Q2818" s="1" t="s">
        <v>32996</v>
      </c>
      <c r="R2818" s="1" t="s">
        <v>122</v>
      </c>
      <c r="S2818" t="s">
        <v>32942</v>
      </c>
      <c r="T2818" t="s">
        <v>32943</v>
      </c>
      <c r="U2818" s="1" t="s">
        <v>142</v>
      </c>
      <c r="V2818" t="s">
        <v>32997</v>
      </c>
      <c r="W2818" s="1" t="s">
        <v>32998</v>
      </c>
      <c r="X2818" s="1" t="s">
        <v>68</v>
      </c>
      <c r="Y2818" s="1" t="s">
        <v>32999</v>
      </c>
      <c r="Z2818" t="s">
        <v>70</v>
      </c>
      <c r="AA2818" s="1" t="s">
        <v>32946</v>
      </c>
      <c r="AB2818" s="1" t="s">
        <v>32947</v>
      </c>
      <c r="AC2818" t="s">
        <v>70</v>
      </c>
      <c r="AQ2818" s="1" t="s">
        <v>75</v>
      </c>
      <c r="AR2818" s="1" t="s">
        <v>32996</v>
      </c>
      <c r="AZ2818">
        <f>COUNTIF(시트2!A:A,AW2818)</f>
        <v>0</v>
      </c>
      <c r="BA2818" s="2" t="b">
        <f t="shared" ref="BA2818:BA2881" si="88">ISBLANK(AW2818)</f>
        <v>1</v>
      </c>
      <c r="BB2818" s="2" t="b">
        <f t="shared" ref="BB2818:BB2881" si="89">ISBLANK(AY2818)</f>
        <v>1</v>
      </c>
    </row>
    <row r="2819" spans="1:54" ht="15">
      <c r="A2819" s="1" t="s">
        <v>33000</v>
      </c>
      <c r="B2819" t="s">
        <v>53</v>
      </c>
      <c r="C2819" s="1" t="s">
        <v>54</v>
      </c>
      <c r="D2819" s="1" t="s">
        <v>97</v>
      </c>
      <c r="E2819" s="1" t="s">
        <v>33001</v>
      </c>
      <c r="F2819" s="1" t="s">
        <v>32995</v>
      </c>
      <c r="H2819" s="1" t="s">
        <v>58</v>
      </c>
      <c r="I2819" t="s">
        <v>59</v>
      </c>
      <c r="J2819" s="1" t="s">
        <v>58</v>
      </c>
      <c r="K2819" t="s">
        <v>60</v>
      </c>
      <c r="Q2819" s="1" t="s">
        <v>33002</v>
      </c>
      <c r="R2819" s="1" t="s">
        <v>232</v>
      </c>
      <c r="S2819" t="s">
        <v>32699</v>
      </c>
      <c r="T2819" t="s">
        <v>33003</v>
      </c>
      <c r="U2819" s="1" t="s">
        <v>352</v>
      </c>
      <c r="V2819" t="s">
        <v>33004</v>
      </c>
      <c r="W2819" s="1" t="s">
        <v>33005</v>
      </c>
      <c r="X2819" s="1" t="s">
        <v>68</v>
      </c>
      <c r="Y2819" s="1" t="s">
        <v>16003</v>
      </c>
      <c r="Z2819" t="s">
        <v>91</v>
      </c>
      <c r="AA2819" s="1" t="s">
        <v>1457</v>
      </c>
      <c r="AB2819" s="1" t="s">
        <v>1458</v>
      </c>
      <c r="AC2819" t="s">
        <v>91</v>
      </c>
      <c r="AQ2819" s="1" t="s">
        <v>75</v>
      </c>
      <c r="AR2819" s="1" t="s">
        <v>33002</v>
      </c>
      <c r="AV2819" t="s">
        <v>33004</v>
      </c>
      <c r="AW2819" t="s">
        <v>91</v>
      </c>
      <c r="AX2819" t="s">
        <v>1459</v>
      </c>
      <c r="AY2819" s="1" t="s">
        <v>33006</v>
      </c>
      <c r="AZ2819">
        <f>COUNTIF(시트2!A:A,AW2819)</f>
        <v>1</v>
      </c>
      <c r="BA2819" s="2" t="b">
        <f t="shared" si="88"/>
        <v>0</v>
      </c>
      <c r="BB2819" s="2" t="b">
        <f t="shared" si="89"/>
        <v>0</v>
      </c>
    </row>
    <row r="2820" spans="1:54" ht="15">
      <c r="A2820" s="1" t="s">
        <v>33007</v>
      </c>
      <c r="B2820" t="s">
        <v>53</v>
      </c>
      <c r="C2820" s="1" t="s">
        <v>54</v>
      </c>
      <c r="D2820" s="1" t="s">
        <v>97</v>
      </c>
      <c r="E2820" s="1" t="s">
        <v>33008</v>
      </c>
      <c r="F2820" s="1" t="s">
        <v>33009</v>
      </c>
      <c r="H2820" s="1" t="s">
        <v>58</v>
      </c>
      <c r="I2820" t="s">
        <v>59</v>
      </c>
      <c r="J2820" s="1" t="s">
        <v>58</v>
      </c>
      <c r="K2820" t="s">
        <v>60</v>
      </c>
      <c r="Q2820" s="1" t="s">
        <v>33010</v>
      </c>
      <c r="R2820" s="1" t="s">
        <v>1396</v>
      </c>
      <c r="S2820" t="s">
        <v>33011</v>
      </c>
      <c r="T2820" t="s">
        <v>33012</v>
      </c>
      <c r="U2820" s="1" t="s">
        <v>352</v>
      </c>
      <c r="V2820" t="s">
        <v>33013</v>
      </c>
      <c r="W2820" s="1" t="s">
        <v>33014</v>
      </c>
      <c r="X2820" s="1" t="s">
        <v>68</v>
      </c>
      <c r="Y2820" s="1" t="s">
        <v>702</v>
      </c>
      <c r="Z2820" t="s">
        <v>91</v>
      </c>
      <c r="AA2820" s="1" t="s">
        <v>33015</v>
      </c>
      <c r="AB2820" s="1" t="s">
        <v>33016</v>
      </c>
      <c r="AC2820" t="s">
        <v>91</v>
      </c>
      <c r="AD2820" s="1" t="s">
        <v>73</v>
      </c>
      <c r="AE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73</v>
      </c>
      <c r="AO2820" s="1" t="s">
        <v>73</v>
      </c>
      <c r="AP2820" s="1" t="s">
        <v>73</v>
      </c>
      <c r="AQ2820" s="1" t="s">
        <v>75</v>
      </c>
      <c r="AR2820" s="1" t="s">
        <v>33010</v>
      </c>
      <c r="AV2820" t="s">
        <v>33013</v>
      </c>
      <c r="AW2820" t="s">
        <v>707</v>
      </c>
      <c r="AX2820" t="s">
        <v>33017</v>
      </c>
      <c r="AY2820" s="1" t="s">
        <v>33018</v>
      </c>
      <c r="AZ2820">
        <f>COUNTIF(시트2!A:A,AW2820)</f>
        <v>1</v>
      </c>
      <c r="BA2820" s="2" t="b">
        <f t="shared" si="88"/>
        <v>0</v>
      </c>
      <c r="BB2820" s="2" t="b">
        <f t="shared" si="89"/>
        <v>0</v>
      </c>
    </row>
    <row r="2821" spans="1:54" ht="15">
      <c r="A2821" s="1" t="s">
        <v>33019</v>
      </c>
      <c r="B2821" t="s">
        <v>53</v>
      </c>
      <c r="C2821" s="1" t="s">
        <v>54</v>
      </c>
      <c r="D2821" s="1" t="s">
        <v>97</v>
      </c>
      <c r="E2821" s="1" t="s">
        <v>33020</v>
      </c>
      <c r="F2821" s="1" t="s">
        <v>6480</v>
      </c>
      <c r="H2821" s="1" t="s">
        <v>58</v>
      </c>
      <c r="I2821" t="s">
        <v>59</v>
      </c>
      <c r="J2821" s="1" t="s">
        <v>58</v>
      </c>
      <c r="K2821" t="s">
        <v>60</v>
      </c>
      <c r="P2821" s="1" t="s">
        <v>33021</v>
      </c>
      <c r="Q2821" s="1" t="s">
        <v>33022</v>
      </c>
      <c r="R2821" s="1" t="s">
        <v>3056</v>
      </c>
      <c r="S2821" t="s">
        <v>33023</v>
      </c>
      <c r="T2821" t="s">
        <v>33024</v>
      </c>
      <c r="U2821" s="1" t="s">
        <v>1385</v>
      </c>
      <c r="V2821" t="s">
        <v>9376</v>
      </c>
      <c r="W2821" s="1" t="s">
        <v>33025</v>
      </c>
      <c r="X2821" s="1" t="s">
        <v>68</v>
      </c>
      <c r="Y2821" s="1" t="s">
        <v>33026</v>
      </c>
      <c r="Z2821" t="s">
        <v>855</v>
      </c>
      <c r="AA2821" s="1" t="s">
        <v>33027</v>
      </c>
      <c r="AB2821" s="1" t="s">
        <v>33028</v>
      </c>
      <c r="AC2821" t="s">
        <v>855</v>
      </c>
      <c r="AD2821" s="1" t="s">
        <v>73</v>
      </c>
      <c r="AE2821" s="1" t="s">
        <v>73</v>
      </c>
      <c r="AH2821" t="s">
        <v>74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73</v>
      </c>
      <c r="AO2821" s="1" t="s">
        <v>73</v>
      </c>
      <c r="AP2821" s="1" t="s">
        <v>73</v>
      </c>
      <c r="AQ2821" s="1" t="s">
        <v>75</v>
      </c>
      <c r="AR2821" s="1" t="s">
        <v>33022</v>
      </c>
      <c r="AZ2821">
        <f>COUNTIF(시트2!A:A,AW2821)</f>
        <v>0</v>
      </c>
      <c r="BA2821" s="2" t="b">
        <f t="shared" si="88"/>
        <v>1</v>
      </c>
      <c r="BB2821" s="2" t="b">
        <f t="shared" si="89"/>
        <v>1</v>
      </c>
    </row>
    <row r="2822" spans="1:54" ht="15">
      <c r="A2822" s="1" t="s">
        <v>33029</v>
      </c>
      <c r="B2822" t="s">
        <v>53</v>
      </c>
      <c r="C2822" s="1" t="s">
        <v>54</v>
      </c>
      <c r="D2822" s="1" t="s">
        <v>97</v>
      </c>
      <c r="E2822" s="1" t="s">
        <v>33030</v>
      </c>
      <c r="F2822" s="1" t="s">
        <v>33031</v>
      </c>
      <c r="H2822" s="1" t="s">
        <v>58</v>
      </c>
      <c r="I2822" t="s">
        <v>59</v>
      </c>
      <c r="J2822" s="1" t="s">
        <v>58</v>
      </c>
      <c r="K2822" t="s">
        <v>60</v>
      </c>
      <c r="Q2822" s="1" t="s">
        <v>33032</v>
      </c>
      <c r="R2822" s="1" t="s">
        <v>406</v>
      </c>
      <c r="S2822" t="s">
        <v>33033</v>
      </c>
      <c r="T2822" t="s">
        <v>33034</v>
      </c>
      <c r="U2822" s="1" t="s">
        <v>409</v>
      </c>
      <c r="V2822" t="s">
        <v>6431</v>
      </c>
      <c r="W2822" s="1" t="s">
        <v>33035</v>
      </c>
      <c r="X2822" s="1" t="s">
        <v>68</v>
      </c>
      <c r="Y2822" s="1" t="s">
        <v>3139</v>
      </c>
      <c r="Z2822" t="s">
        <v>128</v>
      </c>
      <c r="AA2822" s="1" t="s">
        <v>33036</v>
      </c>
      <c r="AB2822" s="1" t="s">
        <v>33037</v>
      </c>
      <c r="AC2822" t="s">
        <v>128</v>
      </c>
      <c r="AD2822" s="1" t="s">
        <v>73</v>
      </c>
      <c r="AE2822" s="1" t="s">
        <v>73</v>
      </c>
      <c r="AH2822" t="s">
        <v>74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73</v>
      </c>
      <c r="AO2822" s="1" t="s">
        <v>73</v>
      </c>
      <c r="AP2822" s="1" t="s">
        <v>73</v>
      </c>
      <c r="AQ2822" s="1" t="s">
        <v>75</v>
      </c>
      <c r="AR2822" s="1" t="s">
        <v>33032</v>
      </c>
      <c r="AZ2822">
        <f>COUNTIF(시트2!A:A,AW2822)</f>
        <v>0</v>
      </c>
      <c r="BA2822" s="2" t="b">
        <f t="shared" si="88"/>
        <v>1</v>
      </c>
      <c r="BB2822" s="2" t="b">
        <f t="shared" si="89"/>
        <v>1</v>
      </c>
    </row>
    <row r="2823" spans="1:54" ht="15">
      <c r="A2823" s="1" t="s">
        <v>33038</v>
      </c>
      <c r="B2823" t="s">
        <v>53</v>
      </c>
      <c r="C2823" s="1" t="s">
        <v>54</v>
      </c>
      <c r="D2823" s="1" t="s">
        <v>97</v>
      </c>
      <c r="E2823" s="1" t="s">
        <v>33039</v>
      </c>
      <c r="F2823" s="1" t="s">
        <v>33040</v>
      </c>
      <c r="H2823" s="1" t="s">
        <v>58</v>
      </c>
      <c r="I2823" t="s">
        <v>59</v>
      </c>
      <c r="J2823" s="1" t="s">
        <v>58</v>
      </c>
      <c r="K2823" t="s">
        <v>60</v>
      </c>
      <c r="Q2823" s="1" t="s">
        <v>2757</v>
      </c>
      <c r="R2823" s="1" t="s">
        <v>2381</v>
      </c>
      <c r="S2823" t="s">
        <v>33041</v>
      </c>
      <c r="T2823" t="s">
        <v>33042</v>
      </c>
      <c r="U2823" s="1" t="s">
        <v>368</v>
      </c>
      <c r="V2823" t="s">
        <v>33043</v>
      </c>
      <c r="W2823" s="1" t="s">
        <v>33044</v>
      </c>
      <c r="X2823" s="1" t="s">
        <v>68</v>
      </c>
      <c r="Y2823" s="1" t="s">
        <v>1007</v>
      </c>
      <c r="Z2823" t="s">
        <v>91</v>
      </c>
      <c r="AA2823" s="1" t="s">
        <v>33045</v>
      </c>
      <c r="AB2823" s="1" t="s">
        <v>33046</v>
      </c>
      <c r="AC2823" t="s">
        <v>91</v>
      </c>
      <c r="AQ2823" s="1" t="s">
        <v>75</v>
      </c>
      <c r="AR2823" s="1" t="s">
        <v>2764</v>
      </c>
      <c r="AZ2823">
        <f>COUNTIF(시트2!A:A,AW2823)</f>
        <v>0</v>
      </c>
      <c r="BA2823" s="2" t="b">
        <f t="shared" si="88"/>
        <v>1</v>
      </c>
      <c r="BB2823" s="2" t="b">
        <f t="shared" si="89"/>
        <v>1</v>
      </c>
    </row>
    <row r="2824" spans="1:54" ht="15">
      <c r="A2824" s="1" t="s">
        <v>33047</v>
      </c>
      <c r="B2824" t="s">
        <v>53</v>
      </c>
      <c r="C2824" s="1" t="s">
        <v>54</v>
      </c>
      <c r="D2824" s="1" t="s">
        <v>97</v>
      </c>
      <c r="E2824" s="1" t="s">
        <v>33048</v>
      </c>
      <c r="F2824" s="1" t="s">
        <v>33040</v>
      </c>
      <c r="H2824" s="1" t="s">
        <v>58</v>
      </c>
      <c r="I2824" t="s">
        <v>59</v>
      </c>
      <c r="J2824" s="1" t="s">
        <v>58</v>
      </c>
      <c r="K2824" t="s">
        <v>60</v>
      </c>
      <c r="Q2824" s="1" t="s">
        <v>696</v>
      </c>
      <c r="R2824" s="1" t="s">
        <v>122</v>
      </c>
      <c r="S2824" t="s">
        <v>33049</v>
      </c>
      <c r="T2824" t="s">
        <v>33050</v>
      </c>
      <c r="U2824" s="1" t="s">
        <v>125</v>
      </c>
      <c r="V2824" t="s">
        <v>33051</v>
      </c>
      <c r="W2824" s="1" t="s">
        <v>33052</v>
      </c>
      <c r="X2824" s="1" t="s">
        <v>68</v>
      </c>
      <c r="Y2824" s="1" t="s">
        <v>33053</v>
      </c>
      <c r="Z2824" t="s">
        <v>91</v>
      </c>
      <c r="AA2824" s="1" t="s">
        <v>33054</v>
      </c>
      <c r="AB2824" s="1" t="s">
        <v>33055</v>
      </c>
      <c r="AC2824" t="s">
        <v>91</v>
      </c>
      <c r="AQ2824" s="1" t="s">
        <v>75</v>
      </c>
      <c r="AR2824" s="1" t="s">
        <v>705</v>
      </c>
      <c r="AZ2824">
        <f>COUNTIF(시트2!A:A,AW2824)</f>
        <v>0</v>
      </c>
      <c r="BA2824" s="2" t="b">
        <f t="shared" si="88"/>
        <v>1</v>
      </c>
      <c r="BB2824" s="2" t="b">
        <f t="shared" si="89"/>
        <v>1</v>
      </c>
    </row>
    <row r="2825" spans="1:54" ht="15">
      <c r="A2825" s="1" t="s">
        <v>33056</v>
      </c>
      <c r="B2825" t="s">
        <v>53</v>
      </c>
      <c r="C2825" s="1" t="s">
        <v>54</v>
      </c>
      <c r="D2825" s="1" t="s">
        <v>97</v>
      </c>
      <c r="E2825" s="1" t="s">
        <v>33057</v>
      </c>
      <c r="F2825" s="1" t="s">
        <v>33058</v>
      </c>
      <c r="H2825" s="1" t="s">
        <v>58</v>
      </c>
      <c r="I2825" t="s">
        <v>59</v>
      </c>
      <c r="J2825" s="1" t="s">
        <v>58</v>
      </c>
      <c r="K2825" t="s">
        <v>60</v>
      </c>
      <c r="Q2825" s="1" t="s">
        <v>33059</v>
      </c>
      <c r="R2825" s="1" t="s">
        <v>3086</v>
      </c>
      <c r="S2825" t="s">
        <v>9884</v>
      </c>
      <c r="T2825" t="s">
        <v>33060</v>
      </c>
      <c r="U2825" s="1" t="s">
        <v>6409</v>
      </c>
      <c r="V2825" t="s">
        <v>33061</v>
      </c>
      <c r="W2825" s="1" t="s">
        <v>33062</v>
      </c>
      <c r="X2825" s="1" t="s">
        <v>68</v>
      </c>
      <c r="Y2825" s="1" t="s">
        <v>3264</v>
      </c>
      <c r="Z2825" t="s">
        <v>91</v>
      </c>
      <c r="AA2825" s="1" t="s">
        <v>9889</v>
      </c>
      <c r="AB2825" s="1" t="s">
        <v>9890</v>
      </c>
      <c r="AC2825" t="s">
        <v>91</v>
      </c>
      <c r="AD2825" s="1" t="s">
        <v>73</v>
      </c>
      <c r="AE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73</v>
      </c>
      <c r="AO2825" s="1" t="s">
        <v>73</v>
      </c>
      <c r="AP2825" s="1" t="s">
        <v>73</v>
      </c>
      <c r="AQ2825" s="1" t="s">
        <v>75</v>
      </c>
      <c r="AR2825" s="1" t="s">
        <v>33059</v>
      </c>
      <c r="AV2825" t="s">
        <v>33063</v>
      </c>
      <c r="AW2825" t="s">
        <v>561</v>
      </c>
      <c r="AX2825" t="s">
        <v>9892</v>
      </c>
      <c r="AY2825" s="1" t="s">
        <v>33064</v>
      </c>
      <c r="AZ2825">
        <f>COUNTIF(시트2!A:A,AW2825)</f>
        <v>1</v>
      </c>
      <c r="BA2825" s="2" t="b">
        <f t="shared" si="88"/>
        <v>0</v>
      </c>
      <c r="BB2825" s="2" t="b">
        <f t="shared" si="89"/>
        <v>0</v>
      </c>
    </row>
    <row r="2826" spans="1:54" ht="15">
      <c r="A2826" s="1" t="s">
        <v>33065</v>
      </c>
      <c r="B2826" t="s">
        <v>53</v>
      </c>
      <c r="C2826" s="1" t="s">
        <v>54</v>
      </c>
      <c r="D2826" s="1" t="s">
        <v>97</v>
      </c>
      <c r="E2826" s="1" t="s">
        <v>33066</v>
      </c>
      <c r="F2826" s="1" t="s">
        <v>33058</v>
      </c>
      <c r="H2826" s="1" t="s">
        <v>58</v>
      </c>
      <c r="I2826" t="s">
        <v>59</v>
      </c>
      <c r="J2826" s="1" t="s">
        <v>58</v>
      </c>
      <c r="K2826" t="s">
        <v>60</v>
      </c>
      <c r="Q2826" s="1" t="s">
        <v>2122</v>
      </c>
      <c r="R2826" s="1" t="s">
        <v>122</v>
      </c>
      <c r="S2826" t="s">
        <v>33067</v>
      </c>
      <c r="T2826" t="s">
        <v>33068</v>
      </c>
      <c r="U2826" s="1" t="s">
        <v>125</v>
      </c>
      <c r="V2826" t="s">
        <v>33069</v>
      </c>
      <c r="W2826" s="1" t="s">
        <v>33070</v>
      </c>
      <c r="X2826" s="1" t="s">
        <v>68</v>
      </c>
      <c r="Y2826" s="1" t="s">
        <v>6569</v>
      </c>
      <c r="Z2826" t="s">
        <v>395</v>
      </c>
      <c r="AA2826" s="1" t="s">
        <v>33071</v>
      </c>
      <c r="AB2826" s="1" t="s">
        <v>33072</v>
      </c>
      <c r="AC2826" t="s">
        <v>395</v>
      </c>
      <c r="AH2826" t="s">
        <v>74</v>
      </c>
      <c r="AQ2826" s="1" t="s">
        <v>75</v>
      </c>
      <c r="AR2826" s="1" t="s">
        <v>2129</v>
      </c>
      <c r="AV2826" t="s">
        <v>33073</v>
      </c>
      <c r="AW2826" t="s">
        <v>91</v>
      </c>
      <c r="AX2826" t="s">
        <v>33074</v>
      </c>
      <c r="AY2826" s="1" t="s">
        <v>33075</v>
      </c>
      <c r="AZ2826">
        <f>COUNTIF(시트2!A:A,AW2826)</f>
        <v>1</v>
      </c>
      <c r="BA2826" s="2" t="b">
        <f t="shared" si="88"/>
        <v>0</v>
      </c>
      <c r="BB2826" s="2" t="b">
        <f t="shared" si="89"/>
        <v>0</v>
      </c>
    </row>
    <row r="2827" spans="1:54" ht="15">
      <c r="A2827" s="1" t="s">
        <v>33076</v>
      </c>
      <c r="B2827" t="s">
        <v>53</v>
      </c>
      <c r="C2827" s="1" t="s">
        <v>54</v>
      </c>
      <c r="D2827" s="1" t="s">
        <v>97</v>
      </c>
      <c r="E2827" s="1" t="s">
        <v>33077</v>
      </c>
      <c r="F2827" s="1" t="s">
        <v>33078</v>
      </c>
      <c r="H2827" s="1" t="s">
        <v>58</v>
      </c>
      <c r="I2827" t="s">
        <v>59</v>
      </c>
      <c r="J2827" s="1" t="s">
        <v>58</v>
      </c>
      <c r="K2827" t="s">
        <v>60</v>
      </c>
      <c r="Q2827" s="1" t="s">
        <v>33079</v>
      </c>
      <c r="R2827" s="1" t="s">
        <v>3182</v>
      </c>
      <c r="S2827" t="s">
        <v>33080</v>
      </c>
      <c r="T2827" t="s">
        <v>33081</v>
      </c>
      <c r="U2827" s="1" t="s">
        <v>3185</v>
      </c>
      <c r="V2827" t="s">
        <v>33082</v>
      </c>
      <c r="W2827" s="1" t="s">
        <v>33083</v>
      </c>
      <c r="X2827" s="1" t="s">
        <v>68</v>
      </c>
      <c r="Y2827" s="1" t="s">
        <v>33084</v>
      </c>
      <c r="Z2827" t="s">
        <v>162</v>
      </c>
      <c r="AA2827" s="1" t="s">
        <v>33085</v>
      </c>
      <c r="AB2827" s="1" t="s">
        <v>33086</v>
      </c>
      <c r="AC2827" t="s">
        <v>162</v>
      </c>
      <c r="AH2827" t="s">
        <v>74</v>
      </c>
      <c r="AQ2827" s="1" t="s">
        <v>75</v>
      </c>
      <c r="AR2827" s="1" t="s">
        <v>33087</v>
      </c>
      <c r="AV2827" t="s">
        <v>33082</v>
      </c>
      <c r="AW2827" t="s">
        <v>326</v>
      </c>
      <c r="AX2827" t="s">
        <v>33088</v>
      </c>
      <c r="AY2827" s="1" t="s">
        <v>33089</v>
      </c>
      <c r="AZ2827">
        <f>COUNTIF(시트2!A:A,AW2827)</f>
        <v>1</v>
      </c>
      <c r="BA2827" s="2" t="b">
        <f t="shared" si="88"/>
        <v>0</v>
      </c>
      <c r="BB2827" s="2" t="b">
        <f t="shared" si="89"/>
        <v>0</v>
      </c>
    </row>
    <row r="2828" spans="1:54" ht="15">
      <c r="A2828" s="1" t="s">
        <v>33090</v>
      </c>
      <c r="B2828" t="s">
        <v>53</v>
      </c>
      <c r="C2828" s="1" t="s">
        <v>54</v>
      </c>
      <c r="D2828" s="1" t="s">
        <v>97</v>
      </c>
      <c r="E2828" s="1" t="s">
        <v>33091</v>
      </c>
      <c r="F2828" s="1" t="s">
        <v>33092</v>
      </c>
      <c r="H2828" s="1" t="s">
        <v>58</v>
      </c>
      <c r="I2828" t="s">
        <v>59</v>
      </c>
      <c r="J2828" s="1" t="s">
        <v>58</v>
      </c>
      <c r="K2828" t="s">
        <v>60</v>
      </c>
      <c r="P2828" s="1" t="s">
        <v>33093</v>
      </c>
      <c r="Q2828" s="1" t="s">
        <v>31993</v>
      </c>
      <c r="R2828" s="1" t="s">
        <v>3182</v>
      </c>
      <c r="S2828" t="s">
        <v>31994</v>
      </c>
      <c r="T2828" t="s">
        <v>31995</v>
      </c>
      <c r="U2828" s="1" t="s">
        <v>3185</v>
      </c>
      <c r="V2828" t="s">
        <v>33094</v>
      </c>
      <c r="W2828" s="1" t="s">
        <v>33095</v>
      </c>
      <c r="X2828" s="1" t="s">
        <v>68</v>
      </c>
      <c r="Y2828" s="1" t="s">
        <v>33084</v>
      </c>
      <c r="Z2828" t="s">
        <v>70</v>
      </c>
      <c r="AA2828" s="1" t="s">
        <v>27424</v>
      </c>
      <c r="AB2828" s="1" t="s">
        <v>27425</v>
      </c>
      <c r="AC2828" t="s">
        <v>70</v>
      </c>
      <c r="AQ2828" s="1" t="s">
        <v>75</v>
      </c>
      <c r="AR2828" s="1" t="s">
        <v>31993</v>
      </c>
      <c r="AV2828" t="s">
        <v>33094</v>
      </c>
      <c r="AW2828" t="s">
        <v>1711</v>
      </c>
      <c r="AX2828" t="s">
        <v>33096</v>
      </c>
      <c r="AY2828" s="1" t="s">
        <v>33097</v>
      </c>
      <c r="AZ2828">
        <f>COUNTIF(시트2!A:A,AW2828)</f>
        <v>1</v>
      </c>
      <c r="BA2828" s="2" t="b">
        <f t="shared" si="88"/>
        <v>0</v>
      </c>
      <c r="BB2828" s="2" t="b">
        <f t="shared" si="89"/>
        <v>0</v>
      </c>
    </row>
    <row r="2829" spans="1:54" ht="15">
      <c r="A2829" s="1" t="s">
        <v>33098</v>
      </c>
      <c r="B2829" t="s">
        <v>53</v>
      </c>
      <c r="C2829" s="1" t="s">
        <v>54</v>
      </c>
      <c r="D2829" s="1" t="s">
        <v>97</v>
      </c>
      <c r="E2829" s="1" t="s">
        <v>33099</v>
      </c>
      <c r="F2829" s="1" t="s">
        <v>33100</v>
      </c>
      <c r="H2829" s="1" t="s">
        <v>58</v>
      </c>
      <c r="I2829" t="s">
        <v>59</v>
      </c>
      <c r="J2829" s="1" t="s">
        <v>58</v>
      </c>
      <c r="K2829" t="s">
        <v>60</v>
      </c>
      <c r="Q2829" s="1" t="s">
        <v>33101</v>
      </c>
      <c r="R2829" s="1" t="s">
        <v>265</v>
      </c>
      <c r="S2829" t="s">
        <v>33102</v>
      </c>
      <c r="T2829" t="s">
        <v>33103</v>
      </c>
      <c r="U2829" s="1" t="s">
        <v>2299</v>
      </c>
      <c r="V2829" t="s">
        <v>33104</v>
      </c>
      <c r="W2829" s="1" t="s">
        <v>33105</v>
      </c>
      <c r="X2829" s="1" t="s">
        <v>68</v>
      </c>
      <c r="Y2829" s="1" t="s">
        <v>33106</v>
      </c>
      <c r="Z2829" t="s">
        <v>91</v>
      </c>
      <c r="AA2829" s="1" t="s">
        <v>33107</v>
      </c>
      <c r="AB2829" s="1" t="s">
        <v>33108</v>
      </c>
      <c r="AC2829" t="s">
        <v>91</v>
      </c>
      <c r="AQ2829" s="1" t="s">
        <v>75</v>
      </c>
      <c r="AR2829" s="1" t="s">
        <v>33101</v>
      </c>
      <c r="AZ2829">
        <f>COUNTIF(시트2!A:A,AW2829)</f>
        <v>0</v>
      </c>
      <c r="BA2829" s="2" t="b">
        <f t="shared" si="88"/>
        <v>1</v>
      </c>
      <c r="BB2829" s="2" t="b">
        <f t="shared" si="89"/>
        <v>1</v>
      </c>
    </row>
    <row r="2830" spans="1:54" ht="15">
      <c r="A2830" s="1" t="s">
        <v>33109</v>
      </c>
      <c r="B2830" t="s">
        <v>53</v>
      </c>
      <c r="C2830" s="1" t="s">
        <v>54</v>
      </c>
      <c r="D2830" s="1" t="s">
        <v>97</v>
      </c>
      <c r="E2830" s="1" t="s">
        <v>33110</v>
      </c>
      <c r="F2830" s="1" t="s">
        <v>33111</v>
      </c>
      <c r="H2830" s="1" t="s">
        <v>58</v>
      </c>
      <c r="I2830" t="s">
        <v>59</v>
      </c>
      <c r="J2830" s="1" t="s">
        <v>58</v>
      </c>
      <c r="K2830" t="s">
        <v>60</v>
      </c>
      <c r="Q2830" s="1" t="s">
        <v>33112</v>
      </c>
      <c r="R2830" s="1" t="s">
        <v>1193</v>
      </c>
      <c r="S2830" t="s">
        <v>17272</v>
      </c>
      <c r="T2830" t="s">
        <v>33113</v>
      </c>
      <c r="U2830" s="1" t="s">
        <v>7413</v>
      </c>
      <c r="V2830" t="s">
        <v>33114</v>
      </c>
      <c r="W2830" s="1" t="s">
        <v>33115</v>
      </c>
      <c r="X2830" s="1" t="s">
        <v>68</v>
      </c>
      <c r="Y2830" s="1" t="s">
        <v>4550</v>
      </c>
      <c r="Z2830" t="s">
        <v>91</v>
      </c>
      <c r="AA2830" s="1" t="s">
        <v>17277</v>
      </c>
      <c r="AB2830" s="1" t="s">
        <v>17278</v>
      </c>
      <c r="AC2830" t="s">
        <v>91</v>
      </c>
      <c r="AH2830" t="s">
        <v>74</v>
      </c>
      <c r="AQ2830" s="1" t="s">
        <v>75</v>
      </c>
      <c r="AR2830" s="1" t="s">
        <v>33112</v>
      </c>
      <c r="AV2830" t="s">
        <v>33114</v>
      </c>
      <c r="AW2830" t="s">
        <v>619</v>
      </c>
      <c r="AX2830" t="s">
        <v>22870</v>
      </c>
      <c r="AY2830" s="1" t="s">
        <v>33116</v>
      </c>
      <c r="AZ2830">
        <f>COUNTIF(시트2!A:A,AW2830)</f>
        <v>1</v>
      </c>
      <c r="BA2830" s="2" t="b">
        <f t="shared" si="88"/>
        <v>0</v>
      </c>
      <c r="BB2830" s="2" t="b">
        <f t="shared" si="89"/>
        <v>0</v>
      </c>
    </row>
    <row r="2831" spans="1:54" ht="15">
      <c r="A2831" s="1" t="s">
        <v>33117</v>
      </c>
      <c r="B2831" t="s">
        <v>53</v>
      </c>
      <c r="C2831" s="1" t="s">
        <v>54</v>
      </c>
      <c r="D2831" s="1" t="s">
        <v>97</v>
      </c>
      <c r="E2831" s="1" t="s">
        <v>33118</v>
      </c>
      <c r="F2831" s="1" t="s">
        <v>33119</v>
      </c>
      <c r="H2831" s="1" t="s">
        <v>58</v>
      </c>
      <c r="I2831" t="s">
        <v>59</v>
      </c>
      <c r="J2831" s="1" t="s">
        <v>58</v>
      </c>
      <c r="K2831" t="s">
        <v>60</v>
      </c>
      <c r="P2831" s="1" t="s">
        <v>33120</v>
      </c>
      <c r="Q2831" s="1" t="s">
        <v>33121</v>
      </c>
      <c r="R2831" s="1" t="s">
        <v>654</v>
      </c>
      <c r="S2831" t="s">
        <v>33122</v>
      </c>
      <c r="T2831" t="s">
        <v>33123</v>
      </c>
      <c r="U2831" s="1" t="s">
        <v>657</v>
      </c>
      <c r="V2831" t="s">
        <v>33124</v>
      </c>
      <c r="W2831" s="1" t="s">
        <v>33125</v>
      </c>
      <c r="X2831" s="1" t="s">
        <v>68</v>
      </c>
      <c r="Y2831" s="1" t="s">
        <v>15792</v>
      </c>
      <c r="Z2831" t="s">
        <v>6167</v>
      </c>
      <c r="AA2831" s="1" t="s">
        <v>910</v>
      </c>
      <c r="AB2831" s="1" t="s">
        <v>911</v>
      </c>
      <c r="AC2831" t="s">
        <v>6167</v>
      </c>
      <c r="AD2831" s="1" t="s">
        <v>73</v>
      </c>
      <c r="AE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73</v>
      </c>
      <c r="AO2831" s="1" t="s">
        <v>73</v>
      </c>
      <c r="AP2831" s="1" t="s">
        <v>73</v>
      </c>
      <c r="AQ2831" s="1" t="s">
        <v>75</v>
      </c>
      <c r="AR2831" s="1" t="s">
        <v>33121</v>
      </c>
      <c r="AV2831" t="s">
        <v>33126</v>
      </c>
      <c r="AW2831" t="s">
        <v>148</v>
      </c>
      <c r="AX2831" t="s">
        <v>33127</v>
      </c>
      <c r="AY2831" s="1" t="s">
        <v>33128</v>
      </c>
      <c r="AZ2831">
        <f>COUNTIF(시트2!A:A,AW2831)</f>
        <v>1</v>
      </c>
      <c r="BA2831" s="2" t="b">
        <f t="shared" si="88"/>
        <v>0</v>
      </c>
      <c r="BB2831" s="2" t="b">
        <f t="shared" si="89"/>
        <v>0</v>
      </c>
    </row>
    <row r="2832" spans="1:54" ht="15">
      <c r="A2832" s="1" t="s">
        <v>33129</v>
      </c>
      <c r="B2832" t="s">
        <v>53</v>
      </c>
      <c r="C2832" s="1" t="s">
        <v>54</v>
      </c>
      <c r="D2832" s="1" t="s">
        <v>97</v>
      </c>
      <c r="E2832" s="1" t="s">
        <v>33130</v>
      </c>
      <c r="F2832" s="1" t="s">
        <v>33131</v>
      </c>
      <c r="H2832" s="1" t="s">
        <v>58</v>
      </c>
      <c r="I2832" t="s">
        <v>59</v>
      </c>
      <c r="J2832" s="1" t="s">
        <v>58</v>
      </c>
      <c r="K2832" t="s">
        <v>60</v>
      </c>
      <c r="Q2832" s="1" t="s">
        <v>33132</v>
      </c>
      <c r="R2832" s="1" t="s">
        <v>122</v>
      </c>
      <c r="S2832" t="s">
        <v>33133</v>
      </c>
      <c r="T2832" t="s">
        <v>33134</v>
      </c>
      <c r="U2832" s="1" t="s">
        <v>1004</v>
      </c>
      <c r="V2832" t="s">
        <v>33135</v>
      </c>
      <c r="W2832" s="1" t="s">
        <v>33136</v>
      </c>
      <c r="X2832" s="1" t="s">
        <v>68</v>
      </c>
      <c r="Y2832" s="1" t="s">
        <v>19725</v>
      </c>
      <c r="Z2832" t="s">
        <v>395</v>
      </c>
      <c r="AA2832" s="1" t="s">
        <v>10737</v>
      </c>
      <c r="AB2832" s="1" t="s">
        <v>10738</v>
      </c>
      <c r="AC2832" t="s">
        <v>395</v>
      </c>
      <c r="AD2832" s="1" t="s">
        <v>73</v>
      </c>
      <c r="AE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73</v>
      </c>
      <c r="AO2832" s="1" t="s">
        <v>73</v>
      </c>
      <c r="AP2832" s="1" t="s">
        <v>73</v>
      </c>
      <c r="AQ2832" s="1" t="s">
        <v>75</v>
      </c>
      <c r="AR2832" s="1" t="s">
        <v>33132</v>
      </c>
      <c r="AV2832" t="s">
        <v>32358</v>
      </c>
      <c r="AW2832" t="s">
        <v>179</v>
      </c>
      <c r="AX2832" t="s">
        <v>32359</v>
      </c>
      <c r="AY2832" s="1" t="s">
        <v>32360</v>
      </c>
      <c r="AZ2832">
        <f>COUNTIF(시트2!A:A,AW2832)</f>
        <v>1</v>
      </c>
      <c r="BA2832" s="2" t="b">
        <f t="shared" si="88"/>
        <v>0</v>
      </c>
      <c r="BB2832" s="2" t="b">
        <f t="shared" si="89"/>
        <v>0</v>
      </c>
    </row>
    <row r="2833" spans="1:54" ht="15">
      <c r="A2833" s="1" t="s">
        <v>33137</v>
      </c>
      <c r="B2833" t="s">
        <v>53</v>
      </c>
      <c r="C2833" s="1" t="s">
        <v>54</v>
      </c>
      <c r="D2833" s="1" t="s">
        <v>97</v>
      </c>
      <c r="E2833" s="1" t="s">
        <v>33138</v>
      </c>
      <c r="F2833" s="1" t="s">
        <v>33139</v>
      </c>
      <c r="H2833" s="1" t="s">
        <v>58</v>
      </c>
      <c r="I2833" t="s">
        <v>59</v>
      </c>
      <c r="J2833" s="1" t="s">
        <v>58</v>
      </c>
      <c r="K2833" t="s">
        <v>60</v>
      </c>
      <c r="Q2833" s="1" t="s">
        <v>8042</v>
      </c>
      <c r="R2833" s="1" t="s">
        <v>637</v>
      </c>
      <c r="S2833" t="s">
        <v>33140</v>
      </c>
      <c r="T2833" t="s">
        <v>33141</v>
      </c>
      <c r="U2833" s="1" t="s">
        <v>1693</v>
      </c>
      <c r="V2833" t="s">
        <v>33142</v>
      </c>
      <c r="W2833" s="1" t="s">
        <v>33143</v>
      </c>
      <c r="X2833" s="1" t="s">
        <v>68</v>
      </c>
      <c r="Y2833" s="1" t="s">
        <v>33144</v>
      </c>
      <c r="Z2833" t="s">
        <v>395</v>
      </c>
      <c r="AA2833" s="1" t="s">
        <v>33145</v>
      </c>
      <c r="AB2833" s="1" t="s">
        <v>33146</v>
      </c>
      <c r="AC2833" t="s">
        <v>395</v>
      </c>
      <c r="AD2833" s="1" t="s">
        <v>73</v>
      </c>
      <c r="AE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73</v>
      </c>
      <c r="AO2833" s="1" t="s">
        <v>73</v>
      </c>
      <c r="AP2833" s="1" t="s">
        <v>73</v>
      </c>
      <c r="AQ2833" s="1" t="s">
        <v>75</v>
      </c>
      <c r="AR2833" s="1" t="s">
        <v>8049</v>
      </c>
      <c r="AV2833" t="s">
        <v>33142</v>
      </c>
      <c r="AW2833" t="s">
        <v>179</v>
      </c>
      <c r="AX2833" t="s">
        <v>33147</v>
      </c>
      <c r="AY2833" s="1" t="s">
        <v>33148</v>
      </c>
      <c r="AZ2833">
        <f>COUNTIF(시트2!A:A,AW2833)</f>
        <v>1</v>
      </c>
      <c r="BA2833" s="2" t="b">
        <f t="shared" si="88"/>
        <v>0</v>
      </c>
      <c r="BB2833" s="2" t="b">
        <f t="shared" si="89"/>
        <v>0</v>
      </c>
    </row>
    <row r="2834" spans="1:54" ht="15">
      <c r="A2834" s="1" t="s">
        <v>33149</v>
      </c>
      <c r="B2834" t="s">
        <v>53</v>
      </c>
      <c r="C2834" s="1" t="s">
        <v>54</v>
      </c>
      <c r="D2834" s="1" t="s">
        <v>97</v>
      </c>
      <c r="E2834" s="1" t="s">
        <v>33150</v>
      </c>
      <c r="F2834" s="1" t="s">
        <v>82</v>
      </c>
      <c r="H2834" s="1" t="s">
        <v>58</v>
      </c>
      <c r="I2834" t="s">
        <v>59</v>
      </c>
      <c r="J2834" s="1" t="s">
        <v>58</v>
      </c>
      <c r="K2834" t="s">
        <v>60</v>
      </c>
      <c r="Q2834" s="1" t="s">
        <v>8190</v>
      </c>
      <c r="R2834" s="1" t="s">
        <v>593</v>
      </c>
      <c r="S2834" t="s">
        <v>33151</v>
      </c>
      <c r="T2834" t="s">
        <v>33152</v>
      </c>
      <c r="U2834" s="1" t="s">
        <v>596</v>
      </c>
      <c r="V2834" t="s">
        <v>33153</v>
      </c>
      <c r="W2834" s="1" t="s">
        <v>33154</v>
      </c>
      <c r="X2834" s="1" t="s">
        <v>68</v>
      </c>
      <c r="Y2834" s="1" t="s">
        <v>17502</v>
      </c>
      <c r="Z2834" t="s">
        <v>91</v>
      </c>
      <c r="AA2834" s="1" t="s">
        <v>33155</v>
      </c>
      <c r="AB2834" s="1" t="s">
        <v>33156</v>
      </c>
      <c r="AC2834" t="s">
        <v>91</v>
      </c>
      <c r="AD2834" s="1" t="s">
        <v>73</v>
      </c>
      <c r="AE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73</v>
      </c>
      <c r="AO2834" s="1" t="s">
        <v>73</v>
      </c>
      <c r="AP2834" s="1" t="s">
        <v>73</v>
      </c>
      <c r="AQ2834" s="1" t="s">
        <v>75</v>
      </c>
      <c r="AR2834" s="1" t="s">
        <v>8190</v>
      </c>
      <c r="AV2834" t="s">
        <v>33157</v>
      </c>
      <c r="AW2834" t="s">
        <v>91</v>
      </c>
      <c r="AX2834" t="s">
        <v>33158</v>
      </c>
      <c r="AY2834" s="1" t="s">
        <v>33159</v>
      </c>
      <c r="AZ2834">
        <f>COUNTIF(시트2!A:A,AW2834)</f>
        <v>1</v>
      </c>
      <c r="BA2834" s="2" t="b">
        <f t="shared" si="88"/>
        <v>0</v>
      </c>
      <c r="BB2834" s="2" t="b">
        <f t="shared" si="89"/>
        <v>0</v>
      </c>
    </row>
    <row r="2835" spans="1:54" ht="15">
      <c r="A2835" s="1" t="s">
        <v>33160</v>
      </c>
      <c r="B2835" t="s">
        <v>53</v>
      </c>
      <c r="C2835" s="1" t="s">
        <v>54</v>
      </c>
      <c r="D2835" s="1" t="s">
        <v>97</v>
      </c>
      <c r="E2835" s="1" t="s">
        <v>33161</v>
      </c>
      <c r="F2835" s="1" t="s">
        <v>33162</v>
      </c>
      <c r="H2835" s="1" t="s">
        <v>58</v>
      </c>
      <c r="I2835" t="s">
        <v>59</v>
      </c>
      <c r="J2835" s="1" t="s">
        <v>58</v>
      </c>
      <c r="K2835" t="s">
        <v>60</v>
      </c>
      <c r="Q2835" s="1" t="s">
        <v>33163</v>
      </c>
      <c r="R2835" s="1" t="s">
        <v>122</v>
      </c>
      <c r="S2835" t="s">
        <v>33164</v>
      </c>
      <c r="T2835" t="s">
        <v>33165</v>
      </c>
      <c r="U2835" s="1" t="s">
        <v>1693</v>
      </c>
      <c r="V2835" t="s">
        <v>33166</v>
      </c>
      <c r="W2835" s="1" t="s">
        <v>33167</v>
      </c>
      <c r="X2835" s="1" t="s">
        <v>108</v>
      </c>
      <c r="Y2835" s="1" t="s">
        <v>33168</v>
      </c>
      <c r="Z2835" t="s">
        <v>1552</v>
      </c>
      <c r="AA2835" s="1" t="s">
        <v>33169</v>
      </c>
      <c r="AB2835" s="1" t="s">
        <v>33170</v>
      </c>
      <c r="AC2835" t="s">
        <v>1552</v>
      </c>
      <c r="AD2835" s="1" t="s">
        <v>73</v>
      </c>
      <c r="AE2835" s="1" t="s">
        <v>73</v>
      </c>
      <c r="AI2835" s="1" t="s">
        <v>73</v>
      </c>
      <c r="AJ2835" s="1" t="s">
        <v>73</v>
      </c>
      <c r="AK2835" s="1" t="s">
        <v>73</v>
      </c>
      <c r="AL2835" s="1" t="s">
        <v>73</v>
      </c>
      <c r="AM2835" s="1" t="s">
        <v>73</v>
      </c>
      <c r="AO2835" s="1" t="s">
        <v>73</v>
      </c>
      <c r="AP2835" s="1" t="s">
        <v>73</v>
      </c>
      <c r="AQ2835" s="1" t="s">
        <v>75</v>
      </c>
      <c r="AR2835" s="1" t="s">
        <v>33163</v>
      </c>
      <c r="AZ2835">
        <f>COUNTIF(시트2!A:A,AW2835)</f>
        <v>0</v>
      </c>
      <c r="BA2835" s="2" t="b">
        <f t="shared" si="88"/>
        <v>1</v>
      </c>
      <c r="BB2835" s="2" t="b">
        <f t="shared" si="89"/>
        <v>1</v>
      </c>
    </row>
    <row r="2836" spans="1:54" ht="15">
      <c r="A2836" s="1" t="s">
        <v>33171</v>
      </c>
      <c r="B2836" t="s">
        <v>53</v>
      </c>
      <c r="C2836" s="1" t="s">
        <v>54</v>
      </c>
      <c r="D2836" s="1" t="s">
        <v>97</v>
      </c>
      <c r="E2836" s="1" t="s">
        <v>33172</v>
      </c>
      <c r="F2836" s="1" t="s">
        <v>33162</v>
      </c>
      <c r="H2836" s="1" t="s">
        <v>58</v>
      </c>
      <c r="I2836" t="s">
        <v>59</v>
      </c>
      <c r="J2836" s="1" t="s">
        <v>58</v>
      </c>
      <c r="K2836" t="s">
        <v>60</v>
      </c>
      <c r="Q2836" s="1" t="s">
        <v>199</v>
      </c>
      <c r="R2836" s="1" t="s">
        <v>889</v>
      </c>
      <c r="S2836" t="s">
        <v>33173</v>
      </c>
      <c r="T2836" t="s">
        <v>33174</v>
      </c>
      <c r="U2836" s="1" t="s">
        <v>4259</v>
      </c>
      <c r="V2836" t="s">
        <v>33175</v>
      </c>
      <c r="W2836" s="1" t="s">
        <v>33176</v>
      </c>
      <c r="X2836" s="1" t="s">
        <v>68</v>
      </c>
      <c r="Y2836" s="1" t="s">
        <v>27813</v>
      </c>
      <c r="Z2836" t="s">
        <v>395</v>
      </c>
      <c r="AA2836" s="1" t="s">
        <v>33177</v>
      </c>
      <c r="AB2836" s="1" t="s">
        <v>33178</v>
      </c>
      <c r="AC2836" t="s">
        <v>395</v>
      </c>
      <c r="AD2836" s="1" t="s">
        <v>73</v>
      </c>
      <c r="AE2836" s="1" t="s">
        <v>73</v>
      </c>
      <c r="AI2836" s="1" t="s">
        <v>73</v>
      </c>
      <c r="AJ2836" s="1" t="s">
        <v>73</v>
      </c>
      <c r="AK2836" s="1" t="s">
        <v>73</v>
      </c>
      <c r="AL2836" s="1" t="s">
        <v>73</v>
      </c>
      <c r="AM2836" s="1" t="s">
        <v>73</v>
      </c>
      <c r="AO2836" s="1" t="s">
        <v>73</v>
      </c>
      <c r="AP2836" s="1" t="s">
        <v>73</v>
      </c>
      <c r="AQ2836" s="1" t="s">
        <v>75</v>
      </c>
      <c r="AR2836" s="1" t="s">
        <v>11324</v>
      </c>
      <c r="AV2836" t="s">
        <v>33175</v>
      </c>
      <c r="AW2836" t="s">
        <v>179</v>
      </c>
      <c r="AX2836" t="s">
        <v>33179</v>
      </c>
      <c r="AY2836" s="1" t="s">
        <v>33180</v>
      </c>
      <c r="AZ2836">
        <f>COUNTIF(시트2!A:A,AW2836)</f>
        <v>1</v>
      </c>
      <c r="BA2836" s="2" t="b">
        <f t="shared" si="88"/>
        <v>0</v>
      </c>
      <c r="BB2836" s="2" t="b">
        <f t="shared" si="89"/>
        <v>0</v>
      </c>
    </row>
    <row r="2837" spans="1:54" ht="15">
      <c r="A2837" s="1" t="s">
        <v>33181</v>
      </c>
      <c r="B2837" t="s">
        <v>53</v>
      </c>
      <c r="C2837" s="1" t="s">
        <v>54</v>
      </c>
      <c r="D2837" s="1" t="s">
        <v>97</v>
      </c>
      <c r="E2837" s="1" t="s">
        <v>33182</v>
      </c>
      <c r="F2837" s="1" t="s">
        <v>33183</v>
      </c>
      <c r="H2837" s="1" t="s">
        <v>58</v>
      </c>
      <c r="I2837" t="s">
        <v>59</v>
      </c>
      <c r="J2837" s="1" t="s">
        <v>58</v>
      </c>
      <c r="K2837" t="s">
        <v>60</v>
      </c>
      <c r="Q2837" s="1" t="s">
        <v>25272</v>
      </c>
      <c r="R2837" s="1" t="s">
        <v>2353</v>
      </c>
      <c r="S2837" t="s">
        <v>33184</v>
      </c>
      <c r="T2837" t="s">
        <v>33185</v>
      </c>
      <c r="U2837" s="1" t="s">
        <v>2356</v>
      </c>
      <c r="V2837" t="s">
        <v>33186</v>
      </c>
      <c r="W2837" s="1" t="s">
        <v>33187</v>
      </c>
      <c r="X2837" s="1" t="s">
        <v>68</v>
      </c>
      <c r="Y2837" s="1" t="s">
        <v>23720</v>
      </c>
      <c r="Z2837" t="s">
        <v>162</v>
      </c>
      <c r="AA2837" s="1" t="s">
        <v>14928</v>
      </c>
      <c r="AB2837" s="1" t="s">
        <v>14929</v>
      </c>
      <c r="AC2837" t="s">
        <v>162</v>
      </c>
      <c r="AD2837" s="1" t="s">
        <v>73</v>
      </c>
      <c r="AE2837" s="1" t="s">
        <v>73</v>
      </c>
      <c r="AI2837" s="1" t="s">
        <v>73</v>
      </c>
      <c r="AJ2837" s="1" t="s">
        <v>73</v>
      </c>
      <c r="AK2837" s="1" t="s">
        <v>73</v>
      </c>
      <c r="AL2837" s="1" t="s">
        <v>73</v>
      </c>
      <c r="AM2837" s="1" t="s">
        <v>73</v>
      </c>
      <c r="AO2837" s="1" t="s">
        <v>73</v>
      </c>
      <c r="AP2837" s="1" t="s">
        <v>73</v>
      </c>
      <c r="AQ2837" s="1" t="s">
        <v>75</v>
      </c>
      <c r="AR2837" s="1" t="s">
        <v>25276</v>
      </c>
      <c r="AV2837" t="s">
        <v>33186</v>
      </c>
      <c r="AW2837" t="s">
        <v>209</v>
      </c>
      <c r="AX2837" t="s">
        <v>14930</v>
      </c>
      <c r="AY2837" s="1" t="s">
        <v>33188</v>
      </c>
      <c r="AZ2837">
        <f>COUNTIF(시트2!A:A,AW2837)</f>
        <v>1</v>
      </c>
      <c r="BA2837" s="2" t="b">
        <f t="shared" si="88"/>
        <v>0</v>
      </c>
      <c r="BB2837" s="2" t="b">
        <f t="shared" si="89"/>
        <v>0</v>
      </c>
    </row>
    <row r="2838" spans="1:54" ht="15">
      <c r="A2838" s="1" t="s">
        <v>33189</v>
      </c>
      <c r="B2838" t="s">
        <v>53</v>
      </c>
      <c r="C2838" s="1" t="s">
        <v>54</v>
      </c>
      <c r="D2838" s="1" t="s">
        <v>97</v>
      </c>
      <c r="E2838" s="1" t="s">
        <v>33190</v>
      </c>
      <c r="F2838" s="1" t="s">
        <v>33191</v>
      </c>
      <c r="H2838" s="1" t="s">
        <v>58</v>
      </c>
      <c r="I2838" t="s">
        <v>59</v>
      </c>
      <c r="J2838" s="1" t="s">
        <v>58</v>
      </c>
      <c r="K2838" t="s">
        <v>60</v>
      </c>
      <c r="P2838" s="1" t="s">
        <v>33192</v>
      </c>
      <c r="Q2838" s="1" t="s">
        <v>33193</v>
      </c>
      <c r="R2838" s="1" t="s">
        <v>1396</v>
      </c>
      <c r="S2838" t="s">
        <v>33194</v>
      </c>
      <c r="T2838" t="s">
        <v>33195</v>
      </c>
      <c r="U2838" s="1" t="s">
        <v>352</v>
      </c>
      <c r="V2838" t="s">
        <v>33196</v>
      </c>
      <c r="W2838" s="1" t="s">
        <v>33197</v>
      </c>
      <c r="X2838" s="1" t="s">
        <v>108</v>
      </c>
      <c r="Y2838" s="1" t="s">
        <v>33198</v>
      </c>
      <c r="Z2838" t="s">
        <v>91</v>
      </c>
      <c r="AA2838" s="1" t="s">
        <v>33199</v>
      </c>
      <c r="AB2838" s="1" t="s">
        <v>33200</v>
      </c>
      <c r="AC2838" t="s">
        <v>91</v>
      </c>
      <c r="AD2838" s="1" t="s">
        <v>73</v>
      </c>
      <c r="AE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73</v>
      </c>
      <c r="AO2838" s="1" t="s">
        <v>73</v>
      </c>
      <c r="AP2838" s="1" t="s">
        <v>73</v>
      </c>
      <c r="AQ2838" s="1" t="s">
        <v>75</v>
      </c>
      <c r="AR2838" s="1" t="s">
        <v>33193</v>
      </c>
      <c r="AV2838" t="s">
        <v>33201</v>
      </c>
      <c r="AW2838" t="s">
        <v>91</v>
      </c>
      <c r="AX2838" t="s">
        <v>33202</v>
      </c>
      <c r="AY2838" s="1" t="s">
        <v>33203</v>
      </c>
      <c r="AZ2838">
        <f>COUNTIF(시트2!A:A,AW2838)</f>
        <v>1</v>
      </c>
      <c r="BA2838" s="2" t="b">
        <f t="shared" si="88"/>
        <v>0</v>
      </c>
      <c r="BB2838" s="2" t="b">
        <f t="shared" si="89"/>
        <v>0</v>
      </c>
    </row>
    <row r="2839" spans="1:54" ht="15">
      <c r="A2839" s="1" t="s">
        <v>33204</v>
      </c>
      <c r="B2839" t="s">
        <v>53</v>
      </c>
      <c r="C2839" s="1" t="s">
        <v>54</v>
      </c>
      <c r="D2839" s="1" t="s">
        <v>97</v>
      </c>
      <c r="E2839" s="1" t="s">
        <v>33205</v>
      </c>
      <c r="F2839" s="1" t="s">
        <v>33206</v>
      </c>
      <c r="H2839" s="1" t="s">
        <v>58</v>
      </c>
      <c r="I2839" t="s">
        <v>59</v>
      </c>
      <c r="J2839" s="1" t="s">
        <v>58</v>
      </c>
      <c r="K2839" t="s">
        <v>60</v>
      </c>
      <c r="P2839" s="1" t="s">
        <v>33207</v>
      </c>
      <c r="Q2839" s="1" t="s">
        <v>33208</v>
      </c>
      <c r="R2839" s="1" t="s">
        <v>122</v>
      </c>
      <c r="S2839" t="s">
        <v>33209</v>
      </c>
      <c r="T2839" t="s">
        <v>33210</v>
      </c>
      <c r="U2839" s="1" t="s">
        <v>1004</v>
      </c>
      <c r="V2839" t="s">
        <v>33211</v>
      </c>
      <c r="W2839" s="1" t="s">
        <v>33212</v>
      </c>
      <c r="X2839" s="1" t="s">
        <v>108</v>
      </c>
      <c r="Y2839" s="1" t="s">
        <v>33213</v>
      </c>
      <c r="Z2839" t="s">
        <v>128</v>
      </c>
      <c r="AA2839" s="1" t="s">
        <v>33214</v>
      </c>
      <c r="AB2839" s="1" t="s">
        <v>33215</v>
      </c>
      <c r="AC2839" t="s">
        <v>128</v>
      </c>
      <c r="AD2839" s="1" t="s">
        <v>73</v>
      </c>
      <c r="AE2839" s="1" t="s">
        <v>73</v>
      </c>
      <c r="AI2839" s="1" t="s">
        <v>73</v>
      </c>
      <c r="AJ2839" s="1" t="s">
        <v>73</v>
      </c>
      <c r="AK2839" s="1" t="s">
        <v>73</v>
      </c>
      <c r="AL2839" s="1" t="s">
        <v>73</v>
      </c>
      <c r="AM2839" s="1" t="s">
        <v>73</v>
      </c>
      <c r="AO2839" s="1" t="s">
        <v>73</v>
      </c>
      <c r="AP2839" s="1" t="s">
        <v>73</v>
      </c>
      <c r="AQ2839" s="1" t="s">
        <v>131</v>
      </c>
      <c r="AR2839" s="1" t="s">
        <v>33208</v>
      </c>
      <c r="AV2839" t="s">
        <v>33216</v>
      </c>
      <c r="AW2839" t="s">
        <v>133</v>
      </c>
      <c r="AX2839" t="s">
        <v>33217</v>
      </c>
      <c r="AY2839" s="1" t="s">
        <v>33218</v>
      </c>
      <c r="AZ2839">
        <f>COUNTIF(시트2!A:A,AW2839)</f>
        <v>1</v>
      </c>
      <c r="BA2839" s="2" t="b">
        <f t="shared" si="88"/>
        <v>0</v>
      </c>
      <c r="BB2839" s="2" t="b">
        <f t="shared" si="89"/>
        <v>0</v>
      </c>
    </row>
    <row r="2840" spans="1:54" ht="15">
      <c r="A2840" s="1" t="s">
        <v>33219</v>
      </c>
      <c r="B2840" t="s">
        <v>53</v>
      </c>
      <c r="C2840" s="1" t="s">
        <v>54</v>
      </c>
      <c r="D2840" s="1" t="s">
        <v>97</v>
      </c>
      <c r="E2840" s="1" t="s">
        <v>33220</v>
      </c>
      <c r="F2840" s="1" t="s">
        <v>33206</v>
      </c>
      <c r="H2840" s="1" t="s">
        <v>58</v>
      </c>
      <c r="I2840" t="s">
        <v>59</v>
      </c>
      <c r="J2840" s="1" t="s">
        <v>58</v>
      </c>
      <c r="K2840" t="s">
        <v>60</v>
      </c>
      <c r="Q2840" s="1" t="s">
        <v>33221</v>
      </c>
      <c r="R2840" s="1" t="s">
        <v>593</v>
      </c>
      <c r="S2840" t="s">
        <v>33222</v>
      </c>
      <c r="T2840" t="s">
        <v>33223</v>
      </c>
      <c r="U2840" s="1" t="s">
        <v>596</v>
      </c>
      <c r="V2840" t="s">
        <v>33224</v>
      </c>
      <c r="W2840" s="1" t="s">
        <v>33225</v>
      </c>
      <c r="X2840" s="1" t="s">
        <v>68</v>
      </c>
      <c r="Y2840" s="1" t="s">
        <v>14804</v>
      </c>
      <c r="Z2840" t="s">
        <v>91</v>
      </c>
      <c r="AA2840" s="1" t="s">
        <v>33226</v>
      </c>
      <c r="AB2840" s="1" t="s">
        <v>33227</v>
      </c>
      <c r="AC2840" t="s">
        <v>91</v>
      </c>
      <c r="AD2840" s="1" t="s">
        <v>73</v>
      </c>
      <c r="AE2840" s="1" t="s">
        <v>73</v>
      </c>
      <c r="AI2840" s="1" t="s">
        <v>73</v>
      </c>
      <c r="AJ2840" s="1" t="s">
        <v>73</v>
      </c>
      <c r="AK2840" s="1" t="s">
        <v>73</v>
      </c>
      <c r="AL2840" s="1" t="s">
        <v>73</v>
      </c>
      <c r="AM2840" s="1" t="s">
        <v>73</v>
      </c>
      <c r="AO2840" s="1" t="s">
        <v>73</v>
      </c>
      <c r="AP2840" s="1" t="s">
        <v>73</v>
      </c>
      <c r="AQ2840" s="1" t="s">
        <v>75</v>
      </c>
      <c r="AR2840" s="1" t="s">
        <v>33221</v>
      </c>
      <c r="AV2840" t="s">
        <v>33224</v>
      </c>
      <c r="AW2840" t="s">
        <v>91</v>
      </c>
      <c r="AX2840" t="s">
        <v>33228</v>
      </c>
      <c r="AY2840" s="1" t="s">
        <v>33229</v>
      </c>
      <c r="AZ2840">
        <f>COUNTIF(시트2!A:A,AW2840)</f>
        <v>1</v>
      </c>
      <c r="BA2840" s="2" t="b">
        <f t="shared" si="88"/>
        <v>0</v>
      </c>
      <c r="BB2840" s="2" t="b">
        <f t="shared" si="89"/>
        <v>0</v>
      </c>
    </row>
    <row r="2841" spans="1:54" ht="15">
      <c r="A2841" s="1" t="s">
        <v>33230</v>
      </c>
      <c r="B2841" t="s">
        <v>53</v>
      </c>
      <c r="C2841" s="1" t="s">
        <v>54</v>
      </c>
      <c r="D2841" s="1" t="s">
        <v>97</v>
      </c>
      <c r="E2841" s="1" t="s">
        <v>33231</v>
      </c>
      <c r="F2841" s="1" t="s">
        <v>33232</v>
      </c>
      <c r="H2841" s="1" t="s">
        <v>58</v>
      </c>
      <c r="I2841" t="s">
        <v>59</v>
      </c>
      <c r="J2841" s="1" t="s">
        <v>58</v>
      </c>
      <c r="K2841" t="s">
        <v>60</v>
      </c>
      <c r="Q2841" s="1" t="s">
        <v>33233</v>
      </c>
      <c r="R2841" s="1" t="s">
        <v>1396</v>
      </c>
      <c r="S2841" t="s">
        <v>33234</v>
      </c>
      <c r="T2841" t="s">
        <v>33235</v>
      </c>
      <c r="U2841" s="1" t="s">
        <v>352</v>
      </c>
      <c r="V2841" t="s">
        <v>33236</v>
      </c>
      <c r="W2841" s="1" t="s">
        <v>33237</v>
      </c>
      <c r="X2841" s="1" t="s">
        <v>108</v>
      </c>
      <c r="Y2841" s="1" t="s">
        <v>33238</v>
      </c>
      <c r="Z2841" t="s">
        <v>271</v>
      </c>
      <c r="AA2841" s="1" t="s">
        <v>10215</v>
      </c>
      <c r="AB2841" s="1" t="s">
        <v>10216</v>
      </c>
      <c r="AC2841" t="s">
        <v>271</v>
      </c>
      <c r="AD2841" s="1" t="s">
        <v>73</v>
      </c>
      <c r="AE2841" s="1" t="s">
        <v>73</v>
      </c>
      <c r="AI2841" s="1" t="s">
        <v>73</v>
      </c>
      <c r="AJ2841" s="1" t="s">
        <v>73</v>
      </c>
      <c r="AK2841" s="1" t="s">
        <v>73</v>
      </c>
      <c r="AL2841" s="1" t="s">
        <v>73</v>
      </c>
      <c r="AM2841" s="1" t="s">
        <v>73</v>
      </c>
      <c r="AO2841" s="1" t="s">
        <v>73</v>
      </c>
      <c r="AP2841" s="1" t="s">
        <v>73</v>
      </c>
      <c r="AQ2841" s="1" t="s">
        <v>75</v>
      </c>
      <c r="AR2841" s="1" t="s">
        <v>33233</v>
      </c>
      <c r="AV2841" t="s">
        <v>33239</v>
      </c>
      <c r="AW2841" t="s">
        <v>342</v>
      </c>
      <c r="AX2841" t="s">
        <v>33240</v>
      </c>
      <c r="AY2841" s="1" t="s">
        <v>33241</v>
      </c>
      <c r="AZ2841">
        <f>COUNTIF(시트2!A:A,AW2841)</f>
        <v>1</v>
      </c>
      <c r="BA2841" s="2" t="b">
        <f t="shared" si="88"/>
        <v>0</v>
      </c>
      <c r="BB2841" s="2" t="b">
        <f t="shared" si="89"/>
        <v>0</v>
      </c>
    </row>
    <row r="2842" spans="1:54" ht="15">
      <c r="A2842" s="1" t="s">
        <v>33242</v>
      </c>
      <c r="B2842" t="s">
        <v>53</v>
      </c>
      <c r="C2842" s="1" t="s">
        <v>54</v>
      </c>
      <c r="D2842" s="1" t="s">
        <v>97</v>
      </c>
      <c r="E2842" s="1" t="s">
        <v>33243</v>
      </c>
      <c r="F2842" s="1" t="s">
        <v>33232</v>
      </c>
      <c r="H2842" s="1" t="s">
        <v>58</v>
      </c>
      <c r="I2842" t="s">
        <v>59</v>
      </c>
      <c r="J2842" s="1" t="s">
        <v>58</v>
      </c>
      <c r="K2842" t="s">
        <v>60</v>
      </c>
      <c r="Q2842" s="1" t="s">
        <v>3071</v>
      </c>
      <c r="R2842" s="1" t="s">
        <v>469</v>
      </c>
      <c r="S2842" t="s">
        <v>33244</v>
      </c>
      <c r="T2842" t="s">
        <v>33245</v>
      </c>
      <c r="U2842" s="1" t="s">
        <v>1879</v>
      </c>
      <c r="V2842" t="s">
        <v>33246</v>
      </c>
      <c r="W2842" s="1" t="s">
        <v>33247</v>
      </c>
      <c r="X2842" s="1" t="s">
        <v>68</v>
      </c>
      <c r="Y2842" s="1" t="s">
        <v>33248</v>
      </c>
      <c r="Z2842" t="s">
        <v>91</v>
      </c>
      <c r="AA2842" s="1" t="s">
        <v>33249</v>
      </c>
      <c r="AB2842" s="1" t="s">
        <v>33250</v>
      </c>
      <c r="AC2842" t="s">
        <v>91</v>
      </c>
      <c r="AD2842" s="1" t="s">
        <v>73</v>
      </c>
      <c r="AE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</v>
      </c>
      <c r="AO2842" s="1" t="s">
        <v>73</v>
      </c>
      <c r="AP2842" s="1" t="s">
        <v>73</v>
      </c>
      <c r="AQ2842" s="1" t="s">
        <v>75</v>
      </c>
      <c r="AR2842" s="1" t="s">
        <v>3071</v>
      </c>
      <c r="AV2842" t="s">
        <v>33246</v>
      </c>
      <c r="AW2842" t="s">
        <v>77</v>
      </c>
      <c r="AX2842" t="s">
        <v>33251</v>
      </c>
      <c r="AY2842" s="1" t="s">
        <v>33252</v>
      </c>
      <c r="AZ2842">
        <f>COUNTIF(시트2!A:A,AW2842)</f>
        <v>1</v>
      </c>
      <c r="BA2842" s="2" t="b">
        <f t="shared" si="88"/>
        <v>0</v>
      </c>
      <c r="BB2842" s="2" t="b">
        <f t="shared" si="89"/>
        <v>0</v>
      </c>
    </row>
    <row r="2843" spans="1:54" ht="15">
      <c r="A2843" s="1" t="s">
        <v>33253</v>
      </c>
      <c r="B2843" t="s">
        <v>53</v>
      </c>
      <c r="C2843" s="1" t="s">
        <v>54</v>
      </c>
      <c r="D2843" s="1" t="s">
        <v>97</v>
      </c>
      <c r="E2843" s="1" t="s">
        <v>33254</v>
      </c>
      <c r="F2843" s="1" t="s">
        <v>33255</v>
      </c>
      <c r="H2843" s="1" t="s">
        <v>58</v>
      </c>
      <c r="I2843" t="s">
        <v>59</v>
      </c>
      <c r="J2843" s="1" t="s">
        <v>58</v>
      </c>
      <c r="K2843" t="s">
        <v>60</v>
      </c>
      <c r="Q2843" s="1" t="s">
        <v>33256</v>
      </c>
      <c r="R2843" s="1" t="s">
        <v>283</v>
      </c>
      <c r="S2843" t="s">
        <v>33257</v>
      </c>
      <c r="T2843" t="s">
        <v>33258</v>
      </c>
      <c r="U2843" s="1" t="s">
        <v>4289</v>
      </c>
      <c r="V2843" t="s">
        <v>33259</v>
      </c>
      <c r="W2843" s="1" t="s">
        <v>33260</v>
      </c>
      <c r="X2843" s="1" t="s">
        <v>68</v>
      </c>
      <c r="Y2843" s="1" t="s">
        <v>27916</v>
      </c>
      <c r="Z2843" t="s">
        <v>112</v>
      </c>
      <c r="AA2843" s="1" t="s">
        <v>33261</v>
      </c>
      <c r="AB2843" s="1" t="s">
        <v>33262</v>
      </c>
      <c r="AC2843" t="s">
        <v>112</v>
      </c>
      <c r="AD2843" s="1" t="s">
        <v>73</v>
      </c>
      <c r="AE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73</v>
      </c>
      <c r="AO2843" s="1" t="s">
        <v>73</v>
      </c>
      <c r="AP2843" s="1" t="s">
        <v>73</v>
      </c>
      <c r="AQ2843" s="1" t="s">
        <v>75</v>
      </c>
      <c r="AR2843" s="1" t="s">
        <v>33256</v>
      </c>
      <c r="AV2843" t="s">
        <v>33263</v>
      </c>
      <c r="AW2843" t="s">
        <v>33264</v>
      </c>
      <c r="AX2843" t="s">
        <v>33265</v>
      </c>
      <c r="AY2843" s="1" t="s">
        <v>33266</v>
      </c>
      <c r="AZ2843">
        <f>COUNTIF(시트2!A:A,AW2843)</f>
        <v>0</v>
      </c>
      <c r="BA2843" s="2" t="b">
        <f t="shared" si="88"/>
        <v>0</v>
      </c>
      <c r="BB2843" s="2" t="b">
        <f t="shared" si="89"/>
        <v>0</v>
      </c>
    </row>
    <row r="2844" spans="1:54" ht="15">
      <c r="A2844" s="1" t="s">
        <v>33267</v>
      </c>
      <c r="B2844" t="s">
        <v>53</v>
      </c>
      <c r="C2844" s="1" t="s">
        <v>54</v>
      </c>
      <c r="D2844" s="1" t="s">
        <v>97</v>
      </c>
      <c r="E2844" s="1" t="s">
        <v>33268</v>
      </c>
      <c r="F2844" s="1" t="s">
        <v>33269</v>
      </c>
      <c r="H2844" s="1" t="s">
        <v>58</v>
      </c>
      <c r="I2844" t="s">
        <v>59</v>
      </c>
      <c r="J2844" s="1" t="s">
        <v>58</v>
      </c>
      <c r="K2844" t="s">
        <v>60</v>
      </c>
      <c r="Q2844" s="1" t="s">
        <v>28966</v>
      </c>
      <c r="R2844" s="1" t="s">
        <v>406</v>
      </c>
      <c r="S2844" t="s">
        <v>33270</v>
      </c>
      <c r="T2844" t="s">
        <v>33271</v>
      </c>
      <c r="U2844" s="1" t="s">
        <v>409</v>
      </c>
      <c r="V2844" t="s">
        <v>33272</v>
      </c>
      <c r="W2844" s="1" t="s">
        <v>33273</v>
      </c>
      <c r="X2844" s="1" t="s">
        <v>68</v>
      </c>
      <c r="Y2844" s="1" t="s">
        <v>33274</v>
      </c>
      <c r="Z2844" t="s">
        <v>91</v>
      </c>
      <c r="AA2844" s="1" t="s">
        <v>33275</v>
      </c>
      <c r="AB2844" s="1" t="s">
        <v>33276</v>
      </c>
      <c r="AC2844" t="s">
        <v>91</v>
      </c>
      <c r="AD2844" s="1" t="s">
        <v>73</v>
      </c>
      <c r="AE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73</v>
      </c>
      <c r="AO2844" s="1" t="s">
        <v>73</v>
      </c>
      <c r="AP2844" s="1" t="s">
        <v>73</v>
      </c>
      <c r="AQ2844" s="1" t="s">
        <v>75</v>
      </c>
      <c r="AR2844" s="1" t="s">
        <v>28974</v>
      </c>
      <c r="AV2844" t="s">
        <v>33277</v>
      </c>
      <c r="AW2844" t="s">
        <v>91</v>
      </c>
      <c r="AX2844" t="s">
        <v>33278</v>
      </c>
      <c r="AY2844" s="1" t="s">
        <v>33279</v>
      </c>
      <c r="AZ2844">
        <f>COUNTIF(시트2!A:A,AW2844)</f>
        <v>1</v>
      </c>
      <c r="BA2844" s="2" t="b">
        <f t="shared" si="88"/>
        <v>0</v>
      </c>
      <c r="BB2844" s="2" t="b">
        <f t="shared" si="89"/>
        <v>0</v>
      </c>
    </row>
    <row r="2845" spans="1:54" ht="15">
      <c r="A2845" s="1" t="s">
        <v>33280</v>
      </c>
      <c r="B2845" t="s">
        <v>53</v>
      </c>
      <c r="C2845" s="1" t="s">
        <v>54</v>
      </c>
      <c r="D2845" s="1" t="s">
        <v>97</v>
      </c>
      <c r="E2845" s="1" t="s">
        <v>33281</v>
      </c>
      <c r="F2845" s="1" t="s">
        <v>33282</v>
      </c>
      <c r="H2845" s="1" t="s">
        <v>58</v>
      </c>
      <c r="I2845" t="s">
        <v>59</v>
      </c>
      <c r="J2845" s="1" t="s">
        <v>58</v>
      </c>
      <c r="K2845" t="s">
        <v>60</v>
      </c>
      <c r="P2845" s="1" t="s">
        <v>33283</v>
      </c>
      <c r="Q2845" s="1" t="s">
        <v>33284</v>
      </c>
      <c r="R2845" s="1" t="s">
        <v>654</v>
      </c>
      <c r="S2845" t="s">
        <v>6349</v>
      </c>
      <c r="T2845" t="s">
        <v>33285</v>
      </c>
      <c r="U2845" s="1" t="s">
        <v>657</v>
      </c>
      <c r="V2845" t="s">
        <v>33286</v>
      </c>
      <c r="W2845" s="1" t="s">
        <v>33287</v>
      </c>
      <c r="X2845" s="1" t="s">
        <v>108</v>
      </c>
      <c r="Y2845" s="1" t="s">
        <v>33288</v>
      </c>
      <c r="Z2845" t="s">
        <v>395</v>
      </c>
      <c r="AA2845" s="1" t="s">
        <v>6353</v>
      </c>
      <c r="AB2845" s="1" t="s">
        <v>6354</v>
      </c>
      <c r="AC2845" t="s">
        <v>395</v>
      </c>
      <c r="AD2845" s="1" t="s">
        <v>73</v>
      </c>
      <c r="AE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73</v>
      </c>
      <c r="AO2845" s="1" t="s">
        <v>73</v>
      </c>
      <c r="AP2845" s="1" t="s">
        <v>73</v>
      </c>
      <c r="AQ2845" s="1" t="s">
        <v>131</v>
      </c>
      <c r="AR2845" s="1" t="s">
        <v>33284</v>
      </c>
      <c r="AV2845" t="s">
        <v>33286</v>
      </c>
      <c r="AW2845" t="s">
        <v>179</v>
      </c>
      <c r="AX2845" t="s">
        <v>33289</v>
      </c>
      <c r="AY2845" s="1" t="s">
        <v>33290</v>
      </c>
      <c r="AZ2845">
        <f>COUNTIF(시트2!A:A,AW2845)</f>
        <v>1</v>
      </c>
      <c r="BA2845" s="2" t="b">
        <f t="shared" si="88"/>
        <v>0</v>
      </c>
      <c r="BB2845" s="2" t="b">
        <f t="shared" si="89"/>
        <v>0</v>
      </c>
    </row>
    <row r="2846" spans="1:54" ht="15">
      <c r="A2846" s="1" t="s">
        <v>33291</v>
      </c>
      <c r="B2846" t="s">
        <v>53</v>
      </c>
      <c r="C2846" s="1" t="s">
        <v>54</v>
      </c>
      <c r="D2846" s="1" t="s">
        <v>97</v>
      </c>
      <c r="E2846" s="1" t="s">
        <v>33292</v>
      </c>
      <c r="F2846" s="1" t="s">
        <v>33293</v>
      </c>
      <c r="H2846" s="1" t="s">
        <v>58</v>
      </c>
      <c r="I2846" t="s">
        <v>59</v>
      </c>
      <c r="J2846" s="1" t="s">
        <v>58</v>
      </c>
      <c r="K2846" t="s">
        <v>60</v>
      </c>
      <c r="Q2846" s="1" t="s">
        <v>33294</v>
      </c>
      <c r="R2846" s="1" t="s">
        <v>889</v>
      </c>
      <c r="S2846" t="s">
        <v>30037</v>
      </c>
      <c r="T2846" t="s">
        <v>30038</v>
      </c>
      <c r="U2846" s="1" t="s">
        <v>1782</v>
      </c>
      <c r="V2846" t="s">
        <v>33295</v>
      </c>
      <c r="W2846" s="1" t="s">
        <v>33296</v>
      </c>
      <c r="X2846" s="1" t="s">
        <v>68</v>
      </c>
      <c r="Y2846" s="1" t="s">
        <v>1882</v>
      </c>
      <c r="Z2846" t="s">
        <v>395</v>
      </c>
      <c r="AA2846" s="1" t="s">
        <v>30042</v>
      </c>
      <c r="AB2846" s="1" t="s">
        <v>30043</v>
      </c>
      <c r="AC2846" t="s">
        <v>395</v>
      </c>
      <c r="AD2846" s="1" t="s">
        <v>73</v>
      </c>
      <c r="AE2846" s="1" t="s">
        <v>73</v>
      </c>
      <c r="AI2846" s="1" t="s">
        <v>73</v>
      </c>
      <c r="AJ2846" s="1" t="s">
        <v>73</v>
      </c>
      <c r="AK2846" s="1" t="s">
        <v>73</v>
      </c>
      <c r="AL2846" s="1" t="s">
        <v>73</v>
      </c>
      <c r="AM2846" s="1" t="s">
        <v>73</v>
      </c>
      <c r="AO2846" s="1" t="s">
        <v>73</v>
      </c>
      <c r="AP2846" s="1" t="s">
        <v>73</v>
      </c>
      <c r="AQ2846" s="1" t="s">
        <v>75</v>
      </c>
      <c r="AR2846" s="1" t="s">
        <v>33294</v>
      </c>
      <c r="AZ2846">
        <f>COUNTIF(시트2!A:A,AW2846)</f>
        <v>0</v>
      </c>
      <c r="BA2846" s="2" t="b">
        <f t="shared" si="88"/>
        <v>1</v>
      </c>
      <c r="BB2846" s="2" t="b">
        <f t="shared" si="89"/>
        <v>1</v>
      </c>
    </row>
    <row r="2847" spans="1:54" ht="15">
      <c r="A2847" s="1" t="s">
        <v>33297</v>
      </c>
      <c r="B2847" t="s">
        <v>53</v>
      </c>
      <c r="C2847" s="1" t="s">
        <v>54</v>
      </c>
      <c r="D2847" s="1" t="s">
        <v>97</v>
      </c>
      <c r="E2847" s="1" t="s">
        <v>33298</v>
      </c>
      <c r="F2847" s="1" t="s">
        <v>33299</v>
      </c>
      <c r="H2847" s="1" t="s">
        <v>58</v>
      </c>
      <c r="I2847" t="s">
        <v>59</v>
      </c>
      <c r="J2847" s="1" t="s">
        <v>58</v>
      </c>
      <c r="K2847" t="s">
        <v>60</v>
      </c>
      <c r="P2847" s="1" t="s">
        <v>33300</v>
      </c>
      <c r="Q2847" s="1" t="s">
        <v>33301</v>
      </c>
      <c r="R2847" s="1" t="s">
        <v>1382</v>
      </c>
      <c r="S2847" t="s">
        <v>33302</v>
      </c>
      <c r="T2847" t="s">
        <v>33303</v>
      </c>
      <c r="U2847" s="1" t="s">
        <v>1385</v>
      </c>
      <c r="V2847" t="s">
        <v>33304</v>
      </c>
      <c r="W2847" s="1" t="s">
        <v>33305</v>
      </c>
      <c r="X2847" s="1" t="s">
        <v>108</v>
      </c>
      <c r="Y2847" s="1" t="s">
        <v>33306</v>
      </c>
      <c r="Z2847" t="s">
        <v>8025</v>
      </c>
      <c r="AA2847" s="1" t="s">
        <v>33307</v>
      </c>
      <c r="AB2847" s="1" t="s">
        <v>33308</v>
      </c>
      <c r="AC2847" t="s">
        <v>8025</v>
      </c>
      <c r="AD2847" s="1" t="s">
        <v>73</v>
      </c>
      <c r="AE2847" s="1" t="s">
        <v>73</v>
      </c>
      <c r="AI2847" s="1" t="s">
        <v>73</v>
      </c>
      <c r="AJ2847" s="1" t="s">
        <v>73</v>
      </c>
      <c r="AK2847" s="1" t="s">
        <v>73</v>
      </c>
      <c r="AL2847" s="1" t="s">
        <v>73</v>
      </c>
      <c r="AM2847" s="1" t="s">
        <v>73</v>
      </c>
      <c r="AO2847" s="1" t="s">
        <v>73</v>
      </c>
      <c r="AP2847" s="1" t="s">
        <v>73</v>
      </c>
      <c r="AQ2847" s="1" t="s">
        <v>75</v>
      </c>
      <c r="AR2847" s="1" t="s">
        <v>33309</v>
      </c>
      <c r="AV2847" t="s">
        <v>33304</v>
      </c>
      <c r="AW2847" t="s">
        <v>13753</v>
      </c>
      <c r="AX2847" t="s">
        <v>33310</v>
      </c>
      <c r="AY2847" s="1" t="s">
        <v>33311</v>
      </c>
      <c r="AZ2847">
        <f>COUNTIF(시트2!A:A,AW2847)</f>
        <v>1</v>
      </c>
      <c r="BA2847" s="2" t="b">
        <f t="shared" si="88"/>
        <v>0</v>
      </c>
      <c r="BB2847" s="2" t="b">
        <f t="shared" si="89"/>
        <v>0</v>
      </c>
    </row>
    <row r="2848" spans="1:54" ht="15">
      <c r="A2848" s="1" t="s">
        <v>33312</v>
      </c>
      <c r="B2848" t="s">
        <v>53</v>
      </c>
      <c r="C2848" s="1" t="s">
        <v>54</v>
      </c>
      <c r="D2848" s="1" t="s">
        <v>97</v>
      </c>
      <c r="E2848" s="1" t="s">
        <v>33313</v>
      </c>
      <c r="F2848" s="1" t="s">
        <v>33314</v>
      </c>
      <c r="H2848" s="1" t="s">
        <v>58</v>
      </c>
      <c r="I2848" t="s">
        <v>59</v>
      </c>
      <c r="J2848" s="1" t="s">
        <v>58</v>
      </c>
      <c r="K2848" t="s">
        <v>60</v>
      </c>
      <c r="Q2848" s="1" t="s">
        <v>18207</v>
      </c>
      <c r="R2848" s="1" t="s">
        <v>122</v>
      </c>
      <c r="S2848" t="s">
        <v>31505</v>
      </c>
      <c r="T2848" t="s">
        <v>33315</v>
      </c>
      <c r="U2848" s="1" t="s">
        <v>142</v>
      </c>
      <c r="V2848" t="s">
        <v>33316</v>
      </c>
      <c r="W2848" s="1" t="s">
        <v>33317</v>
      </c>
      <c r="X2848" s="1" t="s">
        <v>68</v>
      </c>
      <c r="Y2848" s="1" t="s">
        <v>33318</v>
      </c>
      <c r="Z2848" t="s">
        <v>162</v>
      </c>
      <c r="AA2848" s="1" t="s">
        <v>29206</v>
      </c>
      <c r="AB2848" s="1" t="s">
        <v>29207</v>
      </c>
      <c r="AC2848" t="s">
        <v>162</v>
      </c>
      <c r="AD2848" s="1" t="s">
        <v>73</v>
      </c>
      <c r="AE2848" s="1" t="s">
        <v>73</v>
      </c>
      <c r="AI2848" s="1" t="s">
        <v>73</v>
      </c>
      <c r="AJ2848" s="1" t="s">
        <v>73</v>
      </c>
      <c r="AK2848" s="1" t="s">
        <v>73</v>
      </c>
      <c r="AL2848" s="1" t="s">
        <v>73</v>
      </c>
      <c r="AM2848" s="1" t="s">
        <v>73</v>
      </c>
      <c r="AO2848" s="1" t="s">
        <v>73</v>
      </c>
      <c r="AP2848" s="1" t="s">
        <v>73</v>
      </c>
      <c r="AQ2848" s="1" t="s">
        <v>75</v>
      </c>
      <c r="AR2848" s="1" t="s">
        <v>18215</v>
      </c>
      <c r="AV2848" t="s">
        <v>33316</v>
      </c>
      <c r="AW2848" t="s">
        <v>209</v>
      </c>
      <c r="AX2848" t="s">
        <v>29209</v>
      </c>
      <c r="AY2848" s="1" t="s">
        <v>33319</v>
      </c>
      <c r="AZ2848">
        <f>COUNTIF(시트2!A:A,AW2848)</f>
        <v>1</v>
      </c>
      <c r="BA2848" s="2" t="b">
        <f t="shared" si="88"/>
        <v>0</v>
      </c>
      <c r="BB2848" s="2" t="b">
        <f t="shared" si="89"/>
        <v>0</v>
      </c>
    </row>
    <row r="2849" spans="1:54" ht="15">
      <c r="A2849" s="1" t="s">
        <v>33320</v>
      </c>
      <c r="B2849" t="s">
        <v>53</v>
      </c>
      <c r="C2849" s="1" t="s">
        <v>54</v>
      </c>
      <c r="D2849" s="1" t="s">
        <v>97</v>
      </c>
      <c r="E2849" s="1" t="s">
        <v>33321</v>
      </c>
      <c r="F2849" s="1" t="s">
        <v>33314</v>
      </c>
      <c r="H2849" s="1" t="s">
        <v>58</v>
      </c>
      <c r="I2849" t="s">
        <v>59</v>
      </c>
      <c r="J2849" s="1" t="s">
        <v>58</v>
      </c>
      <c r="K2849" t="s">
        <v>60</v>
      </c>
      <c r="Q2849" s="1" t="s">
        <v>7738</v>
      </c>
      <c r="R2849" s="1" t="s">
        <v>654</v>
      </c>
      <c r="S2849" t="s">
        <v>5634</v>
      </c>
      <c r="T2849" t="s">
        <v>5635</v>
      </c>
      <c r="U2849" s="1" t="s">
        <v>657</v>
      </c>
      <c r="V2849" t="s">
        <v>33322</v>
      </c>
      <c r="W2849" s="1" t="s">
        <v>33323</v>
      </c>
      <c r="X2849" s="1" t="s">
        <v>108</v>
      </c>
      <c r="Y2849" s="1" t="s">
        <v>33324</v>
      </c>
      <c r="Z2849" t="s">
        <v>128</v>
      </c>
      <c r="AA2849" s="1" t="s">
        <v>5639</v>
      </c>
      <c r="AB2849" s="1" t="s">
        <v>5640</v>
      </c>
      <c r="AC2849" t="s">
        <v>128</v>
      </c>
      <c r="AD2849" s="1" t="s">
        <v>73</v>
      </c>
      <c r="AE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73</v>
      </c>
      <c r="AO2849" s="1" t="s">
        <v>73</v>
      </c>
      <c r="AP2849" s="1" t="s">
        <v>73</v>
      </c>
      <c r="AQ2849" s="1" t="s">
        <v>75</v>
      </c>
      <c r="AR2849" s="1" t="s">
        <v>7744</v>
      </c>
      <c r="AV2849" t="s">
        <v>16860</v>
      </c>
      <c r="AW2849" t="s">
        <v>3884</v>
      </c>
      <c r="AX2849" t="s">
        <v>5643</v>
      </c>
      <c r="AY2849" s="1" t="s">
        <v>16861</v>
      </c>
      <c r="AZ2849">
        <f>COUNTIF(시트2!A:A,AW2849)</f>
        <v>1</v>
      </c>
      <c r="BA2849" s="2" t="b">
        <f t="shared" si="88"/>
        <v>0</v>
      </c>
      <c r="BB2849" s="2" t="b">
        <f t="shared" si="89"/>
        <v>0</v>
      </c>
    </row>
    <row r="2850" spans="1:54" ht="15">
      <c r="A2850" s="1" t="s">
        <v>33325</v>
      </c>
      <c r="B2850" t="s">
        <v>53</v>
      </c>
      <c r="C2850" s="1" t="s">
        <v>54</v>
      </c>
      <c r="D2850" s="1" t="s">
        <v>97</v>
      </c>
      <c r="E2850" s="1" t="s">
        <v>33326</v>
      </c>
      <c r="F2850" s="1" t="s">
        <v>33327</v>
      </c>
      <c r="H2850" s="1" t="s">
        <v>58</v>
      </c>
      <c r="I2850" t="s">
        <v>59</v>
      </c>
      <c r="J2850" s="1" t="s">
        <v>58</v>
      </c>
      <c r="K2850" t="s">
        <v>60</v>
      </c>
      <c r="Q2850" s="1" t="s">
        <v>1117</v>
      </c>
      <c r="R2850" s="1" t="s">
        <v>122</v>
      </c>
      <c r="S2850" t="s">
        <v>33328</v>
      </c>
      <c r="T2850" t="s">
        <v>33329</v>
      </c>
      <c r="U2850" s="1" t="s">
        <v>125</v>
      </c>
      <c r="V2850" t="s">
        <v>33330</v>
      </c>
      <c r="W2850" s="1" t="s">
        <v>33331</v>
      </c>
      <c r="X2850" s="1" t="s">
        <v>108</v>
      </c>
      <c r="Y2850" s="1" t="s">
        <v>33332</v>
      </c>
      <c r="Z2850" t="s">
        <v>162</v>
      </c>
      <c r="AA2850" s="1" t="s">
        <v>33333</v>
      </c>
      <c r="AB2850" s="1" t="s">
        <v>33334</v>
      </c>
      <c r="AC2850" t="s">
        <v>162</v>
      </c>
      <c r="AD2850" s="1" t="s">
        <v>73</v>
      </c>
      <c r="AE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73</v>
      </c>
      <c r="AO2850" s="1" t="s">
        <v>73</v>
      </c>
      <c r="AP2850" s="1" t="s">
        <v>73</v>
      </c>
      <c r="AQ2850" s="1" t="s">
        <v>75</v>
      </c>
      <c r="AR2850" s="1" t="s">
        <v>1125</v>
      </c>
      <c r="AV2850" t="s">
        <v>33335</v>
      </c>
      <c r="AW2850" t="s">
        <v>326</v>
      </c>
      <c r="AX2850" t="s">
        <v>33336</v>
      </c>
      <c r="AY2850" s="1" t="s">
        <v>33337</v>
      </c>
      <c r="AZ2850">
        <f>COUNTIF(시트2!A:A,AW2850)</f>
        <v>1</v>
      </c>
      <c r="BA2850" s="2" t="b">
        <f t="shared" si="88"/>
        <v>0</v>
      </c>
      <c r="BB2850" s="2" t="b">
        <f t="shared" si="89"/>
        <v>0</v>
      </c>
    </row>
    <row r="2851" spans="1:54" ht="15">
      <c r="A2851" s="1" t="s">
        <v>33338</v>
      </c>
      <c r="B2851" t="s">
        <v>53</v>
      </c>
      <c r="C2851" s="1" t="s">
        <v>54</v>
      </c>
      <c r="D2851" s="1" t="s">
        <v>97</v>
      </c>
      <c r="E2851" s="1" t="s">
        <v>33339</v>
      </c>
      <c r="F2851" s="1" t="s">
        <v>33340</v>
      </c>
      <c r="H2851" s="1" t="s">
        <v>58</v>
      </c>
      <c r="I2851" t="s">
        <v>59</v>
      </c>
      <c r="J2851" s="1" t="s">
        <v>58</v>
      </c>
      <c r="K2851" t="s">
        <v>60</v>
      </c>
      <c r="Q2851" s="1" t="s">
        <v>33341</v>
      </c>
      <c r="R2851" s="1" t="s">
        <v>122</v>
      </c>
      <c r="S2851" t="s">
        <v>29973</v>
      </c>
      <c r="T2851" t="s">
        <v>33342</v>
      </c>
      <c r="U2851" s="1" t="s">
        <v>142</v>
      </c>
      <c r="V2851" t="s">
        <v>33343</v>
      </c>
      <c r="W2851" s="1" t="s">
        <v>33344</v>
      </c>
      <c r="X2851" s="1" t="s">
        <v>68</v>
      </c>
      <c r="Y2851" s="1" t="s">
        <v>33345</v>
      </c>
      <c r="Z2851" t="s">
        <v>91</v>
      </c>
      <c r="AA2851" s="1" t="s">
        <v>29978</v>
      </c>
      <c r="AB2851" s="1" t="s">
        <v>29979</v>
      </c>
      <c r="AC2851" t="s">
        <v>91</v>
      </c>
      <c r="AD2851" s="1" t="s">
        <v>73</v>
      </c>
      <c r="AE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73</v>
      </c>
      <c r="AO2851" s="1" t="s">
        <v>73</v>
      </c>
      <c r="AP2851" s="1" t="s">
        <v>73</v>
      </c>
      <c r="AQ2851" s="1" t="s">
        <v>75</v>
      </c>
      <c r="AR2851" s="1" t="s">
        <v>33346</v>
      </c>
      <c r="AV2851" t="s">
        <v>33343</v>
      </c>
      <c r="AW2851" t="s">
        <v>91</v>
      </c>
      <c r="AX2851" t="s">
        <v>29980</v>
      </c>
      <c r="AY2851" s="1" t="s">
        <v>33347</v>
      </c>
      <c r="AZ2851">
        <f>COUNTIF(시트2!A:A,AW2851)</f>
        <v>1</v>
      </c>
      <c r="BA2851" s="2" t="b">
        <f t="shared" si="88"/>
        <v>0</v>
      </c>
      <c r="BB2851" s="2" t="b">
        <f t="shared" si="89"/>
        <v>0</v>
      </c>
    </row>
    <row r="2852" spans="1:54" ht="15">
      <c r="A2852" s="1" t="s">
        <v>33348</v>
      </c>
      <c r="B2852" t="s">
        <v>53</v>
      </c>
      <c r="C2852" s="1" t="s">
        <v>54</v>
      </c>
      <c r="D2852" s="1" t="s">
        <v>97</v>
      </c>
      <c r="E2852" s="1" t="s">
        <v>33349</v>
      </c>
      <c r="F2852" s="1" t="s">
        <v>33350</v>
      </c>
      <c r="H2852" s="1" t="s">
        <v>58</v>
      </c>
      <c r="I2852" t="s">
        <v>59</v>
      </c>
      <c r="J2852" s="1" t="s">
        <v>58</v>
      </c>
      <c r="K2852" t="s">
        <v>60</v>
      </c>
      <c r="Q2852" s="1" t="s">
        <v>33351</v>
      </c>
      <c r="R2852" s="1" t="s">
        <v>122</v>
      </c>
      <c r="S2852" t="s">
        <v>31909</v>
      </c>
      <c r="T2852" t="s">
        <v>33352</v>
      </c>
      <c r="U2852" s="1" t="s">
        <v>125</v>
      </c>
      <c r="V2852" t="s">
        <v>33353</v>
      </c>
      <c r="W2852" s="1" t="s">
        <v>33354</v>
      </c>
      <c r="X2852" s="1" t="s">
        <v>108</v>
      </c>
      <c r="Y2852" s="1" t="s">
        <v>33355</v>
      </c>
      <c r="Z2852" t="s">
        <v>128</v>
      </c>
      <c r="AA2852" s="1" t="s">
        <v>31913</v>
      </c>
      <c r="AB2852" s="1" t="s">
        <v>31914</v>
      </c>
      <c r="AC2852" t="s">
        <v>128</v>
      </c>
      <c r="AD2852" s="1" t="s">
        <v>73</v>
      </c>
      <c r="AE2852" s="1" t="s">
        <v>73</v>
      </c>
      <c r="AI2852" s="1" t="s">
        <v>73</v>
      </c>
      <c r="AJ2852" s="1" t="s">
        <v>73</v>
      </c>
      <c r="AK2852" s="1" t="s">
        <v>73</v>
      </c>
      <c r="AL2852" s="1" t="s">
        <v>73</v>
      </c>
      <c r="AM2852" s="1" t="s">
        <v>73</v>
      </c>
      <c r="AO2852" s="1" t="s">
        <v>73</v>
      </c>
      <c r="AP2852" s="1" t="s">
        <v>73</v>
      </c>
      <c r="AQ2852" s="1" t="s">
        <v>75</v>
      </c>
      <c r="AR2852" s="1" t="s">
        <v>33351</v>
      </c>
      <c r="AV2852" t="s">
        <v>33353</v>
      </c>
      <c r="AW2852" t="s">
        <v>1374</v>
      </c>
      <c r="AX2852" t="s">
        <v>33356</v>
      </c>
      <c r="AY2852" s="1" t="s">
        <v>33357</v>
      </c>
      <c r="AZ2852">
        <f>COUNTIF(시트2!A:A,AW2852)</f>
        <v>1</v>
      </c>
      <c r="BA2852" s="2" t="b">
        <f t="shared" si="88"/>
        <v>0</v>
      </c>
      <c r="BB2852" s="2" t="b">
        <f t="shared" si="89"/>
        <v>0</v>
      </c>
    </row>
    <row r="2853" spans="1:54" ht="15">
      <c r="A2853" s="1" t="s">
        <v>33358</v>
      </c>
      <c r="B2853" t="s">
        <v>53</v>
      </c>
      <c r="C2853" s="1" t="s">
        <v>54</v>
      </c>
      <c r="D2853" s="1" t="s">
        <v>97</v>
      </c>
      <c r="E2853" s="1" t="s">
        <v>33359</v>
      </c>
      <c r="F2853" s="1" t="s">
        <v>33360</v>
      </c>
      <c r="H2853" s="1" t="s">
        <v>58</v>
      </c>
      <c r="I2853" t="s">
        <v>59</v>
      </c>
      <c r="J2853" s="1" t="s">
        <v>58</v>
      </c>
      <c r="K2853" t="s">
        <v>60</v>
      </c>
      <c r="Q2853" s="1" t="s">
        <v>3384</v>
      </c>
      <c r="R2853" s="1" t="s">
        <v>265</v>
      </c>
      <c r="S2853" t="s">
        <v>33361</v>
      </c>
      <c r="T2853" t="s">
        <v>33362</v>
      </c>
      <c r="U2853" s="1" t="s">
        <v>2299</v>
      </c>
      <c r="V2853" t="s">
        <v>33363</v>
      </c>
      <c r="W2853" s="1" t="s">
        <v>33364</v>
      </c>
      <c r="X2853" s="1" t="s">
        <v>68</v>
      </c>
      <c r="Y2853" s="1" t="s">
        <v>10203</v>
      </c>
      <c r="Z2853" t="s">
        <v>91</v>
      </c>
      <c r="AA2853" s="1" t="s">
        <v>33365</v>
      </c>
      <c r="AB2853" s="1" t="s">
        <v>33366</v>
      </c>
      <c r="AC2853" t="s">
        <v>91</v>
      </c>
      <c r="AD2853" s="1" t="s">
        <v>73</v>
      </c>
      <c r="AE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73</v>
      </c>
      <c r="AO2853" s="1" t="s">
        <v>73</v>
      </c>
      <c r="AP2853" s="1" t="s">
        <v>73</v>
      </c>
      <c r="AQ2853" s="1" t="s">
        <v>75</v>
      </c>
      <c r="AR2853" s="1" t="s">
        <v>3391</v>
      </c>
      <c r="AV2853" t="s">
        <v>33367</v>
      </c>
      <c r="AW2853" t="s">
        <v>7867</v>
      </c>
      <c r="AX2853" t="s">
        <v>33368</v>
      </c>
      <c r="AY2853" s="1" t="s">
        <v>33369</v>
      </c>
      <c r="AZ2853">
        <f>COUNTIF(시트2!A:A,AW2853)</f>
        <v>1</v>
      </c>
      <c r="BA2853" s="2" t="b">
        <f t="shared" si="88"/>
        <v>0</v>
      </c>
      <c r="BB2853" s="2" t="b">
        <f t="shared" si="89"/>
        <v>0</v>
      </c>
    </row>
    <row r="2854" spans="1:54" ht="15">
      <c r="A2854" s="1" t="s">
        <v>33370</v>
      </c>
      <c r="B2854" t="s">
        <v>53</v>
      </c>
      <c r="C2854" s="1" t="s">
        <v>54</v>
      </c>
      <c r="D2854" s="1" t="s">
        <v>97</v>
      </c>
      <c r="E2854" s="1" t="s">
        <v>33371</v>
      </c>
      <c r="F2854" s="1" t="s">
        <v>33372</v>
      </c>
      <c r="H2854" s="1" t="s">
        <v>58</v>
      </c>
      <c r="I2854" t="s">
        <v>59</v>
      </c>
      <c r="J2854" s="1" t="s">
        <v>58</v>
      </c>
      <c r="K2854" t="s">
        <v>60</v>
      </c>
      <c r="Q2854" s="1" t="s">
        <v>10992</v>
      </c>
      <c r="R2854" s="1" t="s">
        <v>122</v>
      </c>
      <c r="S2854" t="s">
        <v>1632</v>
      </c>
      <c r="T2854" t="s">
        <v>33373</v>
      </c>
      <c r="U2854" s="1" t="s">
        <v>1004</v>
      </c>
      <c r="V2854" t="s">
        <v>33374</v>
      </c>
      <c r="W2854" s="1" t="s">
        <v>33375</v>
      </c>
      <c r="X2854" s="1" t="s">
        <v>108</v>
      </c>
      <c r="Y2854" s="1" t="s">
        <v>33376</v>
      </c>
      <c r="Z2854" t="s">
        <v>91</v>
      </c>
      <c r="AA2854" s="1" t="s">
        <v>1636</v>
      </c>
      <c r="AB2854" s="1" t="s">
        <v>1637</v>
      </c>
      <c r="AC2854" t="s">
        <v>91</v>
      </c>
      <c r="AD2854" s="1" t="s">
        <v>73</v>
      </c>
      <c r="AE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73</v>
      </c>
      <c r="AO2854" s="1" t="s">
        <v>73</v>
      </c>
      <c r="AP2854" s="1" t="s">
        <v>73</v>
      </c>
      <c r="AQ2854" s="1" t="s">
        <v>131</v>
      </c>
      <c r="AR2854" s="1" t="s">
        <v>10999</v>
      </c>
      <c r="AV2854" t="s">
        <v>33377</v>
      </c>
      <c r="AW2854" t="s">
        <v>2116</v>
      </c>
      <c r="AX2854" t="s">
        <v>33378</v>
      </c>
      <c r="AY2854" s="1" t="s">
        <v>33379</v>
      </c>
      <c r="AZ2854">
        <f>COUNTIF(시트2!A:A,AW2854)</f>
        <v>1</v>
      </c>
      <c r="BA2854" s="2" t="b">
        <f t="shared" si="88"/>
        <v>0</v>
      </c>
      <c r="BB2854" s="2" t="b">
        <f t="shared" si="89"/>
        <v>0</v>
      </c>
    </row>
    <row r="2855" spans="1:54" ht="15">
      <c r="A2855" s="1" t="s">
        <v>33380</v>
      </c>
      <c r="B2855" t="s">
        <v>53</v>
      </c>
      <c r="C2855" s="1" t="s">
        <v>54</v>
      </c>
      <c r="D2855" s="1" t="s">
        <v>97</v>
      </c>
      <c r="E2855" s="1" t="s">
        <v>33381</v>
      </c>
      <c r="F2855" s="1" t="s">
        <v>33382</v>
      </c>
      <c r="H2855" s="1" t="s">
        <v>58</v>
      </c>
      <c r="I2855" t="s">
        <v>59</v>
      </c>
      <c r="J2855" s="1" t="s">
        <v>58</v>
      </c>
      <c r="K2855" t="s">
        <v>60</v>
      </c>
      <c r="Q2855" s="1" t="s">
        <v>2440</v>
      </c>
      <c r="R2855" s="1" t="s">
        <v>122</v>
      </c>
      <c r="S2855" t="s">
        <v>33383</v>
      </c>
      <c r="T2855" t="s">
        <v>33384</v>
      </c>
      <c r="U2855" s="1" t="s">
        <v>142</v>
      </c>
      <c r="V2855" t="s">
        <v>33385</v>
      </c>
      <c r="W2855" s="1" t="s">
        <v>33386</v>
      </c>
      <c r="X2855" s="1" t="s">
        <v>108</v>
      </c>
      <c r="Y2855" s="1" t="s">
        <v>33387</v>
      </c>
      <c r="Z2855" t="s">
        <v>6167</v>
      </c>
      <c r="AA2855" s="1" t="s">
        <v>33388</v>
      </c>
      <c r="AB2855" s="1" t="s">
        <v>33389</v>
      </c>
      <c r="AC2855" t="s">
        <v>6167</v>
      </c>
      <c r="AD2855" s="1" t="s">
        <v>73</v>
      </c>
      <c r="AE2855" s="1" t="s">
        <v>73</v>
      </c>
      <c r="AH2855" t="s">
        <v>74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73</v>
      </c>
      <c r="AO2855" s="1" t="s">
        <v>73</v>
      </c>
      <c r="AP2855" s="1" t="s">
        <v>73</v>
      </c>
      <c r="AQ2855" s="1" t="s">
        <v>75</v>
      </c>
      <c r="AR2855" s="1" t="s">
        <v>2440</v>
      </c>
      <c r="AV2855" t="s">
        <v>33385</v>
      </c>
      <c r="AW2855" t="s">
        <v>29350</v>
      </c>
      <c r="AX2855" t="s">
        <v>33390</v>
      </c>
      <c r="AY2855" s="1" t="s">
        <v>33391</v>
      </c>
      <c r="AZ2855">
        <f>COUNTIF(시트2!A:A,AW2855)</f>
        <v>1</v>
      </c>
      <c r="BA2855" s="2" t="b">
        <f t="shared" si="88"/>
        <v>0</v>
      </c>
      <c r="BB2855" s="2" t="b">
        <f t="shared" si="89"/>
        <v>0</v>
      </c>
    </row>
    <row r="2856" spans="1:54" ht="15">
      <c r="A2856" s="1" t="s">
        <v>33392</v>
      </c>
      <c r="B2856" t="s">
        <v>53</v>
      </c>
      <c r="C2856" s="1" t="s">
        <v>54</v>
      </c>
      <c r="D2856" s="1" t="s">
        <v>97</v>
      </c>
      <c r="E2856" s="1" t="s">
        <v>33393</v>
      </c>
      <c r="F2856" s="1" t="s">
        <v>33394</v>
      </c>
      <c r="H2856" s="1" t="s">
        <v>58</v>
      </c>
      <c r="I2856" t="s">
        <v>59</v>
      </c>
      <c r="J2856" s="1" t="s">
        <v>58</v>
      </c>
      <c r="K2856" t="s">
        <v>60</v>
      </c>
      <c r="Q2856" s="1" t="s">
        <v>33395</v>
      </c>
      <c r="R2856" s="1" t="s">
        <v>156</v>
      </c>
      <c r="S2856" t="s">
        <v>33396</v>
      </c>
      <c r="T2856" t="s">
        <v>33397</v>
      </c>
      <c r="U2856" s="1" t="s">
        <v>159</v>
      </c>
      <c r="V2856" t="s">
        <v>33398</v>
      </c>
      <c r="W2856" s="1" t="s">
        <v>33399</v>
      </c>
      <c r="X2856" s="1" t="s">
        <v>108</v>
      </c>
      <c r="Y2856" s="1" t="s">
        <v>33400</v>
      </c>
      <c r="Z2856" t="s">
        <v>91</v>
      </c>
      <c r="AA2856" s="1" t="s">
        <v>33401</v>
      </c>
      <c r="AB2856" s="1" t="s">
        <v>33402</v>
      </c>
      <c r="AC2856" t="s">
        <v>91</v>
      </c>
      <c r="AD2856" s="1" t="s">
        <v>73</v>
      </c>
      <c r="AE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73</v>
      </c>
      <c r="AO2856" s="1" t="s">
        <v>73</v>
      </c>
      <c r="AP2856" s="1" t="s">
        <v>73</v>
      </c>
      <c r="AQ2856" s="1" t="s">
        <v>75</v>
      </c>
      <c r="AR2856" s="1" t="s">
        <v>33403</v>
      </c>
      <c r="AV2856" t="s">
        <v>33398</v>
      </c>
      <c r="AW2856" t="s">
        <v>1405</v>
      </c>
      <c r="AX2856" t="s">
        <v>33404</v>
      </c>
      <c r="AY2856" s="1" t="s">
        <v>33405</v>
      </c>
      <c r="AZ2856">
        <f>COUNTIF(시트2!A:A,AW2856)</f>
        <v>1</v>
      </c>
      <c r="BA2856" s="2" t="b">
        <f t="shared" si="88"/>
        <v>0</v>
      </c>
      <c r="BB2856" s="2" t="b">
        <f t="shared" si="89"/>
        <v>0</v>
      </c>
    </row>
    <row r="2857" spans="1:54" ht="15">
      <c r="A2857" s="1" t="s">
        <v>33406</v>
      </c>
      <c r="B2857" t="s">
        <v>53</v>
      </c>
      <c r="C2857" s="1" t="s">
        <v>54</v>
      </c>
      <c r="D2857" s="1" t="s">
        <v>97</v>
      </c>
      <c r="E2857" s="1" t="s">
        <v>33407</v>
      </c>
      <c r="F2857" s="1" t="s">
        <v>33408</v>
      </c>
      <c r="H2857" s="1" t="s">
        <v>58</v>
      </c>
      <c r="I2857" t="s">
        <v>59</v>
      </c>
      <c r="J2857" s="1" t="s">
        <v>58</v>
      </c>
      <c r="K2857" t="s">
        <v>60</v>
      </c>
      <c r="Q2857" s="1" t="s">
        <v>33409</v>
      </c>
      <c r="R2857" s="1" t="s">
        <v>730</v>
      </c>
      <c r="S2857" t="s">
        <v>33410</v>
      </c>
      <c r="T2857" t="s">
        <v>33411</v>
      </c>
      <c r="U2857" s="1" t="s">
        <v>3612</v>
      </c>
      <c r="V2857" t="s">
        <v>33412</v>
      </c>
      <c r="W2857" s="1" t="s">
        <v>33413</v>
      </c>
      <c r="X2857" s="1" t="s">
        <v>108</v>
      </c>
      <c r="Y2857" s="1" t="s">
        <v>33414</v>
      </c>
      <c r="Z2857" t="s">
        <v>91</v>
      </c>
      <c r="AA2857" s="1" t="s">
        <v>33415</v>
      </c>
      <c r="AB2857" s="1" t="s">
        <v>33416</v>
      </c>
      <c r="AC2857" t="s">
        <v>91</v>
      </c>
      <c r="AD2857" s="1" t="s">
        <v>73</v>
      </c>
      <c r="AE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73</v>
      </c>
      <c r="AO2857" s="1" t="s">
        <v>73</v>
      </c>
      <c r="AP2857" s="1" t="s">
        <v>73</v>
      </c>
      <c r="AQ2857" s="1" t="s">
        <v>131</v>
      </c>
      <c r="AR2857" s="1" t="s">
        <v>33409</v>
      </c>
      <c r="AZ2857">
        <f>COUNTIF(시트2!A:A,AW2857)</f>
        <v>0</v>
      </c>
      <c r="BA2857" s="2" t="b">
        <f t="shared" si="88"/>
        <v>1</v>
      </c>
      <c r="BB2857" s="2" t="b">
        <f t="shared" si="89"/>
        <v>1</v>
      </c>
    </row>
    <row r="2858" spans="1:54" ht="15">
      <c r="A2858" s="1" t="s">
        <v>33417</v>
      </c>
      <c r="B2858" t="s">
        <v>53</v>
      </c>
      <c r="C2858" s="1" t="s">
        <v>54</v>
      </c>
      <c r="D2858" s="1" t="s">
        <v>97</v>
      </c>
      <c r="E2858" s="1" t="s">
        <v>33418</v>
      </c>
      <c r="F2858" s="1" t="s">
        <v>33408</v>
      </c>
      <c r="H2858" s="1" t="s">
        <v>58</v>
      </c>
      <c r="I2858" t="s">
        <v>59</v>
      </c>
      <c r="J2858" s="1" t="s">
        <v>58</v>
      </c>
      <c r="K2858" t="s">
        <v>60</v>
      </c>
      <c r="Q2858" s="1" t="s">
        <v>33419</v>
      </c>
      <c r="R2858" s="1" t="s">
        <v>13004</v>
      </c>
      <c r="S2858" t="s">
        <v>33420</v>
      </c>
      <c r="T2858" t="s">
        <v>33421</v>
      </c>
      <c r="U2858" s="1" t="s">
        <v>3275</v>
      </c>
      <c r="V2858" t="s">
        <v>33422</v>
      </c>
      <c r="W2858" s="1" t="s">
        <v>33423</v>
      </c>
      <c r="X2858" s="1" t="s">
        <v>68</v>
      </c>
      <c r="Y2858" s="1" t="s">
        <v>763</v>
      </c>
      <c r="Z2858" t="s">
        <v>128</v>
      </c>
      <c r="AA2858" s="1" t="s">
        <v>33424</v>
      </c>
      <c r="AB2858" s="1" t="s">
        <v>33425</v>
      </c>
      <c r="AC2858" t="s">
        <v>128</v>
      </c>
      <c r="AD2858" s="1" t="s">
        <v>73</v>
      </c>
      <c r="AE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73</v>
      </c>
      <c r="AO2858" s="1" t="s">
        <v>73</v>
      </c>
      <c r="AP2858" s="1" t="s">
        <v>73</v>
      </c>
      <c r="AQ2858" s="1" t="s">
        <v>75</v>
      </c>
      <c r="AR2858" s="1" t="s">
        <v>33419</v>
      </c>
      <c r="AV2858" t="s">
        <v>33426</v>
      </c>
      <c r="AW2858" t="s">
        <v>504</v>
      </c>
      <c r="AX2858" t="s">
        <v>33427</v>
      </c>
      <c r="AY2858" s="1" t="s">
        <v>33428</v>
      </c>
      <c r="AZ2858">
        <f>COUNTIF(시트2!A:A,AW2858)</f>
        <v>1</v>
      </c>
      <c r="BA2858" s="2" t="b">
        <f t="shared" si="88"/>
        <v>0</v>
      </c>
      <c r="BB2858" s="2" t="b">
        <f t="shared" si="89"/>
        <v>0</v>
      </c>
    </row>
    <row r="2859" spans="1:54" ht="15">
      <c r="A2859" s="1" t="s">
        <v>33429</v>
      </c>
      <c r="B2859" t="s">
        <v>53</v>
      </c>
      <c r="C2859" s="1" t="s">
        <v>54</v>
      </c>
      <c r="D2859" s="1" t="s">
        <v>97</v>
      </c>
      <c r="E2859" s="1" t="s">
        <v>33430</v>
      </c>
      <c r="F2859" s="1" t="s">
        <v>33431</v>
      </c>
      <c r="H2859" s="1" t="s">
        <v>58</v>
      </c>
      <c r="I2859" t="s">
        <v>59</v>
      </c>
      <c r="J2859" s="1" t="s">
        <v>58</v>
      </c>
      <c r="K2859" t="s">
        <v>60</v>
      </c>
      <c r="Q2859" s="1" t="s">
        <v>33432</v>
      </c>
      <c r="R2859" s="1" t="s">
        <v>2353</v>
      </c>
      <c r="S2859" t="s">
        <v>33433</v>
      </c>
      <c r="T2859" t="s">
        <v>33434</v>
      </c>
      <c r="U2859" s="1" t="s">
        <v>251</v>
      </c>
      <c r="V2859" t="s">
        <v>33435</v>
      </c>
      <c r="W2859" s="1" t="s">
        <v>33436</v>
      </c>
      <c r="X2859" s="1" t="s">
        <v>68</v>
      </c>
      <c r="Y2859" s="1" t="s">
        <v>23720</v>
      </c>
      <c r="Z2859" t="s">
        <v>128</v>
      </c>
      <c r="AA2859" s="1" t="s">
        <v>33437</v>
      </c>
      <c r="AB2859" s="1" t="s">
        <v>33438</v>
      </c>
      <c r="AC2859" t="s">
        <v>128</v>
      </c>
      <c r="AD2859" s="1" t="s">
        <v>73</v>
      </c>
      <c r="AE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73</v>
      </c>
      <c r="AO2859" s="1" t="s">
        <v>73</v>
      </c>
      <c r="AP2859" s="1" t="s">
        <v>73</v>
      </c>
      <c r="AQ2859" s="1" t="s">
        <v>131</v>
      </c>
      <c r="AR2859" s="1" t="s">
        <v>33432</v>
      </c>
      <c r="AV2859" t="s">
        <v>33435</v>
      </c>
      <c r="AW2859" t="s">
        <v>133</v>
      </c>
      <c r="AX2859" t="s">
        <v>33439</v>
      </c>
      <c r="AY2859" s="1" t="s">
        <v>33440</v>
      </c>
      <c r="AZ2859">
        <f>COUNTIF(시트2!A:A,AW2859)</f>
        <v>1</v>
      </c>
      <c r="BA2859" s="2" t="b">
        <f t="shared" si="88"/>
        <v>0</v>
      </c>
      <c r="BB2859" s="2" t="b">
        <f t="shared" si="89"/>
        <v>0</v>
      </c>
    </row>
    <row r="2860" spans="1:54" ht="15">
      <c r="A2860" s="1" t="s">
        <v>33441</v>
      </c>
      <c r="B2860" t="s">
        <v>53</v>
      </c>
      <c r="C2860" s="1" t="s">
        <v>54</v>
      </c>
      <c r="D2860" s="1" t="s">
        <v>97</v>
      </c>
      <c r="E2860" s="1" t="s">
        <v>33442</v>
      </c>
      <c r="F2860" s="1" t="s">
        <v>33443</v>
      </c>
      <c r="H2860" s="1" t="s">
        <v>58</v>
      </c>
      <c r="I2860" t="s">
        <v>59</v>
      </c>
      <c r="J2860" s="1" t="s">
        <v>58</v>
      </c>
      <c r="K2860" t="s">
        <v>60</v>
      </c>
      <c r="Q2860" s="1" t="s">
        <v>33444</v>
      </c>
      <c r="R2860" s="1" t="s">
        <v>283</v>
      </c>
      <c r="S2860" t="s">
        <v>33445</v>
      </c>
      <c r="T2860" t="s">
        <v>33446</v>
      </c>
      <c r="U2860" s="1" t="s">
        <v>286</v>
      </c>
      <c r="V2860" t="s">
        <v>33447</v>
      </c>
      <c r="W2860" s="1" t="s">
        <v>33448</v>
      </c>
      <c r="X2860" s="1" t="s">
        <v>68</v>
      </c>
      <c r="Y2860" s="1" t="s">
        <v>1870</v>
      </c>
      <c r="Z2860" t="s">
        <v>128</v>
      </c>
      <c r="AA2860" s="1" t="s">
        <v>33449</v>
      </c>
      <c r="AB2860" s="1" t="s">
        <v>33450</v>
      </c>
      <c r="AC2860" t="s">
        <v>128</v>
      </c>
      <c r="AD2860" s="1" t="s">
        <v>73</v>
      </c>
      <c r="AE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73</v>
      </c>
      <c r="AO2860" s="1" t="s">
        <v>73</v>
      </c>
      <c r="AP2860" s="1" t="s">
        <v>73</v>
      </c>
      <c r="AQ2860" s="1" t="s">
        <v>131</v>
      </c>
      <c r="AR2860" s="1" t="s">
        <v>33444</v>
      </c>
      <c r="AV2860" t="s">
        <v>33447</v>
      </c>
      <c r="AW2860" t="s">
        <v>133</v>
      </c>
      <c r="AX2860" t="s">
        <v>33451</v>
      </c>
      <c r="AY2860" s="1" t="s">
        <v>33452</v>
      </c>
      <c r="AZ2860">
        <f>COUNTIF(시트2!A:A,AW2860)</f>
        <v>1</v>
      </c>
      <c r="BA2860" s="2" t="b">
        <f t="shared" si="88"/>
        <v>0</v>
      </c>
      <c r="BB2860" s="2" t="b">
        <f t="shared" si="89"/>
        <v>0</v>
      </c>
    </row>
    <row r="2861" spans="1:54" ht="15">
      <c r="A2861" s="1" t="s">
        <v>33453</v>
      </c>
      <c r="B2861" t="s">
        <v>53</v>
      </c>
      <c r="C2861" s="1" t="s">
        <v>54</v>
      </c>
      <c r="D2861" s="1" t="s">
        <v>97</v>
      </c>
      <c r="E2861" s="1" t="s">
        <v>33454</v>
      </c>
      <c r="F2861" s="1" t="s">
        <v>33455</v>
      </c>
      <c r="H2861" s="1" t="s">
        <v>58</v>
      </c>
      <c r="I2861" t="s">
        <v>59</v>
      </c>
      <c r="J2861" s="1" t="s">
        <v>58</v>
      </c>
      <c r="K2861" t="s">
        <v>60</v>
      </c>
      <c r="Q2861" s="1" t="s">
        <v>33456</v>
      </c>
      <c r="R2861" s="1" t="s">
        <v>365</v>
      </c>
      <c r="S2861" t="s">
        <v>33457</v>
      </c>
      <c r="T2861" t="s">
        <v>33458</v>
      </c>
      <c r="U2861" s="1" t="s">
        <v>368</v>
      </c>
      <c r="V2861" t="s">
        <v>33459</v>
      </c>
      <c r="W2861" s="1" t="s">
        <v>33460</v>
      </c>
      <c r="X2861" s="1" t="s">
        <v>68</v>
      </c>
      <c r="Y2861" s="1" t="s">
        <v>9576</v>
      </c>
      <c r="Z2861" t="s">
        <v>91</v>
      </c>
      <c r="AA2861" s="1" t="s">
        <v>33461</v>
      </c>
      <c r="AB2861" s="1" t="s">
        <v>33462</v>
      </c>
      <c r="AC2861" t="s">
        <v>91</v>
      </c>
      <c r="AD2861" s="1" t="s">
        <v>73</v>
      </c>
      <c r="AE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73</v>
      </c>
      <c r="AO2861" s="1" t="s">
        <v>73</v>
      </c>
      <c r="AP2861" s="1" t="s">
        <v>73</v>
      </c>
      <c r="AQ2861" s="1" t="s">
        <v>75</v>
      </c>
      <c r="AR2861" s="1" t="s">
        <v>33456</v>
      </c>
      <c r="AZ2861">
        <f>COUNTIF(시트2!A:A,AW2861)</f>
        <v>0</v>
      </c>
      <c r="BA2861" s="2" t="b">
        <f t="shared" si="88"/>
        <v>1</v>
      </c>
      <c r="BB2861" s="2" t="b">
        <f t="shared" si="89"/>
        <v>1</v>
      </c>
    </row>
    <row r="2862" spans="1:54" ht="15">
      <c r="A2862" s="1" t="s">
        <v>33463</v>
      </c>
      <c r="B2862" t="s">
        <v>53</v>
      </c>
      <c r="C2862" s="1" t="s">
        <v>54</v>
      </c>
      <c r="D2862" s="1" t="s">
        <v>97</v>
      </c>
      <c r="E2862" s="1" t="s">
        <v>33464</v>
      </c>
      <c r="F2862" s="1" t="s">
        <v>33360</v>
      </c>
      <c r="H2862" s="1" t="s">
        <v>58</v>
      </c>
      <c r="I2862" t="s">
        <v>59</v>
      </c>
      <c r="J2862" s="1" t="s">
        <v>58</v>
      </c>
      <c r="K2862" t="s">
        <v>60</v>
      </c>
      <c r="Q2862" s="1" t="s">
        <v>19883</v>
      </c>
      <c r="R2862" s="1" t="s">
        <v>122</v>
      </c>
      <c r="S2862" t="s">
        <v>29973</v>
      </c>
      <c r="T2862" t="s">
        <v>33465</v>
      </c>
      <c r="U2862" s="1" t="s">
        <v>142</v>
      </c>
      <c r="V2862" t="s">
        <v>33466</v>
      </c>
      <c r="W2862" s="1" t="s">
        <v>33467</v>
      </c>
      <c r="X2862" s="1" t="s">
        <v>108</v>
      </c>
      <c r="Y2862" s="1" t="s">
        <v>33468</v>
      </c>
      <c r="Z2862" t="s">
        <v>91</v>
      </c>
      <c r="AA2862" s="1" t="s">
        <v>29978</v>
      </c>
      <c r="AB2862" s="1" t="s">
        <v>29979</v>
      </c>
      <c r="AC2862" t="s">
        <v>91</v>
      </c>
      <c r="AD2862" s="1" t="s">
        <v>73</v>
      </c>
      <c r="AE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73</v>
      </c>
      <c r="AO2862" s="1" t="s">
        <v>73</v>
      </c>
      <c r="AP2862" s="1" t="s">
        <v>73</v>
      </c>
      <c r="AQ2862" s="1" t="s">
        <v>75</v>
      </c>
      <c r="AR2862" s="1" t="s">
        <v>19883</v>
      </c>
      <c r="AZ2862">
        <f>COUNTIF(시트2!A:A,AW2862)</f>
        <v>0</v>
      </c>
      <c r="BA2862" s="2" t="b">
        <f t="shared" si="88"/>
        <v>1</v>
      </c>
      <c r="BB2862" s="2" t="b">
        <f t="shared" si="89"/>
        <v>1</v>
      </c>
    </row>
    <row r="2863" spans="1:54" ht="15">
      <c r="A2863" s="1" t="s">
        <v>33469</v>
      </c>
      <c r="B2863" t="s">
        <v>53</v>
      </c>
      <c r="C2863" s="1" t="s">
        <v>54</v>
      </c>
      <c r="D2863" s="1" t="s">
        <v>97</v>
      </c>
      <c r="E2863" s="1" t="s">
        <v>33470</v>
      </c>
      <c r="F2863" s="1" t="s">
        <v>33471</v>
      </c>
      <c r="H2863" s="1" t="s">
        <v>58</v>
      </c>
      <c r="I2863" t="s">
        <v>59</v>
      </c>
      <c r="J2863" s="1" t="s">
        <v>58</v>
      </c>
      <c r="K2863" t="s">
        <v>60</v>
      </c>
      <c r="Q2863" s="1" t="s">
        <v>33472</v>
      </c>
      <c r="R2863" s="1" t="s">
        <v>216</v>
      </c>
      <c r="S2863" t="s">
        <v>33473</v>
      </c>
      <c r="T2863" t="s">
        <v>33474</v>
      </c>
      <c r="U2863" s="1" t="s">
        <v>219</v>
      </c>
      <c r="V2863" t="s">
        <v>33475</v>
      </c>
      <c r="W2863" s="1" t="s">
        <v>33476</v>
      </c>
      <c r="X2863" s="1" t="s">
        <v>68</v>
      </c>
      <c r="Y2863" s="1" t="s">
        <v>6327</v>
      </c>
      <c r="Z2863" t="s">
        <v>518</v>
      </c>
      <c r="AA2863" s="1" t="s">
        <v>15269</v>
      </c>
      <c r="AB2863" s="1" t="s">
        <v>15270</v>
      </c>
      <c r="AC2863" t="s">
        <v>518</v>
      </c>
      <c r="AD2863" s="1" t="s">
        <v>73</v>
      </c>
      <c r="AE2863" s="1" t="s">
        <v>73</v>
      </c>
      <c r="AH2863" t="s">
        <v>74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73</v>
      </c>
      <c r="AO2863" s="1" t="s">
        <v>73</v>
      </c>
      <c r="AP2863" s="1" t="s">
        <v>73</v>
      </c>
      <c r="AQ2863" s="1" t="s">
        <v>75</v>
      </c>
      <c r="AR2863" s="1" t="s">
        <v>33477</v>
      </c>
      <c r="AV2863" t="s">
        <v>33475</v>
      </c>
      <c r="AW2863" t="s">
        <v>521</v>
      </c>
      <c r="AX2863" t="s">
        <v>33478</v>
      </c>
      <c r="AY2863" s="1" t="s">
        <v>33479</v>
      </c>
      <c r="AZ2863">
        <f>COUNTIF(시트2!A:A,AW2863)</f>
        <v>1</v>
      </c>
      <c r="BA2863" s="2" t="b">
        <f t="shared" si="88"/>
        <v>0</v>
      </c>
      <c r="BB2863" s="2" t="b">
        <f t="shared" si="89"/>
        <v>0</v>
      </c>
    </row>
    <row r="2864" spans="1:54" ht="15">
      <c r="A2864" s="1" t="s">
        <v>33480</v>
      </c>
      <c r="B2864" t="s">
        <v>53</v>
      </c>
      <c r="C2864" s="1" t="s">
        <v>54</v>
      </c>
      <c r="D2864" s="1" t="s">
        <v>97</v>
      </c>
      <c r="E2864" s="1" t="s">
        <v>33481</v>
      </c>
      <c r="F2864" s="1" t="s">
        <v>33482</v>
      </c>
      <c r="H2864" s="1" t="s">
        <v>58</v>
      </c>
      <c r="I2864" t="s">
        <v>59</v>
      </c>
      <c r="J2864" s="1" t="s">
        <v>58</v>
      </c>
      <c r="K2864" t="s">
        <v>60</v>
      </c>
      <c r="Q2864" s="1" t="s">
        <v>33483</v>
      </c>
      <c r="R2864" s="1" t="s">
        <v>216</v>
      </c>
      <c r="S2864" t="s">
        <v>33484</v>
      </c>
      <c r="T2864" t="s">
        <v>33485</v>
      </c>
      <c r="U2864" s="1" t="s">
        <v>219</v>
      </c>
      <c r="V2864" t="s">
        <v>33486</v>
      </c>
      <c r="W2864" s="1" t="s">
        <v>33487</v>
      </c>
      <c r="X2864" s="1" t="s">
        <v>68</v>
      </c>
      <c r="Y2864" s="1" t="s">
        <v>32635</v>
      </c>
      <c r="Z2864" t="s">
        <v>91</v>
      </c>
      <c r="AA2864" s="1" t="s">
        <v>33488</v>
      </c>
      <c r="AB2864" s="1" t="s">
        <v>33489</v>
      </c>
      <c r="AC2864" t="s">
        <v>91</v>
      </c>
      <c r="AD2864" s="1" t="s">
        <v>73</v>
      </c>
      <c r="AE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73</v>
      </c>
      <c r="AO2864" s="1" t="s">
        <v>73</v>
      </c>
      <c r="AP2864" s="1" t="s">
        <v>73</v>
      </c>
      <c r="AQ2864" s="1" t="s">
        <v>75</v>
      </c>
      <c r="AR2864" s="1" t="s">
        <v>33483</v>
      </c>
      <c r="AV2864" t="s">
        <v>33490</v>
      </c>
      <c r="AW2864" t="s">
        <v>1654</v>
      </c>
      <c r="AX2864" t="s">
        <v>33491</v>
      </c>
      <c r="AY2864" s="1" t="s">
        <v>33492</v>
      </c>
      <c r="AZ2864">
        <f>COUNTIF(시트2!A:A,AW2864)</f>
        <v>1</v>
      </c>
      <c r="BA2864" s="2" t="b">
        <f t="shared" si="88"/>
        <v>0</v>
      </c>
      <c r="BB2864" s="2" t="b">
        <f t="shared" si="89"/>
        <v>0</v>
      </c>
    </row>
    <row r="2865" spans="1:54" ht="15">
      <c r="A2865" s="1" t="s">
        <v>33493</v>
      </c>
      <c r="B2865" t="s">
        <v>53</v>
      </c>
      <c r="C2865" s="1" t="s">
        <v>54</v>
      </c>
      <c r="D2865" s="1" t="s">
        <v>97</v>
      </c>
      <c r="E2865" s="1" t="s">
        <v>33494</v>
      </c>
      <c r="F2865" s="1" t="s">
        <v>33482</v>
      </c>
      <c r="H2865" s="1" t="s">
        <v>58</v>
      </c>
      <c r="I2865" t="s">
        <v>59</v>
      </c>
      <c r="J2865" s="1" t="s">
        <v>58</v>
      </c>
      <c r="K2865" t="s">
        <v>60</v>
      </c>
      <c r="Q2865" s="1" t="s">
        <v>33495</v>
      </c>
      <c r="R2865" s="1" t="s">
        <v>697</v>
      </c>
      <c r="S2865" t="s">
        <v>10981</v>
      </c>
      <c r="T2865" t="s">
        <v>33496</v>
      </c>
      <c r="U2865" s="1" t="s">
        <v>2154</v>
      </c>
      <c r="V2865" t="s">
        <v>33497</v>
      </c>
      <c r="W2865" s="1" t="s">
        <v>33498</v>
      </c>
      <c r="X2865" s="1" t="s">
        <v>68</v>
      </c>
      <c r="Y2865" s="1" t="s">
        <v>1122</v>
      </c>
      <c r="Z2865" t="s">
        <v>91</v>
      </c>
      <c r="AA2865" s="1" t="s">
        <v>10985</v>
      </c>
      <c r="AB2865" s="1" t="s">
        <v>10986</v>
      </c>
      <c r="AC2865" t="s">
        <v>91</v>
      </c>
      <c r="AD2865" s="1" t="s">
        <v>73</v>
      </c>
      <c r="AE2865" s="1" t="s">
        <v>73</v>
      </c>
      <c r="AI2865" s="1" t="s">
        <v>73</v>
      </c>
      <c r="AJ2865" s="1" t="s">
        <v>73</v>
      </c>
      <c r="AK2865" s="1" t="s">
        <v>73</v>
      </c>
      <c r="AL2865" s="1" t="s">
        <v>73</v>
      </c>
      <c r="AM2865" s="1" t="s">
        <v>73</v>
      </c>
      <c r="AO2865" s="1" t="s">
        <v>73</v>
      </c>
      <c r="AP2865" s="1" t="s">
        <v>73</v>
      </c>
      <c r="AQ2865" s="1" t="s">
        <v>75</v>
      </c>
      <c r="AR2865" s="1" t="s">
        <v>33495</v>
      </c>
      <c r="AV2865" t="s">
        <v>33497</v>
      </c>
      <c r="AW2865" t="s">
        <v>342</v>
      </c>
      <c r="AX2865" t="s">
        <v>10988</v>
      </c>
      <c r="AY2865" s="1" t="s">
        <v>33499</v>
      </c>
      <c r="AZ2865">
        <f>COUNTIF(시트2!A:A,AW2865)</f>
        <v>1</v>
      </c>
      <c r="BA2865" s="2" t="b">
        <f t="shared" si="88"/>
        <v>0</v>
      </c>
      <c r="BB2865" s="2" t="b">
        <f t="shared" si="89"/>
        <v>0</v>
      </c>
    </row>
    <row r="2866" spans="1:54" ht="15">
      <c r="A2866" s="1" t="s">
        <v>33500</v>
      </c>
      <c r="B2866" t="s">
        <v>53</v>
      </c>
      <c r="C2866" s="1" t="s">
        <v>54</v>
      </c>
      <c r="D2866" s="1" t="s">
        <v>97</v>
      </c>
      <c r="E2866" s="1" t="s">
        <v>33501</v>
      </c>
      <c r="F2866" s="1" t="s">
        <v>33502</v>
      </c>
      <c r="H2866" s="1" t="s">
        <v>58</v>
      </c>
      <c r="I2866" t="s">
        <v>59</v>
      </c>
      <c r="J2866" s="1" t="s">
        <v>58</v>
      </c>
      <c r="K2866" t="s">
        <v>60</v>
      </c>
      <c r="Q2866" s="1" t="s">
        <v>7738</v>
      </c>
      <c r="R2866" s="1" t="s">
        <v>122</v>
      </c>
      <c r="S2866" t="s">
        <v>33503</v>
      </c>
      <c r="T2866" t="s">
        <v>33504</v>
      </c>
      <c r="U2866" s="1" t="s">
        <v>457</v>
      </c>
      <c r="V2866" t="s">
        <v>33505</v>
      </c>
      <c r="W2866" s="1" t="s">
        <v>33506</v>
      </c>
      <c r="X2866" s="1" t="s">
        <v>68</v>
      </c>
      <c r="Y2866" s="1" t="s">
        <v>15022</v>
      </c>
      <c r="Z2866" t="s">
        <v>91</v>
      </c>
      <c r="AA2866" s="1" t="s">
        <v>33507</v>
      </c>
      <c r="AB2866" s="1" t="s">
        <v>33508</v>
      </c>
      <c r="AC2866" t="s">
        <v>91</v>
      </c>
      <c r="AD2866" s="1" t="s">
        <v>73</v>
      </c>
      <c r="AE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73</v>
      </c>
      <c r="AO2866" s="1" t="s">
        <v>73</v>
      </c>
      <c r="AP2866" s="1" t="s">
        <v>73</v>
      </c>
      <c r="AQ2866" s="1" t="s">
        <v>75</v>
      </c>
      <c r="AR2866" s="1" t="s">
        <v>7744</v>
      </c>
      <c r="AV2866" t="s">
        <v>33505</v>
      </c>
      <c r="AW2866" t="s">
        <v>77</v>
      </c>
      <c r="AX2866" t="s">
        <v>33509</v>
      </c>
      <c r="AY2866" s="1" t="s">
        <v>33510</v>
      </c>
      <c r="AZ2866">
        <f>COUNTIF(시트2!A:A,AW2866)</f>
        <v>1</v>
      </c>
      <c r="BA2866" s="2" t="b">
        <f t="shared" si="88"/>
        <v>0</v>
      </c>
      <c r="BB2866" s="2" t="b">
        <f t="shared" si="89"/>
        <v>0</v>
      </c>
    </row>
    <row r="2867" spans="1:54" ht="15">
      <c r="A2867" s="1" t="s">
        <v>33511</v>
      </c>
      <c r="B2867" t="s">
        <v>53</v>
      </c>
      <c r="C2867" s="1" t="s">
        <v>54</v>
      </c>
      <c r="D2867" s="1" t="s">
        <v>97</v>
      </c>
      <c r="E2867" s="1" t="s">
        <v>33512</v>
      </c>
      <c r="F2867" s="1" t="s">
        <v>33502</v>
      </c>
      <c r="H2867" s="1" t="s">
        <v>58</v>
      </c>
      <c r="I2867" t="s">
        <v>59</v>
      </c>
      <c r="J2867" s="1" t="s">
        <v>58</v>
      </c>
      <c r="K2867" t="s">
        <v>60</v>
      </c>
      <c r="Q2867" s="1" t="s">
        <v>33513</v>
      </c>
      <c r="R2867" s="1" t="s">
        <v>3086</v>
      </c>
      <c r="S2867" t="s">
        <v>33514</v>
      </c>
      <c r="T2867" t="s">
        <v>33515</v>
      </c>
      <c r="U2867" s="1" t="s">
        <v>2704</v>
      </c>
      <c r="V2867" t="s">
        <v>33516</v>
      </c>
      <c r="W2867" s="1" t="s">
        <v>33517</v>
      </c>
      <c r="X2867" s="1" t="s">
        <v>68</v>
      </c>
      <c r="Y2867" s="1" t="s">
        <v>33518</v>
      </c>
      <c r="Z2867" t="s">
        <v>128</v>
      </c>
      <c r="AA2867" s="1" t="s">
        <v>33519</v>
      </c>
      <c r="AB2867" s="1" t="s">
        <v>33520</v>
      </c>
      <c r="AC2867" t="s">
        <v>128</v>
      </c>
      <c r="AD2867" s="1" t="s">
        <v>73</v>
      </c>
      <c r="AE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73</v>
      </c>
      <c r="AO2867" s="1" t="s">
        <v>73</v>
      </c>
      <c r="AP2867" s="1" t="s">
        <v>73</v>
      </c>
      <c r="AQ2867" s="1" t="s">
        <v>75</v>
      </c>
      <c r="AR2867" s="1" t="s">
        <v>33513</v>
      </c>
      <c r="AV2867" t="s">
        <v>33516</v>
      </c>
      <c r="AW2867" t="s">
        <v>133</v>
      </c>
      <c r="AX2867" t="s">
        <v>33521</v>
      </c>
      <c r="AY2867" s="1" t="s">
        <v>33522</v>
      </c>
      <c r="AZ2867">
        <f>COUNTIF(시트2!A:A,AW2867)</f>
        <v>1</v>
      </c>
      <c r="BA2867" s="2" t="b">
        <f t="shared" si="88"/>
        <v>0</v>
      </c>
      <c r="BB2867" s="2" t="b">
        <f t="shared" si="89"/>
        <v>0</v>
      </c>
    </row>
    <row r="2868" spans="1:54" ht="15">
      <c r="A2868" s="1" t="s">
        <v>33523</v>
      </c>
      <c r="B2868" t="s">
        <v>53</v>
      </c>
      <c r="C2868" s="1" t="s">
        <v>54</v>
      </c>
      <c r="D2868" s="1" t="s">
        <v>97</v>
      </c>
      <c r="E2868" s="1" t="s">
        <v>33524</v>
      </c>
      <c r="F2868" s="1" t="s">
        <v>33525</v>
      </c>
      <c r="H2868" s="1" t="s">
        <v>58</v>
      </c>
      <c r="I2868" t="s">
        <v>59</v>
      </c>
      <c r="J2868" s="1" t="s">
        <v>58</v>
      </c>
      <c r="K2868" t="s">
        <v>60</v>
      </c>
      <c r="Q2868" s="1" t="s">
        <v>33526</v>
      </c>
      <c r="R2868" s="1" t="s">
        <v>156</v>
      </c>
      <c r="S2868" t="s">
        <v>33527</v>
      </c>
      <c r="T2868" t="s">
        <v>33528</v>
      </c>
      <c r="U2868" s="1" t="s">
        <v>202</v>
      </c>
      <c r="V2868" t="s">
        <v>33529</v>
      </c>
      <c r="W2868" s="1" t="s">
        <v>33530</v>
      </c>
      <c r="X2868" s="1" t="s">
        <v>68</v>
      </c>
      <c r="Y2868" s="1" t="s">
        <v>9151</v>
      </c>
      <c r="Z2868" t="s">
        <v>112</v>
      </c>
      <c r="AA2868" s="1" t="s">
        <v>33531</v>
      </c>
      <c r="AB2868" s="1" t="s">
        <v>33532</v>
      </c>
      <c r="AC2868" t="s">
        <v>112</v>
      </c>
      <c r="AD2868" s="1" t="s">
        <v>73</v>
      </c>
      <c r="AE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73</v>
      </c>
      <c r="AO2868" s="1" t="s">
        <v>73</v>
      </c>
      <c r="AP2868" s="1" t="s">
        <v>73</v>
      </c>
      <c r="AQ2868" s="1" t="s">
        <v>75</v>
      </c>
      <c r="AR2868" s="1" t="s">
        <v>33526</v>
      </c>
      <c r="AV2868" t="s">
        <v>33529</v>
      </c>
      <c r="AW2868" t="s">
        <v>603</v>
      </c>
      <c r="AX2868" t="s">
        <v>33533</v>
      </c>
      <c r="AY2868" s="1" t="s">
        <v>33534</v>
      </c>
      <c r="AZ2868">
        <f>COUNTIF(시트2!A:A,AW2868)</f>
        <v>1</v>
      </c>
      <c r="BA2868" s="2" t="b">
        <f t="shared" si="88"/>
        <v>0</v>
      </c>
      <c r="BB2868" s="2" t="b">
        <f t="shared" si="89"/>
        <v>0</v>
      </c>
    </row>
    <row r="2869" spans="1:54" ht="15">
      <c r="A2869" s="1" t="s">
        <v>33535</v>
      </c>
      <c r="B2869" t="s">
        <v>53</v>
      </c>
      <c r="C2869" s="1" t="s">
        <v>54</v>
      </c>
      <c r="D2869" s="1" t="s">
        <v>97</v>
      </c>
      <c r="E2869" s="1" t="s">
        <v>33536</v>
      </c>
      <c r="F2869" s="1" t="s">
        <v>33537</v>
      </c>
      <c r="H2869" s="1" t="s">
        <v>58</v>
      </c>
      <c r="I2869" t="s">
        <v>59</v>
      </c>
      <c r="J2869" s="1" t="s">
        <v>58</v>
      </c>
      <c r="K2869" t="s">
        <v>60</v>
      </c>
      <c r="Q2869" s="1" t="s">
        <v>33538</v>
      </c>
      <c r="R2869" s="1" t="s">
        <v>187</v>
      </c>
      <c r="S2869" t="s">
        <v>33539</v>
      </c>
      <c r="T2869" t="s">
        <v>33540</v>
      </c>
      <c r="U2869" s="1" t="s">
        <v>1533</v>
      </c>
      <c r="V2869" t="s">
        <v>33541</v>
      </c>
      <c r="W2869" s="1" t="s">
        <v>33542</v>
      </c>
      <c r="X2869" s="1" t="s">
        <v>68</v>
      </c>
      <c r="Y2869" s="1" t="s">
        <v>9503</v>
      </c>
      <c r="Z2869" t="s">
        <v>91</v>
      </c>
      <c r="AA2869" s="1" t="s">
        <v>33543</v>
      </c>
      <c r="AB2869" s="1" t="s">
        <v>33544</v>
      </c>
      <c r="AC2869" t="s">
        <v>91</v>
      </c>
      <c r="AD2869" s="1" t="s">
        <v>73</v>
      </c>
      <c r="AE2869" s="1" t="s">
        <v>73</v>
      </c>
      <c r="AI2869" s="1" t="s">
        <v>73</v>
      </c>
      <c r="AJ2869" s="1" t="s">
        <v>73</v>
      </c>
      <c r="AK2869" s="1" t="s">
        <v>73</v>
      </c>
      <c r="AL2869" s="1" t="s">
        <v>73</v>
      </c>
      <c r="AM2869" s="1" t="s">
        <v>73</v>
      </c>
      <c r="AO2869" s="1" t="s">
        <v>73</v>
      </c>
      <c r="AP2869" s="1" t="s">
        <v>73</v>
      </c>
      <c r="AQ2869" s="1" t="s">
        <v>75</v>
      </c>
      <c r="AR2869" s="1" t="s">
        <v>33545</v>
      </c>
      <c r="AV2869" t="s">
        <v>33541</v>
      </c>
      <c r="AW2869" t="s">
        <v>133</v>
      </c>
      <c r="AX2869" t="s">
        <v>33546</v>
      </c>
      <c r="AY2869" s="1" t="s">
        <v>33547</v>
      </c>
      <c r="AZ2869">
        <f>COUNTIF(시트2!A:A,AW2869)</f>
        <v>1</v>
      </c>
      <c r="BA2869" s="2" t="b">
        <f t="shared" si="88"/>
        <v>0</v>
      </c>
      <c r="BB2869" s="2" t="b">
        <f t="shared" si="89"/>
        <v>0</v>
      </c>
    </row>
    <row r="2870" spans="1:54" ht="15">
      <c r="A2870" s="1" t="s">
        <v>33548</v>
      </c>
      <c r="B2870" t="s">
        <v>53</v>
      </c>
      <c r="C2870" s="1" t="s">
        <v>54</v>
      </c>
      <c r="D2870" s="1" t="s">
        <v>97</v>
      </c>
      <c r="E2870" s="1" t="s">
        <v>33549</v>
      </c>
      <c r="F2870" s="1" t="s">
        <v>33550</v>
      </c>
      <c r="H2870" s="1" t="s">
        <v>58</v>
      </c>
      <c r="I2870" t="s">
        <v>59</v>
      </c>
      <c r="J2870" s="1" t="s">
        <v>58</v>
      </c>
      <c r="K2870" t="s">
        <v>60</v>
      </c>
      <c r="Q2870" s="1" t="s">
        <v>33551</v>
      </c>
      <c r="R2870" s="1" t="s">
        <v>14991</v>
      </c>
      <c r="S2870" t="s">
        <v>33552</v>
      </c>
      <c r="T2870" t="s">
        <v>33553</v>
      </c>
      <c r="U2870" s="1" t="s">
        <v>368</v>
      </c>
      <c r="V2870" t="s">
        <v>33554</v>
      </c>
      <c r="W2870" s="1" t="s">
        <v>33555</v>
      </c>
      <c r="X2870" s="1" t="s">
        <v>108</v>
      </c>
      <c r="Y2870" s="1" t="s">
        <v>33556</v>
      </c>
      <c r="Z2870" t="s">
        <v>91</v>
      </c>
      <c r="AA2870" s="1" t="s">
        <v>33557</v>
      </c>
      <c r="AB2870" s="1" t="s">
        <v>33558</v>
      </c>
      <c r="AC2870" t="s">
        <v>91</v>
      </c>
      <c r="AD2870" s="1" t="s">
        <v>73</v>
      </c>
      <c r="AE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73</v>
      </c>
      <c r="AO2870" s="1" t="s">
        <v>73</v>
      </c>
      <c r="AP2870" s="1" t="s">
        <v>73</v>
      </c>
      <c r="AQ2870" s="1" t="s">
        <v>75</v>
      </c>
      <c r="AR2870" s="1" t="s">
        <v>33559</v>
      </c>
      <c r="AV2870" t="s">
        <v>33560</v>
      </c>
      <c r="AW2870" t="s">
        <v>619</v>
      </c>
      <c r="AX2870" t="s">
        <v>33561</v>
      </c>
      <c r="AY2870" s="1" t="s">
        <v>33562</v>
      </c>
      <c r="AZ2870">
        <f>COUNTIF(시트2!A:A,AW2870)</f>
        <v>1</v>
      </c>
      <c r="BA2870" s="2" t="b">
        <f t="shared" si="88"/>
        <v>0</v>
      </c>
      <c r="BB2870" s="2" t="b">
        <f t="shared" si="89"/>
        <v>0</v>
      </c>
    </row>
    <row r="2871" spans="1:54" ht="15">
      <c r="A2871" s="1" t="s">
        <v>33563</v>
      </c>
      <c r="B2871" t="s">
        <v>53</v>
      </c>
      <c r="C2871" s="1" t="s">
        <v>54</v>
      </c>
      <c r="D2871" s="1" t="s">
        <v>97</v>
      </c>
      <c r="E2871" s="1" t="s">
        <v>33564</v>
      </c>
      <c r="F2871" s="1" t="s">
        <v>33565</v>
      </c>
      <c r="H2871" s="1" t="s">
        <v>58</v>
      </c>
      <c r="I2871" t="s">
        <v>59</v>
      </c>
      <c r="J2871" s="1" t="s">
        <v>58</v>
      </c>
      <c r="K2871" t="s">
        <v>60</v>
      </c>
      <c r="Q2871" s="1" t="s">
        <v>33566</v>
      </c>
      <c r="R2871" s="1" t="s">
        <v>232</v>
      </c>
      <c r="S2871" t="s">
        <v>32699</v>
      </c>
      <c r="T2871" t="s">
        <v>33567</v>
      </c>
      <c r="U2871" s="1" t="s">
        <v>352</v>
      </c>
      <c r="V2871" t="s">
        <v>33568</v>
      </c>
      <c r="W2871" s="1" t="s">
        <v>33569</v>
      </c>
      <c r="X2871" s="1" t="s">
        <v>68</v>
      </c>
      <c r="Y2871" s="1" t="s">
        <v>9092</v>
      </c>
      <c r="Z2871" t="s">
        <v>1552</v>
      </c>
      <c r="AA2871" s="1" t="s">
        <v>1457</v>
      </c>
      <c r="AB2871" s="1" t="s">
        <v>1458</v>
      </c>
      <c r="AC2871" t="s">
        <v>1552</v>
      </c>
      <c r="AD2871" s="1" t="s">
        <v>73</v>
      </c>
      <c r="AE2871" s="1" t="s">
        <v>73</v>
      </c>
      <c r="AH2871" t="s">
        <v>74</v>
      </c>
      <c r="AI2871" s="1" t="s">
        <v>73</v>
      </c>
      <c r="AJ2871" s="1" t="s">
        <v>73</v>
      </c>
      <c r="AK2871" s="1" t="s">
        <v>73</v>
      </c>
      <c r="AL2871" s="1" t="s">
        <v>73</v>
      </c>
      <c r="AM2871" s="1" t="s">
        <v>73</v>
      </c>
      <c r="AO2871" s="1" t="s">
        <v>73</v>
      </c>
      <c r="AP2871" s="1" t="s">
        <v>73</v>
      </c>
      <c r="AQ2871" s="1" t="s">
        <v>75</v>
      </c>
      <c r="AR2871" s="1" t="s">
        <v>33566</v>
      </c>
      <c r="AV2871" t="s">
        <v>33568</v>
      </c>
      <c r="AW2871" t="s">
        <v>1523</v>
      </c>
      <c r="AX2871" t="s">
        <v>33570</v>
      </c>
      <c r="AY2871" s="1" t="s">
        <v>33571</v>
      </c>
      <c r="AZ2871">
        <f>COUNTIF(시트2!A:A,AW2871)</f>
        <v>1</v>
      </c>
      <c r="BA2871" s="2" t="b">
        <f t="shared" si="88"/>
        <v>0</v>
      </c>
      <c r="BB2871" s="2" t="b">
        <f t="shared" si="89"/>
        <v>0</v>
      </c>
    </row>
    <row r="2872" spans="1:54" ht="15">
      <c r="A2872" s="1" t="s">
        <v>33572</v>
      </c>
      <c r="B2872" t="s">
        <v>53</v>
      </c>
      <c r="C2872" s="1" t="s">
        <v>54</v>
      </c>
      <c r="D2872" s="1" t="s">
        <v>97</v>
      </c>
      <c r="E2872" s="1" t="s">
        <v>33573</v>
      </c>
      <c r="F2872" s="1" t="s">
        <v>33565</v>
      </c>
      <c r="H2872" s="1" t="s">
        <v>58</v>
      </c>
      <c r="I2872" t="s">
        <v>59</v>
      </c>
      <c r="J2872" s="1" t="s">
        <v>58</v>
      </c>
      <c r="K2872" t="s">
        <v>60</v>
      </c>
      <c r="Q2872" s="1" t="s">
        <v>33574</v>
      </c>
      <c r="R2872" s="1" t="s">
        <v>697</v>
      </c>
      <c r="S2872" t="s">
        <v>33575</v>
      </c>
      <c r="T2872" t="s">
        <v>33576</v>
      </c>
      <c r="U2872" s="1" t="s">
        <v>1782</v>
      </c>
      <c r="V2872" t="s">
        <v>33577</v>
      </c>
      <c r="W2872" s="1" t="s">
        <v>33578</v>
      </c>
      <c r="X2872" s="1" t="s">
        <v>68</v>
      </c>
      <c r="Y2872" s="1" t="s">
        <v>10766</v>
      </c>
      <c r="Z2872" t="s">
        <v>128</v>
      </c>
      <c r="AA2872" s="1" t="s">
        <v>6634</v>
      </c>
      <c r="AB2872" s="1" t="s">
        <v>6635</v>
      </c>
      <c r="AC2872" t="s">
        <v>128</v>
      </c>
      <c r="AD2872" s="1" t="s">
        <v>73</v>
      </c>
      <c r="AE2872" s="1" t="s">
        <v>73</v>
      </c>
      <c r="AI2872" s="1" t="s">
        <v>73</v>
      </c>
      <c r="AJ2872" s="1" t="s">
        <v>73</v>
      </c>
      <c r="AK2872" s="1" t="s">
        <v>73</v>
      </c>
      <c r="AL2872" s="1" t="s">
        <v>73</v>
      </c>
      <c r="AM2872" s="1" t="s">
        <v>73</v>
      </c>
      <c r="AO2872" s="1" t="s">
        <v>73</v>
      </c>
      <c r="AP2872" s="1" t="s">
        <v>73</v>
      </c>
      <c r="AQ2872" s="1" t="s">
        <v>75</v>
      </c>
      <c r="AR2872" s="1" t="s">
        <v>33579</v>
      </c>
      <c r="AV2872" t="s">
        <v>33580</v>
      </c>
      <c r="AW2872" t="s">
        <v>504</v>
      </c>
      <c r="AX2872" t="s">
        <v>33581</v>
      </c>
      <c r="AY2872" s="1" t="s">
        <v>33582</v>
      </c>
      <c r="AZ2872">
        <f>COUNTIF(시트2!A:A,AW2872)</f>
        <v>1</v>
      </c>
      <c r="BA2872" s="2" t="b">
        <f t="shared" si="88"/>
        <v>0</v>
      </c>
      <c r="BB2872" s="2" t="b">
        <f t="shared" si="89"/>
        <v>0</v>
      </c>
    </row>
    <row r="2873" spans="1:54" ht="15">
      <c r="A2873" s="1" t="s">
        <v>33583</v>
      </c>
      <c r="B2873" t="s">
        <v>53</v>
      </c>
      <c r="C2873" s="1" t="s">
        <v>54</v>
      </c>
      <c r="D2873" s="1" t="s">
        <v>97</v>
      </c>
      <c r="E2873" s="1" t="s">
        <v>33584</v>
      </c>
      <c r="F2873" s="1" t="s">
        <v>33565</v>
      </c>
      <c r="H2873" s="1" t="s">
        <v>58</v>
      </c>
      <c r="I2873" t="s">
        <v>59</v>
      </c>
      <c r="J2873" s="1" t="s">
        <v>58</v>
      </c>
      <c r="K2873" t="s">
        <v>60</v>
      </c>
      <c r="Q2873" s="1" t="s">
        <v>27946</v>
      </c>
      <c r="R2873" s="1" t="s">
        <v>421</v>
      </c>
      <c r="S2873" t="s">
        <v>26772</v>
      </c>
      <c r="T2873" t="s">
        <v>33585</v>
      </c>
      <c r="U2873" s="1" t="s">
        <v>431</v>
      </c>
      <c r="V2873" t="s">
        <v>33586</v>
      </c>
      <c r="W2873" s="1" t="s">
        <v>33587</v>
      </c>
      <c r="X2873" s="1" t="s">
        <v>68</v>
      </c>
      <c r="Y2873" s="1" t="s">
        <v>9092</v>
      </c>
      <c r="Z2873" t="s">
        <v>91</v>
      </c>
      <c r="AA2873" s="1" t="s">
        <v>17590</v>
      </c>
      <c r="AB2873" s="1" t="s">
        <v>17591</v>
      </c>
      <c r="AC2873" t="s">
        <v>91</v>
      </c>
      <c r="AD2873" s="1" t="s">
        <v>73</v>
      </c>
      <c r="AE2873" s="1" t="s">
        <v>73</v>
      </c>
      <c r="AI2873" s="1" t="s">
        <v>73</v>
      </c>
      <c r="AJ2873" s="1" t="s">
        <v>73</v>
      </c>
      <c r="AK2873" s="1" t="s">
        <v>73</v>
      </c>
      <c r="AL2873" s="1" t="s">
        <v>73</v>
      </c>
      <c r="AM2873" s="1" t="s">
        <v>73</v>
      </c>
      <c r="AO2873" s="1" t="s">
        <v>73</v>
      </c>
      <c r="AP2873" s="1" t="s">
        <v>73</v>
      </c>
      <c r="AQ2873" s="1" t="s">
        <v>75</v>
      </c>
      <c r="AR2873" s="1" t="s">
        <v>27946</v>
      </c>
      <c r="AV2873" t="s">
        <v>33586</v>
      </c>
      <c r="AW2873" t="s">
        <v>4324</v>
      </c>
      <c r="AX2873" t="s">
        <v>33588</v>
      </c>
      <c r="AY2873" s="1" t="s">
        <v>33589</v>
      </c>
      <c r="AZ2873">
        <f>COUNTIF(시트2!A:A,AW2873)</f>
        <v>1</v>
      </c>
      <c r="BA2873" s="2" t="b">
        <f t="shared" si="88"/>
        <v>0</v>
      </c>
      <c r="BB2873" s="2" t="b">
        <f t="shared" si="89"/>
        <v>0</v>
      </c>
    </row>
    <row r="2874" spans="1:54" ht="15">
      <c r="A2874" s="1" t="s">
        <v>33590</v>
      </c>
      <c r="B2874" t="s">
        <v>53</v>
      </c>
      <c r="C2874" s="1" t="s">
        <v>54</v>
      </c>
      <c r="D2874" s="1" t="s">
        <v>97</v>
      </c>
      <c r="E2874" s="1" t="s">
        <v>33591</v>
      </c>
      <c r="F2874" s="1" t="s">
        <v>33592</v>
      </c>
      <c r="H2874" s="1" t="s">
        <v>58</v>
      </c>
      <c r="I2874" t="s">
        <v>59</v>
      </c>
      <c r="J2874" s="1" t="s">
        <v>58</v>
      </c>
      <c r="K2874" t="s">
        <v>60</v>
      </c>
      <c r="Q2874" s="1" t="s">
        <v>31093</v>
      </c>
      <c r="R2874" s="1" t="s">
        <v>187</v>
      </c>
      <c r="S2874" t="s">
        <v>33593</v>
      </c>
      <c r="T2874" t="s">
        <v>33594</v>
      </c>
      <c r="U2874" s="1" t="s">
        <v>409</v>
      </c>
      <c r="V2874" t="s">
        <v>7888</v>
      </c>
      <c r="W2874" s="1" t="s">
        <v>33595</v>
      </c>
      <c r="X2874" s="1" t="s">
        <v>68</v>
      </c>
      <c r="Y2874" s="1" t="s">
        <v>28655</v>
      </c>
      <c r="Z2874" t="s">
        <v>128</v>
      </c>
      <c r="AA2874" s="1" t="s">
        <v>33596</v>
      </c>
      <c r="AB2874" s="1" t="s">
        <v>33597</v>
      </c>
      <c r="AC2874" t="s">
        <v>128</v>
      </c>
      <c r="AH2874" t="s">
        <v>74</v>
      </c>
      <c r="AQ2874" s="1" t="s">
        <v>75</v>
      </c>
      <c r="AR2874" s="1" t="s">
        <v>31099</v>
      </c>
      <c r="AV2874" t="s">
        <v>33598</v>
      </c>
      <c r="AW2874" t="s">
        <v>77</v>
      </c>
      <c r="AX2874" t="s">
        <v>33599</v>
      </c>
      <c r="AY2874" s="1" t="s">
        <v>33600</v>
      </c>
      <c r="AZ2874">
        <f>COUNTIF(시트2!A:A,AW2874)</f>
        <v>1</v>
      </c>
      <c r="BA2874" s="2" t="b">
        <f t="shared" si="88"/>
        <v>0</v>
      </c>
      <c r="BB2874" s="2" t="b">
        <f t="shared" si="89"/>
        <v>0</v>
      </c>
    </row>
    <row r="2875" spans="1:54" ht="15">
      <c r="A2875" s="1" t="s">
        <v>33601</v>
      </c>
      <c r="B2875" t="s">
        <v>53</v>
      </c>
      <c r="C2875" s="1" t="s">
        <v>54</v>
      </c>
      <c r="D2875" s="1" t="s">
        <v>97</v>
      </c>
      <c r="E2875" s="1" t="s">
        <v>33602</v>
      </c>
      <c r="F2875" s="1" t="s">
        <v>33603</v>
      </c>
      <c r="H2875" s="1" t="s">
        <v>58</v>
      </c>
      <c r="I2875" t="s">
        <v>59</v>
      </c>
      <c r="J2875" s="1" t="s">
        <v>58</v>
      </c>
      <c r="K2875" t="s">
        <v>60</v>
      </c>
      <c r="Q2875" s="1" t="s">
        <v>9858</v>
      </c>
      <c r="R2875" s="1" t="s">
        <v>377</v>
      </c>
      <c r="S2875" t="s">
        <v>33604</v>
      </c>
      <c r="T2875" t="s">
        <v>33605</v>
      </c>
      <c r="U2875" s="1" t="s">
        <v>555</v>
      </c>
      <c r="V2875" t="s">
        <v>33606</v>
      </c>
      <c r="W2875" s="1" t="s">
        <v>33607</v>
      </c>
      <c r="X2875" s="1" t="s">
        <v>108</v>
      </c>
      <c r="Y2875" s="1" t="s">
        <v>33608</v>
      </c>
      <c r="Z2875" t="s">
        <v>91</v>
      </c>
      <c r="AA2875" s="1" t="s">
        <v>33609</v>
      </c>
      <c r="AB2875" s="1" t="s">
        <v>33610</v>
      </c>
      <c r="AC2875" t="s">
        <v>91</v>
      </c>
      <c r="AQ2875" s="1" t="s">
        <v>75</v>
      </c>
      <c r="AR2875" s="1" t="s">
        <v>9864</v>
      </c>
      <c r="AV2875" t="s">
        <v>33606</v>
      </c>
      <c r="AW2875" t="s">
        <v>91</v>
      </c>
      <c r="AX2875" t="s">
        <v>33611</v>
      </c>
      <c r="AY2875" s="1" t="s">
        <v>33612</v>
      </c>
      <c r="AZ2875">
        <f>COUNTIF(시트2!A:A,AW2875)</f>
        <v>1</v>
      </c>
      <c r="BA2875" s="2" t="b">
        <f t="shared" si="88"/>
        <v>0</v>
      </c>
      <c r="BB2875" s="2" t="b">
        <f t="shared" si="89"/>
        <v>0</v>
      </c>
    </row>
    <row r="2876" spans="1:54" ht="15">
      <c r="A2876" s="1" t="s">
        <v>33613</v>
      </c>
      <c r="B2876" t="s">
        <v>53</v>
      </c>
      <c r="C2876" s="1" t="s">
        <v>54</v>
      </c>
      <c r="D2876" s="1" t="s">
        <v>97</v>
      </c>
      <c r="E2876" s="1" t="s">
        <v>33614</v>
      </c>
      <c r="F2876" s="1" t="s">
        <v>33615</v>
      </c>
      <c r="H2876" s="1" t="s">
        <v>58</v>
      </c>
      <c r="I2876" t="s">
        <v>59</v>
      </c>
      <c r="J2876" s="1" t="s">
        <v>58</v>
      </c>
      <c r="K2876" t="s">
        <v>60</v>
      </c>
      <c r="Q2876" s="1" t="s">
        <v>33616</v>
      </c>
      <c r="R2876" s="1" t="s">
        <v>232</v>
      </c>
      <c r="S2876" t="s">
        <v>32699</v>
      </c>
      <c r="T2876" t="s">
        <v>33617</v>
      </c>
      <c r="U2876" s="1" t="s">
        <v>352</v>
      </c>
      <c r="V2876" t="s">
        <v>33618</v>
      </c>
      <c r="W2876" s="1" t="s">
        <v>33619</v>
      </c>
      <c r="X2876" s="1" t="s">
        <v>68</v>
      </c>
      <c r="Y2876" s="1" t="s">
        <v>2078</v>
      </c>
      <c r="Z2876" t="s">
        <v>91</v>
      </c>
      <c r="AA2876" s="1" t="s">
        <v>1457</v>
      </c>
      <c r="AB2876" s="1" t="s">
        <v>1458</v>
      </c>
      <c r="AC2876" t="s">
        <v>91</v>
      </c>
      <c r="AH2876" t="s">
        <v>74</v>
      </c>
      <c r="AQ2876" s="1" t="s">
        <v>75</v>
      </c>
      <c r="AR2876" s="1" t="s">
        <v>33616</v>
      </c>
      <c r="AV2876" t="s">
        <v>33618</v>
      </c>
      <c r="AW2876" t="s">
        <v>91</v>
      </c>
      <c r="AX2876" t="s">
        <v>1459</v>
      </c>
      <c r="AY2876" s="1" t="s">
        <v>33620</v>
      </c>
      <c r="AZ2876">
        <f>COUNTIF(시트2!A:A,AW2876)</f>
        <v>1</v>
      </c>
      <c r="BA2876" s="2" t="b">
        <f t="shared" si="88"/>
        <v>0</v>
      </c>
      <c r="BB2876" s="2" t="b">
        <f t="shared" si="89"/>
        <v>0</v>
      </c>
    </row>
    <row r="2877" spans="1:54" ht="15">
      <c r="A2877" s="1" t="s">
        <v>33621</v>
      </c>
      <c r="B2877" t="s">
        <v>53</v>
      </c>
      <c r="C2877" s="1" t="s">
        <v>54</v>
      </c>
      <c r="D2877" s="1" t="s">
        <v>97</v>
      </c>
      <c r="E2877" s="1" t="s">
        <v>33622</v>
      </c>
      <c r="F2877" s="1" t="s">
        <v>33623</v>
      </c>
      <c r="H2877" s="1" t="s">
        <v>58</v>
      </c>
      <c r="I2877" t="s">
        <v>59</v>
      </c>
      <c r="J2877" s="1" t="s">
        <v>58</v>
      </c>
      <c r="K2877" t="s">
        <v>60</v>
      </c>
      <c r="P2877" s="1" t="s">
        <v>33624</v>
      </c>
      <c r="Q2877" s="1" t="s">
        <v>5200</v>
      </c>
      <c r="R2877" s="1" t="s">
        <v>848</v>
      </c>
      <c r="S2877" t="s">
        <v>33625</v>
      </c>
      <c r="T2877" t="s">
        <v>33626</v>
      </c>
      <c r="U2877" s="1" t="s">
        <v>18441</v>
      </c>
      <c r="V2877" t="s">
        <v>33627</v>
      </c>
      <c r="W2877" s="1" t="s">
        <v>33628</v>
      </c>
      <c r="X2877" s="1" t="s">
        <v>68</v>
      </c>
      <c r="Y2877" s="1" t="s">
        <v>11725</v>
      </c>
      <c r="Z2877" t="s">
        <v>128</v>
      </c>
      <c r="AA2877" s="1" t="s">
        <v>33629</v>
      </c>
      <c r="AB2877" s="1" t="s">
        <v>33630</v>
      </c>
      <c r="AC2877" t="s">
        <v>128</v>
      </c>
      <c r="AQ2877" s="1" t="s">
        <v>75</v>
      </c>
      <c r="AR2877" s="1" t="s">
        <v>5200</v>
      </c>
      <c r="AV2877" t="s">
        <v>33631</v>
      </c>
      <c r="AW2877" t="s">
        <v>504</v>
      </c>
      <c r="AX2877" t="s">
        <v>33632</v>
      </c>
      <c r="AY2877" s="1" t="s">
        <v>33633</v>
      </c>
      <c r="AZ2877">
        <f>COUNTIF(시트2!A:A,AW2877)</f>
        <v>1</v>
      </c>
      <c r="BA2877" s="2" t="b">
        <f t="shared" si="88"/>
        <v>0</v>
      </c>
      <c r="BB2877" s="2" t="b">
        <f t="shared" si="89"/>
        <v>0</v>
      </c>
    </row>
    <row r="2878" spans="1:54" ht="15">
      <c r="A2878" s="1" t="s">
        <v>33634</v>
      </c>
      <c r="B2878" t="s">
        <v>53</v>
      </c>
      <c r="C2878" s="1" t="s">
        <v>54</v>
      </c>
      <c r="D2878" s="1" t="s">
        <v>97</v>
      </c>
      <c r="E2878" s="1" t="s">
        <v>33635</v>
      </c>
      <c r="F2878" s="1" t="s">
        <v>33636</v>
      </c>
      <c r="H2878" s="1" t="s">
        <v>58</v>
      </c>
      <c r="I2878" t="s">
        <v>59</v>
      </c>
      <c r="J2878" s="1" t="s">
        <v>58</v>
      </c>
      <c r="K2878" t="s">
        <v>60</v>
      </c>
      <c r="Q2878" s="1" t="s">
        <v>33637</v>
      </c>
      <c r="R2878" s="1" t="s">
        <v>232</v>
      </c>
      <c r="S2878" t="s">
        <v>32699</v>
      </c>
      <c r="T2878" t="s">
        <v>33638</v>
      </c>
      <c r="U2878" s="1" t="s">
        <v>352</v>
      </c>
      <c r="V2878" t="s">
        <v>22336</v>
      </c>
      <c r="W2878" s="1" t="s">
        <v>33639</v>
      </c>
      <c r="X2878" s="1" t="s">
        <v>68</v>
      </c>
      <c r="Y2878" s="1" t="s">
        <v>21666</v>
      </c>
      <c r="Z2878" t="s">
        <v>91</v>
      </c>
      <c r="AA2878" s="1" t="s">
        <v>1457</v>
      </c>
      <c r="AB2878" s="1" t="s">
        <v>1458</v>
      </c>
      <c r="AC2878" t="s">
        <v>91</v>
      </c>
      <c r="AD2878" s="1" t="s">
        <v>73</v>
      </c>
      <c r="AE2878" s="1" t="s">
        <v>73</v>
      </c>
      <c r="AH2878" t="s">
        <v>74</v>
      </c>
      <c r="AI2878" s="1" t="s">
        <v>73</v>
      </c>
      <c r="AJ2878" s="1" t="s">
        <v>73</v>
      </c>
      <c r="AK2878" s="1" t="s">
        <v>73</v>
      </c>
      <c r="AL2878" s="1" t="s">
        <v>73</v>
      </c>
      <c r="AM2878" s="1" t="s">
        <v>73</v>
      </c>
      <c r="AO2878" s="1" t="s">
        <v>73</v>
      </c>
      <c r="AP2878" s="1" t="s">
        <v>73</v>
      </c>
      <c r="AQ2878" s="1" t="s">
        <v>75</v>
      </c>
      <c r="AR2878" s="1" t="s">
        <v>33637</v>
      </c>
      <c r="AV2878" t="s">
        <v>22336</v>
      </c>
      <c r="AW2878" t="s">
        <v>1654</v>
      </c>
      <c r="AX2878" t="s">
        <v>1459</v>
      </c>
      <c r="AY2878" s="1" t="s">
        <v>33640</v>
      </c>
      <c r="AZ2878">
        <f>COUNTIF(시트2!A:A,AW2878)</f>
        <v>1</v>
      </c>
      <c r="BA2878" s="2" t="b">
        <f t="shared" si="88"/>
        <v>0</v>
      </c>
      <c r="BB2878" s="2" t="b">
        <f t="shared" si="89"/>
        <v>0</v>
      </c>
    </row>
    <row r="2879" spans="1:54" ht="15">
      <c r="A2879" s="1" t="s">
        <v>33641</v>
      </c>
      <c r="B2879" t="s">
        <v>53</v>
      </c>
      <c r="C2879" s="1" t="s">
        <v>54</v>
      </c>
      <c r="D2879" s="1" t="s">
        <v>97</v>
      </c>
      <c r="E2879" s="1" t="s">
        <v>33642</v>
      </c>
      <c r="F2879" s="1" t="s">
        <v>33643</v>
      </c>
      <c r="H2879" s="1" t="s">
        <v>58</v>
      </c>
      <c r="I2879" t="s">
        <v>59</v>
      </c>
      <c r="J2879" s="1" t="s">
        <v>58</v>
      </c>
      <c r="K2879" t="s">
        <v>60</v>
      </c>
      <c r="P2879" s="1" t="s">
        <v>33644</v>
      </c>
      <c r="Q2879" s="1" t="s">
        <v>19731</v>
      </c>
      <c r="R2879" s="1" t="s">
        <v>122</v>
      </c>
      <c r="S2879" t="s">
        <v>33645</v>
      </c>
      <c r="T2879" t="s">
        <v>33646</v>
      </c>
      <c r="U2879" s="1" t="s">
        <v>142</v>
      </c>
      <c r="V2879" t="s">
        <v>33647</v>
      </c>
      <c r="W2879" s="1" t="s">
        <v>33648</v>
      </c>
      <c r="X2879" s="1" t="s">
        <v>68</v>
      </c>
      <c r="Y2879" s="1" t="s">
        <v>33649</v>
      </c>
      <c r="Z2879" t="s">
        <v>70</v>
      </c>
      <c r="AA2879" s="1" t="s">
        <v>33650</v>
      </c>
      <c r="AB2879" s="1" t="s">
        <v>33651</v>
      </c>
      <c r="AC2879" t="s">
        <v>70</v>
      </c>
      <c r="AH2879" t="s">
        <v>74</v>
      </c>
      <c r="AQ2879" s="1" t="s">
        <v>75</v>
      </c>
      <c r="AR2879" s="1" t="s">
        <v>19739</v>
      </c>
      <c r="AV2879" t="s">
        <v>33652</v>
      </c>
      <c r="AW2879" t="s">
        <v>648</v>
      </c>
      <c r="AX2879" t="s">
        <v>33653</v>
      </c>
      <c r="AY2879" s="1" t="s">
        <v>33654</v>
      </c>
      <c r="AZ2879">
        <f>COUNTIF(시트2!A:A,AW2879)</f>
        <v>1</v>
      </c>
      <c r="BA2879" s="2" t="b">
        <f t="shared" si="88"/>
        <v>0</v>
      </c>
      <c r="BB2879" s="2" t="b">
        <f t="shared" si="89"/>
        <v>0</v>
      </c>
    </row>
    <row r="2880" spans="1:54" ht="15">
      <c r="A2880" s="1" t="s">
        <v>33655</v>
      </c>
      <c r="B2880" t="s">
        <v>53</v>
      </c>
      <c r="C2880" s="1" t="s">
        <v>54</v>
      </c>
      <c r="D2880" s="1" t="s">
        <v>97</v>
      </c>
      <c r="E2880" s="1" t="s">
        <v>33656</v>
      </c>
      <c r="F2880" s="1" t="s">
        <v>33643</v>
      </c>
      <c r="H2880" s="1" t="s">
        <v>58</v>
      </c>
      <c r="I2880" t="s">
        <v>59</v>
      </c>
      <c r="J2880" s="1" t="s">
        <v>58</v>
      </c>
      <c r="K2880" t="s">
        <v>60</v>
      </c>
      <c r="P2880" s="1" t="s">
        <v>33657</v>
      </c>
      <c r="Q2880" s="1" t="s">
        <v>33658</v>
      </c>
      <c r="R2880" s="1" t="s">
        <v>421</v>
      </c>
      <c r="S2880" t="s">
        <v>19041</v>
      </c>
      <c r="T2880" t="s">
        <v>33659</v>
      </c>
      <c r="U2880" s="1" t="s">
        <v>431</v>
      </c>
      <c r="V2880" t="s">
        <v>33660</v>
      </c>
      <c r="W2880" s="1" t="s">
        <v>33661</v>
      </c>
      <c r="X2880" s="1" t="s">
        <v>68</v>
      </c>
      <c r="Y2880" s="1" t="s">
        <v>2678</v>
      </c>
      <c r="Z2880" t="s">
        <v>395</v>
      </c>
      <c r="AA2880" s="1" t="s">
        <v>19045</v>
      </c>
      <c r="AB2880" s="1" t="s">
        <v>19046</v>
      </c>
      <c r="AC2880" t="s">
        <v>395</v>
      </c>
      <c r="AD2880" s="1" t="s">
        <v>73</v>
      </c>
      <c r="AE2880" s="1" t="s">
        <v>73</v>
      </c>
      <c r="AI2880" s="1" t="s">
        <v>73</v>
      </c>
      <c r="AJ2880" s="1" t="s">
        <v>73</v>
      </c>
      <c r="AK2880" s="1" t="s">
        <v>73</v>
      </c>
      <c r="AL2880" s="1" t="s">
        <v>73</v>
      </c>
      <c r="AM2880" s="1" t="s">
        <v>73</v>
      </c>
      <c r="AO2880" s="1" t="s">
        <v>73</v>
      </c>
      <c r="AP2880" s="1" t="s">
        <v>73</v>
      </c>
      <c r="AQ2880" s="1" t="s">
        <v>75</v>
      </c>
      <c r="AR2880" s="1" t="s">
        <v>33662</v>
      </c>
      <c r="AZ2880">
        <f>COUNTIF(시트2!A:A,AW2880)</f>
        <v>0</v>
      </c>
      <c r="BA2880" s="2" t="b">
        <f t="shared" si="88"/>
        <v>1</v>
      </c>
      <c r="BB2880" s="2" t="b">
        <f t="shared" si="89"/>
        <v>1</v>
      </c>
    </row>
    <row r="2881" spans="1:54" ht="15">
      <c r="A2881" s="1" t="s">
        <v>33663</v>
      </c>
      <c r="B2881" t="s">
        <v>53</v>
      </c>
      <c r="C2881" s="1" t="s">
        <v>54</v>
      </c>
      <c r="D2881" s="1" t="s">
        <v>97</v>
      </c>
      <c r="E2881" s="1" t="s">
        <v>33664</v>
      </c>
      <c r="F2881" s="1" t="s">
        <v>33665</v>
      </c>
      <c r="H2881" s="1" t="s">
        <v>58</v>
      </c>
      <c r="I2881" t="s">
        <v>59</v>
      </c>
      <c r="J2881" s="1" t="s">
        <v>58</v>
      </c>
      <c r="K2881" t="s">
        <v>60</v>
      </c>
      <c r="P2881" s="1" t="s">
        <v>33666</v>
      </c>
      <c r="Q2881" s="1" t="s">
        <v>23769</v>
      </c>
      <c r="R2881" s="1" t="s">
        <v>122</v>
      </c>
      <c r="S2881" t="s">
        <v>31505</v>
      </c>
      <c r="T2881" t="s">
        <v>33667</v>
      </c>
      <c r="U2881" s="1" t="s">
        <v>142</v>
      </c>
      <c r="V2881" t="s">
        <v>33668</v>
      </c>
      <c r="W2881" s="1" t="s">
        <v>33669</v>
      </c>
      <c r="X2881" s="1" t="s">
        <v>68</v>
      </c>
      <c r="Y2881" s="1" t="s">
        <v>33670</v>
      </c>
      <c r="Z2881" t="s">
        <v>91</v>
      </c>
      <c r="AA2881" s="1" t="s">
        <v>29206</v>
      </c>
      <c r="AB2881" s="1" t="s">
        <v>29207</v>
      </c>
      <c r="AC2881" t="s">
        <v>91</v>
      </c>
      <c r="AD2881" s="1" t="s">
        <v>73</v>
      </c>
      <c r="AE2881" s="1" t="s">
        <v>73</v>
      </c>
      <c r="AH2881" t="s">
        <v>74</v>
      </c>
      <c r="AI2881" s="1" t="s">
        <v>73</v>
      </c>
      <c r="AJ2881" s="1" t="s">
        <v>73</v>
      </c>
      <c r="AK2881" s="1" t="s">
        <v>73</v>
      </c>
      <c r="AL2881" s="1" t="s">
        <v>73</v>
      </c>
      <c r="AM2881" s="1" t="s">
        <v>73</v>
      </c>
      <c r="AO2881" s="1" t="s">
        <v>73</v>
      </c>
      <c r="AP2881" s="1" t="s">
        <v>73</v>
      </c>
      <c r="AQ2881" s="1" t="s">
        <v>75</v>
      </c>
      <c r="AR2881" s="1" t="s">
        <v>23769</v>
      </c>
      <c r="AV2881" t="s">
        <v>33668</v>
      </c>
      <c r="AW2881" t="s">
        <v>91</v>
      </c>
      <c r="AX2881" t="s">
        <v>29209</v>
      </c>
      <c r="AY2881" s="1" t="s">
        <v>33671</v>
      </c>
      <c r="AZ2881">
        <f>COUNTIF(시트2!A:A,AW2881)</f>
        <v>1</v>
      </c>
      <c r="BA2881" s="2" t="b">
        <f t="shared" si="88"/>
        <v>0</v>
      </c>
      <c r="BB2881" s="2" t="b">
        <f t="shared" si="89"/>
        <v>0</v>
      </c>
    </row>
    <row r="2882" spans="1:54" ht="15">
      <c r="A2882" s="1" t="s">
        <v>33672</v>
      </c>
      <c r="B2882" t="s">
        <v>53</v>
      </c>
      <c r="C2882" s="1" t="s">
        <v>54</v>
      </c>
      <c r="D2882" s="1" t="s">
        <v>97</v>
      </c>
      <c r="E2882" s="1" t="s">
        <v>33673</v>
      </c>
      <c r="F2882" s="1" t="s">
        <v>33674</v>
      </c>
      <c r="H2882" s="1" t="s">
        <v>58</v>
      </c>
      <c r="I2882" t="s">
        <v>59</v>
      </c>
      <c r="J2882" s="1" t="s">
        <v>58</v>
      </c>
      <c r="K2882" t="s">
        <v>60</v>
      </c>
      <c r="Q2882" s="1" t="s">
        <v>7589</v>
      </c>
      <c r="R2882" s="1" t="s">
        <v>511</v>
      </c>
      <c r="S2882" t="s">
        <v>5281</v>
      </c>
      <c r="T2882" t="s">
        <v>33675</v>
      </c>
      <c r="U2882" s="1" t="s">
        <v>851</v>
      </c>
      <c r="V2882" t="s">
        <v>33676</v>
      </c>
      <c r="W2882" s="1" t="s">
        <v>33677</v>
      </c>
      <c r="X2882" s="1" t="s">
        <v>68</v>
      </c>
      <c r="Y2882" s="1" t="s">
        <v>25560</v>
      </c>
      <c r="Z2882" t="s">
        <v>112</v>
      </c>
      <c r="AA2882" s="1" t="s">
        <v>5285</v>
      </c>
      <c r="AB2882" s="1" t="s">
        <v>5286</v>
      </c>
      <c r="AC2882" t="s">
        <v>112</v>
      </c>
      <c r="AQ2882" s="1" t="s">
        <v>75</v>
      </c>
      <c r="AR2882" s="1" t="s">
        <v>7596</v>
      </c>
      <c r="AV2882" t="s">
        <v>33678</v>
      </c>
      <c r="AW2882" t="s">
        <v>33679</v>
      </c>
      <c r="AX2882" t="s">
        <v>5287</v>
      </c>
      <c r="AY2882" s="1" t="s">
        <v>33680</v>
      </c>
      <c r="AZ2882">
        <f>COUNTIF(시트2!A:A,AW2882)</f>
        <v>1</v>
      </c>
      <c r="BA2882" s="2" t="b">
        <f t="shared" ref="BA2882:BA2945" si="90">ISBLANK(AW2882)</f>
        <v>0</v>
      </c>
      <c r="BB2882" s="2" t="b">
        <f t="shared" ref="BB2882:BB2945" si="91">ISBLANK(AY2882)</f>
        <v>0</v>
      </c>
    </row>
    <row r="2883" spans="1:54" ht="15">
      <c r="A2883" s="1" t="s">
        <v>33681</v>
      </c>
      <c r="B2883" t="s">
        <v>53</v>
      </c>
      <c r="C2883" s="1" t="s">
        <v>54</v>
      </c>
      <c r="D2883" s="1" t="s">
        <v>97</v>
      </c>
      <c r="E2883" s="1" t="s">
        <v>33682</v>
      </c>
      <c r="F2883" s="1" t="s">
        <v>33683</v>
      </c>
      <c r="H2883" s="1" t="s">
        <v>58</v>
      </c>
      <c r="I2883" t="s">
        <v>59</v>
      </c>
      <c r="J2883" s="1" t="s">
        <v>58</v>
      </c>
      <c r="K2883" t="s">
        <v>60</v>
      </c>
      <c r="P2883" s="1" t="s">
        <v>33684</v>
      </c>
      <c r="Q2883" s="1" t="s">
        <v>21363</v>
      </c>
      <c r="R2883" s="1" t="s">
        <v>1690</v>
      </c>
      <c r="S2883" t="s">
        <v>33685</v>
      </c>
      <c r="T2883" t="s">
        <v>33686</v>
      </c>
      <c r="U2883" s="1" t="s">
        <v>6843</v>
      </c>
      <c r="V2883" t="s">
        <v>33687</v>
      </c>
      <c r="W2883" s="1" t="s">
        <v>33688</v>
      </c>
      <c r="X2883" s="1" t="s">
        <v>68</v>
      </c>
      <c r="Y2883" s="1" t="s">
        <v>33689</v>
      </c>
      <c r="Z2883" t="s">
        <v>518</v>
      </c>
      <c r="AA2883" s="1" t="s">
        <v>31360</v>
      </c>
      <c r="AB2883" s="1" t="s">
        <v>31361</v>
      </c>
      <c r="AC2883" t="s">
        <v>518</v>
      </c>
      <c r="AQ2883" s="1" t="s">
        <v>75</v>
      </c>
      <c r="AR2883" s="1" t="s">
        <v>21367</v>
      </c>
      <c r="AV2883" t="s">
        <v>33687</v>
      </c>
      <c r="AW2883" t="s">
        <v>648</v>
      </c>
      <c r="AX2883" t="s">
        <v>33690</v>
      </c>
      <c r="AY2883" s="1" t="s">
        <v>33691</v>
      </c>
      <c r="AZ2883">
        <f>COUNTIF(시트2!A:A,AW2883)</f>
        <v>1</v>
      </c>
      <c r="BA2883" s="2" t="b">
        <f t="shared" si="90"/>
        <v>0</v>
      </c>
      <c r="BB2883" s="2" t="b">
        <f t="shared" si="91"/>
        <v>0</v>
      </c>
    </row>
    <row r="2884" spans="1:54" ht="15">
      <c r="A2884" s="1" t="s">
        <v>33692</v>
      </c>
      <c r="B2884" t="s">
        <v>53</v>
      </c>
      <c r="C2884" s="1" t="s">
        <v>54</v>
      </c>
      <c r="D2884" s="1" t="s">
        <v>97</v>
      </c>
      <c r="E2884" s="1" t="s">
        <v>33693</v>
      </c>
      <c r="F2884" s="1" t="s">
        <v>33683</v>
      </c>
      <c r="H2884" s="1" t="s">
        <v>58</v>
      </c>
      <c r="I2884" t="s">
        <v>59</v>
      </c>
      <c r="J2884" s="1" t="s">
        <v>58</v>
      </c>
      <c r="K2884" t="s">
        <v>60</v>
      </c>
      <c r="P2884" s="1" t="s">
        <v>33694</v>
      </c>
      <c r="Q2884" s="1" t="s">
        <v>33695</v>
      </c>
      <c r="R2884" s="1" t="s">
        <v>654</v>
      </c>
      <c r="S2884" t="s">
        <v>33696</v>
      </c>
      <c r="T2884" t="s">
        <v>33697</v>
      </c>
      <c r="U2884" s="1" t="s">
        <v>657</v>
      </c>
      <c r="V2884" t="s">
        <v>33698</v>
      </c>
      <c r="W2884" s="1" t="s">
        <v>33699</v>
      </c>
      <c r="X2884" s="1" t="s">
        <v>68</v>
      </c>
      <c r="Y2884" s="1" t="s">
        <v>33689</v>
      </c>
      <c r="Z2884" t="s">
        <v>128</v>
      </c>
      <c r="AA2884" s="1" t="s">
        <v>20368</v>
      </c>
      <c r="AB2884" s="1" t="s">
        <v>20369</v>
      </c>
      <c r="AC2884" t="s">
        <v>128</v>
      </c>
      <c r="AH2884" t="s">
        <v>74</v>
      </c>
      <c r="AQ2884" s="1" t="s">
        <v>75</v>
      </c>
      <c r="AR2884" s="1" t="s">
        <v>33700</v>
      </c>
      <c r="AV2884" t="s">
        <v>33701</v>
      </c>
      <c r="AW2884" t="s">
        <v>1280</v>
      </c>
      <c r="AX2884" t="s">
        <v>33702</v>
      </c>
      <c r="AY2884" s="1" t="s">
        <v>33703</v>
      </c>
      <c r="AZ2884">
        <f>COUNTIF(시트2!A:A,AW2884)</f>
        <v>1</v>
      </c>
      <c r="BA2884" s="2" t="b">
        <f t="shared" si="90"/>
        <v>0</v>
      </c>
      <c r="BB2884" s="2" t="b">
        <f t="shared" si="91"/>
        <v>0</v>
      </c>
    </row>
    <row r="2885" spans="1:54" ht="15">
      <c r="A2885" s="1" t="s">
        <v>33704</v>
      </c>
      <c r="B2885" t="s">
        <v>53</v>
      </c>
      <c r="C2885" s="1" t="s">
        <v>54</v>
      </c>
      <c r="D2885" s="1" t="s">
        <v>97</v>
      </c>
      <c r="E2885" s="1" t="s">
        <v>33705</v>
      </c>
      <c r="F2885" s="1" t="s">
        <v>33706</v>
      </c>
      <c r="H2885" s="1" t="s">
        <v>58</v>
      </c>
      <c r="I2885" t="s">
        <v>59</v>
      </c>
      <c r="J2885" s="1" t="s">
        <v>58</v>
      </c>
      <c r="K2885" t="s">
        <v>60</v>
      </c>
      <c r="Q2885" s="1" t="s">
        <v>33707</v>
      </c>
      <c r="R2885" s="1" t="s">
        <v>469</v>
      </c>
      <c r="S2885" t="s">
        <v>33708</v>
      </c>
      <c r="T2885" t="s">
        <v>33709</v>
      </c>
      <c r="U2885" s="1" t="s">
        <v>472</v>
      </c>
      <c r="V2885" t="s">
        <v>33710</v>
      </c>
      <c r="W2885" s="1" t="s">
        <v>33711</v>
      </c>
      <c r="X2885" s="1" t="s">
        <v>68</v>
      </c>
      <c r="Y2885" s="1" t="s">
        <v>14739</v>
      </c>
      <c r="Z2885" t="s">
        <v>91</v>
      </c>
      <c r="AA2885" s="1" t="s">
        <v>33712</v>
      </c>
      <c r="AB2885" s="1" t="s">
        <v>33713</v>
      </c>
      <c r="AC2885" t="s">
        <v>91</v>
      </c>
      <c r="AH2885" t="s">
        <v>74</v>
      </c>
      <c r="AQ2885" s="1" t="s">
        <v>75</v>
      </c>
      <c r="AR2885" s="1" t="s">
        <v>33714</v>
      </c>
      <c r="AV2885" t="s">
        <v>33710</v>
      </c>
      <c r="AW2885" t="s">
        <v>91</v>
      </c>
      <c r="AX2885" t="s">
        <v>33715</v>
      </c>
      <c r="AY2885" s="1" t="s">
        <v>33716</v>
      </c>
      <c r="AZ2885">
        <f>COUNTIF(시트2!A:A,AW2885)</f>
        <v>1</v>
      </c>
      <c r="BA2885" s="2" t="b">
        <f t="shared" si="90"/>
        <v>0</v>
      </c>
      <c r="BB2885" s="2" t="b">
        <f t="shared" si="91"/>
        <v>0</v>
      </c>
    </row>
    <row r="2886" spans="1:54" ht="15">
      <c r="A2886" s="1" t="s">
        <v>33717</v>
      </c>
      <c r="B2886" t="s">
        <v>53</v>
      </c>
      <c r="C2886" s="1" t="s">
        <v>54</v>
      </c>
      <c r="D2886" s="1" t="s">
        <v>97</v>
      </c>
      <c r="E2886" s="1" t="s">
        <v>33718</v>
      </c>
      <c r="F2886" s="1" t="s">
        <v>33719</v>
      </c>
      <c r="H2886" s="1" t="s">
        <v>58</v>
      </c>
      <c r="I2886" t="s">
        <v>59</v>
      </c>
      <c r="J2886" s="1" t="s">
        <v>58</v>
      </c>
      <c r="K2886" t="s">
        <v>60</v>
      </c>
      <c r="Q2886" s="1" t="s">
        <v>33720</v>
      </c>
      <c r="R2886" s="1" t="s">
        <v>156</v>
      </c>
      <c r="S2886" t="s">
        <v>33721</v>
      </c>
      <c r="T2886" t="s">
        <v>33722</v>
      </c>
      <c r="U2886" s="1" t="s">
        <v>159</v>
      </c>
      <c r="V2886" t="s">
        <v>33723</v>
      </c>
      <c r="W2886" s="1" t="s">
        <v>33724</v>
      </c>
      <c r="X2886" s="1" t="s">
        <v>68</v>
      </c>
      <c r="Y2886" s="1" t="s">
        <v>33689</v>
      </c>
      <c r="Z2886" t="s">
        <v>91</v>
      </c>
      <c r="AA2886" s="1" t="s">
        <v>33725</v>
      </c>
      <c r="AB2886" s="1" t="s">
        <v>33726</v>
      </c>
      <c r="AC2886" t="s">
        <v>91</v>
      </c>
      <c r="AQ2886" s="1" t="s">
        <v>75</v>
      </c>
      <c r="AR2886" s="1" t="s">
        <v>33727</v>
      </c>
      <c r="AZ2886">
        <f>COUNTIF(시트2!A:A,AW2886)</f>
        <v>0</v>
      </c>
      <c r="BA2886" s="2" t="b">
        <f t="shared" si="90"/>
        <v>1</v>
      </c>
      <c r="BB2886" s="2" t="b">
        <f t="shared" si="91"/>
        <v>1</v>
      </c>
    </row>
    <row r="2887" spans="1:54" ht="15">
      <c r="A2887" s="1" t="s">
        <v>33728</v>
      </c>
      <c r="B2887" t="s">
        <v>53</v>
      </c>
      <c r="C2887" s="1" t="s">
        <v>54</v>
      </c>
      <c r="D2887" s="1" t="s">
        <v>97</v>
      </c>
      <c r="E2887" s="1" t="s">
        <v>33729</v>
      </c>
      <c r="F2887" s="1" t="s">
        <v>33730</v>
      </c>
      <c r="H2887" s="1" t="s">
        <v>58</v>
      </c>
      <c r="I2887" t="s">
        <v>59</v>
      </c>
      <c r="J2887" s="1" t="s">
        <v>58</v>
      </c>
      <c r="K2887" t="s">
        <v>60</v>
      </c>
      <c r="P2887" s="1" t="s">
        <v>33731</v>
      </c>
      <c r="Q2887" s="1" t="s">
        <v>18484</v>
      </c>
      <c r="R2887" s="1" t="s">
        <v>122</v>
      </c>
      <c r="S2887" t="s">
        <v>31505</v>
      </c>
      <c r="T2887" t="s">
        <v>29202</v>
      </c>
      <c r="U2887" s="1" t="s">
        <v>142</v>
      </c>
      <c r="V2887" t="s">
        <v>33732</v>
      </c>
      <c r="W2887" s="1" t="s">
        <v>33733</v>
      </c>
      <c r="X2887" s="1" t="s">
        <v>108</v>
      </c>
      <c r="Y2887" s="1" t="s">
        <v>33734</v>
      </c>
      <c r="Z2887" t="s">
        <v>271</v>
      </c>
      <c r="AA2887" s="1" t="s">
        <v>29206</v>
      </c>
      <c r="AB2887" s="1" t="s">
        <v>29207</v>
      </c>
      <c r="AC2887" t="s">
        <v>271</v>
      </c>
      <c r="AQ2887" s="1" t="s">
        <v>75</v>
      </c>
      <c r="AR2887" s="1" t="s">
        <v>18487</v>
      </c>
      <c r="AZ2887">
        <f>COUNTIF(시트2!A:A,AW2887)</f>
        <v>0</v>
      </c>
      <c r="BA2887" s="2" t="b">
        <f t="shared" si="90"/>
        <v>1</v>
      </c>
      <c r="BB2887" s="2" t="b">
        <f t="shared" si="91"/>
        <v>1</v>
      </c>
    </row>
    <row r="2888" spans="1:54" ht="15">
      <c r="A2888" s="1" t="s">
        <v>33735</v>
      </c>
      <c r="B2888" t="s">
        <v>53</v>
      </c>
      <c r="C2888" s="1" t="s">
        <v>54</v>
      </c>
      <c r="D2888" s="1" t="s">
        <v>97</v>
      </c>
      <c r="E2888" s="1" t="s">
        <v>33736</v>
      </c>
      <c r="F2888" s="1" t="s">
        <v>33730</v>
      </c>
      <c r="H2888" s="1" t="s">
        <v>58</v>
      </c>
      <c r="I2888" t="s">
        <v>59</v>
      </c>
      <c r="J2888" s="1" t="s">
        <v>58</v>
      </c>
      <c r="K2888" t="s">
        <v>60</v>
      </c>
      <c r="Q2888" s="1" t="s">
        <v>33737</v>
      </c>
      <c r="R2888" s="1" t="s">
        <v>187</v>
      </c>
      <c r="S2888" t="s">
        <v>33738</v>
      </c>
      <c r="T2888" t="s">
        <v>33739</v>
      </c>
      <c r="U2888" s="1" t="s">
        <v>190</v>
      </c>
      <c r="V2888" t="s">
        <v>33740</v>
      </c>
      <c r="W2888" s="1" t="s">
        <v>33741</v>
      </c>
      <c r="X2888" s="1" t="s">
        <v>68</v>
      </c>
      <c r="Y2888" s="1" t="s">
        <v>14739</v>
      </c>
      <c r="Z2888" t="s">
        <v>395</v>
      </c>
      <c r="AA2888" s="1" t="s">
        <v>33742</v>
      </c>
      <c r="AB2888" s="1" t="s">
        <v>33743</v>
      </c>
      <c r="AC2888" t="s">
        <v>395</v>
      </c>
      <c r="AH2888" t="s">
        <v>74</v>
      </c>
      <c r="AQ2888" s="1" t="s">
        <v>75</v>
      </c>
      <c r="AR2888" s="1" t="s">
        <v>33737</v>
      </c>
      <c r="AZ2888">
        <f>COUNTIF(시트2!A:A,AW2888)</f>
        <v>0</v>
      </c>
      <c r="BA2888" s="2" t="b">
        <f t="shared" si="90"/>
        <v>1</v>
      </c>
      <c r="BB2888" s="2" t="b">
        <f t="shared" si="91"/>
        <v>1</v>
      </c>
    </row>
    <row r="2889" spans="1:54" ht="15">
      <c r="A2889" s="1" t="s">
        <v>33744</v>
      </c>
      <c r="B2889" t="s">
        <v>53</v>
      </c>
      <c r="C2889" s="1" t="s">
        <v>54</v>
      </c>
      <c r="D2889" s="1" t="s">
        <v>97</v>
      </c>
      <c r="E2889" s="1" t="s">
        <v>33745</v>
      </c>
      <c r="F2889" s="1" t="s">
        <v>33730</v>
      </c>
      <c r="H2889" s="1" t="s">
        <v>58</v>
      </c>
      <c r="I2889" t="s">
        <v>59</v>
      </c>
      <c r="J2889" s="1" t="s">
        <v>58</v>
      </c>
      <c r="K2889" t="s">
        <v>60</v>
      </c>
      <c r="Q2889" s="1" t="s">
        <v>33746</v>
      </c>
      <c r="R2889" s="1" t="s">
        <v>989</v>
      </c>
      <c r="S2889" t="s">
        <v>33747</v>
      </c>
      <c r="T2889" t="s">
        <v>33748</v>
      </c>
      <c r="U2889" s="1" t="s">
        <v>851</v>
      </c>
      <c r="V2889" t="s">
        <v>33749</v>
      </c>
      <c r="W2889" s="1" t="s">
        <v>33750</v>
      </c>
      <c r="X2889" s="1" t="s">
        <v>68</v>
      </c>
      <c r="Y2889" s="1" t="s">
        <v>5105</v>
      </c>
      <c r="Z2889" t="s">
        <v>91</v>
      </c>
      <c r="AA2889" s="1" t="s">
        <v>33751</v>
      </c>
      <c r="AB2889" s="1" t="s">
        <v>33752</v>
      </c>
      <c r="AC2889" t="s">
        <v>91</v>
      </c>
      <c r="AH2889" t="s">
        <v>74</v>
      </c>
      <c r="AQ2889" s="1" t="s">
        <v>75</v>
      </c>
      <c r="AR2889" s="1" t="s">
        <v>33753</v>
      </c>
      <c r="AV2889" t="s">
        <v>33749</v>
      </c>
      <c r="AW2889" t="s">
        <v>4324</v>
      </c>
      <c r="AX2889" t="s">
        <v>33754</v>
      </c>
      <c r="AY2889" s="1" t="s">
        <v>33755</v>
      </c>
      <c r="AZ2889">
        <f>COUNTIF(시트2!A:A,AW2889)</f>
        <v>1</v>
      </c>
      <c r="BA2889" s="2" t="b">
        <f t="shared" si="90"/>
        <v>0</v>
      </c>
      <c r="BB2889" s="2" t="b">
        <f t="shared" si="91"/>
        <v>0</v>
      </c>
    </row>
    <row r="2890" spans="1:54" ht="15">
      <c r="A2890" s="1" t="s">
        <v>33756</v>
      </c>
      <c r="B2890" t="s">
        <v>53</v>
      </c>
      <c r="C2890" s="1" t="s">
        <v>54</v>
      </c>
      <c r="D2890" s="1" t="s">
        <v>97</v>
      </c>
      <c r="E2890" s="1" t="s">
        <v>33757</v>
      </c>
      <c r="F2890" s="1" t="s">
        <v>33730</v>
      </c>
      <c r="H2890" s="1" t="s">
        <v>58</v>
      </c>
      <c r="I2890" t="s">
        <v>59</v>
      </c>
      <c r="J2890" s="1" t="s">
        <v>58</v>
      </c>
      <c r="K2890" t="s">
        <v>60</v>
      </c>
      <c r="P2890" s="1" t="s">
        <v>33758</v>
      </c>
      <c r="Q2890" s="1" t="s">
        <v>33759</v>
      </c>
      <c r="R2890" s="1" t="s">
        <v>3086</v>
      </c>
      <c r="S2890" t="s">
        <v>19612</v>
      </c>
      <c r="T2890" t="s">
        <v>33760</v>
      </c>
      <c r="U2890" s="1" t="s">
        <v>3736</v>
      </c>
      <c r="V2890" t="s">
        <v>33761</v>
      </c>
      <c r="W2890" s="1" t="s">
        <v>33762</v>
      </c>
      <c r="X2890" s="1" t="s">
        <v>68</v>
      </c>
      <c r="Y2890" s="1" t="s">
        <v>11900</v>
      </c>
      <c r="Z2890" t="s">
        <v>91</v>
      </c>
      <c r="AA2890" s="1" t="s">
        <v>19616</v>
      </c>
      <c r="AB2890" s="1" t="s">
        <v>19617</v>
      </c>
      <c r="AC2890" t="s">
        <v>91</v>
      </c>
      <c r="AD2890" s="1" t="s">
        <v>73</v>
      </c>
      <c r="AE2890" s="1" t="s">
        <v>73</v>
      </c>
      <c r="AI2890" s="1" t="s">
        <v>73</v>
      </c>
      <c r="AJ2890" s="1" t="s">
        <v>73</v>
      </c>
      <c r="AK2890" s="1" t="s">
        <v>73</v>
      </c>
      <c r="AL2890" s="1" t="s">
        <v>73</v>
      </c>
      <c r="AM2890" s="1" t="s">
        <v>73</v>
      </c>
      <c r="AO2890" s="1" t="s">
        <v>73</v>
      </c>
      <c r="AP2890" s="1" t="s">
        <v>73</v>
      </c>
      <c r="AQ2890" s="1" t="s">
        <v>75</v>
      </c>
      <c r="AR2890" s="1" t="s">
        <v>33759</v>
      </c>
      <c r="AZ2890">
        <f>COUNTIF(시트2!A:A,AW2890)</f>
        <v>0</v>
      </c>
      <c r="BA2890" s="2" t="b">
        <f t="shared" si="90"/>
        <v>1</v>
      </c>
      <c r="BB2890" s="2" t="b">
        <f t="shared" si="91"/>
        <v>1</v>
      </c>
    </row>
    <row r="2891" spans="1:54" ht="15">
      <c r="A2891" s="1" t="s">
        <v>33763</v>
      </c>
      <c r="B2891" t="s">
        <v>53</v>
      </c>
      <c r="C2891" s="1" t="s">
        <v>54</v>
      </c>
      <c r="D2891" s="1" t="s">
        <v>97</v>
      </c>
      <c r="E2891" s="1" t="s">
        <v>33764</v>
      </c>
      <c r="F2891" s="1" t="s">
        <v>33765</v>
      </c>
      <c r="H2891" s="1" t="s">
        <v>58</v>
      </c>
      <c r="I2891" t="s">
        <v>59</v>
      </c>
      <c r="J2891" s="1" t="s">
        <v>58</v>
      </c>
      <c r="K2891" t="s">
        <v>60</v>
      </c>
      <c r="P2891" s="1" t="s">
        <v>33766</v>
      </c>
      <c r="Q2891" s="1" t="s">
        <v>14770</v>
      </c>
      <c r="R2891" s="1" t="s">
        <v>697</v>
      </c>
      <c r="S2891" t="s">
        <v>33767</v>
      </c>
      <c r="T2891" t="s">
        <v>33768</v>
      </c>
      <c r="U2891" s="1" t="s">
        <v>2154</v>
      </c>
      <c r="V2891" t="s">
        <v>33769</v>
      </c>
      <c r="W2891" s="1" t="s">
        <v>33770</v>
      </c>
      <c r="X2891" s="1" t="s">
        <v>68</v>
      </c>
      <c r="Y2891" s="1" t="s">
        <v>5861</v>
      </c>
      <c r="Z2891" t="s">
        <v>395</v>
      </c>
      <c r="AA2891" s="1" t="s">
        <v>33771</v>
      </c>
      <c r="AB2891" s="1" t="s">
        <v>33772</v>
      </c>
      <c r="AC2891" t="s">
        <v>395</v>
      </c>
      <c r="AD2891" s="1" t="s">
        <v>73</v>
      </c>
      <c r="AE2891" s="1" t="s">
        <v>73</v>
      </c>
      <c r="AI2891" s="1" t="s">
        <v>73</v>
      </c>
      <c r="AJ2891" s="1" t="s">
        <v>73</v>
      </c>
      <c r="AK2891" s="1" t="s">
        <v>73</v>
      </c>
      <c r="AL2891" s="1" t="s">
        <v>73</v>
      </c>
      <c r="AM2891" s="1" t="s">
        <v>73</v>
      </c>
      <c r="AO2891" s="1" t="s">
        <v>73</v>
      </c>
      <c r="AP2891" s="1" t="s">
        <v>73</v>
      </c>
      <c r="AQ2891" s="1" t="s">
        <v>75</v>
      </c>
      <c r="AR2891" s="1" t="s">
        <v>14770</v>
      </c>
      <c r="AZ2891">
        <f>COUNTIF(시트2!A:A,AW2891)</f>
        <v>0</v>
      </c>
      <c r="BA2891" s="2" t="b">
        <f t="shared" si="90"/>
        <v>1</v>
      </c>
      <c r="BB2891" s="2" t="b">
        <f t="shared" si="91"/>
        <v>1</v>
      </c>
    </row>
    <row r="2892" spans="1:54" ht="15">
      <c r="A2892" s="1" t="s">
        <v>33773</v>
      </c>
      <c r="B2892" t="s">
        <v>53</v>
      </c>
      <c r="C2892" s="1" t="s">
        <v>54</v>
      </c>
      <c r="D2892" s="1" t="s">
        <v>97</v>
      </c>
      <c r="E2892" s="1" t="s">
        <v>33774</v>
      </c>
      <c r="F2892" s="1" t="s">
        <v>33775</v>
      </c>
      <c r="H2892" s="1" t="s">
        <v>58</v>
      </c>
      <c r="I2892" t="s">
        <v>59</v>
      </c>
      <c r="J2892" s="1" t="s">
        <v>58</v>
      </c>
      <c r="K2892" t="s">
        <v>60</v>
      </c>
      <c r="P2892" s="1" t="s">
        <v>33776</v>
      </c>
      <c r="Q2892" s="1" t="s">
        <v>24221</v>
      </c>
      <c r="R2892" s="1" t="s">
        <v>3086</v>
      </c>
      <c r="S2892" t="s">
        <v>33777</v>
      </c>
      <c r="T2892" t="s">
        <v>33778</v>
      </c>
      <c r="U2892" s="1" t="s">
        <v>3326</v>
      </c>
      <c r="V2892" t="s">
        <v>33779</v>
      </c>
      <c r="W2892" s="1" t="s">
        <v>33780</v>
      </c>
      <c r="X2892" s="1" t="s">
        <v>68</v>
      </c>
      <c r="Y2892" s="1" t="s">
        <v>17993</v>
      </c>
      <c r="Z2892" t="s">
        <v>91</v>
      </c>
      <c r="AA2892" s="1" t="s">
        <v>33781</v>
      </c>
      <c r="AB2892" s="1" t="s">
        <v>33782</v>
      </c>
      <c r="AC2892" t="s">
        <v>91</v>
      </c>
      <c r="AH2892" t="s">
        <v>74</v>
      </c>
      <c r="AQ2892" s="1" t="s">
        <v>75</v>
      </c>
      <c r="AR2892" s="1" t="s">
        <v>24226</v>
      </c>
      <c r="AZ2892">
        <f>COUNTIF(시트2!A:A,AW2892)</f>
        <v>0</v>
      </c>
      <c r="BA2892" s="2" t="b">
        <f t="shared" si="90"/>
        <v>1</v>
      </c>
      <c r="BB2892" s="2" t="b">
        <f t="shared" si="91"/>
        <v>1</v>
      </c>
    </row>
    <row r="2893" spans="1:54" ht="15">
      <c r="A2893" s="1" t="s">
        <v>33783</v>
      </c>
      <c r="B2893" t="s">
        <v>53</v>
      </c>
      <c r="C2893" s="1" t="s">
        <v>54</v>
      </c>
      <c r="D2893" s="1" t="s">
        <v>97</v>
      </c>
      <c r="E2893" s="1" t="s">
        <v>33784</v>
      </c>
      <c r="F2893" s="1" t="s">
        <v>33785</v>
      </c>
      <c r="H2893" s="1" t="s">
        <v>58</v>
      </c>
      <c r="I2893" t="s">
        <v>59</v>
      </c>
      <c r="J2893" s="1" t="s">
        <v>58</v>
      </c>
      <c r="K2893" t="s">
        <v>60</v>
      </c>
      <c r="Q2893" s="1" t="s">
        <v>25624</v>
      </c>
      <c r="R2893" s="1" t="s">
        <v>1690</v>
      </c>
      <c r="S2893" t="s">
        <v>33786</v>
      </c>
      <c r="T2893" t="s">
        <v>33787</v>
      </c>
      <c r="U2893" s="1" t="s">
        <v>1693</v>
      </c>
      <c r="V2893" t="s">
        <v>33788</v>
      </c>
      <c r="W2893" s="1" t="s">
        <v>33789</v>
      </c>
      <c r="X2893" s="1" t="s">
        <v>68</v>
      </c>
      <c r="Y2893" s="1" t="s">
        <v>28655</v>
      </c>
      <c r="Z2893" t="s">
        <v>128</v>
      </c>
      <c r="AA2893" s="1" t="s">
        <v>33790</v>
      </c>
      <c r="AB2893" s="1" t="s">
        <v>33791</v>
      </c>
      <c r="AC2893" t="s">
        <v>128</v>
      </c>
      <c r="AQ2893" s="1" t="s">
        <v>75</v>
      </c>
      <c r="AR2893" s="1" t="s">
        <v>25630</v>
      </c>
      <c r="AV2893" t="s">
        <v>33792</v>
      </c>
      <c r="AW2893" t="s">
        <v>2161</v>
      </c>
      <c r="AX2893" t="s">
        <v>33793</v>
      </c>
      <c r="AY2893" s="1" t="s">
        <v>33794</v>
      </c>
      <c r="AZ2893">
        <f>COUNTIF(시트2!A:A,AW2893)</f>
        <v>1</v>
      </c>
      <c r="BA2893" s="2" t="b">
        <f t="shared" si="90"/>
        <v>0</v>
      </c>
      <c r="BB2893" s="2" t="b">
        <f t="shared" si="91"/>
        <v>0</v>
      </c>
    </row>
    <row r="2894" spans="1:54" ht="15">
      <c r="A2894" s="1" t="s">
        <v>33795</v>
      </c>
      <c r="B2894" t="s">
        <v>53</v>
      </c>
      <c r="C2894" s="1" t="s">
        <v>54</v>
      </c>
      <c r="D2894" s="1" t="s">
        <v>97</v>
      </c>
      <c r="E2894" s="1" t="s">
        <v>33796</v>
      </c>
      <c r="F2894" s="1" t="s">
        <v>33785</v>
      </c>
      <c r="H2894" s="1" t="s">
        <v>58</v>
      </c>
      <c r="I2894" t="s">
        <v>59</v>
      </c>
      <c r="J2894" s="1" t="s">
        <v>58</v>
      </c>
      <c r="K2894" t="s">
        <v>60</v>
      </c>
      <c r="P2894" s="1" t="s">
        <v>33797</v>
      </c>
      <c r="Q2894" s="1" t="s">
        <v>33798</v>
      </c>
      <c r="R2894" s="1" t="s">
        <v>156</v>
      </c>
      <c r="S2894" t="s">
        <v>33799</v>
      </c>
      <c r="T2894" t="s">
        <v>33800</v>
      </c>
      <c r="U2894" s="1" t="s">
        <v>159</v>
      </c>
      <c r="V2894" t="s">
        <v>33801</v>
      </c>
      <c r="W2894" s="1" t="s">
        <v>33802</v>
      </c>
      <c r="X2894" s="1" t="s">
        <v>68</v>
      </c>
      <c r="Y2894" s="1" t="s">
        <v>33649</v>
      </c>
      <c r="Z2894" t="s">
        <v>162</v>
      </c>
      <c r="AA2894" s="1" t="s">
        <v>23266</v>
      </c>
      <c r="AB2894" s="1" t="s">
        <v>23267</v>
      </c>
      <c r="AC2894" t="s">
        <v>162</v>
      </c>
      <c r="AQ2894" s="1" t="s">
        <v>75</v>
      </c>
      <c r="AR2894" s="1" t="s">
        <v>33803</v>
      </c>
      <c r="AV2894" t="s">
        <v>33804</v>
      </c>
      <c r="AW2894" t="s">
        <v>326</v>
      </c>
      <c r="AX2894" t="s">
        <v>33805</v>
      </c>
      <c r="AY2894" s="1" t="s">
        <v>33806</v>
      </c>
      <c r="AZ2894">
        <f>COUNTIF(시트2!A:A,AW2894)</f>
        <v>1</v>
      </c>
      <c r="BA2894" s="2" t="b">
        <f t="shared" si="90"/>
        <v>0</v>
      </c>
      <c r="BB2894" s="2" t="b">
        <f t="shared" si="91"/>
        <v>0</v>
      </c>
    </row>
    <row r="2895" spans="1:54" ht="15">
      <c r="A2895" s="1" t="s">
        <v>33807</v>
      </c>
      <c r="B2895" t="s">
        <v>53</v>
      </c>
      <c r="C2895" s="1" t="s">
        <v>54</v>
      </c>
      <c r="D2895" s="1" t="s">
        <v>97</v>
      </c>
      <c r="E2895" s="1" t="s">
        <v>33808</v>
      </c>
      <c r="F2895" s="1" t="s">
        <v>33809</v>
      </c>
      <c r="H2895" s="1" t="s">
        <v>58</v>
      </c>
      <c r="I2895" t="s">
        <v>59</v>
      </c>
      <c r="J2895" s="1" t="s">
        <v>58</v>
      </c>
      <c r="K2895" t="s">
        <v>60</v>
      </c>
      <c r="Q2895" s="1" t="s">
        <v>5815</v>
      </c>
      <c r="R2895" s="1" t="s">
        <v>421</v>
      </c>
      <c r="S2895" t="s">
        <v>6498</v>
      </c>
      <c r="T2895" t="s">
        <v>33810</v>
      </c>
      <c r="U2895" s="1" t="s">
        <v>431</v>
      </c>
      <c r="V2895" t="s">
        <v>33811</v>
      </c>
      <c r="W2895" s="1" t="s">
        <v>33812</v>
      </c>
      <c r="X2895" s="1" t="s">
        <v>68</v>
      </c>
      <c r="Y2895" s="1" t="s">
        <v>33813</v>
      </c>
      <c r="Z2895" t="s">
        <v>91</v>
      </c>
      <c r="AA2895" s="1" t="s">
        <v>6503</v>
      </c>
      <c r="AB2895" s="1" t="s">
        <v>6504</v>
      </c>
      <c r="AC2895" t="s">
        <v>91</v>
      </c>
      <c r="AH2895" t="s">
        <v>74</v>
      </c>
      <c r="AQ2895" s="1" t="s">
        <v>75</v>
      </c>
      <c r="AR2895" s="1" t="s">
        <v>5823</v>
      </c>
      <c r="AV2895" t="s">
        <v>33811</v>
      </c>
      <c r="AW2895" t="s">
        <v>91</v>
      </c>
      <c r="AX2895" t="s">
        <v>6506</v>
      </c>
      <c r="AY2895" s="1" t="s">
        <v>33814</v>
      </c>
      <c r="AZ2895">
        <f>COUNTIF(시트2!A:A,AW2895)</f>
        <v>1</v>
      </c>
      <c r="BA2895" s="2" t="b">
        <f t="shared" si="90"/>
        <v>0</v>
      </c>
      <c r="BB2895" s="2" t="b">
        <f t="shared" si="91"/>
        <v>0</v>
      </c>
    </row>
    <row r="2896" spans="1:54" ht="15">
      <c r="A2896" s="1" t="s">
        <v>33815</v>
      </c>
      <c r="B2896" t="s">
        <v>53</v>
      </c>
      <c r="C2896" s="1" t="s">
        <v>54</v>
      </c>
      <c r="D2896" s="1" t="s">
        <v>97</v>
      </c>
      <c r="E2896" s="1" t="s">
        <v>33816</v>
      </c>
      <c r="F2896" s="1" t="s">
        <v>33817</v>
      </c>
      <c r="H2896" s="1" t="s">
        <v>58</v>
      </c>
      <c r="I2896" t="s">
        <v>59</v>
      </c>
      <c r="J2896" s="1" t="s">
        <v>58</v>
      </c>
      <c r="K2896" t="s">
        <v>60</v>
      </c>
      <c r="P2896" s="1" t="s">
        <v>33818</v>
      </c>
      <c r="Q2896" s="1" t="s">
        <v>33819</v>
      </c>
      <c r="R2896" s="1" t="s">
        <v>1382</v>
      </c>
      <c r="S2896" t="s">
        <v>33820</v>
      </c>
      <c r="T2896" t="s">
        <v>33821</v>
      </c>
      <c r="U2896" s="1" t="s">
        <v>1385</v>
      </c>
      <c r="V2896" t="s">
        <v>33822</v>
      </c>
      <c r="W2896" s="1" t="s">
        <v>33823</v>
      </c>
      <c r="X2896" s="1" t="s">
        <v>108</v>
      </c>
      <c r="Y2896" s="1" t="s">
        <v>33824</v>
      </c>
      <c r="Z2896" t="s">
        <v>70</v>
      </c>
      <c r="AA2896" s="1" t="s">
        <v>33825</v>
      </c>
      <c r="AB2896" s="1" t="s">
        <v>33826</v>
      </c>
      <c r="AC2896" t="s">
        <v>70</v>
      </c>
      <c r="AH2896" t="s">
        <v>74</v>
      </c>
      <c r="AQ2896" s="1" t="s">
        <v>75</v>
      </c>
      <c r="AR2896" s="1" t="s">
        <v>33827</v>
      </c>
      <c r="AV2896" t="s">
        <v>33822</v>
      </c>
      <c r="AW2896" t="s">
        <v>707</v>
      </c>
      <c r="AX2896" t="s">
        <v>33828</v>
      </c>
      <c r="AY2896" s="1" t="s">
        <v>33829</v>
      </c>
      <c r="AZ2896">
        <f>COUNTIF(시트2!A:A,AW2896)</f>
        <v>1</v>
      </c>
      <c r="BA2896" s="2" t="b">
        <f t="shared" si="90"/>
        <v>0</v>
      </c>
      <c r="BB2896" s="2" t="b">
        <f t="shared" si="91"/>
        <v>0</v>
      </c>
    </row>
    <row r="2897" spans="1:54" ht="15">
      <c r="A2897" s="1" t="s">
        <v>33830</v>
      </c>
      <c r="B2897" t="s">
        <v>53</v>
      </c>
      <c r="C2897" s="1" t="s">
        <v>54</v>
      </c>
      <c r="D2897" s="1" t="s">
        <v>97</v>
      </c>
      <c r="E2897" s="1" t="s">
        <v>33831</v>
      </c>
      <c r="F2897" s="1" t="s">
        <v>33832</v>
      </c>
      <c r="H2897" s="1" t="s">
        <v>58</v>
      </c>
      <c r="I2897" t="s">
        <v>59</v>
      </c>
      <c r="J2897" s="1" t="s">
        <v>58</v>
      </c>
      <c r="K2897" t="s">
        <v>60</v>
      </c>
      <c r="P2897" s="1" t="s">
        <v>33833</v>
      </c>
      <c r="Q2897" s="1" t="s">
        <v>33834</v>
      </c>
      <c r="R2897" s="1" t="s">
        <v>469</v>
      </c>
      <c r="S2897" t="s">
        <v>33835</v>
      </c>
      <c r="T2897" t="s">
        <v>33836</v>
      </c>
      <c r="U2897" s="1" t="s">
        <v>1879</v>
      </c>
      <c r="V2897" t="s">
        <v>33837</v>
      </c>
      <c r="W2897" s="1" t="s">
        <v>33838</v>
      </c>
      <c r="X2897" s="1" t="s">
        <v>68</v>
      </c>
      <c r="Y2897" s="1" t="s">
        <v>31136</v>
      </c>
      <c r="Z2897" t="s">
        <v>91</v>
      </c>
      <c r="AA2897" s="1" t="s">
        <v>6299</v>
      </c>
      <c r="AB2897" s="1" t="s">
        <v>6300</v>
      </c>
      <c r="AC2897" t="s">
        <v>91</v>
      </c>
      <c r="AH2897" t="s">
        <v>74</v>
      </c>
      <c r="AQ2897" s="1" t="s">
        <v>75</v>
      </c>
      <c r="AR2897" s="1" t="s">
        <v>33839</v>
      </c>
      <c r="AV2897" t="s">
        <v>33837</v>
      </c>
      <c r="AW2897" t="s">
        <v>561</v>
      </c>
      <c r="AX2897" t="s">
        <v>33840</v>
      </c>
      <c r="AY2897" s="1" t="s">
        <v>33841</v>
      </c>
      <c r="AZ2897">
        <f>COUNTIF(시트2!A:A,AW2897)</f>
        <v>1</v>
      </c>
      <c r="BA2897" s="2" t="b">
        <f t="shared" si="90"/>
        <v>0</v>
      </c>
      <c r="BB2897" s="2" t="b">
        <f t="shared" si="91"/>
        <v>0</v>
      </c>
    </row>
    <row r="2898" spans="1:54" ht="15">
      <c r="A2898" s="1" t="s">
        <v>33842</v>
      </c>
      <c r="B2898" t="s">
        <v>53</v>
      </c>
      <c r="C2898" s="1" t="s">
        <v>54</v>
      </c>
      <c r="D2898" s="1" t="s">
        <v>97</v>
      </c>
      <c r="E2898" s="1" t="s">
        <v>33843</v>
      </c>
      <c r="F2898" s="1" t="s">
        <v>33832</v>
      </c>
      <c r="H2898" s="1" t="s">
        <v>58</v>
      </c>
      <c r="I2898" t="s">
        <v>59</v>
      </c>
      <c r="J2898" s="1" t="s">
        <v>58</v>
      </c>
      <c r="K2898" t="s">
        <v>60</v>
      </c>
      <c r="Q2898" s="1" t="s">
        <v>33844</v>
      </c>
      <c r="R2898" s="1" t="s">
        <v>156</v>
      </c>
      <c r="S2898" t="s">
        <v>33845</v>
      </c>
      <c r="T2898" t="s">
        <v>33846</v>
      </c>
      <c r="U2898" s="1" t="s">
        <v>202</v>
      </c>
      <c r="V2898" t="s">
        <v>33847</v>
      </c>
      <c r="W2898" s="1" t="s">
        <v>33848</v>
      </c>
      <c r="X2898" s="1" t="s">
        <v>68</v>
      </c>
      <c r="Y2898" s="1" t="s">
        <v>14739</v>
      </c>
      <c r="Z2898" t="s">
        <v>91</v>
      </c>
      <c r="AA2898" s="1" t="s">
        <v>7816</v>
      </c>
      <c r="AB2898" s="1" t="s">
        <v>7817</v>
      </c>
      <c r="AC2898" t="s">
        <v>91</v>
      </c>
      <c r="AH2898" t="s">
        <v>74</v>
      </c>
      <c r="AQ2898" s="1" t="s">
        <v>75</v>
      </c>
      <c r="AR2898" s="1" t="s">
        <v>33849</v>
      </c>
      <c r="AV2898" t="s">
        <v>33847</v>
      </c>
      <c r="AW2898" t="s">
        <v>91</v>
      </c>
      <c r="AX2898" t="s">
        <v>19035</v>
      </c>
      <c r="AY2898" s="1" t="s">
        <v>33850</v>
      </c>
      <c r="AZ2898">
        <f>COUNTIF(시트2!A:A,AW2898)</f>
        <v>1</v>
      </c>
      <c r="BA2898" s="2" t="b">
        <f t="shared" si="90"/>
        <v>0</v>
      </c>
      <c r="BB2898" s="2" t="b">
        <f t="shared" si="91"/>
        <v>0</v>
      </c>
    </row>
    <row r="2899" spans="1:54" ht="15">
      <c r="A2899" s="1" t="s">
        <v>33851</v>
      </c>
      <c r="B2899" t="s">
        <v>53</v>
      </c>
      <c r="C2899" s="1" t="s">
        <v>54</v>
      </c>
      <c r="D2899" s="1" t="s">
        <v>97</v>
      </c>
      <c r="E2899" s="1" t="s">
        <v>33852</v>
      </c>
      <c r="F2899" s="1" t="s">
        <v>33853</v>
      </c>
      <c r="H2899" s="1" t="s">
        <v>58</v>
      </c>
      <c r="I2899" t="s">
        <v>59</v>
      </c>
      <c r="J2899" s="1" t="s">
        <v>58</v>
      </c>
      <c r="K2899" t="s">
        <v>60</v>
      </c>
      <c r="P2899" s="1" t="s">
        <v>33854</v>
      </c>
      <c r="Q2899" s="1" t="s">
        <v>33855</v>
      </c>
      <c r="R2899" s="1" t="s">
        <v>637</v>
      </c>
      <c r="S2899" t="s">
        <v>33856</v>
      </c>
      <c r="T2899" t="s">
        <v>33857</v>
      </c>
      <c r="U2899" s="1" t="s">
        <v>5216</v>
      </c>
      <c r="V2899" t="s">
        <v>33858</v>
      </c>
      <c r="W2899" s="1" t="s">
        <v>33859</v>
      </c>
      <c r="X2899" s="1" t="s">
        <v>68</v>
      </c>
      <c r="Y2899" s="1" t="s">
        <v>33860</v>
      </c>
      <c r="Z2899" t="s">
        <v>271</v>
      </c>
      <c r="AA2899" s="1" t="s">
        <v>5219</v>
      </c>
      <c r="AB2899" s="1" t="s">
        <v>5220</v>
      </c>
      <c r="AC2899" t="s">
        <v>271</v>
      </c>
      <c r="AQ2899" s="1" t="s">
        <v>75</v>
      </c>
      <c r="AR2899" s="1" t="s">
        <v>33861</v>
      </c>
      <c r="AV2899" t="s">
        <v>33858</v>
      </c>
      <c r="AW2899" t="s">
        <v>462</v>
      </c>
      <c r="AX2899" t="s">
        <v>33862</v>
      </c>
      <c r="AY2899" s="1" t="s">
        <v>33863</v>
      </c>
      <c r="AZ2899">
        <f>COUNTIF(시트2!A:A,AW2899)</f>
        <v>1</v>
      </c>
      <c r="BA2899" s="2" t="b">
        <f t="shared" si="90"/>
        <v>0</v>
      </c>
      <c r="BB2899" s="2" t="b">
        <f t="shared" si="91"/>
        <v>0</v>
      </c>
    </row>
    <row r="2900" spans="1:54" ht="15">
      <c r="A2900" s="1" t="s">
        <v>33864</v>
      </c>
      <c r="B2900" t="s">
        <v>53</v>
      </c>
      <c r="C2900" s="1" t="s">
        <v>54</v>
      </c>
      <c r="D2900" s="1" t="s">
        <v>97</v>
      </c>
      <c r="E2900" s="1" t="s">
        <v>33865</v>
      </c>
      <c r="F2900" s="1" t="s">
        <v>33853</v>
      </c>
      <c r="H2900" s="1" t="s">
        <v>58</v>
      </c>
      <c r="I2900" t="s">
        <v>59</v>
      </c>
      <c r="J2900" s="1" t="s">
        <v>58</v>
      </c>
      <c r="K2900" t="s">
        <v>60</v>
      </c>
      <c r="P2900" s="1" t="s">
        <v>33866</v>
      </c>
      <c r="Q2900" s="1" t="s">
        <v>19731</v>
      </c>
      <c r="R2900" s="1" t="s">
        <v>19732</v>
      </c>
      <c r="S2900" t="s">
        <v>19733</v>
      </c>
      <c r="T2900" t="s">
        <v>33867</v>
      </c>
      <c r="U2900" s="1" t="s">
        <v>2384</v>
      </c>
      <c r="V2900" t="s">
        <v>33868</v>
      </c>
      <c r="W2900" s="1" t="s">
        <v>33869</v>
      </c>
      <c r="X2900" s="1" t="s">
        <v>68</v>
      </c>
      <c r="Y2900" s="1" t="s">
        <v>9332</v>
      </c>
      <c r="Z2900" t="s">
        <v>91</v>
      </c>
      <c r="AA2900" s="1" t="s">
        <v>19737</v>
      </c>
      <c r="AB2900" s="1" t="s">
        <v>19738</v>
      </c>
      <c r="AC2900" t="s">
        <v>91</v>
      </c>
      <c r="AH2900" t="s">
        <v>74</v>
      </c>
      <c r="AQ2900" s="1" t="s">
        <v>75</v>
      </c>
      <c r="AR2900" s="1" t="s">
        <v>19739</v>
      </c>
      <c r="AV2900" t="s">
        <v>33870</v>
      </c>
      <c r="AW2900" t="s">
        <v>91</v>
      </c>
      <c r="AX2900" t="s">
        <v>33871</v>
      </c>
      <c r="AY2900" s="1" t="s">
        <v>33872</v>
      </c>
      <c r="AZ2900">
        <f>COUNTIF(시트2!A:A,AW2900)</f>
        <v>1</v>
      </c>
      <c r="BA2900" s="2" t="b">
        <f t="shared" si="90"/>
        <v>0</v>
      </c>
      <c r="BB2900" s="2" t="b">
        <f t="shared" si="91"/>
        <v>0</v>
      </c>
    </row>
    <row r="2901" spans="1:54" ht="15">
      <c r="A2901" s="1" t="s">
        <v>33873</v>
      </c>
      <c r="B2901" t="s">
        <v>53</v>
      </c>
      <c r="C2901" s="1" t="s">
        <v>54</v>
      </c>
      <c r="D2901" s="1" t="s">
        <v>97</v>
      </c>
      <c r="E2901" s="1" t="s">
        <v>33874</v>
      </c>
      <c r="F2901" s="1" t="s">
        <v>33875</v>
      </c>
      <c r="H2901" s="1" t="s">
        <v>58</v>
      </c>
      <c r="I2901" t="s">
        <v>59</v>
      </c>
      <c r="J2901" s="1" t="s">
        <v>58</v>
      </c>
      <c r="K2901" t="s">
        <v>60</v>
      </c>
      <c r="P2901" s="1" t="s">
        <v>33876</v>
      </c>
      <c r="Q2901" s="1" t="s">
        <v>33877</v>
      </c>
      <c r="R2901" s="1" t="s">
        <v>469</v>
      </c>
      <c r="S2901" t="s">
        <v>33878</v>
      </c>
      <c r="T2901" t="s">
        <v>33879</v>
      </c>
      <c r="U2901" s="1" t="s">
        <v>1879</v>
      </c>
      <c r="V2901" t="s">
        <v>33880</v>
      </c>
      <c r="W2901" s="1" t="s">
        <v>33881</v>
      </c>
      <c r="X2901" s="1" t="s">
        <v>68</v>
      </c>
      <c r="Y2901" s="1" t="s">
        <v>33882</v>
      </c>
      <c r="Z2901" t="s">
        <v>162</v>
      </c>
      <c r="AA2901" s="1" t="s">
        <v>33883</v>
      </c>
      <c r="AB2901" s="1" t="s">
        <v>33884</v>
      </c>
      <c r="AC2901" t="s">
        <v>162</v>
      </c>
      <c r="AD2901" s="1" t="s">
        <v>73</v>
      </c>
      <c r="AE2901" s="1" t="s">
        <v>73</v>
      </c>
      <c r="AH2901" t="s">
        <v>74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73</v>
      </c>
      <c r="AO2901" s="1" t="s">
        <v>73</v>
      </c>
      <c r="AP2901" s="1" t="s">
        <v>73</v>
      </c>
      <c r="AQ2901" s="1" t="s">
        <v>75</v>
      </c>
      <c r="AR2901" s="1" t="s">
        <v>33877</v>
      </c>
      <c r="AV2901" t="s">
        <v>33885</v>
      </c>
      <c r="AW2901" t="s">
        <v>326</v>
      </c>
      <c r="AX2901" t="s">
        <v>33886</v>
      </c>
      <c r="AY2901" s="1" t="s">
        <v>33887</v>
      </c>
      <c r="AZ2901">
        <f>COUNTIF(시트2!A:A,AW2901)</f>
        <v>1</v>
      </c>
      <c r="BA2901" s="2" t="b">
        <f t="shared" si="90"/>
        <v>0</v>
      </c>
      <c r="BB2901" s="2" t="b">
        <f t="shared" si="91"/>
        <v>0</v>
      </c>
    </row>
    <row r="2902" spans="1:54" ht="15">
      <c r="A2902" s="1" t="s">
        <v>33888</v>
      </c>
      <c r="B2902" t="s">
        <v>53</v>
      </c>
      <c r="C2902" s="1" t="s">
        <v>54</v>
      </c>
      <c r="D2902" s="1" t="s">
        <v>97</v>
      </c>
      <c r="E2902" s="1" t="s">
        <v>33889</v>
      </c>
      <c r="F2902" s="1" t="s">
        <v>33890</v>
      </c>
      <c r="H2902" s="1" t="s">
        <v>58</v>
      </c>
      <c r="I2902" t="s">
        <v>59</v>
      </c>
      <c r="J2902" s="1" t="s">
        <v>58</v>
      </c>
      <c r="K2902" t="s">
        <v>60</v>
      </c>
      <c r="P2902" s="1" t="s">
        <v>33891</v>
      </c>
      <c r="Q2902" s="1" t="s">
        <v>33892</v>
      </c>
      <c r="R2902" s="1" t="s">
        <v>122</v>
      </c>
      <c r="S2902" t="s">
        <v>33893</v>
      </c>
      <c r="T2902" t="s">
        <v>33894</v>
      </c>
      <c r="U2902" s="1" t="s">
        <v>1004</v>
      </c>
      <c r="V2902" t="s">
        <v>33895</v>
      </c>
      <c r="W2902" s="1" t="s">
        <v>33896</v>
      </c>
      <c r="X2902" s="1" t="s">
        <v>68</v>
      </c>
      <c r="Y2902" s="1" t="s">
        <v>33897</v>
      </c>
      <c r="Z2902" t="s">
        <v>271</v>
      </c>
      <c r="AA2902" s="1" t="s">
        <v>33898</v>
      </c>
      <c r="AB2902" s="1" t="s">
        <v>33899</v>
      </c>
      <c r="AC2902" t="s">
        <v>271</v>
      </c>
      <c r="AQ2902" s="1" t="s">
        <v>75</v>
      </c>
      <c r="AR2902" s="1" t="s">
        <v>33892</v>
      </c>
      <c r="AV2902" t="s">
        <v>33895</v>
      </c>
      <c r="AW2902" t="s">
        <v>2331</v>
      </c>
      <c r="AX2902" t="s">
        <v>33900</v>
      </c>
      <c r="AY2902" s="1" t="s">
        <v>33901</v>
      </c>
      <c r="AZ2902">
        <f>COUNTIF(시트2!A:A,AW2902)</f>
        <v>1</v>
      </c>
      <c r="BA2902" s="2" t="b">
        <f t="shared" si="90"/>
        <v>0</v>
      </c>
      <c r="BB2902" s="2" t="b">
        <f t="shared" si="91"/>
        <v>0</v>
      </c>
    </row>
    <row r="2903" spans="1:54" ht="15">
      <c r="A2903" s="1" t="s">
        <v>33902</v>
      </c>
      <c r="B2903" t="s">
        <v>53</v>
      </c>
      <c r="C2903" s="1" t="s">
        <v>54</v>
      </c>
      <c r="D2903" s="1" t="s">
        <v>97</v>
      </c>
      <c r="E2903" s="1" t="s">
        <v>33903</v>
      </c>
      <c r="F2903" s="1" t="s">
        <v>33904</v>
      </c>
      <c r="H2903" s="1" t="s">
        <v>58</v>
      </c>
      <c r="I2903" t="s">
        <v>59</v>
      </c>
      <c r="J2903" s="1" t="s">
        <v>58</v>
      </c>
      <c r="K2903" t="s">
        <v>60</v>
      </c>
      <c r="Q2903" s="1" t="s">
        <v>33905</v>
      </c>
      <c r="R2903" s="1" t="s">
        <v>593</v>
      </c>
      <c r="S2903" t="s">
        <v>33906</v>
      </c>
      <c r="T2903" t="s">
        <v>33907</v>
      </c>
      <c r="U2903" s="1" t="s">
        <v>612</v>
      </c>
      <c r="V2903" t="s">
        <v>33908</v>
      </c>
      <c r="W2903" s="1" t="s">
        <v>33909</v>
      </c>
      <c r="X2903" s="1" t="s">
        <v>68</v>
      </c>
      <c r="Y2903" s="1" t="s">
        <v>1747</v>
      </c>
      <c r="Z2903" t="s">
        <v>395</v>
      </c>
      <c r="AA2903" s="1" t="s">
        <v>33910</v>
      </c>
      <c r="AB2903" s="1" t="s">
        <v>33911</v>
      </c>
      <c r="AC2903" t="s">
        <v>395</v>
      </c>
      <c r="AQ2903" s="1" t="s">
        <v>75</v>
      </c>
      <c r="AR2903" s="1" t="s">
        <v>33905</v>
      </c>
      <c r="AZ2903">
        <f>COUNTIF(시트2!A:A,AW2903)</f>
        <v>0</v>
      </c>
      <c r="BA2903" s="2" t="b">
        <f t="shared" si="90"/>
        <v>1</v>
      </c>
      <c r="BB2903" s="2" t="b">
        <f t="shared" si="91"/>
        <v>1</v>
      </c>
    </row>
    <row r="2904" spans="1:54" ht="15">
      <c r="A2904" s="1" t="s">
        <v>33912</v>
      </c>
      <c r="B2904" t="s">
        <v>53</v>
      </c>
      <c r="C2904" s="1" t="s">
        <v>54</v>
      </c>
      <c r="D2904" s="1" t="s">
        <v>97</v>
      </c>
      <c r="E2904" s="1" t="s">
        <v>33913</v>
      </c>
      <c r="F2904" s="1" t="s">
        <v>17574</v>
      </c>
      <c r="H2904" s="1" t="s">
        <v>58</v>
      </c>
      <c r="I2904" t="s">
        <v>59</v>
      </c>
      <c r="J2904" s="1" t="s">
        <v>58</v>
      </c>
      <c r="K2904" t="s">
        <v>60</v>
      </c>
      <c r="Q2904" s="1" t="s">
        <v>33914</v>
      </c>
      <c r="R2904" s="1" t="s">
        <v>187</v>
      </c>
      <c r="S2904" t="s">
        <v>33915</v>
      </c>
      <c r="T2904" t="s">
        <v>33916</v>
      </c>
      <c r="U2904" s="1" t="s">
        <v>1533</v>
      </c>
      <c r="V2904" t="s">
        <v>33917</v>
      </c>
      <c r="W2904" s="1" t="s">
        <v>33918</v>
      </c>
      <c r="X2904" s="1" t="s">
        <v>68</v>
      </c>
      <c r="Y2904" s="1" t="s">
        <v>33919</v>
      </c>
      <c r="Z2904" t="s">
        <v>128</v>
      </c>
      <c r="AA2904" s="1" t="s">
        <v>33920</v>
      </c>
      <c r="AB2904" s="1" t="s">
        <v>33921</v>
      </c>
      <c r="AC2904" t="s">
        <v>128</v>
      </c>
      <c r="AH2904" t="s">
        <v>74</v>
      </c>
      <c r="AQ2904" s="1" t="s">
        <v>75</v>
      </c>
      <c r="AR2904" s="1" t="s">
        <v>33922</v>
      </c>
      <c r="AV2904" t="s">
        <v>33923</v>
      </c>
      <c r="AW2904" t="s">
        <v>133</v>
      </c>
      <c r="AX2904" t="s">
        <v>33924</v>
      </c>
      <c r="AY2904" s="1" t="s">
        <v>33925</v>
      </c>
      <c r="AZ2904">
        <f>COUNTIF(시트2!A:A,AW2904)</f>
        <v>1</v>
      </c>
      <c r="BA2904" s="2" t="b">
        <f t="shared" si="90"/>
        <v>0</v>
      </c>
      <c r="BB2904" s="2" t="b">
        <f t="shared" si="91"/>
        <v>0</v>
      </c>
    </row>
    <row r="2905" spans="1:54" ht="15">
      <c r="A2905" s="1" t="s">
        <v>33926</v>
      </c>
      <c r="B2905" t="s">
        <v>53</v>
      </c>
      <c r="C2905" s="1" t="s">
        <v>54</v>
      </c>
      <c r="D2905" s="1" t="s">
        <v>97</v>
      </c>
      <c r="E2905" s="1" t="s">
        <v>33927</v>
      </c>
      <c r="F2905" s="1" t="s">
        <v>33928</v>
      </c>
      <c r="H2905" s="1" t="s">
        <v>58</v>
      </c>
      <c r="I2905" t="s">
        <v>59</v>
      </c>
      <c r="J2905" s="1" t="s">
        <v>58</v>
      </c>
      <c r="K2905" t="s">
        <v>60</v>
      </c>
      <c r="Q2905" s="1" t="s">
        <v>33929</v>
      </c>
      <c r="R2905" s="1" t="s">
        <v>469</v>
      </c>
      <c r="S2905" t="s">
        <v>33930</v>
      </c>
      <c r="T2905" t="s">
        <v>33931</v>
      </c>
      <c r="U2905" s="1" t="s">
        <v>472</v>
      </c>
      <c r="V2905" s="1" t="s">
        <v>33932</v>
      </c>
      <c r="W2905" s="1" t="s">
        <v>33933</v>
      </c>
      <c r="X2905" s="1" t="s">
        <v>68</v>
      </c>
      <c r="Y2905" s="1" t="s">
        <v>33934</v>
      </c>
      <c r="Z2905" t="s">
        <v>128</v>
      </c>
      <c r="AA2905" s="1" t="s">
        <v>33935</v>
      </c>
      <c r="AB2905" s="1" t="s">
        <v>33936</v>
      </c>
      <c r="AC2905" t="s">
        <v>128</v>
      </c>
      <c r="AH2905" t="s">
        <v>74</v>
      </c>
      <c r="AQ2905" s="1" t="s">
        <v>75</v>
      </c>
      <c r="AR2905" s="1" t="s">
        <v>33929</v>
      </c>
      <c r="AV2905" t="s">
        <v>33937</v>
      </c>
      <c r="AW2905" t="s">
        <v>133</v>
      </c>
      <c r="AX2905" t="s">
        <v>33938</v>
      </c>
      <c r="AY2905" s="1" t="s">
        <v>33939</v>
      </c>
      <c r="AZ2905">
        <f>COUNTIF(시트2!A:A,AW2905)</f>
        <v>1</v>
      </c>
      <c r="BA2905" s="2" t="b">
        <f t="shared" si="90"/>
        <v>0</v>
      </c>
      <c r="BB2905" s="2" t="b">
        <f t="shared" si="91"/>
        <v>0</v>
      </c>
    </row>
    <row r="2906" spans="1:54" ht="15">
      <c r="A2906" s="1" t="s">
        <v>33940</v>
      </c>
      <c r="B2906" t="s">
        <v>53</v>
      </c>
      <c r="C2906" s="1" t="s">
        <v>54</v>
      </c>
      <c r="D2906" s="1" t="s">
        <v>97</v>
      </c>
      <c r="E2906" s="1" t="s">
        <v>33941</v>
      </c>
      <c r="F2906" s="1" t="s">
        <v>33942</v>
      </c>
      <c r="H2906" s="1" t="s">
        <v>58</v>
      </c>
      <c r="I2906" t="s">
        <v>59</v>
      </c>
      <c r="J2906" s="1" t="s">
        <v>58</v>
      </c>
      <c r="K2906" t="s">
        <v>60</v>
      </c>
      <c r="P2906" s="1" t="s">
        <v>33943</v>
      </c>
      <c r="Q2906" s="1" t="s">
        <v>33944</v>
      </c>
      <c r="R2906" s="1" t="s">
        <v>889</v>
      </c>
      <c r="S2906" t="s">
        <v>33945</v>
      </c>
      <c r="T2906" t="s">
        <v>33946</v>
      </c>
      <c r="U2906" s="1" t="s">
        <v>4259</v>
      </c>
      <c r="V2906" t="s">
        <v>33947</v>
      </c>
      <c r="W2906" s="1" t="s">
        <v>33948</v>
      </c>
      <c r="X2906" s="1" t="s">
        <v>68</v>
      </c>
      <c r="Y2906" s="1" t="s">
        <v>33897</v>
      </c>
      <c r="Z2906" t="s">
        <v>91</v>
      </c>
      <c r="AA2906" s="1" t="s">
        <v>33949</v>
      </c>
      <c r="AB2906" s="1" t="s">
        <v>33950</v>
      </c>
      <c r="AC2906" t="s">
        <v>91</v>
      </c>
      <c r="AQ2906" s="1" t="s">
        <v>75</v>
      </c>
      <c r="AR2906" s="1" t="s">
        <v>33944</v>
      </c>
      <c r="AV2906" t="s">
        <v>33951</v>
      </c>
      <c r="AW2906" t="s">
        <v>293</v>
      </c>
      <c r="AX2906" t="s">
        <v>33952</v>
      </c>
      <c r="AY2906" s="1" t="s">
        <v>33953</v>
      </c>
      <c r="AZ2906">
        <f>COUNTIF(시트2!A:A,AW2906)</f>
        <v>1</v>
      </c>
      <c r="BA2906" s="2" t="b">
        <f t="shared" si="90"/>
        <v>0</v>
      </c>
      <c r="BB2906" s="2" t="b">
        <f t="shared" si="91"/>
        <v>0</v>
      </c>
    </row>
    <row r="2907" spans="1:54" ht="15">
      <c r="A2907" s="1" t="s">
        <v>33954</v>
      </c>
      <c r="B2907" t="s">
        <v>53</v>
      </c>
      <c r="C2907" s="1" t="s">
        <v>54</v>
      </c>
      <c r="D2907" s="1" t="s">
        <v>97</v>
      </c>
      <c r="E2907" s="1" t="s">
        <v>33955</v>
      </c>
      <c r="F2907" s="1" t="s">
        <v>33956</v>
      </c>
      <c r="H2907" s="1" t="s">
        <v>58</v>
      </c>
      <c r="I2907" t="s">
        <v>59</v>
      </c>
      <c r="J2907" s="1" t="s">
        <v>58</v>
      </c>
      <c r="K2907" t="s">
        <v>60</v>
      </c>
      <c r="Q2907" s="1" t="s">
        <v>33957</v>
      </c>
      <c r="R2907" s="1" t="s">
        <v>156</v>
      </c>
      <c r="S2907" t="s">
        <v>33958</v>
      </c>
      <c r="T2907" t="s">
        <v>33959</v>
      </c>
      <c r="U2907" s="1" t="s">
        <v>2026</v>
      </c>
      <c r="V2907" t="s">
        <v>33960</v>
      </c>
      <c r="W2907" s="1" t="s">
        <v>33961</v>
      </c>
      <c r="X2907" s="1" t="s">
        <v>68</v>
      </c>
      <c r="Y2907" s="1" t="s">
        <v>33919</v>
      </c>
      <c r="Z2907" t="s">
        <v>91</v>
      </c>
      <c r="AA2907" s="1" t="s">
        <v>33962</v>
      </c>
      <c r="AB2907" s="1" t="s">
        <v>33963</v>
      </c>
      <c r="AC2907" t="s">
        <v>91</v>
      </c>
      <c r="AH2907" t="s">
        <v>74</v>
      </c>
      <c r="AQ2907" s="1" t="s">
        <v>75</v>
      </c>
      <c r="AR2907" s="1" t="s">
        <v>33957</v>
      </c>
      <c r="AV2907" t="s">
        <v>33964</v>
      </c>
      <c r="AW2907" t="s">
        <v>77</v>
      </c>
      <c r="AX2907" t="s">
        <v>33965</v>
      </c>
      <c r="AY2907" s="1" t="s">
        <v>33966</v>
      </c>
      <c r="AZ2907">
        <f>COUNTIF(시트2!A:A,AW2907)</f>
        <v>1</v>
      </c>
      <c r="BA2907" s="2" t="b">
        <f t="shared" si="90"/>
        <v>0</v>
      </c>
      <c r="BB2907" s="2" t="b">
        <f t="shared" si="91"/>
        <v>0</v>
      </c>
    </row>
    <row r="2908" spans="1:54" ht="15">
      <c r="A2908" s="1" t="s">
        <v>33967</v>
      </c>
      <c r="B2908" t="s">
        <v>53</v>
      </c>
      <c r="C2908" s="1" t="s">
        <v>54</v>
      </c>
      <c r="D2908" s="1" t="s">
        <v>97</v>
      </c>
      <c r="E2908" s="1" t="s">
        <v>33968</v>
      </c>
      <c r="F2908" s="1" t="s">
        <v>33956</v>
      </c>
      <c r="H2908" s="1" t="s">
        <v>58</v>
      </c>
      <c r="I2908" t="s">
        <v>59</v>
      </c>
      <c r="J2908" s="1" t="s">
        <v>58</v>
      </c>
      <c r="K2908" t="s">
        <v>60</v>
      </c>
      <c r="P2908" s="1" t="s">
        <v>33969</v>
      </c>
      <c r="Q2908" s="1" t="s">
        <v>33970</v>
      </c>
      <c r="R2908" s="1" t="s">
        <v>1690</v>
      </c>
      <c r="S2908" t="s">
        <v>33971</v>
      </c>
      <c r="T2908" t="s">
        <v>33972</v>
      </c>
      <c r="U2908" s="1" t="s">
        <v>1693</v>
      </c>
      <c r="V2908" t="s">
        <v>33973</v>
      </c>
      <c r="W2908" s="1" t="s">
        <v>33974</v>
      </c>
      <c r="X2908" s="1" t="s">
        <v>68</v>
      </c>
      <c r="Y2908" s="1" t="s">
        <v>6619</v>
      </c>
      <c r="Z2908" t="s">
        <v>271</v>
      </c>
      <c r="AA2908" s="1" t="s">
        <v>33975</v>
      </c>
      <c r="AB2908" s="1" t="s">
        <v>33976</v>
      </c>
      <c r="AC2908" t="s">
        <v>271</v>
      </c>
      <c r="AD2908" s="1" t="s">
        <v>73</v>
      </c>
      <c r="AE2908" s="1" t="s">
        <v>73</v>
      </c>
      <c r="AH2908" t="s">
        <v>74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73</v>
      </c>
      <c r="AO2908" s="1" t="s">
        <v>73</v>
      </c>
      <c r="AP2908" s="1" t="s">
        <v>73</v>
      </c>
      <c r="AQ2908" s="1" t="s">
        <v>75</v>
      </c>
      <c r="AR2908" s="1" t="s">
        <v>33970</v>
      </c>
      <c r="AZ2908">
        <f>COUNTIF(시트2!A:A,AW2908)</f>
        <v>0</v>
      </c>
      <c r="BA2908" s="2" t="b">
        <f t="shared" si="90"/>
        <v>1</v>
      </c>
      <c r="BB2908" s="2" t="b">
        <f t="shared" si="91"/>
        <v>1</v>
      </c>
    </row>
    <row r="2909" spans="1:54" ht="15">
      <c r="A2909" s="1" t="s">
        <v>33977</v>
      </c>
      <c r="B2909" t="s">
        <v>53</v>
      </c>
      <c r="C2909" s="1" t="s">
        <v>54</v>
      </c>
      <c r="D2909" s="1" t="s">
        <v>97</v>
      </c>
      <c r="E2909" s="1" t="s">
        <v>33978</v>
      </c>
      <c r="F2909" s="1" t="s">
        <v>27111</v>
      </c>
      <c r="H2909" s="1" t="s">
        <v>58</v>
      </c>
      <c r="I2909" t="s">
        <v>59</v>
      </c>
      <c r="J2909" s="1" t="s">
        <v>58</v>
      </c>
      <c r="K2909" t="s">
        <v>60</v>
      </c>
      <c r="Q2909" s="1" t="s">
        <v>11440</v>
      </c>
      <c r="R2909" s="1" t="s">
        <v>889</v>
      </c>
      <c r="S2909" t="s">
        <v>33979</v>
      </c>
      <c r="T2909" t="s">
        <v>33980</v>
      </c>
      <c r="U2909" s="1" t="s">
        <v>1782</v>
      </c>
      <c r="V2909" t="s">
        <v>33981</v>
      </c>
      <c r="W2909" s="1" t="s">
        <v>33982</v>
      </c>
      <c r="X2909" s="1" t="s">
        <v>68</v>
      </c>
      <c r="Y2909" s="1" t="s">
        <v>33983</v>
      </c>
      <c r="Z2909" t="s">
        <v>91</v>
      </c>
      <c r="AA2909" s="1" t="s">
        <v>33984</v>
      </c>
      <c r="AB2909" s="1" t="s">
        <v>33985</v>
      </c>
      <c r="AC2909" t="s">
        <v>91</v>
      </c>
      <c r="AD2909" s="1" t="s">
        <v>73</v>
      </c>
      <c r="AE2909" s="1" t="s">
        <v>73</v>
      </c>
      <c r="AQ2909" s="1" t="s">
        <v>75</v>
      </c>
      <c r="AR2909" s="1" t="s">
        <v>11440</v>
      </c>
      <c r="AV2909" t="s">
        <v>33981</v>
      </c>
      <c r="AW2909" t="s">
        <v>3207</v>
      </c>
      <c r="AX2909" t="s">
        <v>33986</v>
      </c>
      <c r="AY2909" s="1" t="s">
        <v>33987</v>
      </c>
      <c r="AZ2909">
        <f>COUNTIF(시트2!A:A,AW2909)</f>
        <v>1</v>
      </c>
      <c r="BA2909" s="2" t="b">
        <f t="shared" si="90"/>
        <v>0</v>
      </c>
      <c r="BB2909" s="2" t="b">
        <f t="shared" si="91"/>
        <v>0</v>
      </c>
    </row>
    <row r="2910" spans="1:54" ht="15">
      <c r="A2910" s="1" t="s">
        <v>33988</v>
      </c>
      <c r="B2910" t="s">
        <v>53</v>
      </c>
      <c r="C2910" s="1" t="s">
        <v>54</v>
      </c>
      <c r="D2910" s="1" t="s">
        <v>97</v>
      </c>
      <c r="E2910" s="1" t="s">
        <v>33989</v>
      </c>
      <c r="F2910" s="1" t="s">
        <v>33990</v>
      </c>
      <c r="H2910" s="1" t="s">
        <v>58</v>
      </c>
      <c r="I2910" t="s">
        <v>59</v>
      </c>
      <c r="J2910" s="1" t="s">
        <v>58</v>
      </c>
      <c r="K2910" t="s">
        <v>60</v>
      </c>
      <c r="P2910" s="1" t="s">
        <v>33991</v>
      </c>
      <c r="Q2910" s="1" t="s">
        <v>2122</v>
      </c>
      <c r="R2910" s="1" t="s">
        <v>1396</v>
      </c>
      <c r="S2910" t="s">
        <v>33992</v>
      </c>
      <c r="T2910" t="s">
        <v>33993</v>
      </c>
      <c r="U2910" s="1" t="s">
        <v>1399</v>
      </c>
      <c r="V2910" t="s">
        <v>33994</v>
      </c>
      <c r="W2910" s="1" t="s">
        <v>33995</v>
      </c>
      <c r="X2910" s="1" t="s">
        <v>68</v>
      </c>
      <c r="Y2910" s="1" t="s">
        <v>33983</v>
      </c>
      <c r="Z2910" t="s">
        <v>395</v>
      </c>
      <c r="AA2910" s="1" t="s">
        <v>17411</v>
      </c>
      <c r="AB2910" s="1" t="s">
        <v>17412</v>
      </c>
      <c r="AC2910" t="s">
        <v>395</v>
      </c>
      <c r="AD2910" s="1" t="s">
        <v>73</v>
      </c>
      <c r="AE2910" s="1" t="s">
        <v>73</v>
      </c>
      <c r="AH2910" t="s">
        <v>74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73</v>
      </c>
      <c r="AO2910" s="1" t="s">
        <v>73</v>
      </c>
      <c r="AP2910" s="1" t="s">
        <v>73</v>
      </c>
      <c r="AQ2910" s="1" t="s">
        <v>75</v>
      </c>
      <c r="AR2910" s="1" t="s">
        <v>2129</v>
      </c>
      <c r="AV2910" t="s">
        <v>33996</v>
      </c>
      <c r="AW2910" t="s">
        <v>179</v>
      </c>
      <c r="AX2910" t="s">
        <v>33997</v>
      </c>
      <c r="AY2910" s="1" t="s">
        <v>33998</v>
      </c>
      <c r="AZ2910">
        <f>COUNTIF(시트2!A:A,AW2910)</f>
        <v>1</v>
      </c>
      <c r="BA2910" s="2" t="b">
        <f t="shared" si="90"/>
        <v>0</v>
      </c>
      <c r="BB2910" s="2" t="b">
        <f t="shared" si="91"/>
        <v>0</v>
      </c>
    </row>
    <row r="2911" spans="1:54" ht="15">
      <c r="A2911" s="1" t="s">
        <v>33999</v>
      </c>
      <c r="B2911" t="s">
        <v>53</v>
      </c>
      <c r="C2911" s="1" t="s">
        <v>54</v>
      </c>
      <c r="D2911" s="1" t="s">
        <v>97</v>
      </c>
      <c r="E2911" s="1" t="s">
        <v>34000</v>
      </c>
      <c r="F2911" s="1" t="s">
        <v>34001</v>
      </c>
      <c r="H2911" s="1" t="s">
        <v>58</v>
      </c>
      <c r="I2911" t="s">
        <v>59</v>
      </c>
      <c r="J2911" s="1" t="s">
        <v>58</v>
      </c>
      <c r="K2911" t="s">
        <v>60</v>
      </c>
      <c r="Q2911" s="1" t="s">
        <v>34002</v>
      </c>
      <c r="R2911" s="1" t="s">
        <v>1382</v>
      </c>
      <c r="S2911" t="s">
        <v>34003</v>
      </c>
      <c r="T2911" t="s">
        <v>34004</v>
      </c>
      <c r="U2911" s="1" t="s">
        <v>1385</v>
      </c>
      <c r="V2911" t="s">
        <v>34005</v>
      </c>
      <c r="W2911" s="1" t="s">
        <v>34006</v>
      </c>
      <c r="X2911" s="1" t="s">
        <v>68</v>
      </c>
      <c r="Y2911" s="1" t="s">
        <v>558</v>
      </c>
      <c r="Z2911" t="s">
        <v>91</v>
      </c>
      <c r="AA2911" s="1" t="s">
        <v>34007</v>
      </c>
      <c r="AB2911" s="1" t="s">
        <v>34008</v>
      </c>
      <c r="AC2911" t="s">
        <v>91</v>
      </c>
      <c r="AH2911" t="s">
        <v>74</v>
      </c>
      <c r="AQ2911" s="1" t="s">
        <v>75</v>
      </c>
      <c r="AR2911" s="1" t="s">
        <v>34002</v>
      </c>
      <c r="AV2911" t="s">
        <v>34005</v>
      </c>
      <c r="AW2911" t="s">
        <v>841</v>
      </c>
      <c r="AX2911" t="s">
        <v>34009</v>
      </c>
      <c r="AY2911" s="1" t="s">
        <v>34010</v>
      </c>
      <c r="AZ2911">
        <f>COUNTIF(시트2!A:A,AW2911)</f>
        <v>1</v>
      </c>
      <c r="BA2911" s="2" t="b">
        <f t="shared" si="90"/>
        <v>0</v>
      </c>
      <c r="BB2911" s="2" t="b">
        <f t="shared" si="91"/>
        <v>0</v>
      </c>
    </row>
    <row r="2912" spans="1:54" ht="15">
      <c r="A2912" s="1" t="s">
        <v>34011</v>
      </c>
      <c r="B2912" t="s">
        <v>53</v>
      </c>
      <c r="C2912" s="1" t="s">
        <v>54</v>
      </c>
      <c r="D2912" s="1" t="s">
        <v>97</v>
      </c>
      <c r="E2912" s="1" t="s">
        <v>34012</v>
      </c>
      <c r="F2912" s="1" t="s">
        <v>34013</v>
      </c>
      <c r="H2912" s="1" t="s">
        <v>58</v>
      </c>
      <c r="I2912" t="s">
        <v>59</v>
      </c>
      <c r="J2912" s="1" t="s">
        <v>58</v>
      </c>
      <c r="K2912" t="s">
        <v>60</v>
      </c>
      <c r="Q2912" s="1" t="s">
        <v>34014</v>
      </c>
      <c r="R2912" s="1" t="s">
        <v>1986</v>
      </c>
      <c r="S2912" t="s">
        <v>34015</v>
      </c>
      <c r="T2912" t="s">
        <v>34016</v>
      </c>
      <c r="U2912" s="1" t="s">
        <v>1989</v>
      </c>
      <c r="V2912" t="s">
        <v>34017</v>
      </c>
      <c r="W2912" s="1" t="s">
        <v>34018</v>
      </c>
      <c r="X2912" s="1" t="s">
        <v>68</v>
      </c>
      <c r="Y2912" s="1" t="s">
        <v>34019</v>
      </c>
      <c r="Z2912" t="s">
        <v>518</v>
      </c>
      <c r="AA2912" s="1" t="s">
        <v>34020</v>
      </c>
      <c r="AB2912" s="1" t="s">
        <v>34021</v>
      </c>
      <c r="AC2912" t="s">
        <v>518</v>
      </c>
      <c r="AH2912" t="s">
        <v>74</v>
      </c>
      <c r="AQ2912" s="1" t="s">
        <v>75</v>
      </c>
      <c r="AR2912" s="1" t="s">
        <v>34014</v>
      </c>
      <c r="AV2912" t="s">
        <v>1594</v>
      </c>
      <c r="AW2912" t="s">
        <v>91</v>
      </c>
      <c r="AX2912" t="s">
        <v>1599</v>
      </c>
      <c r="AY2912" s="1" t="s">
        <v>1600</v>
      </c>
      <c r="AZ2912">
        <f>COUNTIF(시트2!A:A,AW2912)</f>
        <v>1</v>
      </c>
      <c r="BA2912" s="2" t="b">
        <f t="shared" si="90"/>
        <v>0</v>
      </c>
      <c r="BB2912" s="2" t="b">
        <f t="shared" si="91"/>
        <v>0</v>
      </c>
    </row>
    <row r="2913" spans="1:54" ht="15">
      <c r="A2913" s="1" t="s">
        <v>34022</v>
      </c>
      <c r="B2913" t="s">
        <v>53</v>
      </c>
      <c r="C2913" s="1" t="s">
        <v>54</v>
      </c>
      <c r="D2913" s="1" t="s">
        <v>97</v>
      </c>
      <c r="E2913" s="1" t="s">
        <v>34023</v>
      </c>
      <c r="F2913" s="1" t="s">
        <v>34024</v>
      </c>
      <c r="H2913" s="1" t="s">
        <v>58</v>
      </c>
      <c r="I2913" t="s">
        <v>59</v>
      </c>
      <c r="J2913" s="1" t="s">
        <v>58</v>
      </c>
      <c r="K2913" t="s">
        <v>60</v>
      </c>
      <c r="Q2913" s="1" t="s">
        <v>34025</v>
      </c>
      <c r="R2913" s="1" t="s">
        <v>122</v>
      </c>
      <c r="S2913" t="s">
        <v>34026</v>
      </c>
      <c r="T2913" t="s">
        <v>34027</v>
      </c>
      <c r="U2913" s="1" t="s">
        <v>733</v>
      </c>
      <c r="V2913" s="1" t="s">
        <v>34028</v>
      </c>
      <c r="W2913" s="1" t="s">
        <v>34029</v>
      </c>
      <c r="X2913" s="1" t="s">
        <v>68</v>
      </c>
      <c r="Y2913" s="1" t="s">
        <v>18368</v>
      </c>
      <c r="Z2913" t="s">
        <v>395</v>
      </c>
      <c r="AA2913" s="1" t="s">
        <v>34030</v>
      </c>
      <c r="AB2913" s="1" t="s">
        <v>34031</v>
      </c>
      <c r="AC2913" t="s">
        <v>395</v>
      </c>
      <c r="AH2913" t="s">
        <v>74</v>
      </c>
      <c r="AQ2913" s="1" t="s">
        <v>131</v>
      </c>
      <c r="AR2913" s="1" t="s">
        <v>34025</v>
      </c>
      <c r="AV2913" s="1" t="s">
        <v>34028</v>
      </c>
      <c r="AW2913" t="s">
        <v>179</v>
      </c>
      <c r="AX2913" t="s">
        <v>34032</v>
      </c>
      <c r="AY2913" s="1" t="s">
        <v>34033</v>
      </c>
      <c r="AZ2913">
        <f>COUNTIF(시트2!A:A,AW2913)</f>
        <v>1</v>
      </c>
      <c r="BA2913" s="2" t="b">
        <f t="shared" si="90"/>
        <v>0</v>
      </c>
      <c r="BB2913" s="2" t="b">
        <f t="shared" si="91"/>
        <v>0</v>
      </c>
    </row>
    <row r="2914" spans="1:54" ht="15">
      <c r="A2914" s="1" t="s">
        <v>34034</v>
      </c>
      <c r="B2914" t="s">
        <v>53</v>
      </c>
      <c r="C2914" s="1" t="s">
        <v>54</v>
      </c>
      <c r="D2914" s="1" t="s">
        <v>97</v>
      </c>
      <c r="E2914" s="1" t="s">
        <v>34035</v>
      </c>
      <c r="F2914" s="1" t="s">
        <v>34036</v>
      </c>
      <c r="H2914" s="1" t="s">
        <v>58</v>
      </c>
      <c r="I2914" t="s">
        <v>59</v>
      </c>
      <c r="J2914" s="1" t="s">
        <v>58</v>
      </c>
      <c r="K2914" t="s">
        <v>60</v>
      </c>
      <c r="Q2914" s="1" t="s">
        <v>34037</v>
      </c>
      <c r="R2914" s="1" t="s">
        <v>469</v>
      </c>
      <c r="S2914" t="s">
        <v>34038</v>
      </c>
      <c r="T2914" t="s">
        <v>34039</v>
      </c>
      <c r="U2914" s="1" t="s">
        <v>1879</v>
      </c>
      <c r="V2914" t="s">
        <v>34040</v>
      </c>
      <c r="W2914" s="1" t="s">
        <v>34041</v>
      </c>
      <c r="X2914" s="1" t="s">
        <v>68</v>
      </c>
      <c r="Y2914" s="1" t="s">
        <v>34042</v>
      </c>
      <c r="Z2914" t="s">
        <v>91</v>
      </c>
      <c r="AA2914" s="1" t="s">
        <v>34043</v>
      </c>
      <c r="AB2914" s="1" t="s">
        <v>34044</v>
      </c>
      <c r="AC2914" t="s">
        <v>91</v>
      </c>
      <c r="AD2914" s="1" t="s">
        <v>73</v>
      </c>
      <c r="AE2914" s="1" t="s">
        <v>73</v>
      </c>
      <c r="AI2914" s="1" t="s">
        <v>73</v>
      </c>
      <c r="AJ2914" s="1" t="s">
        <v>73</v>
      </c>
      <c r="AK2914" s="1" t="s">
        <v>73</v>
      </c>
      <c r="AL2914" s="1" t="s">
        <v>73</v>
      </c>
      <c r="AM2914" s="1" t="s">
        <v>73</v>
      </c>
      <c r="AO2914" s="1" t="s">
        <v>73</v>
      </c>
      <c r="AP2914" s="1" t="s">
        <v>73</v>
      </c>
      <c r="AQ2914" s="1" t="s">
        <v>75</v>
      </c>
      <c r="AR2914" s="1" t="s">
        <v>34037</v>
      </c>
      <c r="AV2914" t="s">
        <v>34045</v>
      </c>
      <c r="AW2914" t="s">
        <v>7867</v>
      </c>
      <c r="AX2914" t="s">
        <v>34046</v>
      </c>
      <c r="AY2914" s="1" t="s">
        <v>34047</v>
      </c>
      <c r="AZ2914">
        <f>COUNTIF(시트2!A:A,AW2914)</f>
        <v>1</v>
      </c>
      <c r="BA2914" s="2" t="b">
        <f t="shared" si="90"/>
        <v>0</v>
      </c>
      <c r="BB2914" s="2" t="b">
        <f t="shared" si="91"/>
        <v>0</v>
      </c>
    </row>
    <row r="2915" spans="1:54" ht="15">
      <c r="A2915" s="1" t="s">
        <v>34048</v>
      </c>
      <c r="B2915" t="s">
        <v>53</v>
      </c>
      <c r="C2915" s="1" t="s">
        <v>54</v>
      </c>
      <c r="D2915" s="1" t="s">
        <v>97</v>
      </c>
      <c r="E2915" s="1" t="s">
        <v>34049</v>
      </c>
      <c r="F2915" s="1" t="s">
        <v>34036</v>
      </c>
      <c r="H2915" s="1" t="s">
        <v>58</v>
      </c>
      <c r="I2915" t="s">
        <v>59</v>
      </c>
      <c r="J2915" s="1" t="s">
        <v>58</v>
      </c>
      <c r="K2915" t="s">
        <v>60</v>
      </c>
      <c r="Q2915" s="1" t="s">
        <v>34050</v>
      </c>
      <c r="R2915" s="1" t="s">
        <v>265</v>
      </c>
      <c r="S2915" t="s">
        <v>34051</v>
      </c>
      <c r="T2915" t="s">
        <v>34052</v>
      </c>
      <c r="U2915" s="1" t="s">
        <v>2299</v>
      </c>
      <c r="V2915" t="s">
        <v>34053</v>
      </c>
      <c r="W2915" s="1" t="s">
        <v>34054</v>
      </c>
      <c r="X2915" s="1" t="s">
        <v>68</v>
      </c>
      <c r="Y2915" s="1" t="s">
        <v>9114</v>
      </c>
      <c r="Z2915" t="s">
        <v>91</v>
      </c>
      <c r="AA2915" s="1" t="s">
        <v>34055</v>
      </c>
      <c r="AB2915" s="1" t="s">
        <v>34056</v>
      </c>
      <c r="AC2915" t="s">
        <v>91</v>
      </c>
      <c r="AD2915" s="1" t="s">
        <v>73</v>
      </c>
      <c r="AE2915" s="1" t="s">
        <v>73</v>
      </c>
      <c r="AI2915" s="1" t="s">
        <v>73</v>
      </c>
      <c r="AJ2915" s="1" t="s">
        <v>73</v>
      </c>
      <c r="AK2915" s="1" t="s">
        <v>73</v>
      </c>
      <c r="AL2915" s="1" t="s">
        <v>73</v>
      </c>
      <c r="AM2915" s="1" t="s">
        <v>73</v>
      </c>
      <c r="AO2915" s="1" t="s">
        <v>73</v>
      </c>
      <c r="AP2915" s="1" t="s">
        <v>73</v>
      </c>
      <c r="AQ2915" s="1" t="s">
        <v>75</v>
      </c>
      <c r="AR2915" s="1" t="s">
        <v>34050</v>
      </c>
      <c r="AV2915" t="s">
        <v>34053</v>
      </c>
      <c r="AW2915" t="s">
        <v>18267</v>
      </c>
      <c r="AX2915" t="s">
        <v>34057</v>
      </c>
      <c r="AY2915" s="1" t="s">
        <v>34058</v>
      </c>
      <c r="AZ2915">
        <f>COUNTIF(시트2!A:A,AW2915)</f>
        <v>0</v>
      </c>
      <c r="BA2915" s="2" t="b">
        <f t="shared" si="90"/>
        <v>0</v>
      </c>
      <c r="BB2915" s="2" t="b">
        <f t="shared" si="91"/>
        <v>0</v>
      </c>
    </row>
    <row r="2916" spans="1:54" ht="15">
      <c r="A2916" s="1" t="s">
        <v>34059</v>
      </c>
      <c r="B2916" t="s">
        <v>53</v>
      </c>
      <c r="C2916" s="1" t="s">
        <v>54</v>
      </c>
      <c r="D2916" s="1" t="s">
        <v>97</v>
      </c>
      <c r="E2916" s="1" t="s">
        <v>34060</v>
      </c>
      <c r="F2916" s="1" t="s">
        <v>34061</v>
      </c>
      <c r="H2916" s="1" t="s">
        <v>58</v>
      </c>
      <c r="I2916" t="s">
        <v>59</v>
      </c>
      <c r="J2916" s="1" t="s">
        <v>58</v>
      </c>
      <c r="K2916" t="s">
        <v>60</v>
      </c>
      <c r="Q2916" s="1" t="s">
        <v>27134</v>
      </c>
      <c r="R2916" s="1" t="s">
        <v>122</v>
      </c>
      <c r="S2916" t="s">
        <v>34062</v>
      </c>
      <c r="T2916" t="s">
        <v>34063</v>
      </c>
      <c r="U2916" s="1" t="s">
        <v>142</v>
      </c>
      <c r="V2916" t="s">
        <v>34064</v>
      </c>
      <c r="W2916" s="1" t="s">
        <v>34065</v>
      </c>
      <c r="X2916" s="1" t="s">
        <v>68</v>
      </c>
      <c r="Y2916" s="1" t="s">
        <v>8683</v>
      </c>
      <c r="Z2916" t="s">
        <v>128</v>
      </c>
      <c r="AA2916" s="1" t="s">
        <v>34066</v>
      </c>
      <c r="AB2916" s="1" t="s">
        <v>34067</v>
      </c>
      <c r="AC2916" t="s">
        <v>128</v>
      </c>
      <c r="AQ2916" s="1" t="s">
        <v>75</v>
      </c>
      <c r="AR2916" s="1" t="s">
        <v>27139</v>
      </c>
      <c r="AV2916" t="s">
        <v>34068</v>
      </c>
      <c r="AW2916" t="s">
        <v>133</v>
      </c>
      <c r="AX2916" t="s">
        <v>34069</v>
      </c>
      <c r="AY2916" s="1" t="s">
        <v>34070</v>
      </c>
      <c r="AZ2916">
        <f>COUNTIF(시트2!A:A,AW2916)</f>
        <v>1</v>
      </c>
      <c r="BA2916" s="2" t="b">
        <f t="shared" si="90"/>
        <v>0</v>
      </c>
      <c r="BB2916" s="2" t="b">
        <f t="shared" si="91"/>
        <v>0</v>
      </c>
    </row>
    <row r="2917" spans="1:54" ht="15">
      <c r="A2917" s="1" t="s">
        <v>34071</v>
      </c>
      <c r="B2917" t="s">
        <v>53</v>
      </c>
      <c r="C2917" s="1" t="s">
        <v>54</v>
      </c>
      <c r="D2917" s="1" t="s">
        <v>97</v>
      </c>
      <c r="E2917" s="1" t="s">
        <v>34072</v>
      </c>
      <c r="F2917" s="1" t="s">
        <v>34061</v>
      </c>
      <c r="H2917" s="1" t="s">
        <v>58</v>
      </c>
      <c r="I2917" t="s">
        <v>59</v>
      </c>
      <c r="J2917" s="1" t="s">
        <v>58</v>
      </c>
      <c r="K2917" t="s">
        <v>60</v>
      </c>
      <c r="Q2917" s="1" t="s">
        <v>34073</v>
      </c>
      <c r="R2917" s="1" t="s">
        <v>187</v>
      </c>
      <c r="S2917" t="s">
        <v>34074</v>
      </c>
      <c r="T2917" t="s">
        <v>34075</v>
      </c>
      <c r="U2917" s="1" t="s">
        <v>190</v>
      </c>
      <c r="V2917" t="s">
        <v>34076</v>
      </c>
      <c r="W2917" s="1" t="s">
        <v>34077</v>
      </c>
      <c r="X2917" s="1" t="s">
        <v>68</v>
      </c>
      <c r="Y2917" s="1" t="s">
        <v>8683</v>
      </c>
      <c r="Z2917" t="s">
        <v>91</v>
      </c>
      <c r="AA2917" s="1" t="s">
        <v>34078</v>
      </c>
      <c r="AB2917" s="1" t="s">
        <v>34079</v>
      </c>
      <c r="AC2917" t="s">
        <v>91</v>
      </c>
      <c r="AQ2917" s="1" t="s">
        <v>75</v>
      </c>
      <c r="AR2917" s="1" t="s">
        <v>34080</v>
      </c>
      <c r="AV2917" t="s">
        <v>34076</v>
      </c>
      <c r="AW2917" t="s">
        <v>3207</v>
      </c>
      <c r="AX2917" t="s">
        <v>34081</v>
      </c>
      <c r="AY2917" s="1" t="s">
        <v>34082</v>
      </c>
      <c r="AZ2917">
        <f>COUNTIF(시트2!A:A,AW2917)</f>
        <v>1</v>
      </c>
      <c r="BA2917" s="2" t="b">
        <f t="shared" si="90"/>
        <v>0</v>
      </c>
      <c r="BB2917" s="2" t="b">
        <f t="shared" si="91"/>
        <v>0</v>
      </c>
    </row>
    <row r="2918" spans="1:54" ht="15">
      <c r="A2918" s="1" t="s">
        <v>34083</v>
      </c>
      <c r="B2918" t="s">
        <v>53</v>
      </c>
      <c r="C2918" s="1" t="s">
        <v>54</v>
      </c>
      <c r="D2918" s="1" t="s">
        <v>97</v>
      </c>
      <c r="E2918" s="1" t="s">
        <v>34084</v>
      </c>
      <c r="F2918" s="1" t="s">
        <v>34085</v>
      </c>
      <c r="H2918" s="1" t="s">
        <v>58</v>
      </c>
      <c r="I2918" t="s">
        <v>59</v>
      </c>
      <c r="J2918" s="1" t="s">
        <v>58</v>
      </c>
      <c r="K2918" t="s">
        <v>60</v>
      </c>
      <c r="Q2918" s="1" t="s">
        <v>6201</v>
      </c>
      <c r="R2918" s="1" t="s">
        <v>4683</v>
      </c>
      <c r="S2918" t="s">
        <v>34086</v>
      </c>
      <c r="T2918" t="s">
        <v>34087</v>
      </c>
      <c r="U2918" s="1" t="s">
        <v>2356</v>
      </c>
      <c r="V2918" t="s">
        <v>34088</v>
      </c>
      <c r="W2918" s="1" t="s">
        <v>34089</v>
      </c>
      <c r="X2918" s="1" t="s">
        <v>68</v>
      </c>
      <c r="Y2918" s="1" t="s">
        <v>15730</v>
      </c>
      <c r="Z2918" t="s">
        <v>91</v>
      </c>
      <c r="AA2918" s="1" t="s">
        <v>6206</v>
      </c>
      <c r="AB2918" s="1" t="s">
        <v>6207</v>
      </c>
      <c r="AC2918" t="s">
        <v>91</v>
      </c>
      <c r="AQ2918" s="1" t="s">
        <v>75</v>
      </c>
      <c r="AR2918" s="1" t="s">
        <v>6201</v>
      </c>
      <c r="AV2918" t="s">
        <v>34088</v>
      </c>
      <c r="AW2918" t="s">
        <v>462</v>
      </c>
      <c r="AX2918" t="s">
        <v>6208</v>
      </c>
      <c r="AY2918" s="1" t="s">
        <v>34090</v>
      </c>
      <c r="AZ2918">
        <f>COUNTIF(시트2!A:A,AW2918)</f>
        <v>1</v>
      </c>
      <c r="BA2918" s="2" t="b">
        <f t="shared" si="90"/>
        <v>0</v>
      </c>
      <c r="BB2918" s="2" t="b">
        <f t="shared" si="91"/>
        <v>0</v>
      </c>
    </row>
    <row r="2919" spans="1:54" ht="15">
      <c r="A2919" s="1" t="s">
        <v>34091</v>
      </c>
      <c r="B2919" t="s">
        <v>53</v>
      </c>
      <c r="C2919" s="1" t="s">
        <v>54</v>
      </c>
      <c r="D2919" s="1" t="s">
        <v>97</v>
      </c>
      <c r="E2919" s="1" t="s">
        <v>34092</v>
      </c>
      <c r="F2919" s="1" t="s">
        <v>34093</v>
      </c>
      <c r="H2919" s="1" t="s">
        <v>58</v>
      </c>
      <c r="I2919" t="s">
        <v>59</v>
      </c>
      <c r="J2919" s="1" t="s">
        <v>58</v>
      </c>
      <c r="K2919" t="s">
        <v>60</v>
      </c>
      <c r="Q2919" s="1" t="s">
        <v>18248</v>
      </c>
      <c r="R2919" s="1" t="s">
        <v>232</v>
      </c>
      <c r="S2919" t="s">
        <v>32699</v>
      </c>
      <c r="T2919" t="s">
        <v>34094</v>
      </c>
      <c r="U2919" s="1" t="s">
        <v>352</v>
      </c>
      <c r="V2919" t="s">
        <v>34095</v>
      </c>
      <c r="W2919" s="1" t="s">
        <v>34096</v>
      </c>
      <c r="X2919" s="1" t="s">
        <v>68</v>
      </c>
      <c r="Y2919" s="1" t="s">
        <v>33860</v>
      </c>
      <c r="Z2919" t="s">
        <v>91</v>
      </c>
      <c r="AA2919" s="1" t="s">
        <v>1457</v>
      </c>
      <c r="AB2919" s="1" t="s">
        <v>1458</v>
      </c>
      <c r="AC2919" t="s">
        <v>91</v>
      </c>
      <c r="AH2919" t="s">
        <v>74</v>
      </c>
      <c r="AQ2919" s="1" t="s">
        <v>75</v>
      </c>
      <c r="AR2919" s="1" t="s">
        <v>18248</v>
      </c>
      <c r="AV2919" t="s">
        <v>34095</v>
      </c>
      <c r="AW2919" t="s">
        <v>91</v>
      </c>
      <c r="AX2919" t="s">
        <v>1459</v>
      </c>
      <c r="AY2919" s="1" t="s">
        <v>34097</v>
      </c>
      <c r="AZ2919">
        <f>COUNTIF(시트2!A:A,AW2919)</f>
        <v>1</v>
      </c>
      <c r="BA2919" s="2" t="b">
        <f t="shared" si="90"/>
        <v>0</v>
      </c>
      <c r="BB2919" s="2" t="b">
        <f t="shared" si="91"/>
        <v>0</v>
      </c>
    </row>
    <row r="2920" spans="1:54" ht="15">
      <c r="A2920" s="1" t="s">
        <v>34098</v>
      </c>
      <c r="B2920" t="s">
        <v>53</v>
      </c>
      <c r="C2920" s="1" t="s">
        <v>54</v>
      </c>
      <c r="D2920" s="1" t="s">
        <v>97</v>
      </c>
      <c r="E2920" s="1" t="s">
        <v>34099</v>
      </c>
      <c r="F2920" s="1" t="s">
        <v>34100</v>
      </c>
      <c r="H2920" s="1" t="s">
        <v>58</v>
      </c>
      <c r="I2920" t="s">
        <v>59</v>
      </c>
      <c r="J2920" s="1" t="s">
        <v>58</v>
      </c>
      <c r="K2920" t="s">
        <v>60</v>
      </c>
      <c r="Q2920" s="1" t="s">
        <v>34101</v>
      </c>
      <c r="R2920" s="1" t="s">
        <v>469</v>
      </c>
      <c r="S2920" t="s">
        <v>34102</v>
      </c>
      <c r="T2920" t="s">
        <v>34103</v>
      </c>
      <c r="U2920" s="1" t="s">
        <v>1879</v>
      </c>
      <c r="V2920" t="s">
        <v>17080</v>
      </c>
      <c r="W2920" s="1" t="s">
        <v>34104</v>
      </c>
      <c r="X2920" s="1" t="s">
        <v>68</v>
      </c>
      <c r="Y2920" s="1" t="s">
        <v>7803</v>
      </c>
      <c r="Z2920" t="s">
        <v>395</v>
      </c>
      <c r="AA2920" s="1" t="s">
        <v>34105</v>
      </c>
      <c r="AB2920" s="1" t="s">
        <v>34106</v>
      </c>
      <c r="AC2920" t="s">
        <v>395</v>
      </c>
      <c r="AH2920" t="s">
        <v>74</v>
      </c>
      <c r="AQ2920" s="1" t="s">
        <v>75</v>
      </c>
      <c r="AR2920" s="1" t="s">
        <v>34101</v>
      </c>
      <c r="AV2920" t="s">
        <v>17080</v>
      </c>
      <c r="AW2920" t="s">
        <v>179</v>
      </c>
      <c r="AX2920" t="s">
        <v>17081</v>
      </c>
      <c r="AY2920" s="1" t="s">
        <v>17082</v>
      </c>
      <c r="AZ2920">
        <f>COUNTIF(시트2!A:A,AW2920)</f>
        <v>1</v>
      </c>
      <c r="BA2920" s="2" t="b">
        <f t="shared" si="90"/>
        <v>0</v>
      </c>
      <c r="BB2920" s="2" t="b">
        <f t="shared" si="91"/>
        <v>0</v>
      </c>
    </row>
    <row r="2921" spans="1:54" ht="15">
      <c r="A2921" s="1" t="s">
        <v>34107</v>
      </c>
      <c r="B2921" t="s">
        <v>53</v>
      </c>
      <c r="C2921" s="1" t="s">
        <v>54</v>
      </c>
      <c r="D2921" s="1" t="s">
        <v>97</v>
      </c>
      <c r="E2921" s="1" t="s">
        <v>34108</v>
      </c>
      <c r="F2921" s="1" t="s">
        <v>34109</v>
      </c>
      <c r="H2921" s="1" t="s">
        <v>58</v>
      </c>
      <c r="I2921" t="s">
        <v>59</v>
      </c>
      <c r="J2921" s="1" t="s">
        <v>58</v>
      </c>
      <c r="K2921" t="s">
        <v>60</v>
      </c>
      <c r="P2921" s="1" t="s">
        <v>34110</v>
      </c>
      <c r="Q2921" s="1" t="s">
        <v>34111</v>
      </c>
      <c r="R2921" s="1" t="s">
        <v>187</v>
      </c>
      <c r="S2921" t="s">
        <v>34112</v>
      </c>
      <c r="T2921" t="s">
        <v>34113</v>
      </c>
      <c r="U2921" s="1" t="s">
        <v>190</v>
      </c>
      <c r="V2921" t="s">
        <v>34114</v>
      </c>
      <c r="W2921" s="1" t="s">
        <v>34115</v>
      </c>
      <c r="X2921" s="1" t="s">
        <v>68</v>
      </c>
      <c r="Y2921" s="1" t="s">
        <v>32644</v>
      </c>
      <c r="Z2921" t="s">
        <v>162</v>
      </c>
      <c r="AA2921" s="1" t="s">
        <v>34116</v>
      </c>
      <c r="AB2921" s="1" t="s">
        <v>34117</v>
      </c>
      <c r="AC2921" t="s">
        <v>162</v>
      </c>
      <c r="AD2921" s="1" t="s">
        <v>73</v>
      </c>
      <c r="AE2921" s="1" t="s">
        <v>73</v>
      </c>
      <c r="AI2921" s="1" t="s">
        <v>73</v>
      </c>
      <c r="AJ2921" s="1" t="s">
        <v>73</v>
      </c>
      <c r="AK2921" s="1" t="s">
        <v>73</v>
      </c>
      <c r="AL2921" s="1" t="s">
        <v>73</v>
      </c>
      <c r="AM2921" s="1" t="s">
        <v>73</v>
      </c>
      <c r="AO2921" s="1" t="s">
        <v>73</v>
      </c>
      <c r="AP2921" s="1" t="s">
        <v>73</v>
      </c>
      <c r="AQ2921" s="1" t="s">
        <v>75</v>
      </c>
      <c r="AR2921" s="1" t="s">
        <v>34111</v>
      </c>
      <c r="AV2921" t="s">
        <v>34114</v>
      </c>
      <c r="AW2921" t="s">
        <v>326</v>
      </c>
      <c r="AX2921" t="s">
        <v>34118</v>
      </c>
      <c r="AY2921" s="1" t="s">
        <v>34119</v>
      </c>
      <c r="AZ2921">
        <f>COUNTIF(시트2!A:A,AW2921)</f>
        <v>1</v>
      </c>
      <c r="BA2921" s="2" t="b">
        <f t="shared" si="90"/>
        <v>0</v>
      </c>
      <c r="BB2921" s="2" t="b">
        <f t="shared" si="91"/>
        <v>0</v>
      </c>
    </row>
    <row r="2922" spans="1:54" ht="15">
      <c r="A2922" s="1" t="s">
        <v>34120</v>
      </c>
      <c r="B2922" t="s">
        <v>53</v>
      </c>
      <c r="C2922" s="1" t="s">
        <v>54</v>
      </c>
      <c r="D2922" s="1" t="s">
        <v>97</v>
      </c>
      <c r="E2922" s="1" t="s">
        <v>34121</v>
      </c>
      <c r="F2922" s="1" t="s">
        <v>34122</v>
      </c>
      <c r="H2922" s="1" t="s">
        <v>58</v>
      </c>
      <c r="I2922" t="s">
        <v>59</v>
      </c>
      <c r="J2922" s="1" t="s">
        <v>58</v>
      </c>
      <c r="K2922" t="s">
        <v>60</v>
      </c>
      <c r="Q2922" s="1" t="s">
        <v>7738</v>
      </c>
      <c r="R2922" s="1" t="s">
        <v>265</v>
      </c>
      <c r="S2922" t="s">
        <v>34123</v>
      </c>
      <c r="T2922" t="s">
        <v>34124</v>
      </c>
      <c r="U2922" s="1" t="s">
        <v>268</v>
      </c>
      <c r="V2922" t="s">
        <v>34125</v>
      </c>
      <c r="W2922" s="1" t="s">
        <v>34126</v>
      </c>
      <c r="X2922" s="1" t="s">
        <v>68</v>
      </c>
      <c r="Y2922" s="1" t="s">
        <v>690</v>
      </c>
      <c r="Z2922" t="s">
        <v>162</v>
      </c>
      <c r="AA2922" s="1" t="s">
        <v>14416</v>
      </c>
      <c r="AB2922" s="1" t="s">
        <v>14417</v>
      </c>
      <c r="AC2922" t="s">
        <v>162</v>
      </c>
      <c r="AD2922" s="1" t="s">
        <v>73</v>
      </c>
      <c r="AE2922" s="1" t="s">
        <v>73</v>
      </c>
      <c r="AH2922" t="s">
        <v>74</v>
      </c>
      <c r="AI2922" s="1" t="s">
        <v>73</v>
      </c>
      <c r="AJ2922" s="1" t="s">
        <v>73</v>
      </c>
      <c r="AK2922" s="1" t="s">
        <v>73</v>
      </c>
      <c r="AL2922" s="1" t="s">
        <v>73</v>
      </c>
      <c r="AM2922" s="1" t="s">
        <v>73</v>
      </c>
      <c r="AO2922" s="1" t="s">
        <v>73</v>
      </c>
      <c r="AP2922" s="1" t="s">
        <v>73</v>
      </c>
      <c r="AQ2922" s="1" t="s">
        <v>75</v>
      </c>
      <c r="AR2922" s="1" t="s">
        <v>7744</v>
      </c>
      <c r="AZ2922">
        <f>COUNTIF(시트2!A:A,AW2922)</f>
        <v>0</v>
      </c>
      <c r="BA2922" s="2" t="b">
        <f t="shared" si="90"/>
        <v>1</v>
      </c>
      <c r="BB2922" s="2" t="b">
        <f t="shared" si="91"/>
        <v>1</v>
      </c>
    </row>
    <row r="2923" spans="1:54" ht="15">
      <c r="A2923" s="1" t="s">
        <v>34127</v>
      </c>
      <c r="B2923" t="s">
        <v>53</v>
      </c>
      <c r="C2923" s="1" t="s">
        <v>54</v>
      </c>
      <c r="D2923" s="1" t="s">
        <v>97</v>
      </c>
      <c r="E2923" s="1" t="s">
        <v>34128</v>
      </c>
      <c r="F2923" s="1" t="s">
        <v>34129</v>
      </c>
      <c r="H2923" s="1" t="s">
        <v>58</v>
      </c>
      <c r="I2923" t="s">
        <v>59</v>
      </c>
      <c r="J2923" s="1" t="s">
        <v>58</v>
      </c>
      <c r="K2923" t="s">
        <v>60</v>
      </c>
      <c r="Q2923" s="1" t="s">
        <v>34130</v>
      </c>
      <c r="R2923" s="1" t="s">
        <v>3182</v>
      </c>
      <c r="S2923" t="s">
        <v>34131</v>
      </c>
      <c r="T2923" t="s">
        <v>34132</v>
      </c>
      <c r="U2923" s="1" t="s">
        <v>3185</v>
      </c>
      <c r="V2923" t="s">
        <v>34133</v>
      </c>
      <c r="W2923" s="1" t="s">
        <v>34134</v>
      </c>
      <c r="X2923" s="1" t="s">
        <v>68</v>
      </c>
      <c r="Y2923" s="1" t="s">
        <v>34135</v>
      </c>
      <c r="Z2923" t="s">
        <v>271</v>
      </c>
      <c r="AA2923" s="1" t="s">
        <v>12305</v>
      </c>
      <c r="AB2923" s="1" t="s">
        <v>12306</v>
      </c>
      <c r="AC2923" t="s">
        <v>271</v>
      </c>
      <c r="AD2923" s="1" t="s">
        <v>73</v>
      </c>
      <c r="AE2923" s="1" t="s">
        <v>73</v>
      </c>
      <c r="AI2923" s="1" t="s">
        <v>73</v>
      </c>
      <c r="AJ2923" s="1" t="s">
        <v>73</v>
      </c>
      <c r="AK2923" s="1" t="s">
        <v>73</v>
      </c>
      <c r="AL2923" s="1" t="s">
        <v>73</v>
      </c>
      <c r="AM2923" s="1" t="s">
        <v>73</v>
      </c>
      <c r="AO2923" s="1" t="s">
        <v>73</v>
      </c>
      <c r="AP2923" s="1" t="s">
        <v>73</v>
      </c>
      <c r="AQ2923" s="1" t="s">
        <v>75</v>
      </c>
      <c r="AR2923" s="1" t="s">
        <v>34136</v>
      </c>
      <c r="AV2923" t="s">
        <v>34133</v>
      </c>
      <c r="AW2923" t="s">
        <v>342</v>
      </c>
      <c r="AX2923" t="s">
        <v>34137</v>
      </c>
      <c r="AY2923" s="1" t="s">
        <v>34138</v>
      </c>
      <c r="AZ2923">
        <f>COUNTIF(시트2!A:A,AW2923)</f>
        <v>1</v>
      </c>
      <c r="BA2923" s="2" t="b">
        <f t="shared" si="90"/>
        <v>0</v>
      </c>
      <c r="BB2923" s="2" t="b">
        <f t="shared" si="91"/>
        <v>0</v>
      </c>
    </row>
    <row r="2924" spans="1:54" ht="15">
      <c r="A2924" s="1" t="s">
        <v>34139</v>
      </c>
      <c r="B2924" t="s">
        <v>53</v>
      </c>
      <c r="C2924" s="1" t="s">
        <v>54</v>
      </c>
      <c r="D2924" s="1" t="s">
        <v>97</v>
      </c>
      <c r="E2924" s="1" t="s">
        <v>34140</v>
      </c>
      <c r="F2924" s="1" t="s">
        <v>34129</v>
      </c>
      <c r="H2924" s="1" t="s">
        <v>58</v>
      </c>
      <c r="I2924" t="s">
        <v>59</v>
      </c>
      <c r="J2924" s="1" t="s">
        <v>58</v>
      </c>
      <c r="K2924" t="s">
        <v>60</v>
      </c>
      <c r="Q2924" s="1" t="s">
        <v>34141</v>
      </c>
      <c r="R2924" s="1" t="s">
        <v>187</v>
      </c>
      <c r="S2924" t="s">
        <v>34142</v>
      </c>
      <c r="T2924" t="s">
        <v>34143</v>
      </c>
      <c r="U2924" s="1" t="s">
        <v>1533</v>
      </c>
      <c r="V2924" t="s">
        <v>34144</v>
      </c>
      <c r="W2924" s="1" t="s">
        <v>34145</v>
      </c>
      <c r="X2924" s="1" t="s">
        <v>68</v>
      </c>
      <c r="Y2924" s="1" t="s">
        <v>5091</v>
      </c>
      <c r="Z2924" t="s">
        <v>128</v>
      </c>
      <c r="AA2924" s="1" t="s">
        <v>7097</v>
      </c>
      <c r="AB2924" s="1" t="s">
        <v>7098</v>
      </c>
      <c r="AC2924" t="s">
        <v>128</v>
      </c>
      <c r="AD2924" s="1" t="s">
        <v>73</v>
      </c>
      <c r="AE2924" s="1" t="s">
        <v>73</v>
      </c>
      <c r="AH2924" t="s">
        <v>74</v>
      </c>
      <c r="AI2924" s="1" t="s">
        <v>73</v>
      </c>
      <c r="AJ2924" s="1" t="s">
        <v>73</v>
      </c>
      <c r="AK2924" s="1" t="s">
        <v>73</v>
      </c>
      <c r="AL2924" s="1" t="s">
        <v>73</v>
      </c>
      <c r="AM2924" s="1" t="s">
        <v>73</v>
      </c>
      <c r="AO2924" s="1" t="s">
        <v>73</v>
      </c>
      <c r="AP2924" s="1" t="s">
        <v>73</v>
      </c>
      <c r="AQ2924" s="1" t="s">
        <v>75</v>
      </c>
      <c r="AR2924" s="1" t="s">
        <v>34141</v>
      </c>
      <c r="AV2924" t="s">
        <v>34146</v>
      </c>
      <c r="AW2924" t="s">
        <v>133</v>
      </c>
      <c r="AX2924" t="s">
        <v>34147</v>
      </c>
      <c r="AY2924" s="1" t="s">
        <v>34148</v>
      </c>
      <c r="AZ2924">
        <f>COUNTIF(시트2!A:A,AW2924)</f>
        <v>1</v>
      </c>
      <c r="BA2924" s="2" t="b">
        <f t="shared" si="90"/>
        <v>0</v>
      </c>
      <c r="BB2924" s="2" t="b">
        <f t="shared" si="91"/>
        <v>0</v>
      </c>
    </row>
    <row r="2925" spans="1:54" ht="15">
      <c r="A2925" s="1" t="s">
        <v>34149</v>
      </c>
      <c r="B2925" t="s">
        <v>53</v>
      </c>
      <c r="C2925" s="1" t="s">
        <v>54</v>
      </c>
      <c r="D2925" s="1" t="s">
        <v>97</v>
      </c>
      <c r="E2925" s="1" t="s">
        <v>34150</v>
      </c>
      <c r="F2925" s="1" t="s">
        <v>34151</v>
      </c>
      <c r="H2925" s="1" t="s">
        <v>58</v>
      </c>
      <c r="I2925" t="s">
        <v>59</v>
      </c>
      <c r="J2925" s="1" t="s">
        <v>58</v>
      </c>
      <c r="K2925" t="s">
        <v>60</v>
      </c>
      <c r="P2925" s="1" t="s">
        <v>34152</v>
      </c>
      <c r="Q2925" s="1" t="s">
        <v>25583</v>
      </c>
      <c r="R2925" s="1" t="s">
        <v>697</v>
      </c>
      <c r="S2925" t="s">
        <v>34153</v>
      </c>
      <c r="T2925" t="s">
        <v>34154</v>
      </c>
      <c r="U2925" s="1" t="s">
        <v>286</v>
      </c>
      <c r="V2925" t="s">
        <v>34155</v>
      </c>
      <c r="W2925" s="1" t="s">
        <v>34156</v>
      </c>
      <c r="X2925" s="1" t="s">
        <v>68</v>
      </c>
      <c r="Y2925" s="1" t="s">
        <v>34157</v>
      </c>
      <c r="Z2925" t="s">
        <v>91</v>
      </c>
      <c r="AA2925" s="1" t="s">
        <v>34158</v>
      </c>
      <c r="AB2925" s="1" t="s">
        <v>34159</v>
      </c>
      <c r="AC2925" t="s">
        <v>91</v>
      </c>
      <c r="AD2925" s="1" t="s">
        <v>73</v>
      </c>
      <c r="AE2925" s="1" t="s">
        <v>73</v>
      </c>
      <c r="AF2925" t="s">
        <v>112</v>
      </c>
      <c r="AG2925" t="s">
        <v>112</v>
      </c>
      <c r="AI2925" s="1" t="s">
        <v>73</v>
      </c>
      <c r="AJ2925" s="1" t="s">
        <v>73</v>
      </c>
      <c r="AK2925" s="1" t="s">
        <v>73</v>
      </c>
      <c r="AL2925" s="1" t="s">
        <v>73</v>
      </c>
      <c r="AM2925" s="1" t="s">
        <v>73</v>
      </c>
      <c r="AO2925" s="1" t="s">
        <v>73</v>
      </c>
      <c r="AP2925" s="1" t="s">
        <v>73</v>
      </c>
      <c r="AQ2925" s="1" t="s">
        <v>75</v>
      </c>
      <c r="AR2925" s="1" t="s">
        <v>25583</v>
      </c>
      <c r="AV2925" t="s">
        <v>34155</v>
      </c>
      <c r="AW2925" t="s">
        <v>91</v>
      </c>
      <c r="AX2925" t="s">
        <v>34160</v>
      </c>
      <c r="AY2925" s="1" t="s">
        <v>34161</v>
      </c>
      <c r="AZ2925">
        <f>COUNTIF(시트2!A:A,AW2925)</f>
        <v>1</v>
      </c>
      <c r="BA2925" s="2" t="b">
        <f t="shared" si="90"/>
        <v>0</v>
      </c>
      <c r="BB2925" s="2" t="b">
        <f t="shared" si="91"/>
        <v>0</v>
      </c>
    </row>
    <row r="2926" spans="1:54" ht="15">
      <c r="A2926" s="1" t="s">
        <v>34162</v>
      </c>
      <c r="B2926" t="s">
        <v>53</v>
      </c>
      <c r="C2926" s="1" t="s">
        <v>54</v>
      </c>
      <c r="D2926" s="1" t="s">
        <v>97</v>
      </c>
      <c r="E2926" s="1" t="s">
        <v>34163</v>
      </c>
      <c r="F2926" s="1" t="s">
        <v>34164</v>
      </c>
      <c r="H2926" s="1" t="s">
        <v>58</v>
      </c>
      <c r="I2926" t="s">
        <v>59</v>
      </c>
      <c r="J2926" s="1" t="s">
        <v>58</v>
      </c>
      <c r="K2926" t="s">
        <v>60</v>
      </c>
      <c r="P2926" s="1" t="s">
        <v>34165</v>
      </c>
      <c r="Q2926" s="1" t="s">
        <v>34166</v>
      </c>
      <c r="R2926" s="1" t="s">
        <v>1178</v>
      </c>
      <c r="S2926" t="s">
        <v>34167</v>
      </c>
      <c r="T2926" t="s">
        <v>34168</v>
      </c>
      <c r="U2926" s="1" t="s">
        <v>172</v>
      </c>
      <c r="V2926" t="s">
        <v>34169</v>
      </c>
      <c r="W2926" s="1" t="s">
        <v>34170</v>
      </c>
      <c r="X2926" s="1" t="s">
        <v>108</v>
      </c>
      <c r="Y2926" s="1" t="s">
        <v>109</v>
      </c>
      <c r="Z2926" t="s">
        <v>162</v>
      </c>
      <c r="AA2926" s="1" t="s">
        <v>34171</v>
      </c>
      <c r="AB2926" s="1" t="s">
        <v>34172</v>
      </c>
      <c r="AC2926" t="s">
        <v>162</v>
      </c>
      <c r="AF2926" t="s">
        <v>112</v>
      </c>
      <c r="AG2926" t="s">
        <v>112</v>
      </c>
      <c r="AQ2926" s="1" t="s">
        <v>75</v>
      </c>
      <c r="AR2926" s="1" t="s">
        <v>34166</v>
      </c>
      <c r="AV2926" t="s">
        <v>34169</v>
      </c>
      <c r="AW2926" t="s">
        <v>91</v>
      </c>
      <c r="AX2926" t="s">
        <v>34173</v>
      </c>
      <c r="AY2926" s="1" t="s">
        <v>34174</v>
      </c>
      <c r="AZ2926">
        <f>COUNTIF(시트2!A:A,AW2926)</f>
        <v>1</v>
      </c>
      <c r="BA2926" s="2" t="b">
        <f t="shared" si="90"/>
        <v>0</v>
      </c>
      <c r="BB2926" s="2" t="b">
        <f t="shared" si="91"/>
        <v>0</v>
      </c>
    </row>
    <row r="2927" spans="1:54" ht="15">
      <c r="A2927" s="1" t="s">
        <v>34175</v>
      </c>
      <c r="B2927" t="s">
        <v>53</v>
      </c>
      <c r="C2927" s="1" t="s">
        <v>54</v>
      </c>
      <c r="D2927" s="1" t="s">
        <v>97</v>
      </c>
      <c r="E2927" s="1" t="s">
        <v>34176</v>
      </c>
      <c r="F2927" s="1" t="s">
        <v>34177</v>
      </c>
      <c r="H2927" s="1" t="s">
        <v>58</v>
      </c>
      <c r="I2927" t="s">
        <v>59</v>
      </c>
      <c r="J2927" s="1" t="s">
        <v>58</v>
      </c>
      <c r="K2927" t="s">
        <v>60</v>
      </c>
      <c r="Q2927" s="1" t="s">
        <v>34178</v>
      </c>
      <c r="R2927" s="1" t="s">
        <v>265</v>
      </c>
      <c r="S2927" t="s">
        <v>34179</v>
      </c>
      <c r="T2927" t="s">
        <v>34180</v>
      </c>
      <c r="U2927" s="1" t="s">
        <v>2299</v>
      </c>
      <c r="V2927" t="s">
        <v>34181</v>
      </c>
      <c r="W2927" s="1" t="s">
        <v>34182</v>
      </c>
      <c r="X2927" s="1" t="s">
        <v>108</v>
      </c>
      <c r="Y2927" s="1" t="s">
        <v>109</v>
      </c>
      <c r="Z2927" t="s">
        <v>162</v>
      </c>
      <c r="AA2927" s="1" t="s">
        <v>34183</v>
      </c>
      <c r="AB2927" s="1" t="s">
        <v>34184</v>
      </c>
      <c r="AC2927" t="s">
        <v>162</v>
      </c>
      <c r="AF2927" t="s">
        <v>112</v>
      </c>
      <c r="AG2927" t="s">
        <v>112</v>
      </c>
      <c r="AQ2927" s="1" t="s">
        <v>75</v>
      </c>
      <c r="AR2927" s="1" t="s">
        <v>34178</v>
      </c>
      <c r="AV2927" t="s">
        <v>34181</v>
      </c>
      <c r="AW2927" t="s">
        <v>326</v>
      </c>
      <c r="AX2927" t="s">
        <v>34185</v>
      </c>
      <c r="AY2927" s="1" t="s">
        <v>34186</v>
      </c>
      <c r="AZ2927">
        <f>COUNTIF(시트2!A:A,AW2927)</f>
        <v>1</v>
      </c>
      <c r="BA2927" s="2" t="b">
        <f t="shared" si="90"/>
        <v>0</v>
      </c>
      <c r="BB2927" s="2" t="b">
        <f t="shared" si="91"/>
        <v>0</v>
      </c>
    </row>
    <row r="2928" spans="1:54" ht="15">
      <c r="A2928" s="1" t="s">
        <v>34187</v>
      </c>
      <c r="B2928" t="s">
        <v>53</v>
      </c>
      <c r="C2928" s="1" t="s">
        <v>54</v>
      </c>
      <c r="D2928" s="1" t="s">
        <v>97</v>
      </c>
      <c r="E2928" s="1" t="s">
        <v>34188</v>
      </c>
      <c r="F2928" s="1" t="s">
        <v>34189</v>
      </c>
      <c r="H2928" s="1" t="s">
        <v>58</v>
      </c>
      <c r="I2928" t="s">
        <v>59</v>
      </c>
      <c r="J2928" s="1" t="s">
        <v>58</v>
      </c>
      <c r="K2928" t="s">
        <v>60</v>
      </c>
      <c r="Q2928" s="1" t="s">
        <v>28578</v>
      </c>
      <c r="R2928" s="1" t="s">
        <v>469</v>
      </c>
      <c r="S2928" t="s">
        <v>34190</v>
      </c>
      <c r="T2928" t="s">
        <v>34191</v>
      </c>
      <c r="U2928" s="1" t="s">
        <v>1879</v>
      </c>
      <c r="V2928" t="s">
        <v>34192</v>
      </c>
      <c r="W2928" s="1" t="s">
        <v>34193</v>
      </c>
      <c r="X2928" s="1" t="s">
        <v>68</v>
      </c>
      <c r="Y2928" s="1" t="s">
        <v>32007</v>
      </c>
      <c r="Z2928" t="s">
        <v>162</v>
      </c>
      <c r="AA2928" s="1" t="s">
        <v>34194</v>
      </c>
      <c r="AB2928" s="1" t="s">
        <v>34195</v>
      </c>
      <c r="AC2928" t="s">
        <v>162</v>
      </c>
      <c r="AD2928" s="1" t="s">
        <v>73</v>
      </c>
      <c r="AE2928" s="1" t="s">
        <v>73</v>
      </c>
      <c r="AH2928" t="s">
        <v>74</v>
      </c>
      <c r="AI2928" s="1" t="s">
        <v>73</v>
      </c>
      <c r="AJ2928" s="1" t="s">
        <v>73</v>
      </c>
      <c r="AK2928" s="1" t="s">
        <v>73</v>
      </c>
      <c r="AL2928" s="1" t="s">
        <v>73</v>
      </c>
      <c r="AM2928" s="1" t="s">
        <v>73</v>
      </c>
      <c r="AO2928" s="1" t="s">
        <v>73</v>
      </c>
      <c r="AP2928" s="1" t="s">
        <v>73</v>
      </c>
      <c r="AQ2928" s="1" t="s">
        <v>75</v>
      </c>
      <c r="AR2928" s="1" t="s">
        <v>28582</v>
      </c>
      <c r="AV2928" t="s">
        <v>34192</v>
      </c>
      <c r="AW2928" t="s">
        <v>91</v>
      </c>
      <c r="AX2928" t="s">
        <v>34196</v>
      </c>
      <c r="AY2928" s="1" t="s">
        <v>34197</v>
      </c>
      <c r="AZ2928">
        <f>COUNTIF(시트2!A:A,AW2928)</f>
        <v>1</v>
      </c>
      <c r="BA2928" s="2" t="b">
        <f t="shared" si="90"/>
        <v>0</v>
      </c>
      <c r="BB2928" s="2" t="b">
        <f t="shared" si="91"/>
        <v>0</v>
      </c>
    </row>
    <row r="2929" spans="1:54" ht="15">
      <c r="A2929" s="1" t="s">
        <v>34198</v>
      </c>
      <c r="B2929" t="s">
        <v>53</v>
      </c>
      <c r="C2929" s="1" t="s">
        <v>54</v>
      </c>
      <c r="D2929" s="1" t="s">
        <v>97</v>
      </c>
      <c r="E2929" s="1" t="s">
        <v>34199</v>
      </c>
      <c r="F2929" s="1" t="s">
        <v>34200</v>
      </c>
      <c r="H2929" s="1" t="s">
        <v>58</v>
      </c>
      <c r="I2929" t="s">
        <v>59</v>
      </c>
      <c r="J2929" s="1" t="s">
        <v>58</v>
      </c>
      <c r="K2929" t="s">
        <v>60</v>
      </c>
      <c r="P2929" s="1" t="s">
        <v>34201</v>
      </c>
      <c r="Q2929" s="1" t="s">
        <v>34202</v>
      </c>
      <c r="R2929" s="1" t="s">
        <v>9327</v>
      </c>
      <c r="S2929" t="s">
        <v>34203</v>
      </c>
      <c r="T2929" t="s">
        <v>34204</v>
      </c>
      <c r="U2929" s="1" t="s">
        <v>2730</v>
      </c>
      <c r="V2929" t="s">
        <v>34205</v>
      </c>
      <c r="W2929" s="1" t="s">
        <v>34206</v>
      </c>
      <c r="X2929" s="1" t="s">
        <v>68</v>
      </c>
      <c r="Y2929" s="1" t="s">
        <v>16994</v>
      </c>
      <c r="Z2929" t="s">
        <v>91</v>
      </c>
      <c r="AA2929" s="1" t="s">
        <v>34207</v>
      </c>
      <c r="AB2929" s="1" t="s">
        <v>34208</v>
      </c>
      <c r="AC2929" t="s">
        <v>91</v>
      </c>
      <c r="AQ2929" s="1" t="s">
        <v>75</v>
      </c>
      <c r="AR2929" s="1" t="s">
        <v>34202</v>
      </c>
      <c r="AV2929" t="s">
        <v>34209</v>
      </c>
      <c r="AW2929" t="s">
        <v>342</v>
      </c>
      <c r="AX2929" t="s">
        <v>34210</v>
      </c>
      <c r="AY2929" s="1" t="s">
        <v>34211</v>
      </c>
      <c r="AZ2929">
        <f>COUNTIF(시트2!A:A,AW2929)</f>
        <v>1</v>
      </c>
      <c r="BA2929" s="2" t="b">
        <f t="shared" si="90"/>
        <v>0</v>
      </c>
      <c r="BB2929" s="2" t="b">
        <f t="shared" si="91"/>
        <v>0</v>
      </c>
    </row>
    <row r="2930" spans="1:54" ht="15">
      <c r="A2930" s="1" t="s">
        <v>34212</v>
      </c>
      <c r="B2930" t="s">
        <v>53</v>
      </c>
      <c r="C2930" s="1" t="s">
        <v>54</v>
      </c>
      <c r="D2930" s="1" t="s">
        <v>97</v>
      </c>
      <c r="E2930" s="1" t="s">
        <v>34213</v>
      </c>
      <c r="F2930" s="1" t="s">
        <v>34214</v>
      </c>
      <c r="H2930" s="1" t="s">
        <v>58</v>
      </c>
      <c r="I2930" t="s">
        <v>59</v>
      </c>
      <c r="J2930" s="1" t="s">
        <v>58</v>
      </c>
      <c r="K2930" t="s">
        <v>60</v>
      </c>
      <c r="Q2930" s="1" t="s">
        <v>34215</v>
      </c>
      <c r="R2930" s="1" t="s">
        <v>1690</v>
      </c>
      <c r="S2930" t="s">
        <v>34216</v>
      </c>
      <c r="T2930" t="s">
        <v>34217</v>
      </c>
      <c r="U2930" s="1" t="s">
        <v>1693</v>
      </c>
      <c r="V2930" t="s">
        <v>34218</v>
      </c>
      <c r="W2930" s="1" t="s">
        <v>34219</v>
      </c>
      <c r="X2930" s="1" t="s">
        <v>68</v>
      </c>
      <c r="Y2930" s="1" t="s">
        <v>14859</v>
      </c>
      <c r="Z2930" t="s">
        <v>128</v>
      </c>
      <c r="AA2930" s="1" t="s">
        <v>34220</v>
      </c>
      <c r="AB2930" s="1" t="s">
        <v>34221</v>
      </c>
      <c r="AC2930" t="s">
        <v>128</v>
      </c>
      <c r="AD2930" s="1" t="s">
        <v>73</v>
      </c>
      <c r="AE2930" s="1" t="s">
        <v>73</v>
      </c>
      <c r="AI2930" s="1" t="s">
        <v>73</v>
      </c>
      <c r="AJ2930" s="1" t="s">
        <v>73</v>
      </c>
      <c r="AK2930" s="1" t="s">
        <v>73</v>
      </c>
      <c r="AL2930" s="1" t="s">
        <v>73</v>
      </c>
      <c r="AM2930" s="1" t="s">
        <v>73</v>
      </c>
      <c r="AO2930" s="1" t="s">
        <v>73</v>
      </c>
      <c r="AP2930" s="1" t="s">
        <v>73</v>
      </c>
      <c r="AQ2930" s="1" t="s">
        <v>75</v>
      </c>
      <c r="AR2930" s="1" t="s">
        <v>34215</v>
      </c>
      <c r="AV2930" t="s">
        <v>34218</v>
      </c>
      <c r="AW2930" t="s">
        <v>133</v>
      </c>
      <c r="AX2930" t="s">
        <v>34222</v>
      </c>
      <c r="AY2930" s="1" t="s">
        <v>34223</v>
      </c>
      <c r="AZ2930">
        <f>COUNTIF(시트2!A:A,AW2930)</f>
        <v>1</v>
      </c>
      <c r="BA2930" s="2" t="b">
        <f t="shared" si="90"/>
        <v>0</v>
      </c>
      <c r="BB2930" s="2" t="b">
        <f t="shared" si="91"/>
        <v>0</v>
      </c>
    </row>
    <row r="2931" spans="1:54" ht="15">
      <c r="A2931" s="1" t="s">
        <v>34224</v>
      </c>
      <c r="B2931" t="s">
        <v>53</v>
      </c>
      <c r="C2931" s="1" t="s">
        <v>54</v>
      </c>
      <c r="D2931" s="1" t="s">
        <v>97</v>
      </c>
      <c r="E2931" s="1" t="s">
        <v>34225</v>
      </c>
      <c r="F2931" s="1" t="s">
        <v>34226</v>
      </c>
      <c r="H2931" s="1" t="s">
        <v>58</v>
      </c>
      <c r="I2931" t="s">
        <v>59</v>
      </c>
      <c r="J2931" s="1" t="s">
        <v>58</v>
      </c>
      <c r="K2931" t="s">
        <v>60</v>
      </c>
      <c r="Q2931" s="1" t="s">
        <v>34227</v>
      </c>
      <c r="R2931" s="1" t="s">
        <v>511</v>
      </c>
      <c r="S2931" t="s">
        <v>34228</v>
      </c>
      <c r="T2931" t="s">
        <v>34229</v>
      </c>
      <c r="U2931" s="1" t="s">
        <v>851</v>
      </c>
      <c r="V2931" t="s">
        <v>34230</v>
      </c>
      <c r="W2931" s="1" t="s">
        <v>34231</v>
      </c>
      <c r="X2931" s="1" t="s">
        <v>68</v>
      </c>
      <c r="Y2931" s="1" t="s">
        <v>5091</v>
      </c>
      <c r="Z2931" t="s">
        <v>91</v>
      </c>
      <c r="AA2931" s="1" t="s">
        <v>34232</v>
      </c>
      <c r="AB2931" s="1" t="s">
        <v>34233</v>
      </c>
      <c r="AC2931" t="s">
        <v>91</v>
      </c>
      <c r="AD2931" s="1" t="s">
        <v>73</v>
      </c>
      <c r="AE2931" s="1" t="s">
        <v>73</v>
      </c>
      <c r="AI2931" s="1" t="s">
        <v>73</v>
      </c>
      <c r="AJ2931" s="1" t="s">
        <v>73</v>
      </c>
      <c r="AK2931" s="1" t="s">
        <v>73</v>
      </c>
      <c r="AL2931" s="1" t="s">
        <v>73</v>
      </c>
      <c r="AM2931" s="1" t="s">
        <v>73</v>
      </c>
      <c r="AO2931" s="1" t="s">
        <v>73</v>
      </c>
      <c r="AP2931" s="1" t="s">
        <v>73</v>
      </c>
      <c r="AQ2931" s="1" t="s">
        <v>75</v>
      </c>
      <c r="AR2931" s="1" t="s">
        <v>34227</v>
      </c>
      <c r="AV2931" t="s">
        <v>34234</v>
      </c>
      <c r="AW2931" t="s">
        <v>133</v>
      </c>
      <c r="AX2931" t="s">
        <v>34235</v>
      </c>
      <c r="AY2931" s="1" t="s">
        <v>34236</v>
      </c>
      <c r="AZ2931">
        <f>COUNTIF(시트2!A:A,AW2931)</f>
        <v>1</v>
      </c>
      <c r="BA2931" s="2" t="b">
        <f t="shared" si="90"/>
        <v>0</v>
      </c>
      <c r="BB2931" s="2" t="b">
        <f t="shared" si="91"/>
        <v>0</v>
      </c>
    </row>
    <row r="2932" spans="1:54" ht="15">
      <c r="A2932" s="1" t="s">
        <v>34237</v>
      </c>
      <c r="B2932" t="s">
        <v>53</v>
      </c>
      <c r="C2932" s="1" t="s">
        <v>54</v>
      </c>
      <c r="D2932" s="1" t="s">
        <v>97</v>
      </c>
      <c r="E2932" s="1" t="s">
        <v>34238</v>
      </c>
      <c r="F2932" s="1" t="s">
        <v>34226</v>
      </c>
      <c r="H2932" s="1" t="s">
        <v>58</v>
      </c>
      <c r="I2932" t="s">
        <v>59</v>
      </c>
      <c r="J2932" s="1" t="s">
        <v>58</v>
      </c>
      <c r="K2932" t="s">
        <v>60</v>
      </c>
      <c r="Q2932" s="1" t="s">
        <v>34239</v>
      </c>
      <c r="R2932" s="1" t="s">
        <v>334</v>
      </c>
      <c r="S2932" t="s">
        <v>31113</v>
      </c>
      <c r="T2932" t="s">
        <v>34240</v>
      </c>
      <c r="U2932" s="1" t="s">
        <v>352</v>
      </c>
      <c r="V2932" t="s">
        <v>34241</v>
      </c>
      <c r="W2932" s="1" t="s">
        <v>34242</v>
      </c>
      <c r="X2932" s="1" t="s">
        <v>68</v>
      </c>
      <c r="Y2932" s="1" t="s">
        <v>27531</v>
      </c>
      <c r="Z2932" t="s">
        <v>91</v>
      </c>
      <c r="AA2932" s="1" t="s">
        <v>2329</v>
      </c>
      <c r="AB2932" s="1" t="s">
        <v>2330</v>
      </c>
      <c r="AC2932" t="s">
        <v>91</v>
      </c>
      <c r="AQ2932" s="1" t="s">
        <v>75</v>
      </c>
      <c r="AR2932" s="1" t="s">
        <v>34239</v>
      </c>
      <c r="AZ2932">
        <f>COUNTIF(시트2!A:A,AW2932)</f>
        <v>0</v>
      </c>
      <c r="BA2932" s="2" t="b">
        <f t="shared" si="90"/>
        <v>1</v>
      </c>
      <c r="BB2932" s="2" t="b">
        <f t="shared" si="91"/>
        <v>1</v>
      </c>
    </row>
    <row r="2933" spans="1:54" ht="15">
      <c r="A2933" s="1" t="s">
        <v>34243</v>
      </c>
      <c r="B2933" t="s">
        <v>53</v>
      </c>
      <c r="C2933" s="1" t="s">
        <v>54</v>
      </c>
      <c r="D2933" s="1" t="s">
        <v>97</v>
      </c>
      <c r="E2933" s="1" t="s">
        <v>34244</v>
      </c>
      <c r="F2933" s="1" t="s">
        <v>34245</v>
      </c>
      <c r="H2933" s="1" t="s">
        <v>58</v>
      </c>
      <c r="I2933" t="s">
        <v>59</v>
      </c>
      <c r="J2933" s="1" t="s">
        <v>58</v>
      </c>
      <c r="K2933" t="s">
        <v>60</v>
      </c>
      <c r="P2933" s="1" t="s">
        <v>34246</v>
      </c>
      <c r="Q2933" s="1" t="s">
        <v>2893</v>
      </c>
      <c r="R2933" s="1" t="s">
        <v>3285</v>
      </c>
      <c r="S2933" t="s">
        <v>6868</v>
      </c>
      <c r="T2933" t="s">
        <v>34247</v>
      </c>
      <c r="U2933" s="1" t="s">
        <v>3288</v>
      </c>
      <c r="V2933" t="s">
        <v>34248</v>
      </c>
      <c r="W2933" s="1" t="s">
        <v>34249</v>
      </c>
      <c r="X2933" s="1" t="s">
        <v>68</v>
      </c>
      <c r="Y2933" s="1" t="s">
        <v>34250</v>
      </c>
      <c r="Z2933" t="s">
        <v>91</v>
      </c>
      <c r="AA2933" s="1" t="s">
        <v>6872</v>
      </c>
      <c r="AB2933" s="1" t="s">
        <v>6873</v>
      </c>
      <c r="AC2933" t="s">
        <v>91</v>
      </c>
      <c r="AQ2933" s="1" t="s">
        <v>75</v>
      </c>
      <c r="AR2933" s="1" t="s">
        <v>2893</v>
      </c>
      <c r="AV2933" t="s">
        <v>34248</v>
      </c>
      <c r="AW2933" t="s">
        <v>1024</v>
      </c>
      <c r="AX2933" t="s">
        <v>12822</v>
      </c>
      <c r="AY2933" s="1" t="s">
        <v>34251</v>
      </c>
      <c r="AZ2933">
        <f>COUNTIF(시트2!A:A,AW2933)</f>
        <v>1</v>
      </c>
      <c r="BA2933" s="2" t="b">
        <f t="shared" si="90"/>
        <v>0</v>
      </c>
      <c r="BB2933" s="2" t="b">
        <f t="shared" si="91"/>
        <v>0</v>
      </c>
    </row>
    <row r="2934" spans="1:54" ht="15">
      <c r="A2934" s="1" t="s">
        <v>34252</v>
      </c>
      <c r="B2934" t="s">
        <v>53</v>
      </c>
      <c r="C2934" s="1" t="s">
        <v>54</v>
      </c>
      <c r="D2934" s="1" t="s">
        <v>97</v>
      </c>
      <c r="E2934" s="1" t="s">
        <v>34253</v>
      </c>
      <c r="F2934" s="1" t="s">
        <v>34254</v>
      </c>
      <c r="H2934" s="1" t="s">
        <v>58</v>
      </c>
      <c r="I2934" t="s">
        <v>59</v>
      </c>
      <c r="J2934" s="1" t="s">
        <v>58</v>
      </c>
      <c r="K2934" t="s">
        <v>60</v>
      </c>
      <c r="Q2934" s="1" t="s">
        <v>26640</v>
      </c>
      <c r="R2934" s="1" t="s">
        <v>187</v>
      </c>
      <c r="S2934" t="s">
        <v>34255</v>
      </c>
      <c r="T2934" t="s">
        <v>34256</v>
      </c>
      <c r="U2934" s="1" t="s">
        <v>190</v>
      </c>
      <c r="V2934" t="s">
        <v>34257</v>
      </c>
      <c r="W2934" s="1" t="s">
        <v>34258</v>
      </c>
      <c r="X2934" s="1" t="s">
        <v>68</v>
      </c>
      <c r="Y2934" s="1" t="s">
        <v>10375</v>
      </c>
      <c r="Z2934" t="s">
        <v>91</v>
      </c>
      <c r="AA2934" s="1" t="s">
        <v>34259</v>
      </c>
      <c r="AB2934" s="1" t="s">
        <v>34260</v>
      </c>
      <c r="AC2934" t="s">
        <v>91</v>
      </c>
      <c r="AD2934" s="1" t="s">
        <v>73</v>
      </c>
      <c r="AE2934" s="1" t="s">
        <v>73</v>
      </c>
      <c r="AI2934" s="1" t="s">
        <v>73</v>
      </c>
      <c r="AJ2934" s="1" t="s">
        <v>73</v>
      </c>
      <c r="AK2934" s="1" t="s">
        <v>73</v>
      </c>
      <c r="AL2934" s="1" t="s">
        <v>73</v>
      </c>
      <c r="AM2934" s="1" t="s">
        <v>73</v>
      </c>
      <c r="AO2934" s="1" t="s">
        <v>73</v>
      </c>
      <c r="AP2934" s="1" t="s">
        <v>73</v>
      </c>
      <c r="AQ2934" s="1" t="s">
        <v>75</v>
      </c>
      <c r="AR2934" s="1" t="s">
        <v>26647</v>
      </c>
      <c r="AZ2934">
        <f>COUNTIF(시트2!A:A,AW2934)</f>
        <v>0</v>
      </c>
      <c r="BA2934" s="2" t="b">
        <f t="shared" si="90"/>
        <v>1</v>
      </c>
      <c r="BB2934" s="2" t="b">
        <f t="shared" si="91"/>
        <v>1</v>
      </c>
    </row>
    <row r="2935" spans="1:54" ht="15">
      <c r="A2935" s="1" t="s">
        <v>34261</v>
      </c>
      <c r="B2935" t="s">
        <v>53</v>
      </c>
      <c r="C2935" s="1" t="s">
        <v>54</v>
      </c>
      <c r="D2935" s="1" t="s">
        <v>97</v>
      </c>
      <c r="E2935" s="1" t="s">
        <v>34262</v>
      </c>
      <c r="F2935" s="1" t="s">
        <v>34263</v>
      </c>
      <c r="H2935" s="1" t="s">
        <v>58</v>
      </c>
      <c r="I2935" t="s">
        <v>59</v>
      </c>
      <c r="J2935" s="1" t="s">
        <v>58</v>
      </c>
      <c r="K2935" t="s">
        <v>60</v>
      </c>
      <c r="Q2935" s="1" t="s">
        <v>15418</v>
      </c>
      <c r="R2935" s="1" t="s">
        <v>122</v>
      </c>
      <c r="S2935" t="s">
        <v>34264</v>
      </c>
      <c r="T2935" t="s">
        <v>34265</v>
      </c>
      <c r="U2935" s="1" t="s">
        <v>125</v>
      </c>
      <c r="V2935" t="s">
        <v>34266</v>
      </c>
      <c r="W2935" s="1" t="s">
        <v>34267</v>
      </c>
      <c r="X2935" s="1" t="s">
        <v>68</v>
      </c>
      <c r="Y2935" s="1" t="s">
        <v>10031</v>
      </c>
      <c r="Z2935" t="s">
        <v>91</v>
      </c>
      <c r="AA2935" s="1" t="s">
        <v>1417</v>
      </c>
      <c r="AB2935" s="1" t="s">
        <v>1418</v>
      </c>
      <c r="AC2935" t="s">
        <v>91</v>
      </c>
      <c r="AQ2935" s="1" t="s">
        <v>75</v>
      </c>
      <c r="AR2935" s="1" t="s">
        <v>15418</v>
      </c>
      <c r="AZ2935">
        <f>COUNTIF(시트2!A:A,AW2935)</f>
        <v>0</v>
      </c>
      <c r="BA2935" s="2" t="b">
        <f t="shared" si="90"/>
        <v>1</v>
      </c>
      <c r="BB2935" s="2" t="b">
        <f t="shared" si="91"/>
        <v>1</v>
      </c>
    </row>
    <row r="2936" spans="1:54" ht="15">
      <c r="A2936" s="1" t="s">
        <v>34268</v>
      </c>
      <c r="B2936" t="s">
        <v>53</v>
      </c>
      <c r="C2936" s="1" t="s">
        <v>54</v>
      </c>
      <c r="D2936" s="1" t="s">
        <v>97</v>
      </c>
      <c r="E2936" s="1" t="s">
        <v>34269</v>
      </c>
      <c r="F2936" s="1" t="s">
        <v>34270</v>
      </c>
      <c r="H2936" s="1" t="s">
        <v>58</v>
      </c>
      <c r="I2936" t="s">
        <v>59</v>
      </c>
      <c r="J2936" s="1" t="s">
        <v>58</v>
      </c>
      <c r="K2936" t="s">
        <v>60</v>
      </c>
      <c r="Q2936" s="1" t="s">
        <v>16035</v>
      </c>
      <c r="R2936" s="1" t="s">
        <v>122</v>
      </c>
      <c r="S2936" t="s">
        <v>4637</v>
      </c>
      <c r="T2936" t="s">
        <v>4638</v>
      </c>
      <c r="U2936" s="1" t="s">
        <v>457</v>
      </c>
      <c r="V2936" t="s">
        <v>34271</v>
      </c>
      <c r="W2936" s="1" t="s">
        <v>34272</v>
      </c>
      <c r="X2936" s="1" t="s">
        <v>68</v>
      </c>
      <c r="Y2936" s="1" t="s">
        <v>34273</v>
      </c>
      <c r="Z2936" t="s">
        <v>91</v>
      </c>
      <c r="AA2936" s="1" t="s">
        <v>4641</v>
      </c>
      <c r="AB2936" s="1" t="s">
        <v>4642</v>
      </c>
      <c r="AC2936" t="s">
        <v>91</v>
      </c>
      <c r="AQ2936" s="1" t="s">
        <v>75</v>
      </c>
      <c r="AR2936" s="1" t="s">
        <v>16040</v>
      </c>
      <c r="AV2936" t="s">
        <v>34271</v>
      </c>
      <c r="AW2936" t="s">
        <v>2331</v>
      </c>
      <c r="AX2936" t="s">
        <v>4644</v>
      </c>
      <c r="AY2936" s="1" t="s">
        <v>34274</v>
      </c>
      <c r="AZ2936">
        <f>COUNTIF(시트2!A:A,AW2936)</f>
        <v>1</v>
      </c>
      <c r="BA2936" s="2" t="b">
        <f t="shared" si="90"/>
        <v>0</v>
      </c>
      <c r="BB2936" s="2" t="b">
        <f t="shared" si="91"/>
        <v>0</v>
      </c>
    </row>
    <row r="2937" spans="1:54" ht="15">
      <c r="A2937" s="1" t="s">
        <v>34275</v>
      </c>
      <c r="B2937" t="s">
        <v>53</v>
      </c>
      <c r="C2937" s="1" t="s">
        <v>54</v>
      </c>
      <c r="D2937" s="1" t="s">
        <v>97</v>
      </c>
      <c r="E2937" s="1" t="s">
        <v>34276</v>
      </c>
      <c r="F2937" s="1" t="s">
        <v>34277</v>
      </c>
      <c r="H2937" s="1" t="s">
        <v>58</v>
      </c>
      <c r="I2937" t="s">
        <v>59</v>
      </c>
      <c r="J2937" s="1" t="s">
        <v>58</v>
      </c>
      <c r="K2937" t="s">
        <v>60</v>
      </c>
      <c r="Q2937" s="1" t="s">
        <v>832</v>
      </c>
      <c r="R2937" s="1" t="s">
        <v>1690</v>
      </c>
      <c r="S2937" t="s">
        <v>34278</v>
      </c>
      <c r="T2937" t="s">
        <v>34279</v>
      </c>
      <c r="U2937" s="1" t="s">
        <v>6843</v>
      </c>
      <c r="V2937" t="s">
        <v>3372</v>
      </c>
      <c r="W2937" s="1" t="s">
        <v>34280</v>
      </c>
      <c r="X2937" s="1" t="s">
        <v>68</v>
      </c>
      <c r="Y2937" s="1" t="s">
        <v>1430</v>
      </c>
      <c r="Z2937" t="s">
        <v>91</v>
      </c>
      <c r="AA2937" s="1" t="s">
        <v>34281</v>
      </c>
      <c r="AB2937" s="1" t="s">
        <v>34282</v>
      </c>
      <c r="AC2937" t="s">
        <v>91</v>
      </c>
      <c r="AQ2937" s="1" t="s">
        <v>75</v>
      </c>
      <c r="AR2937" s="1" t="s">
        <v>839</v>
      </c>
      <c r="AZ2937">
        <f>COUNTIF(시트2!A:A,AW2937)</f>
        <v>0</v>
      </c>
      <c r="BA2937" s="2" t="b">
        <f t="shared" si="90"/>
        <v>1</v>
      </c>
      <c r="BB2937" s="2" t="b">
        <f t="shared" si="91"/>
        <v>1</v>
      </c>
    </row>
    <row r="2938" spans="1:54" ht="15">
      <c r="A2938" s="1" t="s">
        <v>34283</v>
      </c>
      <c r="B2938" t="s">
        <v>53</v>
      </c>
      <c r="C2938" s="1" t="s">
        <v>54</v>
      </c>
      <c r="D2938" s="1" t="s">
        <v>97</v>
      </c>
      <c r="E2938" s="1" t="s">
        <v>34284</v>
      </c>
      <c r="F2938" s="1" t="s">
        <v>34277</v>
      </c>
      <c r="H2938" s="1" t="s">
        <v>58</v>
      </c>
      <c r="I2938" t="s">
        <v>59</v>
      </c>
      <c r="J2938" s="1" t="s">
        <v>58</v>
      </c>
      <c r="K2938" t="s">
        <v>60</v>
      </c>
      <c r="Q2938" s="1" t="s">
        <v>34285</v>
      </c>
      <c r="R2938" s="1" t="s">
        <v>2744</v>
      </c>
      <c r="S2938" t="s">
        <v>34286</v>
      </c>
      <c r="T2938" t="s">
        <v>34287</v>
      </c>
      <c r="U2938" s="1" t="s">
        <v>5339</v>
      </c>
      <c r="V2938" t="s">
        <v>34288</v>
      </c>
      <c r="W2938" s="1" t="s">
        <v>34289</v>
      </c>
      <c r="X2938" s="1" t="s">
        <v>68</v>
      </c>
      <c r="Y2938" s="1" t="s">
        <v>18379</v>
      </c>
      <c r="Z2938" t="s">
        <v>91</v>
      </c>
      <c r="AA2938" s="1" t="s">
        <v>34290</v>
      </c>
      <c r="AB2938" s="1" t="s">
        <v>34291</v>
      </c>
      <c r="AC2938" t="s">
        <v>91</v>
      </c>
      <c r="AD2938" s="1" t="s">
        <v>73</v>
      </c>
      <c r="AE2938" s="1" t="s">
        <v>73</v>
      </c>
      <c r="AH2938" t="s">
        <v>74</v>
      </c>
      <c r="AI2938" s="1" t="s">
        <v>73</v>
      </c>
      <c r="AJ2938" s="1" t="s">
        <v>73</v>
      </c>
      <c r="AK2938" s="1" t="s">
        <v>73</v>
      </c>
      <c r="AL2938" s="1" t="s">
        <v>73</v>
      </c>
      <c r="AM2938" s="1" t="s">
        <v>73</v>
      </c>
      <c r="AO2938" s="1" t="s">
        <v>73</v>
      </c>
      <c r="AP2938" s="1" t="s">
        <v>73</v>
      </c>
      <c r="AQ2938" s="1" t="s">
        <v>75</v>
      </c>
      <c r="AR2938" s="1" t="s">
        <v>34285</v>
      </c>
      <c r="AZ2938">
        <f>COUNTIF(시트2!A:A,AW2938)</f>
        <v>0</v>
      </c>
      <c r="BA2938" s="2" t="b">
        <f t="shared" si="90"/>
        <v>1</v>
      </c>
      <c r="BB2938" s="2" t="b">
        <f t="shared" si="91"/>
        <v>1</v>
      </c>
    </row>
    <row r="2939" spans="1:54" ht="15">
      <c r="A2939" s="1" t="s">
        <v>34292</v>
      </c>
      <c r="B2939" t="s">
        <v>53</v>
      </c>
      <c r="C2939" s="1" t="s">
        <v>54</v>
      </c>
      <c r="D2939" s="1" t="s">
        <v>97</v>
      </c>
      <c r="E2939" s="1" t="s">
        <v>34293</v>
      </c>
      <c r="F2939" s="1" t="s">
        <v>34277</v>
      </c>
      <c r="H2939" s="1" t="s">
        <v>58</v>
      </c>
      <c r="I2939" t="s">
        <v>59</v>
      </c>
      <c r="J2939" s="1" t="s">
        <v>58</v>
      </c>
      <c r="K2939" t="s">
        <v>60</v>
      </c>
      <c r="Q2939" s="1" t="s">
        <v>34294</v>
      </c>
      <c r="R2939" s="1" t="s">
        <v>122</v>
      </c>
      <c r="S2939" t="s">
        <v>34295</v>
      </c>
      <c r="T2939" t="s">
        <v>34296</v>
      </c>
      <c r="U2939" s="1" t="s">
        <v>733</v>
      </c>
      <c r="V2939" t="s">
        <v>34297</v>
      </c>
      <c r="W2939" s="1" t="s">
        <v>34298</v>
      </c>
      <c r="X2939" s="1" t="s">
        <v>68</v>
      </c>
      <c r="Y2939" s="1" t="s">
        <v>34299</v>
      </c>
      <c r="Z2939" t="s">
        <v>91</v>
      </c>
      <c r="AA2939" s="1" t="s">
        <v>34300</v>
      </c>
      <c r="AB2939" s="1" t="s">
        <v>34301</v>
      </c>
      <c r="AC2939" t="s">
        <v>91</v>
      </c>
      <c r="AQ2939" s="1" t="s">
        <v>75</v>
      </c>
      <c r="AR2939" s="1" t="s">
        <v>34294</v>
      </c>
      <c r="AV2939" t="s">
        <v>34297</v>
      </c>
      <c r="AW2939" t="s">
        <v>619</v>
      </c>
      <c r="AX2939" t="s">
        <v>34302</v>
      </c>
      <c r="AY2939" s="1" t="s">
        <v>34303</v>
      </c>
      <c r="AZ2939">
        <f>COUNTIF(시트2!A:A,AW2939)</f>
        <v>1</v>
      </c>
      <c r="BA2939" s="2" t="b">
        <f t="shared" si="90"/>
        <v>0</v>
      </c>
      <c r="BB2939" s="2" t="b">
        <f t="shared" si="91"/>
        <v>0</v>
      </c>
    </row>
    <row r="2940" spans="1:54" ht="15">
      <c r="A2940" s="1" t="s">
        <v>34304</v>
      </c>
      <c r="B2940" t="s">
        <v>53</v>
      </c>
      <c r="C2940" s="1" t="s">
        <v>54</v>
      </c>
      <c r="D2940" s="1" t="s">
        <v>97</v>
      </c>
      <c r="E2940" s="1" t="s">
        <v>34305</v>
      </c>
      <c r="F2940" s="1" t="s">
        <v>34306</v>
      </c>
      <c r="H2940" s="1" t="s">
        <v>58</v>
      </c>
      <c r="I2940" t="s">
        <v>59</v>
      </c>
      <c r="J2940" s="1" t="s">
        <v>58</v>
      </c>
      <c r="K2940" t="s">
        <v>60</v>
      </c>
      <c r="Q2940" s="1" t="s">
        <v>2122</v>
      </c>
      <c r="R2940" s="1" t="s">
        <v>156</v>
      </c>
      <c r="S2940" t="s">
        <v>34307</v>
      </c>
      <c r="T2940" t="s">
        <v>34308</v>
      </c>
      <c r="U2940" s="1" t="s">
        <v>1580</v>
      </c>
      <c r="V2940" t="s">
        <v>34309</v>
      </c>
      <c r="W2940" s="1" t="s">
        <v>34310</v>
      </c>
      <c r="X2940" s="1" t="s">
        <v>68</v>
      </c>
      <c r="Y2940" s="1" t="s">
        <v>34311</v>
      </c>
      <c r="Z2940" t="s">
        <v>518</v>
      </c>
      <c r="AA2940" s="1" t="s">
        <v>24970</v>
      </c>
      <c r="AB2940" s="1" t="s">
        <v>24971</v>
      </c>
      <c r="AC2940" t="s">
        <v>518</v>
      </c>
      <c r="AQ2940" s="1" t="s">
        <v>75</v>
      </c>
      <c r="AR2940" s="1" t="s">
        <v>2129</v>
      </c>
      <c r="AV2940" t="s">
        <v>34309</v>
      </c>
      <c r="AW2940" t="s">
        <v>648</v>
      </c>
      <c r="AX2940" t="s">
        <v>34312</v>
      </c>
      <c r="AY2940" s="1" t="s">
        <v>34313</v>
      </c>
      <c r="AZ2940">
        <f>COUNTIF(시트2!A:A,AW2940)</f>
        <v>1</v>
      </c>
      <c r="BA2940" s="2" t="b">
        <f t="shared" si="90"/>
        <v>0</v>
      </c>
      <c r="BB2940" s="2" t="b">
        <f t="shared" si="91"/>
        <v>0</v>
      </c>
    </row>
    <row r="2941" spans="1:54" ht="15">
      <c r="A2941" s="1" t="s">
        <v>34314</v>
      </c>
      <c r="B2941" t="s">
        <v>53</v>
      </c>
      <c r="C2941" s="1" t="s">
        <v>54</v>
      </c>
      <c r="D2941" s="1" t="s">
        <v>97</v>
      </c>
      <c r="E2941" s="1" t="s">
        <v>34315</v>
      </c>
      <c r="F2941" s="1" t="s">
        <v>34316</v>
      </c>
      <c r="H2941" s="1" t="s">
        <v>58</v>
      </c>
      <c r="I2941" t="s">
        <v>59</v>
      </c>
      <c r="J2941" s="1" t="s">
        <v>58</v>
      </c>
      <c r="K2941" t="s">
        <v>60</v>
      </c>
      <c r="P2941" s="1" t="s">
        <v>34317</v>
      </c>
      <c r="Q2941" s="1" t="s">
        <v>25633</v>
      </c>
      <c r="R2941" s="1" t="s">
        <v>122</v>
      </c>
      <c r="S2941" t="s">
        <v>33645</v>
      </c>
      <c r="T2941" t="s">
        <v>33646</v>
      </c>
      <c r="U2941" s="1" t="s">
        <v>142</v>
      </c>
      <c r="V2941" t="s">
        <v>34318</v>
      </c>
      <c r="W2941" s="1" t="s">
        <v>34319</v>
      </c>
      <c r="X2941" s="1" t="s">
        <v>68</v>
      </c>
      <c r="Y2941" s="1" t="s">
        <v>34320</v>
      </c>
      <c r="Z2941" t="s">
        <v>91</v>
      </c>
      <c r="AA2941" s="1" t="s">
        <v>33650</v>
      </c>
      <c r="AB2941" s="1" t="s">
        <v>33651</v>
      </c>
      <c r="AC2941" t="s">
        <v>91</v>
      </c>
      <c r="AD2941" s="1" t="s">
        <v>73</v>
      </c>
      <c r="AE2941" s="1" t="s">
        <v>73</v>
      </c>
      <c r="AI2941" s="1" t="s">
        <v>73</v>
      </c>
      <c r="AJ2941" s="1" t="s">
        <v>73</v>
      </c>
      <c r="AK2941" s="1" t="s">
        <v>73</v>
      </c>
      <c r="AL2941" s="1" t="s">
        <v>73</v>
      </c>
      <c r="AM2941" s="1" t="s">
        <v>73</v>
      </c>
      <c r="AO2941" s="1" t="s">
        <v>73</v>
      </c>
      <c r="AP2941" s="1" t="s">
        <v>73</v>
      </c>
      <c r="AQ2941" s="1" t="s">
        <v>75</v>
      </c>
      <c r="AR2941" s="1" t="s">
        <v>25639</v>
      </c>
      <c r="AV2941" t="s">
        <v>34318</v>
      </c>
      <c r="AW2941" t="s">
        <v>7867</v>
      </c>
      <c r="AX2941" t="s">
        <v>33653</v>
      </c>
      <c r="AY2941" s="1" t="s">
        <v>34321</v>
      </c>
      <c r="AZ2941">
        <f>COUNTIF(시트2!A:A,AW2941)</f>
        <v>1</v>
      </c>
      <c r="BA2941" s="2" t="b">
        <f t="shared" si="90"/>
        <v>0</v>
      </c>
      <c r="BB2941" s="2" t="b">
        <f t="shared" si="91"/>
        <v>0</v>
      </c>
    </row>
    <row r="2942" spans="1:54" ht="15">
      <c r="A2942" s="1" t="s">
        <v>34322</v>
      </c>
      <c r="B2942" t="s">
        <v>53</v>
      </c>
      <c r="C2942" s="1" t="s">
        <v>54</v>
      </c>
      <c r="D2942" s="1" t="s">
        <v>97</v>
      </c>
      <c r="E2942" s="1" t="s">
        <v>34323</v>
      </c>
      <c r="F2942" s="1" t="s">
        <v>34324</v>
      </c>
      <c r="H2942" s="1" t="s">
        <v>58</v>
      </c>
      <c r="I2942" t="s">
        <v>59</v>
      </c>
      <c r="J2942" s="1" t="s">
        <v>58</v>
      </c>
      <c r="K2942" t="s">
        <v>60</v>
      </c>
      <c r="Q2942" s="1" t="s">
        <v>34325</v>
      </c>
      <c r="R2942" s="1" t="s">
        <v>637</v>
      </c>
      <c r="S2942" t="s">
        <v>34326</v>
      </c>
      <c r="T2942" t="s">
        <v>34327</v>
      </c>
      <c r="U2942" s="1" t="s">
        <v>6685</v>
      </c>
      <c r="V2942" t="s">
        <v>34328</v>
      </c>
      <c r="W2942" s="1" t="s">
        <v>34329</v>
      </c>
      <c r="X2942" s="1" t="s">
        <v>68</v>
      </c>
      <c r="Y2942" s="1" t="s">
        <v>34330</v>
      </c>
      <c r="Z2942" t="s">
        <v>128</v>
      </c>
      <c r="AA2942" s="1" t="s">
        <v>34331</v>
      </c>
      <c r="AB2942" s="1" t="s">
        <v>34332</v>
      </c>
      <c r="AC2942" t="s">
        <v>128</v>
      </c>
      <c r="AH2942" t="s">
        <v>74</v>
      </c>
      <c r="AQ2942" s="1" t="s">
        <v>131</v>
      </c>
      <c r="AR2942" s="1" t="s">
        <v>34325</v>
      </c>
      <c r="AV2942" t="s">
        <v>34328</v>
      </c>
      <c r="AW2942" t="s">
        <v>133</v>
      </c>
      <c r="AX2942" t="s">
        <v>34333</v>
      </c>
      <c r="AY2942" s="1" t="s">
        <v>34334</v>
      </c>
      <c r="AZ2942">
        <f>COUNTIF(시트2!A:A,AW2942)</f>
        <v>1</v>
      </c>
      <c r="BA2942" s="2" t="b">
        <f t="shared" si="90"/>
        <v>0</v>
      </c>
      <c r="BB2942" s="2" t="b">
        <f t="shared" si="91"/>
        <v>0</v>
      </c>
    </row>
    <row r="2943" spans="1:54" ht="15">
      <c r="A2943" s="1" t="s">
        <v>34335</v>
      </c>
      <c r="B2943" t="s">
        <v>53</v>
      </c>
      <c r="C2943" s="1" t="s">
        <v>54</v>
      </c>
      <c r="D2943" s="1" t="s">
        <v>97</v>
      </c>
      <c r="E2943" s="1" t="s">
        <v>34336</v>
      </c>
      <c r="F2943" s="1" t="s">
        <v>34337</v>
      </c>
      <c r="H2943" s="1" t="s">
        <v>58</v>
      </c>
      <c r="I2943" t="s">
        <v>59</v>
      </c>
      <c r="J2943" s="1" t="s">
        <v>58</v>
      </c>
      <c r="K2943" t="s">
        <v>60</v>
      </c>
      <c r="Q2943" s="1" t="s">
        <v>34338</v>
      </c>
      <c r="R2943" s="1" t="s">
        <v>593</v>
      </c>
      <c r="S2943" t="s">
        <v>34339</v>
      </c>
      <c r="T2943" t="s">
        <v>34340</v>
      </c>
      <c r="U2943" s="1" t="s">
        <v>596</v>
      </c>
      <c r="V2943" t="s">
        <v>34341</v>
      </c>
      <c r="W2943" s="1" t="s">
        <v>34342</v>
      </c>
      <c r="X2943" s="1" t="s">
        <v>68</v>
      </c>
      <c r="Y2943" s="1" t="s">
        <v>15717</v>
      </c>
      <c r="Z2943" t="s">
        <v>91</v>
      </c>
      <c r="AA2943" s="1" t="s">
        <v>11250</v>
      </c>
      <c r="AB2943" s="1" t="s">
        <v>11251</v>
      </c>
      <c r="AC2943" t="s">
        <v>91</v>
      </c>
      <c r="AD2943" s="1" t="s">
        <v>73</v>
      </c>
      <c r="AE2943" s="1" t="s">
        <v>73</v>
      </c>
      <c r="AI2943" s="1" t="s">
        <v>73</v>
      </c>
      <c r="AJ2943" s="1" t="s">
        <v>73</v>
      </c>
      <c r="AK2943" s="1" t="s">
        <v>73</v>
      </c>
      <c r="AL2943" s="1" t="s">
        <v>73</v>
      </c>
      <c r="AM2943" s="1" t="s">
        <v>73</v>
      </c>
      <c r="AO2943" s="1" t="s">
        <v>73</v>
      </c>
      <c r="AP2943" s="1" t="s">
        <v>73</v>
      </c>
      <c r="AQ2943" s="1" t="s">
        <v>75</v>
      </c>
      <c r="AR2943" s="1" t="s">
        <v>34338</v>
      </c>
      <c r="AZ2943">
        <f>COUNTIF(시트2!A:A,AW2943)</f>
        <v>0</v>
      </c>
      <c r="BA2943" s="2" t="b">
        <f t="shared" si="90"/>
        <v>1</v>
      </c>
      <c r="BB2943" s="2" t="b">
        <f t="shared" si="91"/>
        <v>1</v>
      </c>
    </row>
    <row r="2944" spans="1:54" ht="15">
      <c r="A2944" s="1" t="s">
        <v>34343</v>
      </c>
      <c r="B2944" t="s">
        <v>53</v>
      </c>
      <c r="C2944" s="1" t="s">
        <v>54</v>
      </c>
      <c r="D2944" s="1" t="s">
        <v>97</v>
      </c>
      <c r="E2944" s="1" t="s">
        <v>34344</v>
      </c>
      <c r="F2944" s="1" t="s">
        <v>34345</v>
      </c>
      <c r="H2944" s="1" t="s">
        <v>58</v>
      </c>
      <c r="I2944" t="s">
        <v>59</v>
      </c>
      <c r="J2944" s="1" t="s">
        <v>58</v>
      </c>
      <c r="K2944" t="s">
        <v>60</v>
      </c>
      <c r="Q2944" s="1" t="s">
        <v>34346</v>
      </c>
      <c r="R2944" s="1" t="s">
        <v>317</v>
      </c>
      <c r="S2944" t="s">
        <v>34347</v>
      </c>
      <c r="T2944" t="s">
        <v>34348</v>
      </c>
      <c r="U2944" s="1" t="s">
        <v>3808</v>
      </c>
      <c r="V2944" t="s">
        <v>34349</v>
      </c>
      <c r="W2944" s="1" t="s">
        <v>34350</v>
      </c>
      <c r="X2944" s="1" t="s">
        <v>108</v>
      </c>
      <c r="Y2944" s="1" t="s">
        <v>34351</v>
      </c>
      <c r="Z2944" t="s">
        <v>91</v>
      </c>
      <c r="AA2944" s="1" t="s">
        <v>34352</v>
      </c>
      <c r="AB2944" s="1" t="s">
        <v>34353</v>
      </c>
      <c r="AC2944" t="s">
        <v>91</v>
      </c>
      <c r="AH2944" t="s">
        <v>74</v>
      </c>
      <c r="AQ2944" s="1" t="s">
        <v>75</v>
      </c>
      <c r="AR2944" s="1" t="s">
        <v>15601</v>
      </c>
      <c r="AZ2944">
        <f>COUNTIF(시트2!A:A,AW2944)</f>
        <v>0</v>
      </c>
      <c r="BA2944" s="2" t="b">
        <f t="shared" si="90"/>
        <v>1</v>
      </c>
      <c r="BB2944" s="2" t="b">
        <f t="shared" si="91"/>
        <v>1</v>
      </c>
    </row>
    <row r="2945" spans="1:54" ht="15">
      <c r="A2945" s="1" t="s">
        <v>34354</v>
      </c>
      <c r="B2945" t="s">
        <v>53</v>
      </c>
      <c r="C2945" s="1" t="s">
        <v>54</v>
      </c>
      <c r="D2945" s="1" t="s">
        <v>97</v>
      </c>
      <c r="E2945" s="1" t="s">
        <v>34355</v>
      </c>
      <c r="F2945" s="1" t="s">
        <v>34345</v>
      </c>
      <c r="H2945" s="1" t="s">
        <v>58</v>
      </c>
      <c r="I2945" t="s">
        <v>59</v>
      </c>
      <c r="J2945" s="1" t="s">
        <v>58</v>
      </c>
      <c r="K2945" t="s">
        <v>60</v>
      </c>
      <c r="P2945" s="1" t="s">
        <v>34356</v>
      </c>
      <c r="Q2945" s="1" t="s">
        <v>4648</v>
      </c>
      <c r="R2945" s="1" t="s">
        <v>421</v>
      </c>
      <c r="S2945" t="s">
        <v>8117</v>
      </c>
      <c r="T2945" t="s">
        <v>8118</v>
      </c>
      <c r="U2945" s="1" t="s">
        <v>431</v>
      </c>
      <c r="V2945" t="s">
        <v>34357</v>
      </c>
      <c r="W2945" s="1" t="s">
        <v>34358</v>
      </c>
      <c r="X2945" s="1" t="s">
        <v>68</v>
      </c>
      <c r="Y2945" s="1" t="s">
        <v>4507</v>
      </c>
      <c r="Z2945" t="s">
        <v>91</v>
      </c>
      <c r="AA2945" s="1" t="s">
        <v>8121</v>
      </c>
      <c r="AB2945" s="1" t="s">
        <v>8122</v>
      </c>
      <c r="AC2945" t="s">
        <v>91</v>
      </c>
      <c r="AQ2945" s="1" t="s">
        <v>75</v>
      </c>
      <c r="AR2945" s="1" t="s">
        <v>4656</v>
      </c>
      <c r="AV2945" t="s">
        <v>34357</v>
      </c>
      <c r="AW2945" t="s">
        <v>91</v>
      </c>
      <c r="AX2945" t="s">
        <v>8125</v>
      </c>
      <c r="AY2945" s="1" t="s">
        <v>34359</v>
      </c>
      <c r="AZ2945">
        <f>COUNTIF(시트2!A:A,AW2945)</f>
        <v>1</v>
      </c>
      <c r="BA2945" s="2" t="b">
        <f t="shared" si="90"/>
        <v>0</v>
      </c>
      <c r="BB2945" s="2" t="b">
        <f t="shared" si="91"/>
        <v>0</v>
      </c>
    </row>
    <row r="2946" spans="1:54" ht="15">
      <c r="A2946" s="1" t="s">
        <v>34360</v>
      </c>
      <c r="B2946" t="s">
        <v>53</v>
      </c>
      <c r="C2946" s="1" t="s">
        <v>54</v>
      </c>
      <c r="D2946" s="1" t="s">
        <v>97</v>
      </c>
      <c r="E2946" s="1" t="s">
        <v>34361</v>
      </c>
      <c r="F2946" s="1" t="s">
        <v>34362</v>
      </c>
      <c r="H2946" s="1" t="s">
        <v>58</v>
      </c>
      <c r="I2946" t="s">
        <v>59</v>
      </c>
      <c r="J2946" s="1" t="s">
        <v>58</v>
      </c>
      <c r="K2946" t="s">
        <v>60</v>
      </c>
      <c r="Q2946" s="1" t="s">
        <v>19265</v>
      </c>
      <c r="R2946" s="1" t="s">
        <v>3056</v>
      </c>
      <c r="S2946" t="s">
        <v>34363</v>
      </c>
      <c r="T2946" t="s">
        <v>34364</v>
      </c>
      <c r="U2946" s="1" t="s">
        <v>1385</v>
      </c>
      <c r="V2946" t="s">
        <v>34365</v>
      </c>
      <c r="W2946" s="1" t="s">
        <v>34366</v>
      </c>
      <c r="X2946" s="1" t="s">
        <v>108</v>
      </c>
      <c r="Y2946" s="1" t="s">
        <v>34367</v>
      </c>
      <c r="Z2946" t="s">
        <v>70</v>
      </c>
      <c r="AA2946" s="1" t="s">
        <v>8646</v>
      </c>
      <c r="AB2946" s="1" t="s">
        <v>8647</v>
      </c>
      <c r="AC2946" t="s">
        <v>70</v>
      </c>
      <c r="AH2946" t="s">
        <v>74</v>
      </c>
      <c r="AQ2946" s="1" t="s">
        <v>75</v>
      </c>
      <c r="AR2946" s="1" t="s">
        <v>19270</v>
      </c>
      <c r="AZ2946">
        <f>COUNTIF(시트2!A:A,AW2946)</f>
        <v>0</v>
      </c>
      <c r="BA2946" s="2" t="b">
        <f t="shared" ref="BA2946:BA3009" si="92">ISBLANK(AW2946)</f>
        <v>1</v>
      </c>
      <c r="BB2946" s="2" t="b">
        <f t="shared" ref="BB2946:BB3009" si="93">ISBLANK(AY2946)</f>
        <v>1</v>
      </c>
    </row>
    <row r="2947" spans="1:54" ht="15">
      <c r="A2947" s="1" t="s">
        <v>34368</v>
      </c>
      <c r="B2947" t="s">
        <v>53</v>
      </c>
      <c r="C2947" s="1" t="s">
        <v>54</v>
      </c>
      <c r="D2947" s="1" t="s">
        <v>97</v>
      </c>
      <c r="E2947" s="1" t="s">
        <v>34369</v>
      </c>
      <c r="F2947" s="1" t="s">
        <v>34370</v>
      </c>
      <c r="H2947" s="1" t="s">
        <v>58</v>
      </c>
      <c r="I2947" t="s">
        <v>59</v>
      </c>
      <c r="J2947" s="1" t="s">
        <v>58</v>
      </c>
      <c r="K2947" t="s">
        <v>60</v>
      </c>
      <c r="Q2947" s="1" t="s">
        <v>19731</v>
      </c>
      <c r="R2947" s="1" t="s">
        <v>2727</v>
      </c>
      <c r="S2947" t="s">
        <v>34371</v>
      </c>
      <c r="T2947" t="s">
        <v>34372</v>
      </c>
      <c r="U2947" s="1" t="s">
        <v>2730</v>
      </c>
      <c r="V2947" t="s">
        <v>34373</v>
      </c>
      <c r="W2947" s="1" t="s">
        <v>34374</v>
      </c>
      <c r="X2947" s="1" t="s">
        <v>68</v>
      </c>
      <c r="Y2947" s="1" t="s">
        <v>15804</v>
      </c>
      <c r="Z2947" t="s">
        <v>91</v>
      </c>
      <c r="AA2947" s="1" t="s">
        <v>34375</v>
      </c>
      <c r="AB2947" s="1" t="s">
        <v>34376</v>
      </c>
      <c r="AC2947" t="s">
        <v>91</v>
      </c>
      <c r="AQ2947" s="1" t="s">
        <v>75</v>
      </c>
      <c r="AR2947" s="1" t="s">
        <v>19739</v>
      </c>
      <c r="AV2947" t="s">
        <v>34377</v>
      </c>
      <c r="AW2947" t="s">
        <v>1280</v>
      </c>
      <c r="AX2947" t="s">
        <v>34378</v>
      </c>
      <c r="AY2947" s="1" t="s">
        <v>34379</v>
      </c>
      <c r="AZ2947">
        <f>COUNTIF(시트2!A:A,AW2947)</f>
        <v>1</v>
      </c>
      <c r="BA2947" s="2" t="b">
        <f t="shared" si="92"/>
        <v>0</v>
      </c>
      <c r="BB2947" s="2" t="b">
        <f t="shared" si="93"/>
        <v>0</v>
      </c>
    </row>
    <row r="2948" spans="1:54" ht="15">
      <c r="A2948" s="1" t="s">
        <v>34380</v>
      </c>
      <c r="B2948" t="s">
        <v>53</v>
      </c>
      <c r="C2948" s="1" t="s">
        <v>54</v>
      </c>
      <c r="D2948" s="1" t="s">
        <v>97</v>
      </c>
      <c r="E2948" s="1" t="s">
        <v>34381</v>
      </c>
      <c r="F2948" s="1" t="s">
        <v>34382</v>
      </c>
      <c r="H2948" s="1" t="s">
        <v>58</v>
      </c>
      <c r="I2948" t="s">
        <v>59</v>
      </c>
      <c r="J2948" s="1" t="s">
        <v>58</v>
      </c>
      <c r="K2948" t="s">
        <v>60</v>
      </c>
      <c r="Q2948" s="1" t="s">
        <v>15104</v>
      </c>
      <c r="R2948" s="1" t="s">
        <v>697</v>
      </c>
      <c r="S2948" t="s">
        <v>34383</v>
      </c>
      <c r="T2948" t="s">
        <v>34384</v>
      </c>
      <c r="U2948" s="1" t="s">
        <v>1046</v>
      </c>
      <c r="V2948" t="s">
        <v>34385</v>
      </c>
      <c r="W2948" s="1" t="s">
        <v>34386</v>
      </c>
      <c r="X2948" s="1" t="s">
        <v>68</v>
      </c>
      <c r="Y2948" s="1" t="s">
        <v>34299</v>
      </c>
      <c r="Z2948" t="s">
        <v>128</v>
      </c>
      <c r="AA2948" s="1" t="s">
        <v>34387</v>
      </c>
      <c r="AB2948" s="1" t="s">
        <v>34388</v>
      </c>
      <c r="AC2948" t="s">
        <v>128</v>
      </c>
      <c r="AQ2948" s="1" t="s">
        <v>75</v>
      </c>
      <c r="AR2948" s="1" t="s">
        <v>15104</v>
      </c>
      <c r="AV2948" t="s">
        <v>34389</v>
      </c>
      <c r="AW2948" t="s">
        <v>2161</v>
      </c>
      <c r="AX2948" t="s">
        <v>34390</v>
      </c>
      <c r="AY2948" s="1" t="s">
        <v>34391</v>
      </c>
      <c r="AZ2948">
        <f>COUNTIF(시트2!A:A,AW2948)</f>
        <v>1</v>
      </c>
      <c r="BA2948" s="2" t="b">
        <f t="shared" si="92"/>
        <v>0</v>
      </c>
      <c r="BB2948" s="2" t="b">
        <f t="shared" si="93"/>
        <v>0</v>
      </c>
    </row>
    <row r="2949" spans="1:54" ht="15">
      <c r="A2949" s="1" t="s">
        <v>34392</v>
      </c>
      <c r="B2949" t="s">
        <v>53</v>
      </c>
      <c r="C2949" s="1" t="s">
        <v>54</v>
      </c>
      <c r="D2949" s="1" t="s">
        <v>97</v>
      </c>
      <c r="E2949" s="1" t="s">
        <v>34393</v>
      </c>
      <c r="F2949" s="1" t="s">
        <v>34382</v>
      </c>
      <c r="H2949" s="1" t="s">
        <v>58</v>
      </c>
      <c r="I2949" t="s">
        <v>59</v>
      </c>
      <c r="J2949" s="1" t="s">
        <v>58</v>
      </c>
      <c r="K2949" t="s">
        <v>60</v>
      </c>
      <c r="Q2949" s="1" t="s">
        <v>34394</v>
      </c>
      <c r="R2949" s="1" t="s">
        <v>156</v>
      </c>
      <c r="S2949" t="s">
        <v>9936</v>
      </c>
      <c r="T2949" t="s">
        <v>34395</v>
      </c>
      <c r="U2949" s="1" t="s">
        <v>202</v>
      </c>
      <c r="V2949" t="s">
        <v>34396</v>
      </c>
      <c r="W2949" s="1" t="s">
        <v>34397</v>
      </c>
      <c r="X2949" s="1" t="s">
        <v>68</v>
      </c>
      <c r="Y2949" s="1" t="s">
        <v>18787</v>
      </c>
      <c r="Z2949" t="s">
        <v>70</v>
      </c>
      <c r="AA2949" s="1" t="s">
        <v>9941</v>
      </c>
      <c r="AB2949" s="1" t="s">
        <v>9942</v>
      </c>
      <c r="AC2949" t="s">
        <v>70</v>
      </c>
      <c r="AQ2949" s="1" t="s">
        <v>75</v>
      </c>
      <c r="AR2949" s="1" t="s">
        <v>34398</v>
      </c>
      <c r="AV2949" t="s">
        <v>34399</v>
      </c>
      <c r="AW2949" t="s">
        <v>18267</v>
      </c>
      <c r="AX2949" t="s">
        <v>9943</v>
      </c>
      <c r="AY2949" s="1" t="s">
        <v>34400</v>
      </c>
      <c r="AZ2949">
        <f>COUNTIF(시트2!A:A,AW2949)</f>
        <v>0</v>
      </c>
      <c r="BA2949" s="2" t="b">
        <f t="shared" si="92"/>
        <v>0</v>
      </c>
      <c r="BB2949" s="2" t="b">
        <f t="shared" si="93"/>
        <v>0</v>
      </c>
    </row>
    <row r="2950" spans="1:54" ht="15">
      <c r="A2950" s="1" t="s">
        <v>34401</v>
      </c>
      <c r="B2950" t="s">
        <v>53</v>
      </c>
      <c r="C2950" s="1" t="s">
        <v>54</v>
      </c>
      <c r="D2950" s="1" t="s">
        <v>97</v>
      </c>
      <c r="E2950" s="1" t="s">
        <v>34402</v>
      </c>
      <c r="F2950" s="1" t="s">
        <v>34382</v>
      </c>
      <c r="H2950" s="1" t="s">
        <v>58</v>
      </c>
      <c r="I2950" t="s">
        <v>59</v>
      </c>
      <c r="J2950" s="1" t="s">
        <v>58</v>
      </c>
      <c r="K2950" t="s">
        <v>60</v>
      </c>
      <c r="P2950" s="1" t="s">
        <v>34403</v>
      </c>
      <c r="Q2950" s="1" t="s">
        <v>34404</v>
      </c>
      <c r="R2950" s="1" t="s">
        <v>1178</v>
      </c>
      <c r="S2950" t="s">
        <v>34405</v>
      </c>
      <c r="T2950" t="s">
        <v>34406</v>
      </c>
      <c r="U2950" s="1" t="s">
        <v>7606</v>
      </c>
      <c r="V2950" t="s">
        <v>34407</v>
      </c>
      <c r="W2950" s="1" t="s">
        <v>34408</v>
      </c>
      <c r="X2950" s="1" t="s">
        <v>108</v>
      </c>
      <c r="Y2950" s="1" t="s">
        <v>34409</v>
      </c>
      <c r="Z2950" t="s">
        <v>91</v>
      </c>
      <c r="AA2950" s="1" t="s">
        <v>34410</v>
      </c>
      <c r="AB2950" s="1" t="s">
        <v>34411</v>
      </c>
      <c r="AC2950" t="s">
        <v>91</v>
      </c>
      <c r="AQ2950" s="1" t="s">
        <v>75</v>
      </c>
      <c r="AR2950" s="1" t="s">
        <v>34404</v>
      </c>
      <c r="AV2950" t="s">
        <v>34407</v>
      </c>
      <c r="AW2950" t="s">
        <v>91</v>
      </c>
      <c r="AX2950" t="s">
        <v>34412</v>
      </c>
      <c r="AY2950" s="1" t="s">
        <v>34413</v>
      </c>
      <c r="AZ2950">
        <f>COUNTIF(시트2!A:A,AW2950)</f>
        <v>1</v>
      </c>
      <c r="BA2950" s="2" t="b">
        <f t="shared" si="92"/>
        <v>0</v>
      </c>
      <c r="BB2950" s="2" t="b">
        <f t="shared" si="93"/>
        <v>0</v>
      </c>
    </row>
    <row r="2951" spans="1:54" ht="15">
      <c r="A2951" s="1" t="s">
        <v>34414</v>
      </c>
      <c r="B2951" t="s">
        <v>53</v>
      </c>
      <c r="C2951" s="1" t="s">
        <v>54</v>
      </c>
      <c r="D2951" s="1" t="s">
        <v>97</v>
      </c>
      <c r="E2951" s="1" t="s">
        <v>34415</v>
      </c>
      <c r="F2951" s="1" t="s">
        <v>34416</v>
      </c>
      <c r="H2951" s="1" t="s">
        <v>58</v>
      </c>
      <c r="I2951" t="s">
        <v>59</v>
      </c>
      <c r="J2951" s="1" t="s">
        <v>58</v>
      </c>
      <c r="K2951" t="s">
        <v>60</v>
      </c>
      <c r="P2951" s="1" t="s">
        <v>34417</v>
      </c>
      <c r="Q2951" s="1" t="s">
        <v>34418</v>
      </c>
      <c r="R2951" s="1" t="s">
        <v>122</v>
      </c>
      <c r="S2951" t="s">
        <v>34419</v>
      </c>
      <c r="T2951" t="s">
        <v>34420</v>
      </c>
      <c r="U2951" s="1" t="s">
        <v>457</v>
      </c>
      <c r="V2951" s="1" t="s">
        <v>34421</v>
      </c>
      <c r="W2951" s="1" t="s">
        <v>34422</v>
      </c>
      <c r="X2951" s="1" t="s">
        <v>68</v>
      </c>
      <c r="Y2951" s="1" t="s">
        <v>32007</v>
      </c>
      <c r="Z2951" t="s">
        <v>112</v>
      </c>
      <c r="AA2951" s="1" t="s">
        <v>12899</v>
      </c>
      <c r="AB2951" s="1" t="s">
        <v>12900</v>
      </c>
      <c r="AC2951" t="s">
        <v>112</v>
      </c>
      <c r="AH2951" t="s">
        <v>74</v>
      </c>
      <c r="AQ2951" s="1" t="s">
        <v>75</v>
      </c>
      <c r="AR2951" s="1" t="s">
        <v>34418</v>
      </c>
      <c r="AV2951" s="1" t="s">
        <v>34423</v>
      </c>
      <c r="AW2951" t="s">
        <v>13753</v>
      </c>
      <c r="AX2951" t="s">
        <v>34424</v>
      </c>
      <c r="AY2951" s="1" t="s">
        <v>34425</v>
      </c>
      <c r="AZ2951">
        <f>COUNTIF(시트2!A:A,AW2951)</f>
        <v>1</v>
      </c>
      <c r="BA2951" s="2" t="b">
        <f t="shared" si="92"/>
        <v>0</v>
      </c>
      <c r="BB2951" s="2" t="b">
        <f t="shared" si="93"/>
        <v>0</v>
      </c>
    </row>
    <row r="2952" spans="1:54" ht="15">
      <c r="A2952" s="1" t="s">
        <v>34426</v>
      </c>
      <c r="B2952" t="s">
        <v>53</v>
      </c>
      <c r="C2952" s="1" t="s">
        <v>54</v>
      </c>
      <c r="D2952" s="1" t="s">
        <v>97</v>
      </c>
      <c r="E2952" s="1" t="s">
        <v>34427</v>
      </c>
      <c r="F2952" s="1" t="s">
        <v>34428</v>
      </c>
      <c r="H2952" s="1" t="s">
        <v>58</v>
      </c>
      <c r="I2952" t="s">
        <v>59</v>
      </c>
      <c r="J2952" s="1" t="s">
        <v>58</v>
      </c>
      <c r="K2952" t="s">
        <v>60</v>
      </c>
      <c r="P2952" s="1" t="s">
        <v>34429</v>
      </c>
      <c r="Q2952" s="1" t="s">
        <v>34430</v>
      </c>
      <c r="R2952" s="1" t="s">
        <v>1318</v>
      </c>
      <c r="S2952" t="s">
        <v>34431</v>
      </c>
      <c r="T2952" t="s">
        <v>34432</v>
      </c>
      <c r="U2952" s="1" t="s">
        <v>1506</v>
      </c>
      <c r="V2952" t="s">
        <v>34433</v>
      </c>
      <c r="W2952" s="1" t="s">
        <v>34434</v>
      </c>
      <c r="X2952" s="1" t="s">
        <v>68</v>
      </c>
      <c r="Y2952" s="1" t="s">
        <v>34435</v>
      </c>
      <c r="Z2952" t="s">
        <v>128</v>
      </c>
      <c r="AA2952" s="1" t="s">
        <v>34436</v>
      </c>
      <c r="AB2952" s="1" t="s">
        <v>34437</v>
      </c>
      <c r="AC2952" t="s">
        <v>128</v>
      </c>
      <c r="AF2952" t="s">
        <v>274</v>
      </c>
      <c r="AH2952" t="s">
        <v>74</v>
      </c>
      <c r="AQ2952" s="1" t="s">
        <v>75</v>
      </c>
      <c r="AR2952" s="1" t="s">
        <v>34438</v>
      </c>
      <c r="AV2952" t="s">
        <v>34433</v>
      </c>
      <c r="AW2952" t="s">
        <v>2331</v>
      </c>
      <c r="AX2952" t="s">
        <v>34439</v>
      </c>
      <c r="AY2952" s="1" t="s">
        <v>34440</v>
      </c>
      <c r="AZ2952">
        <f>COUNTIF(시트2!A:A,AW2952)</f>
        <v>1</v>
      </c>
      <c r="BA2952" s="2" t="b">
        <f t="shared" si="92"/>
        <v>0</v>
      </c>
      <c r="BB2952" s="2" t="b">
        <f t="shared" si="93"/>
        <v>0</v>
      </c>
    </row>
    <row r="2953" spans="1:54" ht="15">
      <c r="A2953" s="1" t="s">
        <v>34441</v>
      </c>
      <c r="B2953" t="s">
        <v>53</v>
      </c>
      <c r="C2953" s="1" t="s">
        <v>54</v>
      </c>
      <c r="D2953" s="1" t="s">
        <v>97</v>
      </c>
      <c r="E2953" s="1" t="s">
        <v>34442</v>
      </c>
      <c r="F2953" s="1" t="s">
        <v>34443</v>
      </c>
      <c r="H2953" s="1" t="s">
        <v>58</v>
      </c>
      <c r="I2953" t="s">
        <v>59</v>
      </c>
      <c r="J2953" s="1" t="s">
        <v>58</v>
      </c>
      <c r="K2953" t="s">
        <v>60</v>
      </c>
      <c r="Q2953" s="1" t="s">
        <v>34444</v>
      </c>
      <c r="R2953" s="1" t="s">
        <v>122</v>
      </c>
      <c r="S2953" t="s">
        <v>34445</v>
      </c>
      <c r="T2953" t="s">
        <v>34446</v>
      </c>
      <c r="U2953" s="1" t="s">
        <v>457</v>
      </c>
      <c r="V2953" t="s">
        <v>34447</v>
      </c>
      <c r="W2953" s="1" t="s">
        <v>34448</v>
      </c>
      <c r="X2953" s="1" t="s">
        <v>108</v>
      </c>
      <c r="Y2953" s="1" t="s">
        <v>34449</v>
      </c>
      <c r="Z2953" t="s">
        <v>128</v>
      </c>
      <c r="AA2953" s="1" t="s">
        <v>34450</v>
      </c>
      <c r="AB2953" s="1" t="s">
        <v>34451</v>
      </c>
      <c r="AC2953" t="s">
        <v>128</v>
      </c>
      <c r="AD2953" s="1" t="s">
        <v>73</v>
      </c>
      <c r="AE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73</v>
      </c>
      <c r="AO2953" s="1" t="s">
        <v>73</v>
      </c>
      <c r="AP2953" s="1" t="s">
        <v>73</v>
      </c>
      <c r="AQ2953" s="1" t="s">
        <v>75</v>
      </c>
      <c r="AR2953" s="1" t="s">
        <v>34444</v>
      </c>
      <c r="AV2953" t="s">
        <v>34447</v>
      </c>
      <c r="AW2953" t="s">
        <v>133</v>
      </c>
      <c r="AX2953" t="s">
        <v>34452</v>
      </c>
      <c r="AY2953" s="1" t="s">
        <v>34453</v>
      </c>
      <c r="AZ2953">
        <f>COUNTIF(시트2!A:A,AW2953)</f>
        <v>1</v>
      </c>
      <c r="BA2953" s="2" t="b">
        <f t="shared" si="92"/>
        <v>0</v>
      </c>
      <c r="BB2953" s="2" t="b">
        <f t="shared" si="93"/>
        <v>0</v>
      </c>
    </row>
    <row r="2954" spans="1:54" ht="15">
      <c r="A2954" s="1" t="s">
        <v>34454</v>
      </c>
      <c r="B2954" t="s">
        <v>53</v>
      </c>
      <c r="C2954" s="1" t="s">
        <v>54</v>
      </c>
      <c r="D2954" s="1" t="s">
        <v>97</v>
      </c>
      <c r="E2954" s="1" t="s">
        <v>34455</v>
      </c>
      <c r="F2954" s="1" t="s">
        <v>34456</v>
      </c>
      <c r="H2954" s="1" t="s">
        <v>58</v>
      </c>
      <c r="I2954" t="s">
        <v>59</v>
      </c>
      <c r="J2954" s="1" t="s">
        <v>58</v>
      </c>
      <c r="K2954" t="s">
        <v>60</v>
      </c>
      <c r="Q2954" s="1" t="s">
        <v>696</v>
      </c>
      <c r="R2954" s="1" t="s">
        <v>989</v>
      </c>
      <c r="S2954" t="s">
        <v>34457</v>
      </c>
      <c r="T2954" t="s">
        <v>34458</v>
      </c>
      <c r="U2954" s="1" t="s">
        <v>851</v>
      </c>
      <c r="V2954" t="s">
        <v>34459</v>
      </c>
      <c r="W2954" s="1" t="s">
        <v>34460</v>
      </c>
      <c r="X2954" s="1" t="s">
        <v>68</v>
      </c>
      <c r="Y2954" s="1" t="s">
        <v>18433</v>
      </c>
      <c r="Z2954" t="s">
        <v>1552</v>
      </c>
      <c r="AA2954" s="1" t="s">
        <v>34461</v>
      </c>
      <c r="AB2954" s="1" t="s">
        <v>34462</v>
      </c>
      <c r="AC2954" t="s">
        <v>1552</v>
      </c>
      <c r="AD2954" s="1" t="s">
        <v>73</v>
      </c>
      <c r="AE2954" s="1" t="s">
        <v>73</v>
      </c>
      <c r="AI2954" s="1" t="s">
        <v>73</v>
      </c>
      <c r="AJ2954" s="1" t="s">
        <v>73</v>
      </c>
      <c r="AK2954" s="1" t="s">
        <v>73</v>
      </c>
      <c r="AL2954" s="1" t="s">
        <v>73</v>
      </c>
      <c r="AM2954" s="1" t="s">
        <v>73</v>
      </c>
      <c r="AO2954" s="1" t="s">
        <v>73</v>
      </c>
      <c r="AP2954" s="1" t="s">
        <v>73</v>
      </c>
      <c r="AQ2954" s="1" t="s">
        <v>75</v>
      </c>
      <c r="AR2954" s="1" t="s">
        <v>705</v>
      </c>
      <c r="AV2954" t="s">
        <v>34459</v>
      </c>
      <c r="AW2954" t="s">
        <v>1523</v>
      </c>
      <c r="AX2954" t="s">
        <v>34463</v>
      </c>
      <c r="AY2954" s="1" t="s">
        <v>34464</v>
      </c>
      <c r="AZ2954">
        <f>COUNTIF(시트2!A:A,AW2954)</f>
        <v>1</v>
      </c>
      <c r="BA2954" s="2" t="b">
        <f t="shared" si="92"/>
        <v>0</v>
      </c>
      <c r="BB2954" s="2" t="b">
        <f t="shared" si="93"/>
        <v>0</v>
      </c>
    </row>
    <row r="2955" spans="1:54" ht="15">
      <c r="A2955" s="1" t="s">
        <v>34465</v>
      </c>
      <c r="B2955" t="s">
        <v>53</v>
      </c>
      <c r="C2955" s="1" t="s">
        <v>54</v>
      </c>
      <c r="D2955" s="1" t="s">
        <v>97</v>
      </c>
      <c r="E2955" s="1" t="s">
        <v>34466</v>
      </c>
      <c r="F2955" s="1" t="s">
        <v>34467</v>
      </c>
      <c r="H2955" s="1" t="s">
        <v>58</v>
      </c>
      <c r="I2955" t="s">
        <v>59</v>
      </c>
      <c r="J2955" s="1" t="s">
        <v>58</v>
      </c>
      <c r="K2955" t="s">
        <v>60</v>
      </c>
      <c r="Q2955" s="1" t="s">
        <v>34468</v>
      </c>
      <c r="R2955" s="1" t="s">
        <v>3285</v>
      </c>
      <c r="S2955" t="s">
        <v>34469</v>
      </c>
      <c r="T2955" t="s">
        <v>34470</v>
      </c>
      <c r="U2955" s="1" t="s">
        <v>3288</v>
      </c>
      <c r="V2955" t="s">
        <v>34471</v>
      </c>
      <c r="W2955" s="1" t="s">
        <v>34472</v>
      </c>
      <c r="X2955" s="1" t="s">
        <v>108</v>
      </c>
      <c r="Y2955" s="1" t="s">
        <v>34473</v>
      </c>
      <c r="Z2955" t="s">
        <v>91</v>
      </c>
      <c r="AA2955" s="1" t="s">
        <v>34474</v>
      </c>
      <c r="AB2955" s="1" t="s">
        <v>34475</v>
      </c>
      <c r="AC2955" t="s">
        <v>91</v>
      </c>
      <c r="AD2955" s="1" t="s">
        <v>73</v>
      </c>
      <c r="AE2955" s="1" t="s">
        <v>73</v>
      </c>
      <c r="AI2955" s="1" t="s">
        <v>73</v>
      </c>
      <c r="AJ2955" s="1" t="s">
        <v>73</v>
      </c>
      <c r="AK2955" s="1" t="s">
        <v>73</v>
      </c>
      <c r="AL2955" s="1" t="s">
        <v>73</v>
      </c>
      <c r="AM2955" s="1" t="s">
        <v>73</v>
      </c>
      <c r="AO2955" s="1" t="s">
        <v>73</v>
      </c>
      <c r="AP2955" s="1" t="s">
        <v>73</v>
      </c>
      <c r="AQ2955" s="1" t="s">
        <v>75</v>
      </c>
      <c r="AR2955" s="1" t="s">
        <v>34468</v>
      </c>
      <c r="AV2955" t="s">
        <v>34471</v>
      </c>
      <c r="AW2955" t="s">
        <v>518</v>
      </c>
      <c r="AX2955" t="s">
        <v>34476</v>
      </c>
      <c r="AY2955" s="1" t="s">
        <v>34477</v>
      </c>
      <c r="AZ2955">
        <f>COUNTIF(시트2!A:A,AW2955)</f>
        <v>1</v>
      </c>
      <c r="BA2955" s="2" t="b">
        <f t="shared" si="92"/>
        <v>0</v>
      </c>
      <c r="BB2955" s="2" t="b">
        <f t="shared" si="93"/>
        <v>0</v>
      </c>
    </row>
    <row r="2956" spans="1:54" ht="15">
      <c r="A2956" s="1" t="s">
        <v>34478</v>
      </c>
      <c r="B2956" t="s">
        <v>53</v>
      </c>
      <c r="C2956" s="1" t="s">
        <v>54</v>
      </c>
      <c r="D2956" s="1" t="s">
        <v>97</v>
      </c>
      <c r="E2956" s="1" t="s">
        <v>34479</v>
      </c>
      <c r="F2956" s="1" t="s">
        <v>34467</v>
      </c>
      <c r="H2956" s="1" t="s">
        <v>58</v>
      </c>
      <c r="I2956" t="s">
        <v>59</v>
      </c>
      <c r="J2956" s="1" t="s">
        <v>58</v>
      </c>
      <c r="K2956" t="s">
        <v>60</v>
      </c>
      <c r="Q2956" s="1" t="s">
        <v>32002</v>
      </c>
      <c r="R2956" s="1" t="s">
        <v>122</v>
      </c>
      <c r="S2956" t="s">
        <v>32003</v>
      </c>
      <c r="T2956" t="s">
        <v>34480</v>
      </c>
      <c r="U2956" s="1" t="s">
        <v>1004</v>
      </c>
      <c r="V2956" t="s">
        <v>34481</v>
      </c>
      <c r="W2956" s="1" t="s">
        <v>34482</v>
      </c>
      <c r="X2956" s="1" t="s">
        <v>68</v>
      </c>
      <c r="Y2956" s="1" t="s">
        <v>1222</v>
      </c>
      <c r="Z2956" t="s">
        <v>128</v>
      </c>
      <c r="AA2956" s="1" t="s">
        <v>22061</v>
      </c>
      <c r="AB2956" s="1" t="s">
        <v>22062</v>
      </c>
      <c r="AC2956" t="s">
        <v>128</v>
      </c>
      <c r="AD2956" s="1" t="s">
        <v>73</v>
      </c>
      <c r="AE2956" s="1" t="s">
        <v>73</v>
      </c>
      <c r="AI2956" s="1" t="s">
        <v>73</v>
      </c>
      <c r="AJ2956" s="1" t="s">
        <v>73</v>
      </c>
      <c r="AK2956" s="1" t="s">
        <v>73</v>
      </c>
      <c r="AL2956" s="1" t="s">
        <v>73</v>
      </c>
      <c r="AM2956" s="1" t="s">
        <v>73</v>
      </c>
      <c r="AO2956" s="1" t="s">
        <v>73</v>
      </c>
      <c r="AP2956" s="1" t="s">
        <v>73</v>
      </c>
      <c r="AQ2956" s="1" t="s">
        <v>131</v>
      </c>
      <c r="AR2956" s="1" t="s">
        <v>32002</v>
      </c>
      <c r="AV2956" t="s">
        <v>34481</v>
      </c>
      <c r="AW2956" t="s">
        <v>91</v>
      </c>
      <c r="AX2956" t="s">
        <v>34483</v>
      </c>
      <c r="AY2956" s="1" t="s">
        <v>34484</v>
      </c>
      <c r="AZ2956">
        <f>COUNTIF(시트2!A:A,AW2956)</f>
        <v>1</v>
      </c>
      <c r="BA2956" s="2" t="b">
        <f t="shared" si="92"/>
        <v>0</v>
      </c>
      <c r="BB2956" s="2" t="b">
        <f t="shared" si="93"/>
        <v>0</v>
      </c>
    </row>
    <row r="2957" spans="1:54" ht="15">
      <c r="A2957" s="1" t="s">
        <v>34485</v>
      </c>
      <c r="B2957" t="s">
        <v>53</v>
      </c>
      <c r="C2957" s="1" t="s">
        <v>54</v>
      </c>
      <c r="D2957" s="1" t="s">
        <v>97</v>
      </c>
      <c r="E2957" s="1" t="s">
        <v>34486</v>
      </c>
      <c r="F2957" s="1" t="s">
        <v>34467</v>
      </c>
      <c r="H2957" s="1" t="s">
        <v>58</v>
      </c>
      <c r="I2957" t="s">
        <v>59</v>
      </c>
      <c r="J2957" s="1" t="s">
        <v>58</v>
      </c>
      <c r="K2957" t="s">
        <v>60</v>
      </c>
      <c r="Q2957" s="1" t="s">
        <v>34487</v>
      </c>
      <c r="R2957" s="1" t="s">
        <v>848</v>
      </c>
      <c r="S2957" t="s">
        <v>34488</v>
      </c>
      <c r="T2957" t="s">
        <v>34489</v>
      </c>
      <c r="U2957" s="1" t="s">
        <v>18441</v>
      </c>
      <c r="V2957" t="s">
        <v>34490</v>
      </c>
      <c r="W2957" s="1" t="s">
        <v>34491</v>
      </c>
      <c r="X2957" s="1" t="s">
        <v>108</v>
      </c>
      <c r="Y2957" s="1" t="s">
        <v>34473</v>
      </c>
      <c r="Z2957" t="s">
        <v>91</v>
      </c>
      <c r="AA2957" s="1" t="s">
        <v>34492</v>
      </c>
      <c r="AB2957" s="1" t="s">
        <v>34493</v>
      </c>
      <c r="AC2957" t="s">
        <v>91</v>
      </c>
      <c r="AD2957" s="1" t="s">
        <v>73</v>
      </c>
      <c r="AE2957" s="1" t="s">
        <v>73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73</v>
      </c>
      <c r="AO2957" s="1" t="s">
        <v>73</v>
      </c>
      <c r="AP2957" s="1" t="s">
        <v>73</v>
      </c>
      <c r="AQ2957" s="1" t="s">
        <v>75</v>
      </c>
      <c r="AR2957" s="1" t="s">
        <v>34487</v>
      </c>
      <c r="AV2957" t="s">
        <v>34490</v>
      </c>
      <c r="AW2957" t="s">
        <v>91</v>
      </c>
      <c r="AX2957" t="s">
        <v>34494</v>
      </c>
      <c r="AY2957" s="1" t="s">
        <v>34495</v>
      </c>
      <c r="AZ2957">
        <f>COUNTIF(시트2!A:A,AW2957)</f>
        <v>1</v>
      </c>
      <c r="BA2957" s="2" t="b">
        <f t="shared" si="92"/>
        <v>0</v>
      </c>
      <c r="BB2957" s="2" t="b">
        <f t="shared" si="93"/>
        <v>0</v>
      </c>
    </row>
    <row r="2958" spans="1:54" ht="15">
      <c r="A2958" s="1" t="s">
        <v>34496</v>
      </c>
      <c r="B2958" t="s">
        <v>53</v>
      </c>
      <c r="C2958" s="1" t="s">
        <v>54</v>
      </c>
      <c r="D2958" s="1" t="s">
        <v>97</v>
      </c>
      <c r="E2958" s="1" t="s">
        <v>34497</v>
      </c>
      <c r="F2958" s="1" t="s">
        <v>34498</v>
      </c>
      <c r="H2958" s="1" t="s">
        <v>58</v>
      </c>
      <c r="I2958" t="s">
        <v>59</v>
      </c>
      <c r="J2958" s="1" t="s">
        <v>58</v>
      </c>
      <c r="K2958" t="s">
        <v>60</v>
      </c>
      <c r="P2958" s="1" t="s">
        <v>34499</v>
      </c>
      <c r="Q2958" s="1" t="s">
        <v>34500</v>
      </c>
      <c r="R2958" s="1" t="s">
        <v>697</v>
      </c>
      <c r="S2958" t="s">
        <v>34501</v>
      </c>
      <c r="T2958" t="s">
        <v>34502</v>
      </c>
      <c r="U2958" s="1" t="s">
        <v>1046</v>
      </c>
      <c r="V2958" t="s">
        <v>34503</v>
      </c>
      <c r="W2958" s="1" t="s">
        <v>34504</v>
      </c>
      <c r="X2958" s="1" t="s">
        <v>68</v>
      </c>
      <c r="Y2958" s="1" t="s">
        <v>3034</v>
      </c>
      <c r="Z2958" t="s">
        <v>91</v>
      </c>
      <c r="AA2958" s="1" t="s">
        <v>34505</v>
      </c>
      <c r="AB2958" s="1" t="s">
        <v>34506</v>
      </c>
      <c r="AC2958" t="s">
        <v>91</v>
      </c>
      <c r="AH2958" t="s">
        <v>74</v>
      </c>
      <c r="AQ2958" s="1" t="s">
        <v>75</v>
      </c>
      <c r="AR2958" s="1" t="s">
        <v>34500</v>
      </c>
      <c r="AV2958" t="s">
        <v>34503</v>
      </c>
      <c r="AW2958" t="s">
        <v>91</v>
      </c>
      <c r="AX2958" t="s">
        <v>34507</v>
      </c>
      <c r="AY2958" s="1" t="s">
        <v>34508</v>
      </c>
      <c r="AZ2958">
        <f>COUNTIF(시트2!A:A,AW2958)</f>
        <v>1</v>
      </c>
      <c r="BA2958" s="2" t="b">
        <f t="shared" si="92"/>
        <v>0</v>
      </c>
      <c r="BB2958" s="2" t="b">
        <f t="shared" si="93"/>
        <v>0</v>
      </c>
    </row>
    <row r="2959" spans="1:54" ht="15">
      <c r="A2959" s="1" t="s">
        <v>34509</v>
      </c>
      <c r="B2959" t="s">
        <v>53</v>
      </c>
      <c r="C2959" s="1" t="s">
        <v>54</v>
      </c>
      <c r="D2959" s="1" t="s">
        <v>97</v>
      </c>
      <c r="E2959" s="1" t="s">
        <v>34510</v>
      </c>
      <c r="F2959" s="1" t="s">
        <v>34511</v>
      </c>
      <c r="H2959" s="1" t="s">
        <v>58</v>
      </c>
      <c r="I2959" t="s">
        <v>59</v>
      </c>
      <c r="J2959" s="1" t="s">
        <v>58</v>
      </c>
      <c r="K2959" t="s">
        <v>60</v>
      </c>
      <c r="Q2959" s="1" t="s">
        <v>6201</v>
      </c>
      <c r="R2959" s="1" t="s">
        <v>730</v>
      </c>
      <c r="S2959" t="s">
        <v>31484</v>
      </c>
      <c r="T2959" t="s">
        <v>34512</v>
      </c>
      <c r="U2959" s="1" t="s">
        <v>733</v>
      </c>
      <c r="V2959" t="s">
        <v>34513</v>
      </c>
      <c r="W2959" s="1" t="s">
        <v>34514</v>
      </c>
      <c r="X2959" s="1" t="s">
        <v>68</v>
      </c>
      <c r="Y2959" s="1" t="s">
        <v>34515</v>
      </c>
      <c r="Z2959" t="s">
        <v>128</v>
      </c>
      <c r="AA2959" s="1" t="s">
        <v>31488</v>
      </c>
      <c r="AB2959" s="1" t="s">
        <v>31489</v>
      </c>
      <c r="AC2959" t="s">
        <v>128</v>
      </c>
      <c r="AH2959" t="s">
        <v>74</v>
      </c>
      <c r="AQ2959" s="1" t="s">
        <v>75</v>
      </c>
      <c r="AR2959" s="1" t="s">
        <v>6201</v>
      </c>
      <c r="AV2959" t="s">
        <v>34516</v>
      </c>
      <c r="AW2959" t="s">
        <v>1280</v>
      </c>
      <c r="AX2959" t="s">
        <v>34517</v>
      </c>
      <c r="AY2959" s="1" t="s">
        <v>34518</v>
      </c>
      <c r="AZ2959">
        <f>COUNTIF(시트2!A:A,AW2959)</f>
        <v>1</v>
      </c>
      <c r="BA2959" s="2" t="b">
        <f t="shared" si="92"/>
        <v>0</v>
      </c>
      <c r="BB2959" s="2" t="b">
        <f t="shared" si="93"/>
        <v>0</v>
      </c>
    </row>
    <row r="2960" spans="1:54" ht="15">
      <c r="A2960" s="1" t="s">
        <v>34519</v>
      </c>
      <c r="B2960" t="s">
        <v>53</v>
      </c>
      <c r="C2960" s="1" t="s">
        <v>54</v>
      </c>
      <c r="D2960" s="1" t="s">
        <v>97</v>
      </c>
      <c r="E2960" s="1" t="s">
        <v>34520</v>
      </c>
      <c r="F2960" s="1" t="s">
        <v>34511</v>
      </c>
      <c r="H2960" s="1" t="s">
        <v>58</v>
      </c>
      <c r="I2960" t="s">
        <v>59</v>
      </c>
      <c r="J2960" s="1" t="s">
        <v>58</v>
      </c>
      <c r="K2960" t="s">
        <v>60</v>
      </c>
      <c r="Q2960" s="1" t="s">
        <v>11642</v>
      </c>
      <c r="R2960" s="1" t="s">
        <v>2673</v>
      </c>
      <c r="S2960" t="s">
        <v>32146</v>
      </c>
      <c r="T2960" t="s">
        <v>34521</v>
      </c>
      <c r="U2960" s="1" t="s">
        <v>1196</v>
      </c>
      <c r="V2960" t="s">
        <v>34522</v>
      </c>
      <c r="W2960" s="1" t="s">
        <v>34523</v>
      </c>
      <c r="X2960" s="1" t="s">
        <v>68</v>
      </c>
      <c r="Y2960" s="1" t="s">
        <v>34524</v>
      </c>
      <c r="Z2960" t="s">
        <v>70</v>
      </c>
      <c r="AA2960" s="1" t="s">
        <v>32150</v>
      </c>
      <c r="AB2960" s="1" t="s">
        <v>32151</v>
      </c>
      <c r="AC2960" t="s">
        <v>70</v>
      </c>
      <c r="AH2960" t="s">
        <v>74</v>
      </c>
      <c r="AQ2960" s="1" t="s">
        <v>75</v>
      </c>
      <c r="AR2960" s="1" t="s">
        <v>11649</v>
      </c>
      <c r="AV2960" t="s">
        <v>34522</v>
      </c>
      <c r="AW2960" t="s">
        <v>70</v>
      </c>
      <c r="AX2960" t="s">
        <v>34525</v>
      </c>
      <c r="AY2960" s="1" t="s">
        <v>34526</v>
      </c>
      <c r="AZ2960">
        <f>COUNTIF(시트2!A:A,AW2960)</f>
        <v>1</v>
      </c>
      <c r="BA2960" s="2" t="b">
        <f t="shared" si="92"/>
        <v>0</v>
      </c>
      <c r="BB2960" s="2" t="b">
        <f t="shared" si="93"/>
        <v>0</v>
      </c>
    </row>
    <row r="2961" spans="1:54" ht="15">
      <c r="A2961" s="1" t="s">
        <v>34527</v>
      </c>
      <c r="B2961" t="s">
        <v>53</v>
      </c>
      <c r="C2961" s="1" t="s">
        <v>54</v>
      </c>
      <c r="D2961" s="1" t="s">
        <v>97</v>
      </c>
      <c r="E2961" s="1" t="s">
        <v>34528</v>
      </c>
      <c r="F2961" s="1" t="s">
        <v>34529</v>
      </c>
      <c r="H2961" s="1" t="s">
        <v>58</v>
      </c>
      <c r="I2961" t="s">
        <v>59</v>
      </c>
      <c r="J2961" s="1" t="s">
        <v>58</v>
      </c>
      <c r="K2961" t="s">
        <v>60</v>
      </c>
      <c r="Q2961" s="1" t="s">
        <v>34530</v>
      </c>
      <c r="R2961" s="1" t="s">
        <v>122</v>
      </c>
      <c r="S2961" t="s">
        <v>34531</v>
      </c>
      <c r="T2961" t="s">
        <v>34532</v>
      </c>
      <c r="U2961" s="1" t="s">
        <v>457</v>
      </c>
      <c r="V2961" t="s">
        <v>34533</v>
      </c>
      <c r="W2961" s="1" t="s">
        <v>34534</v>
      </c>
      <c r="X2961" s="1" t="s">
        <v>68</v>
      </c>
      <c r="Y2961" s="1" t="s">
        <v>4334</v>
      </c>
      <c r="Z2961" t="s">
        <v>162</v>
      </c>
      <c r="AA2961" s="1" t="s">
        <v>8660</v>
      </c>
      <c r="AB2961" s="1" t="s">
        <v>8661</v>
      </c>
      <c r="AC2961" t="s">
        <v>162</v>
      </c>
      <c r="AQ2961" s="1" t="s">
        <v>75</v>
      </c>
      <c r="AR2961" s="1" t="s">
        <v>34530</v>
      </c>
      <c r="AV2961" t="s">
        <v>34535</v>
      </c>
      <c r="AW2961" t="s">
        <v>326</v>
      </c>
      <c r="AX2961" t="s">
        <v>34536</v>
      </c>
      <c r="AY2961" s="1" t="s">
        <v>34537</v>
      </c>
      <c r="AZ2961">
        <f>COUNTIF(시트2!A:A,AW2961)</f>
        <v>1</v>
      </c>
      <c r="BA2961" s="2" t="b">
        <f t="shared" si="92"/>
        <v>0</v>
      </c>
      <c r="BB2961" s="2" t="b">
        <f t="shared" si="93"/>
        <v>0</v>
      </c>
    </row>
    <row r="2962" spans="1:54" ht="15">
      <c r="A2962" s="1" t="s">
        <v>34538</v>
      </c>
      <c r="B2962" t="s">
        <v>53</v>
      </c>
      <c r="C2962" s="1" t="s">
        <v>54</v>
      </c>
      <c r="D2962" s="1" t="s">
        <v>97</v>
      </c>
      <c r="E2962" s="1" t="s">
        <v>34539</v>
      </c>
      <c r="F2962" s="1" t="s">
        <v>34529</v>
      </c>
      <c r="H2962" s="1" t="s">
        <v>58</v>
      </c>
      <c r="I2962" t="s">
        <v>59</v>
      </c>
      <c r="J2962" s="1" t="s">
        <v>58</v>
      </c>
      <c r="K2962" t="s">
        <v>60</v>
      </c>
      <c r="Q2962" s="1" t="s">
        <v>30517</v>
      </c>
      <c r="R2962" s="1" t="s">
        <v>1193</v>
      </c>
      <c r="S2962" t="s">
        <v>34540</v>
      </c>
      <c r="T2962" t="s">
        <v>34541</v>
      </c>
      <c r="U2962" s="1" t="s">
        <v>1196</v>
      </c>
      <c r="V2962" t="s">
        <v>34542</v>
      </c>
      <c r="W2962" s="1" t="s">
        <v>34543</v>
      </c>
      <c r="X2962" s="1" t="s">
        <v>68</v>
      </c>
      <c r="Y2962" s="1" t="s">
        <v>4627</v>
      </c>
      <c r="Z2962" t="s">
        <v>128</v>
      </c>
      <c r="AA2962" s="1" t="s">
        <v>34544</v>
      </c>
      <c r="AB2962" s="1" t="s">
        <v>34545</v>
      </c>
      <c r="AC2962" t="s">
        <v>128</v>
      </c>
      <c r="AD2962" s="1" t="s">
        <v>73</v>
      </c>
      <c r="AE2962" s="1" t="s">
        <v>73</v>
      </c>
      <c r="AI2962" s="1" t="s">
        <v>73</v>
      </c>
      <c r="AJ2962" s="1" t="s">
        <v>73</v>
      </c>
      <c r="AK2962" s="1" t="s">
        <v>73</v>
      </c>
      <c r="AL2962" s="1" t="s">
        <v>73</v>
      </c>
      <c r="AM2962" s="1" t="s">
        <v>73</v>
      </c>
      <c r="AO2962" s="1" t="s">
        <v>73</v>
      </c>
      <c r="AP2962" s="1" t="s">
        <v>73</v>
      </c>
      <c r="AQ2962" s="1" t="s">
        <v>75</v>
      </c>
      <c r="AR2962" s="1" t="s">
        <v>30517</v>
      </c>
      <c r="AV2962" t="s">
        <v>34542</v>
      </c>
      <c r="AW2962" t="s">
        <v>1280</v>
      </c>
      <c r="AX2962" t="s">
        <v>34546</v>
      </c>
      <c r="AY2962" s="1" t="s">
        <v>34547</v>
      </c>
      <c r="AZ2962">
        <f>COUNTIF(시트2!A:A,AW2962)</f>
        <v>1</v>
      </c>
      <c r="BA2962" s="2" t="b">
        <f t="shared" si="92"/>
        <v>0</v>
      </c>
      <c r="BB2962" s="2" t="b">
        <f t="shared" si="93"/>
        <v>0</v>
      </c>
    </row>
    <row r="2963" spans="1:54" ht="15">
      <c r="A2963" s="1" t="s">
        <v>34548</v>
      </c>
      <c r="B2963" t="s">
        <v>53</v>
      </c>
      <c r="C2963" s="1" t="s">
        <v>54</v>
      </c>
      <c r="D2963" s="1" t="s">
        <v>97</v>
      </c>
      <c r="E2963" s="1" t="s">
        <v>34549</v>
      </c>
      <c r="F2963" s="1" t="s">
        <v>34529</v>
      </c>
      <c r="H2963" s="1" t="s">
        <v>58</v>
      </c>
      <c r="I2963" t="s">
        <v>59</v>
      </c>
      <c r="J2963" s="1" t="s">
        <v>58</v>
      </c>
      <c r="K2963" t="s">
        <v>60</v>
      </c>
      <c r="P2963" s="1" t="s">
        <v>34550</v>
      </c>
      <c r="Q2963" s="1" t="s">
        <v>34551</v>
      </c>
      <c r="R2963" s="1" t="s">
        <v>156</v>
      </c>
      <c r="S2963" t="s">
        <v>34552</v>
      </c>
      <c r="T2963" t="s">
        <v>34553</v>
      </c>
      <c r="U2963" s="1" t="s">
        <v>3612</v>
      </c>
      <c r="V2963" t="s">
        <v>34554</v>
      </c>
      <c r="W2963" s="1" t="s">
        <v>34555</v>
      </c>
      <c r="X2963" s="1" t="s">
        <v>68</v>
      </c>
      <c r="Y2963" s="1" t="s">
        <v>15804</v>
      </c>
      <c r="Z2963" t="s">
        <v>91</v>
      </c>
      <c r="AA2963" s="1" t="s">
        <v>34556</v>
      </c>
      <c r="AB2963" s="1" t="s">
        <v>34557</v>
      </c>
      <c r="AC2963" t="s">
        <v>91</v>
      </c>
      <c r="AD2963" s="1" t="s">
        <v>73</v>
      </c>
      <c r="AE2963" s="1" t="s">
        <v>73</v>
      </c>
      <c r="AI2963" s="1" t="s">
        <v>73</v>
      </c>
      <c r="AJ2963" s="1" t="s">
        <v>73</v>
      </c>
      <c r="AK2963" s="1" t="s">
        <v>73</v>
      </c>
      <c r="AL2963" s="1" t="s">
        <v>73</v>
      </c>
      <c r="AM2963" s="1" t="s">
        <v>73</v>
      </c>
      <c r="AO2963" s="1" t="s">
        <v>73</v>
      </c>
      <c r="AP2963" s="1" t="s">
        <v>73</v>
      </c>
      <c r="AQ2963" s="1" t="s">
        <v>75</v>
      </c>
      <c r="AR2963" s="1" t="s">
        <v>34551</v>
      </c>
      <c r="AV2963" t="s">
        <v>34554</v>
      </c>
      <c r="AW2963" t="s">
        <v>91</v>
      </c>
      <c r="AX2963" t="s">
        <v>34558</v>
      </c>
      <c r="AY2963" s="1" t="s">
        <v>34559</v>
      </c>
      <c r="AZ2963">
        <f>COUNTIF(시트2!A:A,AW2963)</f>
        <v>1</v>
      </c>
      <c r="BA2963" s="2" t="b">
        <f t="shared" si="92"/>
        <v>0</v>
      </c>
      <c r="BB2963" s="2" t="b">
        <f t="shared" si="93"/>
        <v>0</v>
      </c>
    </row>
    <row r="2964" spans="1:54" ht="15">
      <c r="A2964" s="1" t="s">
        <v>34560</v>
      </c>
      <c r="B2964" t="s">
        <v>53</v>
      </c>
      <c r="C2964" s="1" t="s">
        <v>54</v>
      </c>
      <c r="D2964" s="1" t="s">
        <v>97</v>
      </c>
      <c r="E2964" s="1" t="s">
        <v>34561</v>
      </c>
      <c r="F2964" s="1" t="s">
        <v>34562</v>
      </c>
      <c r="H2964" s="1" t="s">
        <v>58</v>
      </c>
      <c r="I2964" t="s">
        <v>59</v>
      </c>
      <c r="J2964" s="1" t="s">
        <v>58</v>
      </c>
      <c r="K2964" t="s">
        <v>60</v>
      </c>
      <c r="Q2964" s="1" t="s">
        <v>34563</v>
      </c>
      <c r="R2964" s="1" t="s">
        <v>1424</v>
      </c>
      <c r="S2964" t="s">
        <v>34564</v>
      </c>
      <c r="T2964" t="s">
        <v>34565</v>
      </c>
      <c r="U2964" s="1" t="s">
        <v>1427</v>
      </c>
      <c r="V2964" t="s">
        <v>13877</v>
      </c>
      <c r="W2964" s="1" t="s">
        <v>34566</v>
      </c>
      <c r="X2964" s="1" t="s">
        <v>68</v>
      </c>
      <c r="Y2964" s="1" t="s">
        <v>34567</v>
      </c>
      <c r="Z2964" t="s">
        <v>395</v>
      </c>
      <c r="AA2964" s="1" t="s">
        <v>23101</v>
      </c>
      <c r="AB2964" s="1" t="s">
        <v>23102</v>
      </c>
      <c r="AC2964" t="s">
        <v>395</v>
      </c>
      <c r="AQ2964" s="1" t="s">
        <v>75</v>
      </c>
      <c r="AR2964" s="1" t="s">
        <v>34563</v>
      </c>
      <c r="AV2964" t="s">
        <v>34568</v>
      </c>
      <c r="AW2964" t="s">
        <v>20191</v>
      </c>
      <c r="AX2964" t="s">
        <v>2278</v>
      </c>
      <c r="AY2964" s="1" t="s">
        <v>34569</v>
      </c>
      <c r="AZ2964">
        <f>COUNTIF(시트2!A:A,AW2964)</f>
        <v>1</v>
      </c>
      <c r="BA2964" s="2" t="b">
        <f t="shared" si="92"/>
        <v>0</v>
      </c>
      <c r="BB2964" s="2" t="b">
        <f t="shared" si="93"/>
        <v>0</v>
      </c>
    </row>
    <row r="2965" spans="1:54" ht="15">
      <c r="A2965" s="1" t="s">
        <v>34570</v>
      </c>
      <c r="B2965" t="s">
        <v>53</v>
      </c>
      <c r="C2965" s="1" t="s">
        <v>54</v>
      </c>
      <c r="D2965" s="1" t="s">
        <v>97</v>
      </c>
      <c r="E2965" s="1" t="s">
        <v>34571</v>
      </c>
      <c r="F2965" s="1" t="s">
        <v>34572</v>
      </c>
      <c r="H2965" s="1" t="s">
        <v>58</v>
      </c>
      <c r="I2965" t="s">
        <v>59</v>
      </c>
      <c r="J2965" s="1" t="s">
        <v>58</v>
      </c>
      <c r="K2965" t="s">
        <v>60</v>
      </c>
      <c r="Q2965" s="1" t="s">
        <v>28527</v>
      </c>
      <c r="R2965" s="1" t="s">
        <v>122</v>
      </c>
      <c r="S2965" t="s">
        <v>34573</v>
      </c>
      <c r="T2965" t="s">
        <v>34574</v>
      </c>
      <c r="U2965" s="1" t="s">
        <v>142</v>
      </c>
      <c r="V2965" t="s">
        <v>34575</v>
      </c>
      <c r="W2965" s="1" t="s">
        <v>34576</v>
      </c>
      <c r="X2965" s="1" t="s">
        <v>108</v>
      </c>
      <c r="Y2965" s="1" t="s">
        <v>34577</v>
      </c>
      <c r="Z2965" t="s">
        <v>112</v>
      </c>
      <c r="AA2965" s="1" t="s">
        <v>34578</v>
      </c>
      <c r="AB2965" s="1" t="s">
        <v>34579</v>
      </c>
      <c r="AC2965" t="s">
        <v>112</v>
      </c>
      <c r="AD2965" s="1" t="s">
        <v>73</v>
      </c>
      <c r="AE2965" s="1" t="s">
        <v>73</v>
      </c>
      <c r="AH2965" t="s">
        <v>74</v>
      </c>
      <c r="AI2965" s="1" t="s">
        <v>73</v>
      </c>
      <c r="AJ2965" s="1" t="s">
        <v>73</v>
      </c>
      <c r="AK2965" s="1" t="s">
        <v>73</v>
      </c>
      <c r="AL2965" s="1" t="s">
        <v>73</v>
      </c>
      <c r="AM2965" s="1" t="s">
        <v>73</v>
      </c>
      <c r="AO2965" s="1" t="s">
        <v>73</v>
      </c>
      <c r="AP2965" s="1" t="s">
        <v>73</v>
      </c>
      <c r="AQ2965" s="1" t="s">
        <v>75</v>
      </c>
      <c r="AR2965" s="1" t="s">
        <v>28530</v>
      </c>
      <c r="AV2965" t="s">
        <v>34575</v>
      </c>
      <c r="AW2965" t="s">
        <v>133</v>
      </c>
      <c r="AX2965" t="s">
        <v>34580</v>
      </c>
      <c r="AY2965" s="1" t="s">
        <v>34581</v>
      </c>
      <c r="AZ2965">
        <f>COUNTIF(시트2!A:A,AW2965)</f>
        <v>1</v>
      </c>
      <c r="BA2965" s="2" t="b">
        <f t="shared" si="92"/>
        <v>0</v>
      </c>
      <c r="BB2965" s="2" t="b">
        <f t="shared" si="93"/>
        <v>0</v>
      </c>
    </row>
    <row r="2966" spans="1:54" ht="15">
      <c r="A2966" s="1" t="s">
        <v>34582</v>
      </c>
      <c r="B2966" t="s">
        <v>53</v>
      </c>
      <c r="C2966" s="1" t="s">
        <v>54</v>
      </c>
      <c r="D2966" s="1" t="s">
        <v>97</v>
      </c>
      <c r="E2966" s="1" t="s">
        <v>34583</v>
      </c>
      <c r="F2966" s="1" t="s">
        <v>34584</v>
      </c>
      <c r="H2966" s="1" t="s">
        <v>58</v>
      </c>
      <c r="I2966" t="s">
        <v>59</v>
      </c>
      <c r="J2966" s="1" t="s">
        <v>58</v>
      </c>
      <c r="K2966" t="s">
        <v>60</v>
      </c>
      <c r="Q2966" s="1" t="s">
        <v>26173</v>
      </c>
      <c r="R2966" s="1" t="s">
        <v>469</v>
      </c>
      <c r="S2966" t="s">
        <v>34585</v>
      </c>
      <c r="T2966" t="s">
        <v>34586</v>
      </c>
      <c r="U2966" s="1" t="s">
        <v>1879</v>
      </c>
      <c r="V2966" t="s">
        <v>34587</v>
      </c>
      <c r="W2966" s="1" t="s">
        <v>34588</v>
      </c>
      <c r="X2966" s="1" t="s">
        <v>108</v>
      </c>
      <c r="Y2966" s="1" t="s">
        <v>34589</v>
      </c>
      <c r="Z2966" t="s">
        <v>112</v>
      </c>
      <c r="AA2966" s="1" t="s">
        <v>34590</v>
      </c>
      <c r="AB2966" s="1" t="s">
        <v>34591</v>
      </c>
      <c r="AC2966" t="s">
        <v>112</v>
      </c>
      <c r="AD2966" s="1" t="s">
        <v>73</v>
      </c>
      <c r="AE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73</v>
      </c>
      <c r="AO2966" s="1" t="s">
        <v>73</v>
      </c>
      <c r="AP2966" s="1" t="s">
        <v>73</v>
      </c>
      <c r="AQ2966" s="1" t="s">
        <v>75</v>
      </c>
      <c r="AR2966" s="1" t="s">
        <v>26180</v>
      </c>
      <c r="AV2966" t="s">
        <v>34587</v>
      </c>
      <c r="AW2966" t="s">
        <v>342</v>
      </c>
      <c r="AX2966" t="s">
        <v>34592</v>
      </c>
      <c r="AY2966" s="1" t="s">
        <v>34593</v>
      </c>
      <c r="AZ2966">
        <f>COUNTIF(시트2!A:A,AW2966)</f>
        <v>1</v>
      </c>
      <c r="BA2966" s="2" t="b">
        <f t="shared" si="92"/>
        <v>0</v>
      </c>
      <c r="BB2966" s="2" t="b">
        <f t="shared" si="93"/>
        <v>0</v>
      </c>
    </row>
    <row r="2967" spans="1:54" ht="15">
      <c r="A2967" s="1" t="s">
        <v>34594</v>
      </c>
      <c r="B2967" t="s">
        <v>53</v>
      </c>
      <c r="C2967" s="1" t="s">
        <v>54</v>
      </c>
      <c r="D2967" s="1" t="s">
        <v>97</v>
      </c>
      <c r="E2967" s="1" t="s">
        <v>34595</v>
      </c>
      <c r="F2967" s="1" t="s">
        <v>34584</v>
      </c>
      <c r="H2967" s="1" t="s">
        <v>58</v>
      </c>
      <c r="I2967" t="s">
        <v>59</v>
      </c>
      <c r="J2967" s="1" t="s">
        <v>58</v>
      </c>
      <c r="K2967" t="s">
        <v>60</v>
      </c>
      <c r="Q2967" s="1" t="s">
        <v>34596</v>
      </c>
      <c r="R2967" s="1" t="s">
        <v>122</v>
      </c>
      <c r="S2967" t="s">
        <v>34597</v>
      </c>
      <c r="T2967" t="s">
        <v>34598</v>
      </c>
      <c r="U2967" s="1" t="s">
        <v>142</v>
      </c>
      <c r="V2967" t="s">
        <v>34599</v>
      </c>
      <c r="W2967" s="1" t="s">
        <v>34600</v>
      </c>
      <c r="X2967" s="1" t="s">
        <v>108</v>
      </c>
      <c r="Y2967" s="1" t="s">
        <v>34589</v>
      </c>
      <c r="Z2967" t="s">
        <v>112</v>
      </c>
      <c r="AA2967" s="1" t="s">
        <v>34601</v>
      </c>
      <c r="AB2967" s="1" t="s">
        <v>34602</v>
      </c>
      <c r="AC2967" t="s">
        <v>112</v>
      </c>
      <c r="AD2967" s="1" t="s">
        <v>73</v>
      </c>
      <c r="AE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73</v>
      </c>
      <c r="AO2967" s="1" t="s">
        <v>73</v>
      </c>
      <c r="AP2967" s="1" t="s">
        <v>73</v>
      </c>
      <c r="AQ2967" s="1" t="s">
        <v>75</v>
      </c>
      <c r="AR2967" s="1" t="s">
        <v>34596</v>
      </c>
      <c r="AV2967" t="s">
        <v>34603</v>
      </c>
      <c r="AW2967" t="s">
        <v>133</v>
      </c>
      <c r="AX2967" t="s">
        <v>34604</v>
      </c>
      <c r="AY2967" s="1" t="s">
        <v>34605</v>
      </c>
      <c r="AZ2967">
        <f>COUNTIF(시트2!A:A,AW2967)</f>
        <v>1</v>
      </c>
      <c r="BA2967" s="2" t="b">
        <f t="shared" si="92"/>
        <v>0</v>
      </c>
      <c r="BB2967" s="2" t="b">
        <f t="shared" si="93"/>
        <v>0</v>
      </c>
    </row>
    <row r="2968" spans="1:54" ht="15">
      <c r="A2968" s="1" t="s">
        <v>34606</v>
      </c>
      <c r="B2968" t="s">
        <v>53</v>
      </c>
      <c r="C2968" s="1" t="s">
        <v>54</v>
      </c>
      <c r="D2968" s="1" t="s">
        <v>97</v>
      </c>
      <c r="E2968" s="1" t="s">
        <v>34607</v>
      </c>
      <c r="F2968" s="1" t="s">
        <v>34608</v>
      </c>
      <c r="H2968" s="1" t="s">
        <v>58</v>
      </c>
      <c r="I2968" t="s">
        <v>59</v>
      </c>
      <c r="J2968" s="1" t="s">
        <v>58</v>
      </c>
      <c r="K2968" t="s">
        <v>60</v>
      </c>
      <c r="Q2968" s="1" t="s">
        <v>34609</v>
      </c>
      <c r="R2968" s="1" t="s">
        <v>637</v>
      </c>
      <c r="S2968" t="s">
        <v>34610</v>
      </c>
      <c r="T2968" t="s">
        <v>34611</v>
      </c>
      <c r="U2968" s="1" t="s">
        <v>640</v>
      </c>
      <c r="V2968" t="s">
        <v>34612</v>
      </c>
      <c r="W2968" s="1" t="s">
        <v>34613</v>
      </c>
      <c r="X2968" s="1" t="s">
        <v>68</v>
      </c>
      <c r="Y2968" s="1" t="s">
        <v>31670</v>
      </c>
      <c r="Z2968" t="s">
        <v>128</v>
      </c>
      <c r="AA2968" s="1" t="s">
        <v>34614</v>
      </c>
      <c r="AB2968" s="1" t="s">
        <v>34615</v>
      </c>
      <c r="AC2968" t="s">
        <v>128</v>
      </c>
      <c r="AD2968" s="1" t="s">
        <v>73</v>
      </c>
      <c r="AE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73</v>
      </c>
      <c r="AO2968" s="1" t="s">
        <v>73</v>
      </c>
      <c r="AP2968" s="1" t="s">
        <v>73</v>
      </c>
      <c r="AQ2968" s="1" t="s">
        <v>75</v>
      </c>
      <c r="AR2968" s="1" t="s">
        <v>34616</v>
      </c>
      <c r="AV2968" t="s">
        <v>34612</v>
      </c>
      <c r="AW2968" t="s">
        <v>1374</v>
      </c>
      <c r="AX2968" t="s">
        <v>34617</v>
      </c>
      <c r="AY2968" s="1" t="s">
        <v>34618</v>
      </c>
      <c r="AZ2968">
        <f>COUNTIF(시트2!A:A,AW2968)</f>
        <v>1</v>
      </c>
      <c r="BA2968" s="2" t="b">
        <f t="shared" si="92"/>
        <v>0</v>
      </c>
      <c r="BB2968" s="2" t="b">
        <f t="shared" si="93"/>
        <v>0</v>
      </c>
    </row>
    <row r="2969" spans="1:54" ht="15">
      <c r="A2969" s="1" t="s">
        <v>34619</v>
      </c>
      <c r="B2969" t="s">
        <v>53</v>
      </c>
      <c r="C2969" s="1" t="s">
        <v>54</v>
      </c>
      <c r="D2969" s="1" t="s">
        <v>97</v>
      </c>
      <c r="E2969" s="1" t="s">
        <v>34620</v>
      </c>
      <c r="F2969" s="1" t="s">
        <v>34608</v>
      </c>
      <c r="H2969" s="1" t="s">
        <v>58</v>
      </c>
      <c r="I2969" t="s">
        <v>59</v>
      </c>
      <c r="J2969" s="1" t="s">
        <v>58</v>
      </c>
      <c r="K2969" t="s">
        <v>60</v>
      </c>
      <c r="Q2969" s="1" t="s">
        <v>34621</v>
      </c>
      <c r="R2969" s="1" t="s">
        <v>654</v>
      </c>
      <c r="S2969" t="s">
        <v>5634</v>
      </c>
      <c r="T2969" t="s">
        <v>34622</v>
      </c>
      <c r="U2969" s="1" t="s">
        <v>657</v>
      </c>
      <c r="V2969" t="s">
        <v>34623</v>
      </c>
      <c r="W2969" s="1" t="s">
        <v>34624</v>
      </c>
      <c r="X2969" s="1" t="s">
        <v>108</v>
      </c>
      <c r="Y2969" s="1" t="s">
        <v>34625</v>
      </c>
      <c r="Z2969" t="s">
        <v>128</v>
      </c>
      <c r="AA2969" s="1" t="s">
        <v>5639</v>
      </c>
      <c r="AB2969" s="1" t="s">
        <v>5640</v>
      </c>
      <c r="AC2969" t="s">
        <v>128</v>
      </c>
      <c r="AD2969" s="1" t="s">
        <v>73</v>
      </c>
      <c r="AE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73</v>
      </c>
      <c r="AO2969" s="1" t="s">
        <v>73</v>
      </c>
      <c r="AP2969" s="1" t="s">
        <v>73</v>
      </c>
      <c r="AQ2969" s="1" t="s">
        <v>75</v>
      </c>
      <c r="AR2969" s="1" t="s">
        <v>34621</v>
      </c>
      <c r="AZ2969">
        <f>COUNTIF(시트2!A:A,AW2969)</f>
        <v>0</v>
      </c>
      <c r="BA2969" s="2" t="b">
        <f t="shared" si="92"/>
        <v>1</v>
      </c>
      <c r="BB2969" s="2" t="b">
        <f t="shared" si="93"/>
        <v>1</v>
      </c>
    </row>
    <row r="2970" spans="1:54" ht="15">
      <c r="A2970" s="1" t="s">
        <v>34626</v>
      </c>
      <c r="B2970" t="s">
        <v>53</v>
      </c>
      <c r="C2970" s="1" t="s">
        <v>54</v>
      </c>
      <c r="D2970" s="1" t="s">
        <v>97</v>
      </c>
      <c r="E2970" s="1" t="s">
        <v>34627</v>
      </c>
      <c r="F2970" s="1" t="s">
        <v>34628</v>
      </c>
      <c r="H2970" s="1" t="s">
        <v>58</v>
      </c>
      <c r="I2970" t="s">
        <v>59</v>
      </c>
      <c r="J2970" s="1" t="s">
        <v>58</v>
      </c>
      <c r="K2970" t="s">
        <v>60</v>
      </c>
      <c r="Q2970" s="1" t="s">
        <v>34629</v>
      </c>
      <c r="R2970" s="1" t="s">
        <v>232</v>
      </c>
      <c r="S2970" t="s">
        <v>34630</v>
      </c>
      <c r="T2970" t="s">
        <v>34631</v>
      </c>
      <c r="U2970" s="1" t="s">
        <v>352</v>
      </c>
      <c r="V2970" t="s">
        <v>34632</v>
      </c>
      <c r="W2970" s="1" t="s">
        <v>34633</v>
      </c>
      <c r="X2970" s="1" t="s">
        <v>68</v>
      </c>
      <c r="Y2970" s="1" t="s">
        <v>1870</v>
      </c>
      <c r="Z2970" t="s">
        <v>518</v>
      </c>
      <c r="AA2970" s="1" t="s">
        <v>34634</v>
      </c>
      <c r="AB2970" s="1" t="s">
        <v>34635</v>
      </c>
      <c r="AC2970" t="s">
        <v>518</v>
      </c>
      <c r="AD2970" s="1" t="s">
        <v>73</v>
      </c>
      <c r="AE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73</v>
      </c>
      <c r="AO2970" s="1" t="s">
        <v>73</v>
      </c>
      <c r="AP2970" s="1" t="s">
        <v>73</v>
      </c>
      <c r="AQ2970" s="1" t="s">
        <v>75</v>
      </c>
      <c r="AR2970" s="1" t="s">
        <v>34629</v>
      </c>
      <c r="AV2970" t="s">
        <v>34632</v>
      </c>
      <c r="AW2970" t="s">
        <v>648</v>
      </c>
      <c r="AX2970" t="s">
        <v>34636</v>
      </c>
      <c r="AY2970" s="1" t="s">
        <v>34637</v>
      </c>
      <c r="AZ2970">
        <f>COUNTIF(시트2!A:A,AW2970)</f>
        <v>1</v>
      </c>
      <c r="BA2970" s="2" t="b">
        <f t="shared" si="92"/>
        <v>0</v>
      </c>
      <c r="BB2970" s="2" t="b">
        <f t="shared" si="93"/>
        <v>0</v>
      </c>
    </row>
    <row r="2971" spans="1:54" ht="15">
      <c r="A2971" s="1" t="s">
        <v>34638</v>
      </c>
      <c r="B2971" t="s">
        <v>53</v>
      </c>
      <c r="C2971" s="1" t="s">
        <v>54</v>
      </c>
      <c r="D2971" s="1" t="s">
        <v>97</v>
      </c>
      <c r="E2971" s="1" t="s">
        <v>34639</v>
      </c>
      <c r="F2971" s="1" t="s">
        <v>34628</v>
      </c>
      <c r="H2971" s="1" t="s">
        <v>58</v>
      </c>
      <c r="I2971" t="s">
        <v>59</v>
      </c>
      <c r="J2971" s="1" t="s">
        <v>58</v>
      </c>
      <c r="K2971" t="s">
        <v>60</v>
      </c>
      <c r="Q2971" s="1" t="s">
        <v>34640</v>
      </c>
      <c r="R2971" s="1" t="s">
        <v>1424</v>
      </c>
      <c r="S2971" t="s">
        <v>34641</v>
      </c>
      <c r="T2971" t="s">
        <v>34642</v>
      </c>
      <c r="U2971" s="1" t="s">
        <v>1867</v>
      </c>
      <c r="V2971" t="s">
        <v>34643</v>
      </c>
      <c r="W2971" s="1" t="s">
        <v>34644</v>
      </c>
      <c r="X2971" s="1" t="s">
        <v>68</v>
      </c>
      <c r="Y2971" s="1" t="s">
        <v>16360</v>
      </c>
      <c r="Z2971" t="s">
        <v>91</v>
      </c>
      <c r="AA2971" s="1" t="s">
        <v>9767</v>
      </c>
      <c r="AB2971" s="1" t="s">
        <v>9768</v>
      </c>
      <c r="AC2971" t="s">
        <v>91</v>
      </c>
      <c r="AD2971" s="1" t="s">
        <v>73</v>
      </c>
      <c r="AE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73</v>
      </c>
      <c r="AO2971" s="1" t="s">
        <v>73</v>
      </c>
      <c r="AP2971" s="1" t="s">
        <v>73</v>
      </c>
      <c r="AQ2971" s="1" t="s">
        <v>75</v>
      </c>
      <c r="AR2971" s="1" t="s">
        <v>34640</v>
      </c>
      <c r="AV2971" t="s">
        <v>34645</v>
      </c>
      <c r="AW2971" t="s">
        <v>342</v>
      </c>
      <c r="AX2971" t="s">
        <v>34646</v>
      </c>
      <c r="AY2971" s="1" t="s">
        <v>34647</v>
      </c>
      <c r="AZ2971">
        <f>COUNTIF(시트2!A:A,AW2971)</f>
        <v>1</v>
      </c>
      <c r="BA2971" s="2" t="b">
        <f t="shared" si="92"/>
        <v>0</v>
      </c>
      <c r="BB2971" s="2" t="b">
        <f t="shared" si="93"/>
        <v>0</v>
      </c>
    </row>
    <row r="2972" spans="1:54" ht="15">
      <c r="A2972" s="1" t="s">
        <v>34648</v>
      </c>
      <c r="B2972" t="s">
        <v>53</v>
      </c>
      <c r="C2972" s="1" t="s">
        <v>54</v>
      </c>
      <c r="D2972" s="1" t="s">
        <v>97</v>
      </c>
      <c r="E2972" s="1" t="s">
        <v>34649</v>
      </c>
      <c r="F2972" s="1" t="s">
        <v>34650</v>
      </c>
      <c r="H2972" s="1" t="s">
        <v>58</v>
      </c>
      <c r="I2972" t="s">
        <v>59</v>
      </c>
      <c r="J2972" s="1" t="s">
        <v>58</v>
      </c>
      <c r="K2972" t="s">
        <v>60</v>
      </c>
      <c r="Q2972" s="1" t="s">
        <v>34651</v>
      </c>
      <c r="R2972" s="1" t="s">
        <v>2701</v>
      </c>
      <c r="S2972" t="s">
        <v>34652</v>
      </c>
      <c r="T2972" t="s">
        <v>34653</v>
      </c>
      <c r="U2972" s="1" t="s">
        <v>34654</v>
      </c>
      <c r="V2972" t="s">
        <v>34655</v>
      </c>
      <c r="W2972" s="1" t="s">
        <v>34656</v>
      </c>
      <c r="X2972" s="1" t="s">
        <v>68</v>
      </c>
      <c r="Y2972" s="1" t="s">
        <v>26281</v>
      </c>
      <c r="Z2972" t="s">
        <v>1139</v>
      </c>
      <c r="AA2972" s="1" t="s">
        <v>34657</v>
      </c>
      <c r="AB2972" s="1" t="s">
        <v>34658</v>
      </c>
      <c r="AC2972" t="s">
        <v>1139</v>
      </c>
      <c r="AD2972" s="1" t="s">
        <v>73</v>
      </c>
      <c r="AE2972" s="1" t="s">
        <v>73</v>
      </c>
      <c r="AH2972" t="s">
        <v>74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73</v>
      </c>
      <c r="AO2972" s="1" t="s">
        <v>73</v>
      </c>
      <c r="AP2972" s="1" t="s">
        <v>73</v>
      </c>
      <c r="AQ2972" s="1" t="s">
        <v>75</v>
      </c>
      <c r="AR2972" s="1" t="s">
        <v>34659</v>
      </c>
      <c r="AV2972" t="s">
        <v>34655</v>
      </c>
      <c r="AW2972" t="s">
        <v>22896</v>
      </c>
      <c r="AX2972" t="s">
        <v>34660</v>
      </c>
      <c r="AY2972" s="1" t="s">
        <v>34661</v>
      </c>
      <c r="AZ2972">
        <f>COUNTIF(시트2!A:A,AW2972)</f>
        <v>0</v>
      </c>
      <c r="BA2972" s="2" t="b">
        <f t="shared" si="92"/>
        <v>0</v>
      </c>
      <c r="BB2972" s="2" t="b">
        <f t="shared" si="93"/>
        <v>0</v>
      </c>
    </row>
    <row r="2973" spans="1:54" ht="15">
      <c r="A2973" s="1" t="s">
        <v>34662</v>
      </c>
      <c r="B2973" t="s">
        <v>53</v>
      </c>
      <c r="C2973" s="1" t="s">
        <v>54</v>
      </c>
      <c r="D2973" s="1" t="s">
        <v>97</v>
      </c>
      <c r="E2973" s="1" t="s">
        <v>34663</v>
      </c>
      <c r="F2973" s="1" t="s">
        <v>34664</v>
      </c>
      <c r="H2973" s="1" t="s">
        <v>58</v>
      </c>
      <c r="I2973" t="s">
        <v>59</v>
      </c>
      <c r="J2973" s="1" t="s">
        <v>58</v>
      </c>
      <c r="K2973" t="s">
        <v>60</v>
      </c>
      <c r="Q2973" s="1" t="s">
        <v>34665</v>
      </c>
      <c r="R2973" s="1" t="s">
        <v>122</v>
      </c>
      <c r="S2973" t="s">
        <v>31505</v>
      </c>
      <c r="T2973" t="s">
        <v>34666</v>
      </c>
      <c r="U2973" s="1" t="s">
        <v>142</v>
      </c>
      <c r="V2973" t="s">
        <v>34667</v>
      </c>
      <c r="W2973" s="1" t="s">
        <v>34668</v>
      </c>
      <c r="X2973" s="1" t="s">
        <v>108</v>
      </c>
      <c r="Y2973" s="1" t="s">
        <v>34669</v>
      </c>
      <c r="Z2973" t="s">
        <v>112</v>
      </c>
      <c r="AA2973" s="1" t="s">
        <v>29206</v>
      </c>
      <c r="AB2973" s="1" t="s">
        <v>29207</v>
      </c>
      <c r="AC2973" t="s">
        <v>112</v>
      </c>
      <c r="AD2973" s="1" t="s">
        <v>73</v>
      </c>
      <c r="AE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73</v>
      </c>
      <c r="AO2973" s="1" t="s">
        <v>73</v>
      </c>
      <c r="AP2973" s="1" t="s">
        <v>73</v>
      </c>
      <c r="AQ2973" s="1" t="s">
        <v>131</v>
      </c>
      <c r="AR2973" s="1" t="s">
        <v>34665</v>
      </c>
      <c r="AV2973" t="s">
        <v>34667</v>
      </c>
      <c r="AW2973" t="s">
        <v>77</v>
      </c>
      <c r="AX2973" t="s">
        <v>34670</v>
      </c>
      <c r="AY2973" s="1" t="s">
        <v>34671</v>
      </c>
      <c r="AZ2973">
        <f>COUNTIF(시트2!A:A,AW2973)</f>
        <v>1</v>
      </c>
      <c r="BA2973" s="2" t="b">
        <f t="shared" si="92"/>
        <v>0</v>
      </c>
      <c r="BB2973" s="2" t="b">
        <f t="shared" si="93"/>
        <v>0</v>
      </c>
    </row>
    <row r="2974" spans="1:54" ht="15">
      <c r="A2974" s="1" t="s">
        <v>34672</v>
      </c>
      <c r="B2974" t="s">
        <v>53</v>
      </c>
      <c r="C2974" s="1" t="s">
        <v>54</v>
      </c>
      <c r="D2974" s="1" t="s">
        <v>97</v>
      </c>
      <c r="E2974" s="1" t="s">
        <v>34673</v>
      </c>
      <c r="F2974" s="1" t="s">
        <v>32469</v>
      </c>
      <c r="H2974" s="1" t="s">
        <v>58</v>
      </c>
      <c r="I2974" t="s">
        <v>59</v>
      </c>
      <c r="J2974" s="1" t="s">
        <v>58</v>
      </c>
      <c r="K2974" t="s">
        <v>60</v>
      </c>
      <c r="Q2974" s="1" t="s">
        <v>3384</v>
      </c>
      <c r="R2974" s="1" t="s">
        <v>122</v>
      </c>
      <c r="S2974" t="s">
        <v>7154</v>
      </c>
      <c r="T2974" t="s">
        <v>34674</v>
      </c>
      <c r="U2974" s="1" t="s">
        <v>142</v>
      </c>
      <c r="V2974" t="s">
        <v>34675</v>
      </c>
      <c r="W2974" s="1" t="s">
        <v>34676</v>
      </c>
      <c r="X2974" s="1" t="s">
        <v>108</v>
      </c>
      <c r="Y2974" s="1" t="s">
        <v>34677</v>
      </c>
      <c r="Z2974" t="s">
        <v>518</v>
      </c>
      <c r="AA2974" s="1" t="s">
        <v>7159</v>
      </c>
      <c r="AB2974" s="1" t="s">
        <v>7160</v>
      </c>
      <c r="AC2974" t="s">
        <v>518</v>
      </c>
      <c r="AD2974" s="1" t="s">
        <v>73</v>
      </c>
      <c r="AE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73</v>
      </c>
      <c r="AO2974" s="1" t="s">
        <v>73</v>
      </c>
      <c r="AP2974" s="1" t="s">
        <v>73</v>
      </c>
      <c r="AQ2974" s="1" t="s">
        <v>75</v>
      </c>
      <c r="AR2974" s="1" t="s">
        <v>3391</v>
      </c>
      <c r="AV2974" t="s">
        <v>34675</v>
      </c>
      <c r="AW2974" t="s">
        <v>533</v>
      </c>
      <c r="AX2974" t="s">
        <v>7161</v>
      </c>
      <c r="AY2974" s="1" t="s">
        <v>34678</v>
      </c>
      <c r="AZ2974">
        <f>COUNTIF(시트2!A:A,AW2974)</f>
        <v>1</v>
      </c>
      <c r="BA2974" s="2" t="b">
        <f t="shared" si="92"/>
        <v>0</v>
      </c>
      <c r="BB2974" s="2" t="b">
        <f t="shared" si="93"/>
        <v>0</v>
      </c>
    </row>
    <row r="2975" spans="1:54" ht="15">
      <c r="A2975" s="1" t="s">
        <v>34679</v>
      </c>
      <c r="B2975" t="s">
        <v>53</v>
      </c>
      <c r="C2975" s="1" t="s">
        <v>54</v>
      </c>
      <c r="D2975" s="1" t="s">
        <v>97</v>
      </c>
      <c r="E2975" s="1" t="s">
        <v>34680</v>
      </c>
      <c r="F2975" s="1" t="s">
        <v>34681</v>
      </c>
      <c r="H2975" s="1" t="s">
        <v>58</v>
      </c>
      <c r="I2975" t="s">
        <v>59</v>
      </c>
      <c r="J2975" s="1" t="s">
        <v>58</v>
      </c>
      <c r="K2975" t="s">
        <v>60</v>
      </c>
      <c r="Q2975" s="1" t="s">
        <v>2122</v>
      </c>
      <c r="R2975" s="1" t="s">
        <v>1318</v>
      </c>
      <c r="S2975" t="s">
        <v>34682</v>
      </c>
      <c r="T2975" t="s">
        <v>34683</v>
      </c>
      <c r="U2975" s="1" t="s">
        <v>11597</v>
      </c>
      <c r="V2975" s="1" t="s">
        <v>34684</v>
      </c>
      <c r="W2975" s="1" t="s">
        <v>34685</v>
      </c>
      <c r="X2975" s="1" t="s">
        <v>68</v>
      </c>
      <c r="Y2975" s="1" t="s">
        <v>21778</v>
      </c>
      <c r="Z2975" t="s">
        <v>91</v>
      </c>
      <c r="AA2975" s="1" t="s">
        <v>11600</v>
      </c>
      <c r="AB2975" s="1" t="s">
        <v>11601</v>
      </c>
      <c r="AC2975" t="s">
        <v>91</v>
      </c>
      <c r="AD2975" s="1" t="s">
        <v>73</v>
      </c>
      <c r="AE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73</v>
      </c>
      <c r="AO2975" s="1" t="s">
        <v>73</v>
      </c>
      <c r="AP2975" s="1" t="s">
        <v>73</v>
      </c>
      <c r="AQ2975" s="1" t="s">
        <v>75</v>
      </c>
      <c r="AR2975" s="1" t="s">
        <v>2129</v>
      </c>
      <c r="AV2975" s="1" t="s">
        <v>34684</v>
      </c>
      <c r="AW2975" t="s">
        <v>133</v>
      </c>
      <c r="AX2975" t="s">
        <v>34686</v>
      </c>
      <c r="AY2975" s="1" t="s">
        <v>34687</v>
      </c>
      <c r="AZ2975">
        <f>COUNTIF(시트2!A:A,AW2975)</f>
        <v>1</v>
      </c>
      <c r="BA2975" s="2" t="b">
        <f t="shared" si="92"/>
        <v>0</v>
      </c>
      <c r="BB2975" s="2" t="b">
        <f t="shared" si="93"/>
        <v>0</v>
      </c>
    </row>
    <row r="2976" spans="1:54" ht="15">
      <c r="A2976" s="1" t="s">
        <v>34688</v>
      </c>
      <c r="B2976" t="s">
        <v>53</v>
      </c>
      <c r="C2976" s="1" t="s">
        <v>54</v>
      </c>
      <c r="D2976" s="1" t="s">
        <v>97</v>
      </c>
      <c r="E2976" s="1" t="s">
        <v>34689</v>
      </c>
      <c r="F2976" s="1" t="s">
        <v>34690</v>
      </c>
      <c r="H2976" s="1" t="s">
        <v>58</v>
      </c>
      <c r="I2976" t="s">
        <v>59</v>
      </c>
      <c r="J2976" s="1" t="s">
        <v>58</v>
      </c>
      <c r="K2976" t="s">
        <v>60</v>
      </c>
      <c r="P2976" s="1" t="s">
        <v>34691</v>
      </c>
      <c r="Q2976" s="1" t="s">
        <v>27346</v>
      </c>
      <c r="R2976" s="1" t="s">
        <v>1193</v>
      </c>
      <c r="S2976" t="s">
        <v>23808</v>
      </c>
      <c r="T2976" t="s">
        <v>23809</v>
      </c>
      <c r="U2976" s="1" t="s">
        <v>1196</v>
      </c>
      <c r="V2976" t="s">
        <v>34692</v>
      </c>
      <c r="W2976" s="1" t="s">
        <v>34693</v>
      </c>
      <c r="X2976" s="1" t="s">
        <v>68</v>
      </c>
      <c r="Y2976" s="1" t="s">
        <v>6594</v>
      </c>
      <c r="Z2976" t="s">
        <v>128</v>
      </c>
      <c r="AA2976" s="1" t="s">
        <v>23812</v>
      </c>
      <c r="AB2976" s="1" t="s">
        <v>23813</v>
      </c>
      <c r="AC2976" t="s">
        <v>128</v>
      </c>
      <c r="AD2976" s="1" t="s">
        <v>73</v>
      </c>
      <c r="AE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73</v>
      </c>
      <c r="AO2976" s="1" t="s">
        <v>73</v>
      </c>
      <c r="AP2976" s="1" t="s">
        <v>73</v>
      </c>
      <c r="AQ2976" s="1" t="s">
        <v>75</v>
      </c>
      <c r="AR2976" s="1" t="s">
        <v>27346</v>
      </c>
      <c r="AV2976" t="s">
        <v>34694</v>
      </c>
      <c r="AW2976" t="s">
        <v>603</v>
      </c>
      <c r="AX2976" t="s">
        <v>34695</v>
      </c>
      <c r="AY2976" s="1" t="s">
        <v>34696</v>
      </c>
      <c r="AZ2976">
        <f>COUNTIF(시트2!A:A,AW2976)</f>
        <v>1</v>
      </c>
      <c r="BA2976" s="2" t="b">
        <f t="shared" si="92"/>
        <v>0</v>
      </c>
      <c r="BB2976" s="2" t="b">
        <f t="shared" si="93"/>
        <v>0</v>
      </c>
    </row>
    <row r="2977" spans="1:54" ht="15">
      <c r="A2977" s="1" t="s">
        <v>34697</v>
      </c>
      <c r="B2977" t="s">
        <v>53</v>
      </c>
      <c r="C2977" s="1" t="s">
        <v>54</v>
      </c>
      <c r="D2977" s="1" t="s">
        <v>97</v>
      </c>
      <c r="E2977" s="1" t="s">
        <v>34698</v>
      </c>
      <c r="F2977" s="1" t="s">
        <v>34699</v>
      </c>
      <c r="H2977" s="1" t="s">
        <v>58</v>
      </c>
      <c r="I2977" t="s">
        <v>59</v>
      </c>
      <c r="J2977" s="1" t="s">
        <v>58</v>
      </c>
      <c r="K2977" t="s">
        <v>60</v>
      </c>
      <c r="Q2977" s="1" t="s">
        <v>16253</v>
      </c>
      <c r="R2977" s="1" t="s">
        <v>730</v>
      </c>
      <c r="S2977" t="s">
        <v>34700</v>
      </c>
      <c r="T2977" t="s">
        <v>34701</v>
      </c>
      <c r="U2977" s="1" t="s">
        <v>1135</v>
      </c>
      <c r="V2977" t="s">
        <v>34702</v>
      </c>
      <c r="W2977" s="1" t="s">
        <v>34703</v>
      </c>
      <c r="X2977" s="1" t="s">
        <v>68</v>
      </c>
      <c r="Y2977" s="1" t="s">
        <v>15255</v>
      </c>
      <c r="Z2977" t="s">
        <v>112</v>
      </c>
      <c r="AA2977" s="1" t="s">
        <v>34704</v>
      </c>
      <c r="AB2977" s="1" t="s">
        <v>34705</v>
      </c>
      <c r="AC2977" t="s">
        <v>112</v>
      </c>
      <c r="AD2977" s="1" t="s">
        <v>73</v>
      </c>
      <c r="AE2977" s="1" t="s">
        <v>73</v>
      </c>
      <c r="AI2977" s="1" t="s">
        <v>73</v>
      </c>
      <c r="AJ2977" s="1" t="s">
        <v>73</v>
      </c>
      <c r="AK2977" s="1" t="s">
        <v>73</v>
      </c>
      <c r="AL2977" s="1" t="s">
        <v>73</v>
      </c>
      <c r="AM2977" s="1" t="s">
        <v>73</v>
      </c>
      <c r="AO2977" s="1" t="s">
        <v>73</v>
      </c>
      <c r="AP2977" s="1" t="s">
        <v>73</v>
      </c>
      <c r="AQ2977" s="1" t="s">
        <v>75</v>
      </c>
      <c r="AR2977" s="1" t="s">
        <v>16261</v>
      </c>
      <c r="AV2977" t="s">
        <v>34706</v>
      </c>
      <c r="AW2977" t="s">
        <v>133</v>
      </c>
      <c r="AX2977" t="s">
        <v>34707</v>
      </c>
      <c r="AY2977" s="1" t="s">
        <v>34708</v>
      </c>
      <c r="AZ2977">
        <f>COUNTIF(시트2!A:A,AW2977)</f>
        <v>1</v>
      </c>
      <c r="BA2977" s="2" t="b">
        <f t="shared" si="92"/>
        <v>0</v>
      </c>
      <c r="BB2977" s="2" t="b">
        <f t="shared" si="93"/>
        <v>0</v>
      </c>
    </row>
    <row r="2978" spans="1:54" ht="15">
      <c r="A2978" s="1" t="s">
        <v>34709</v>
      </c>
      <c r="B2978" t="s">
        <v>53</v>
      </c>
      <c r="C2978" s="1" t="s">
        <v>54</v>
      </c>
      <c r="D2978" s="1" t="s">
        <v>97</v>
      </c>
      <c r="E2978" s="1" t="s">
        <v>34710</v>
      </c>
      <c r="F2978" s="1" t="s">
        <v>34711</v>
      </c>
      <c r="H2978" s="1" t="s">
        <v>58</v>
      </c>
      <c r="I2978" t="s">
        <v>59</v>
      </c>
      <c r="J2978" s="1" t="s">
        <v>58</v>
      </c>
      <c r="K2978" t="s">
        <v>60</v>
      </c>
      <c r="P2978" s="1" t="s">
        <v>34712</v>
      </c>
      <c r="Q2978" s="1" t="s">
        <v>13985</v>
      </c>
      <c r="R2978" s="1" t="s">
        <v>593</v>
      </c>
      <c r="S2978" t="s">
        <v>34713</v>
      </c>
      <c r="T2978" t="s">
        <v>34714</v>
      </c>
      <c r="U2978" s="1" t="s">
        <v>1758</v>
      </c>
      <c r="V2978" t="s">
        <v>34715</v>
      </c>
      <c r="W2978" s="1" t="s">
        <v>34716</v>
      </c>
      <c r="X2978" s="1" t="s">
        <v>68</v>
      </c>
      <c r="Y2978" s="1" t="s">
        <v>22675</v>
      </c>
      <c r="Z2978" t="s">
        <v>91</v>
      </c>
      <c r="AA2978" s="1" t="s">
        <v>34717</v>
      </c>
      <c r="AB2978" s="1" t="s">
        <v>34718</v>
      </c>
      <c r="AC2978" t="s">
        <v>91</v>
      </c>
      <c r="AD2978" s="1" t="s">
        <v>73</v>
      </c>
      <c r="AE2978" s="1" t="s">
        <v>73</v>
      </c>
      <c r="AI2978" s="1" t="s">
        <v>73</v>
      </c>
      <c r="AJ2978" s="1" t="s">
        <v>73</v>
      </c>
      <c r="AK2978" s="1" t="s">
        <v>73</v>
      </c>
      <c r="AL2978" s="1" t="s">
        <v>73</v>
      </c>
      <c r="AM2978" s="1" t="s">
        <v>73</v>
      </c>
      <c r="AO2978" s="1" t="s">
        <v>73</v>
      </c>
      <c r="AP2978" s="1" t="s">
        <v>73</v>
      </c>
      <c r="AQ2978" s="1" t="s">
        <v>75</v>
      </c>
      <c r="AR2978" s="1" t="s">
        <v>13985</v>
      </c>
      <c r="AV2978" t="s">
        <v>34715</v>
      </c>
      <c r="AW2978" t="s">
        <v>1186</v>
      </c>
      <c r="AX2978" t="s">
        <v>34719</v>
      </c>
      <c r="AY2978" s="1" t="s">
        <v>34720</v>
      </c>
      <c r="AZ2978">
        <f>COUNTIF(시트2!A:A,AW2978)</f>
        <v>1</v>
      </c>
      <c r="BA2978" s="2" t="b">
        <f t="shared" si="92"/>
        <v>0</v>
      </c>
      <c r="BB2978" s="2" t="b">
        <f t="shared" si="93"/>
        <v>0</v>
      </c>
    </row>
    <row r="2979" spans="1:54" ht="15">
      <c r="A2979" s="1" t="s">
        <v>34721</v>
      </c>
      <c r="B2979" t="s">
        <v>53</v>
      </c>
      <c r="C2979" s="1" t="s">
        <v>54</v>
      </c>
      <c r="D2979" s="1" t="s">
        <v>97</v>
      </c>
      <c r="E2979" s="1" t="s">
        <v>34722</v>
      </c>
      <c r="F2979" s="1" t="s">
        <v>34723</v>
      </c>
      <c r="H2979" s="1" t="s">
        <v>58</v>
      </c>
      <c r="I2979" t="s">
        <v>59</v>
      </c>
      <c r="J2979" s="1" t="s">
        <v>58</v>
      </c>
      <c r="K2979" t="s">
        <v>60</v>
      </c>
      <c r="Q2979" s="1" t="s">
        <v>34724</v>
      </c>
      <c r="R2979" s="1" t="s">
        <v>654</v>
      </c>
      <c r="S2979" t="s">
        <v>34725</v>
      </c>
      <c r="T2979" t="s">
        <v>34726</v>
      </c>
      <c r="U2979" s="1" t="s">
        <v>657</v>
      </c>
      <c r="V2979" t="s">
        <v>34727</v>
      </c>
      <c r="W2979" s="1" t="s">
        <v>34728</v>
      </c>
      <c r="X2979" s="1" t="s">
        <v>108</v>
      </c>
      <c r="Y2979" s="1" t="s">
        <v>34729</v>
      </c>
      <c r="Z2979" t="s">
        <v>162</v>
      </c>
      <c r="AA2979" s="1" t="s">
        <v>34730</v>
      </c>
      <c r="AB2979" s="1" t="s">
        <v>34731</v>
      </c>
      <c r="AC2979" t="s">
        <v>162</v>
      </c>
      <c r="AD2979" s="1" t="s">
        <v>73</v>
      </c>
      <c r="AE2979" s="1" t="s">
        <v>73</v>
      </c>
      <c r="AI2979" s="1" t="s">
        <v>73</v>
      </c>
      <c r="AJ2979" s="1" t="s">
        <v>73</v>
      </c>
      <c r="AK2979" s="1" t="s">
        <v>73</v>
      </c>
      <c r="AL2979" s="1" t="s">
        <v>73</v>
      </c>
      <c r="AM2979" s="1" t="s">
        <v>73</v>
      </c>
      <c r="AO2979" s="1" t="s">
        <v>73</v>
      </c>
      <c r="AP2979" s="1" t="s">
        <v>73</v>
      </c>
      <c r="AQ2979" s="1" t="s">
        <v>75</v>
      </c>
      <c r="AR2979" s="1" t="s">
        <v>34724</v>
      </c>
      <c r="AV2979" t="s">
        <v>34732</v>
      </c>
      <c r="AW2979" t="s">
        <v>326</v>
      </c>
      <c r="AX2979" t="s">
        <v>34733</v>
      </c>
      <c r="AY2979" s="1" t="s">
        <v>34734</v>
      </c>
      <c r="AZ2979">
        <f>COUNTIF(시트2!A:A,AW2979)</f>
        <v>1</v>
      </c>
      <c r="BA2979" s="2" t="b">
        <f t="shared" si="92"/>
        <v>0</v>
      </c>
      <c r="BB2979" s="2" t="b">
        <f t="shared" si="93"/>
        <v>0</v>
      </c>
    </row>
    <row r="2980" spans="1:54" ht="15">
      <c r="A2980" s="1" t="s">
        <v>34735</v>
      </c>
      <c r="B2980" t="s">
        <v>53</v>
      </c>
      <c r="C2980" s="1" t="s">
        <v>54</v>
      </c>
      <c r="D2980" s="1" t="s">
        <v>97</v>
      </c>
      <c r="E2980" s="1" t="s">
        <v>34736</v>
      </c>
      <c r="F2980" s="1" t="s">
        <v>34723</v>
      </c>
      <c r="H2980" s="1" t="s">
        <v>58</v>
      </c>
      <c r="I2980" t="s">
        <v>59</v>
      </c>
      <c r="J2980" s="1" t="s">
        <v>58</v>
      </c>
      <c r="K2980" t="s">
        <v>60</v>
      </c>
      <c r="P2980" s="1" t="s">
        <v>34737</v>
      </c>
      <c r="Q2980" s="1" t="s">
        <v>34738</v>
      </c>
      <c r="R2980" s="1" t="s">
        <v>265</v>
      </c>
      <c r="S2980" t="s">
        <v>34739</v>
      </c>
      <c r="T2980" t="s">
        <v>34740</v>
      </c>
      <c r="U2980" s="1" t="s">
        <v>268</v>
      </c>
      <c r="V2980" t="s">
        <v>34741</v>
      </c>
      <c r="W2980" s="1" t="s">
        <v>34742</v>
      </c>
      <c r="X2980" s="1" t="s">
        <v>68</v>
      </c>
      <c r="Y2980" s="1" t="s">
        <v>2799</v>
      </c>
      <c r="Z2980" t="s">
        <v>91</v>
      </c>
      <c r="AA2980" s="1" t="s">
        <v>34743</v>
      </c>
      <c r="AB2980" s="1" t="s">
        <v>34744</v>
      </c>
      <c r="AC2980" t="s">
        <v>91</v>
      </c>
      <c r="AD2980" s="1" t="s">
        <v>73</v>
      </c>
      <c r="AE2980" s="1" t="s">
        <v>73</v>
      </c>
      <c r="AI2980" s="1" t="s">
        <v>73</v>
      </c>
      <c r="AJ2980" s="1" t="s">
        <v>73</v>
      </c>
      <c r="AK2980" s="1" t="s">
        <v>73</v>
      </c>
      <c r="AL2980" s="1" t="s">
        <v>73</v>
      </c>
      <c r="AM2980" s="1" t="s">
        <v>73</v>
      </c>
      <c r="AO2980" s="1" t="s">
        <v>73</v>
      </c>
      <c r="AP2980" s="1" t="s">
        <v>73</v>
      </c>
      <c r="AQ2980" s="1" t="s">
        <v>75</v>
      </c>
      <c r="AR2980" s="1" t="s">
        <v>34738</v>
      </c>
      <c r="AV2980" t="s">
        <v>34741</v>
      </c>
      <c r="AW2980" t="s">
        <v>326</v>
      </c>
      <c r="AX2980" t="s">
        <v>34745</v>
      </c>
      <c r="AY2980" s="1" t="s">
        <v>34746</v>
      </c>
      <c r="AZ2980">
        <f>COUNTIF(시트2!A:A,AW2980)</f>
        <v>1</v>
      </c>
      <c r="BA2980" s="2" t="b">
        <f t="shared" si="92"/>
        <v>0</v>
      </c>
      <c r="BB2980" s="2" t="b">
        <f t="shared" si="93"/>
        <v>0</v>
      </c>
    </row>
    <row r="2981" spans="1:54" ht="15">
      <c r="A2981" s="1" t="s">
        <v>34747</v>
      </c>
      <c r="B2981" t="s">
        <v>53</v>
      </c>
      <c r="C2981" s="1" t="s">
        <v>54</v>
      </c>
      <c r="D2981" s="1" t="s">
        <v>97</v>
      </c>
      <c r="E2981" s="1" t="s">
        <v>34748</v>
      </c>
      <c r="F2981" s="1" t="s">
        <v>34749</v>
      </c>
      <c r="H2981" s="1" t="s">
        <v>58</v>
      </c>
      <c r="I2981" t="s">
        <v>59</v>
      </c>
      <c r="J2981" s="1" t="s">
        <v>58</v>
      </c>
      <c r="K2981" t="s">
        <v>60</v>
      </c>
      <c r="Q2981" s="1" t="s">
        <v>31007</v>
      </c>
      <c r="R2981" s="1" t="s">
        <v>593</v>
      </c>
      <c r="S2981" t="s">
        <v>34750</v>
      </c>
      <c r="T2981" t="s">
        <v>34751</v>
      </c>
      <c r="U2981" s="1" t="s">
        <v>596</v>
      </c>
      <c r="V2981" t="s">
        <v>34752</v>
      </c>
      <c r="W2981" s="1" t="s">
        <v>34753</v>
      </c>
      <c r="X2981" s="1" t="s">
        <v>108</v>
      </c>
      <c r="Y2981" s="1" t="s">
        <v>34754</v>
      </c>
      <c r="Z2981" t="s">
        <v>162</v>
      </c>
      <c r="AA2981" s="1" t="s">
        <v>34755</v>
      </c>
      <c r="AB2981" s="1" t="s">
        <v>34756</v>
      </c>
      <c r="AC2981" t="s">
        <v>162</v>
      </c>
      <c r="AD2981" s="1" t="s">
        <v>73</v>
      </c>
      <c r="AE2981" s="1" t="s">
        <v>73</v>
      </c>
      <c r="AI2981" s="1" t="s">
        <v>73</v>
      </c>
      <c r="AJ2981" s="1" t="s">
        <v>73</v>
      </c>
      <c r="AK2981" s="1" t="s">
        <v>73</v>
      </c>
      <c r="AL2981" s="1" t="s">
        <v>73</v>
      </c>
      <c r="AM2981" s="1" t="s">
        <v>73</v>
      </c>
      <c r="AO2981" s="1" t="s">
        <v>73</v>
      </c>
      <c r="AP2981" s="1" t="s">
        <v>73</v>
      </c>
      <c r="AQ2981" s="1" t="s">
        <v>75</v>
      </c>
      <c r="AR2981" s="1" t="s">
        <v>34757</v>
      </c>
      <c r="AV2981" t="s">
        <v>34752</v>
      </c>
      <c r="AW2981" t="s">
        <v>326</v>
      </c>
      <c r="AX2981" t="s">
        <v>34758</v>
      </c>
      <c r="AY2981" s="1" t="s">
        <v>34759</v>
      </c>
      <c r="AZ2981">
        <f>COUNTIF(시트2!A:A,AW2981)</f>
        <v>1</v>
      </c>
      <c r="BA2981" s="2" t="b">
        <f t="shared" si="92"/>
        <v>0</v>
      </c>
      <c r="BB2981" s="2" t="b">
        <f t="shared" si="93"/>
        <v>0</v>
      </c>
    </row>
    <row r="2982" spans="1:54" ht="15">
      <c r="A2982" s="1" t="s">
        <v>34760</v>
      </c>
      <c r="B2982" t="s">
        <v>53</v>
      </c>
      <c r="C2982" s="1" t="s">
        <v>54</v>
      </c>
      <c r="D2982" s="1" t="s">
        <v>97</v>
      </c>
      <c r="E2982" s="1" t="s">
        <v>34761</v>
      </c>
      <c r="F2982" s="1" t="s">
        <v>34749</v>
      </c>
      <c r="H2982" s="1" t="s">
        <v>58</v>
      </c>
      <c r="I2982" t="s">
        <v>59</v>
      </c>
      <c r="J2982" s="1" t="s">
        <v>58</v>
      </c>
      <c r="K2982" t="s">
        <v>60</v>
      </c>
      <c r="Q2982" s="1" t="s">
        <v>11642</v>
      </c>
      <c r="R2982" s="1" t="s">
        <v>730</v>
      </c>
      <c r="S2982" t="s">
        <v>34762</v>
      </c>
      <c r="T2982" t="s">
        <v>34763</v>
      </c>
      <c r="U2982" s="1" t="s">
        <v>1135</v>
      </c>
      <c r="V2982" t="s">
        <v>34764</v>
      </c>
      <c r="W2982" s="1" t="s">
        <v>34765</v>
      </c>
      <c r="X2982" s="1" t="s">
        <v>68</v>
      </c>
      <c r="Y2982" s="1" t="s">
        <v>34766</v>
      </c>
      <c r="Z2982" t="s">
        <v>91</v>
      </c>
      <c r="AA2982" s="1" t="s">
        <v>34767</v>
      </c>
      <c r="AB2982" s="1" t="s">
        <v>34768</v>
      </c>
      <c r="AC2982" t="s">
        <v>91</v>
      </c>
      <c r="AD2982" s="1" t="s">
        <v>73</v>
      </c>
      <c r="AE2982" s="1" t="s">
        <v>73</v>
      </c>
      <c r="AI2982" s="1" t="s">
        <v>73</v>
      </c>
      <c r="AJ2982" s="1" t="s">
        <v>73</v>
      </c>
      <c r="AK2982" s="1" t="s">
        <v>73</v>
      </c>
      <c r="AL2982" s="1" t="s">
        <v>73</v>
      </c>
      <c r="AM2982" s="1" t="s">
        <v>73</v>
      </c>
      <c r="AO2982" s="1" t="s">
        <v>73</v>
      </c>
      <c r="AP2982" s="1" t="s">
        <v>73</v>
      </c>
      <c r="AQ2982" s="1" t="s">
        <v>75</v>
      </c>
      <c r="AR2982" s="1" t="s">
        <v>11649</v>
      </c>
      <c r="AV2982" t="s">
        <v>34764</v>
      </c>
      <c r="AW2982" t="s">
        <v>70</v>
      </c>
      <c r="AX2982" t="s">
        <v>34769</v>
      </c>
      <c r="AY2982" s="1" t="s">
        <v>34770</v>
      </c>
      <c r="AZ2982">
        <f>COUNTIF(시트2!A:A,AW2982)</f>
        <v>1</v>
      </c>
      <c r="BA2982" s="2" t="b">
        <f t="shared" si="92"/>
        <v>0</v>
      </c>
      <c r="BB2982" s="2" t="b">
        <f t="shared" si="93"/>
        <v>0</v>
      </c>
    </row>
    <row r="2983" spans="1:54" ht="15">
      <c r="A2983" s="1" t="s">
        <v>34771</v>
      </c>
      <c r="B2983" t="s">
        <v>53</v>
      </c>
      <c r="C2983" s="1" t="s">
        <v>54</v>
      </c>
      <c r="D2983" s="1" t="s">
        <v>97</v>
      </c>
      <c r="E2983" s="1" t="s">
        <v>34772</v>
      </c>
      <c r="F2983" s="1" t="s">
        <v>34749</v>
      </c>
      <c r="H2983" s="1" t="s">
        <v>58</v>
      </c>
      <c r="I2983" t="s">
        <v>59</v>
      </c>
      <c r="J2983" s="1" t="s">
        <v>58</v>
      </c>
      <c r="K2983" t="s">
        <v>60</v>
      </c>
      <c r="P2983" s="1" t="s">
        <v>34773</v>
      </c>
      <c r="Q2983" s="1" t="s">
        <v>34774</v>
      </c>
      <c r="R2983" s="1" t="s">
        <v>122</v>
      </c>
      <c r="S2983" t="s">
        <v>34775</v>
      </c>
      <c r="T2983" t="s">
        <v>34776</v>
      </c>
      <c r="U2983" s="1" t="s">
        <v>142</v>
      </c>
      <c r="V2983" t="s">
        <v>34777</v>
      </c>
      <c r="W2983" s="1" t="s">
        <v>34778</v>
      </c>
      <c r="X2983" s="1" t="s">
        <v>68</v>
      </c>
      <c r="Y2983" s="1" t="s">
        <v>1870</v>
      </c>
      <c r="Z2983" t="s">
        <v>128</v>
      </c>
      <c r="AA2983" s="1" t="s">
        <v>34779</v>
      </c>
      <c r="AB2983" s="1" t="s">
        <v>34780</v>
      </c>
      <c r="AC2983" t="s">
        <v>128</v>
      </c>
      <c r="AD2983" s="1" t="s">
        <v>73</v>
      </c>
      <c r="AE2983" s="1" t="s">
        <v>73</v>
      </c>
      <c r="AI2983" s="1" t="s">
        <v>73</v>
      </c>
      <c r="AJ2983" s="1" t="s">
        <v>73</v>
      </c>
      <c r="AK2983" s="1" t="s">
        <v>73</v>
      </c>
      <c r="AL2983" s="1" t="s">
        <v>73</v>
      </c>
      <c r="AM2983" s="1" t="s">
        <v>73</v>
      </c>
      <c r="AO2983" s="1" t="s">
        <v>73</v>
      </c>
      <c r="AP2983" s="1" t="s">
        <v>73</v>
      </c>
      <c r="AQ2983" s="1" t="s">
        <v>75</v>
      </c>
      <c r="AR2983" s="1" t="s">
        <v>34774</v>
      </c>
      <c r="AV2983" t="s">
        <v>34781</v>
      </c>
      <c r="AW2983" t="s">
        <v>133</v>
      </c>
      <c r="AX2983" t="s">
        <v>34782</v>
      </c>
      <c r="AY2983" s="1" t="s">
        <v>34783</v>
      </c>
      <c r="AZ2983">
        <f>COUNTIF(시트2!A:A,AW2983)</f>
        <v>1</v>
      </c>
      <c r="BA2983" s="2" t="b">
        <f t="shared" si="92"/>
        <v>0</v>
      </c>
      <c r="BB2983" s="2" t="b">
        <f t="shared" si="93"/>
        <v>0</v>
      </c>
    </row>
    <row r="2984" spans="1:54" ht="15">
      <c r="A2984" s="1" t="s">
        <v>34784</v>
      </c>
      <c r="B2984" t="s">
        <v>53</v>
      </c>
      <c r="C2984" s="1" t="s">
        <v>54</v>
      </c>
      <c r="D2984" s="1" t="s">
        <v>97</v>
      </c>
      <c r="E2984" s="1" t="s">
        <v>34785</v>
      </c>
      <c r="F2984" s="1" t="s">
        <v>34786</v>
      </c>
      <c r="H2984" s="1" t="s">
        <v>58</v>
      </c>
      <c r="I2984" t="s">
        <v>59</v>
      </c>
      <c r="J2984" s="1" t="s">
        <v>58</v>
      </c>
      <c r="K2984" t="s">
        <v>60</v>
      </c>
      <c r="P2984" s="1" t="s">
        <v>34787</v>
      </c>
      <c r="Q2984" s="1" t="s">
        <v>31607</v>
      </c>
      <c r="R2984" s="1" t="s">
        <v>122</v>
      </c>
      <c r="S2984" t="s">
        <v>31608</v>
      </c>
      <c r="T2984" t="s">
        <v>31609</v>
      </c>
      <c r="U2984" s="1" t="s">
        <v>142</v>
      </c>
      <c r="V2984" t="s">
        <v>34788</v>
      </c>
      <c r="W2984" s="1" t="s">
        <v>34789</v>
      </c>
      <c r="X2984" s="1" t="s">
        <v>68</v>
      </c>
      <c r="Y2984" s="1" t="s">
        <v>34790</v>
      </c>
      <c r="Z2984" t="s">
        <v>91</v>
      </c>
      <c r="AA2984" s="1" t="s">
        <v>31612</v>
      </c>
      <c r="AB2984" s="1" t="s">
        <v>31613</v>
      </c>
      <c r="AC2984" t="s">
        <v>91</v>
      </c>
      <c r="AQ2984" s="1" t="s">
        <v>75</v>
      </c>
      <c r="AR2984" s="1" t="s">
        <v>31607</v>
      </c>
      <c r="AV2984" t="s">
        <v>34788</v>
      </c>
      <c r="AW2984" t="s">
        <v>6170</v>
      </c>
      <c r="AX2984" t="s">
        <v>31614</v>
      </c>
      <c r="AY2984" s="1" t="s">
        <v>34791</v>
      </c>
      <c r="AZ2984">
        <f>COUNTIF(시트2!A:A,AW2984)</f>
        <v>1</v>
      </c>
      <c r="BA2984" s="2" t="b">
        <f t="shared" si="92"/>
        <v>0</v>
      </c>
      <c r="BB2984" s="2" t="b">
        <f t="shared" si="93"/>
        <v>0</v>
      </c>
    </row>
    <row r="2985" spans="1:54" ht="15">
      <c r="A2985" s="1" t="s">
        <v>34792</v>
      </c>
      <c r="B2985" t="s">
        <v>53</v>
      </c>
      <c r="C2985" s="1" t="s">
        <v>54</v>
      </c>
      <c r="D2985" s="1" t="s">
        <v>97</v>
      </c>
      <c r="E2985" s="1" t="s">
        <v>34793</v>
      </c>
      <c r="F2985" s="1" t="s">
        <v>34786</v>
      </c>
      <c r="H2985" s="1" t="s">
        <v>58</v>
      </c>
      <c r="I2985" t="s">
        <v>59</v>
      </c>
      <c r="J2985" s="1" t="s">
        <v>58</v>
      </c>
      <c r="K2985" t="s">
        <v>60</v>
      </c>
      <c r="Q2985" s="1" t="s">
        <v>34794</v>
      </c>
      <c r="R2985" s="1" t="s">
        <v>469</v>
      </c>
      <c r="S2985" t="s">
        <v>34795</v>
      </c>
      <c r="T2985" t="s">
        <v>34796</v>
      </c>
      <c r="U2985" s="1" t="s">
        <v>472</v>
      </c>
      <c r="V2985" t="s">
        <v>34797</v>
      </c>
      <c r="W2985" s="1" t="s">
        <v>34798</v>
      </c>
      <c r="X2985" s="1" t="s">
        <v>68</v>
      </c>
      <c r="Y2985" s="1" t="s">
        <v>11725</v>
      </c>
      <c r="Z2985" t="s">
        <v>91</v>
      </c>
      <c r="AA2985" s="1" t="s">
        <v>34799</v>
      </c>
      <c r="AB2985" s="1" t="s">
        <v>34800</v>
      </c>
      <c r="AC2985" t="s">
        <v>91</v>
      </c>
      <c r="AH2985" t="s">
        <v>74</v>
      </c>
      <c r="AQ2985" s="1" t="s">
        <v>75</v>
      </c>
      <c r="AR2985" s="1" t="s">
        <v>34794</v>
      </c>
      <c r="AV2985" t="s">
        <v>34797</v>
      </c>
      <c r="AW2985" t="s">
        <v>619</v>
      </c>
      <c r="AX2985" t="s">
        <v>34801</v>
      </c>
      <c r="AY2985" s="1" t="s">
        <v>34802</v>
      </c>
      <c r="AZ2985">
        <f>COUNTIF(시트2!A:A,AW2985)</f>
        <v>1</v>
      </c>
      <c r="BA2985" s="2" t="b">
        <f t="shared" si="92"/>
        <v>0</v>
      </c>
      <c r="BB2985" s="2" t="b">
        <f t="shared" si="93"/>
        <v>0</v>
      </c>
    </row>
    <row r="2986" spans="1:54" ht="15">
      <c r="A2986" s="1" t="s">
        <v>34803</v>
      </c>
      <c r="B2986" t="s">
        <v>53</v>
      </c>
      <c r="C2986" s="1" t="s">
        <v>54</v>
      </c>
      <c r="D2986" s="1" t="s">
        <v>97</v>
      </c>
      <c r="E2986" s="1" t="s">
        <v>34804</v>
      </c>
      <c r="F2986" s="1" t="s">
        <v>34805</v>
      </c>
      <c r="H2986" s="1" t="s">
        <v>58</v>
      </c>
      <c r="I2986" t="s">
        <v>59</v>
      </c>
      <c r="J2986" s="1" t="s">
        <v>58</v>
      </c>
      <c r="K2986" t="s">
        <v>60</v>
      </c>
      <c r="P2986" s="1" t="s">
        <v>34806</v>
      </c>
      <c r="Q2986" s="1" t="s">
        <v>26391</v>
      </c>
      <c r="R2986" s="1" t="s">
        <v>232</v>
      </c>
      <c r="S2986" t="s">
        <v>31271</v>
      </c>
      <c r="T2986" t="s">
        <v>34807</v>
      </c>
      <c r="U2986" s="1" t="s">
        <v>352</v>
      </c>
      <c r="V2986" t="s">
        <v>34808</v>
      </c>
      <c r="W2986" s="1" t="s">
        <v>34809</v>
      </c>
      <c r="X2986" s="1" t="s">
        <v>68</v>
      </c>
      <c r="Y2986" s="1" t="s">
        <v>12935</v>
      </c>
      <c r="Z2986" t="s">
        <v>395</v>
      </c>
      <c r="AA2986" s="1" t="s">
        <v>18119</v>
      </c>
      <c r="AB2986" s="1" t="s">
        <v>18120</v>
      </c>
      <c r="AC2986" t="s">
        <v>395</v>
      </c>
      <c r="AQ2986" s="1" t="s">
        <v>75</v>
      </c>
      <c r="AR2986" s="1" t="s">
        <v>26394</v>
      </c>
      <c r="AV2986" t="s">
        <v>34808</v>
      </c>
      <c r="AW2986" t="s">
        <v>77</v>
      </c>
      <c r="AX2986" t="s">
        <v>34810</v>
      </c>
      <c r="AY2986" s="1" t="s">
        <v>34811</v>
      </c>
      <c r="AZ2986">
        <f>COUNTIF(시트2!A:A,AW2986)</f>
        <v>1</v>
      </c>
      <c r="BA2986" s="2" t="b">
        <f t="shared" si="92"/>
        <v>0</v>
      </c>
      <c r="BB2986" s="2" t="b">
        <f t="shared" si="93"/>
        <v>0</v>
      </c>
    </row>
    <row r="2987" spans="1:54" ht="15">
      <c r="A2987" s="1" t="s">
        <v>34812</v>
      </c>
      <c r="B2987" t="s">
        <v>53</v>
      </c>
      <c r="C2987" s="1" t="s">
        <v>54</v>
      </c>
      <c r="D2987" s="1" t="s">
        <v>97</v>
      </c>
      <c r="E2987" s="1" t="s">
        <v>34813</v>
      </c>
      <c r="F2987" s="1" t="s">
        <v>34805</v>
      </c>
      <c r="H2987" s="1" t="s">
        <v>58</v>
      </c>
      <c r="I2987" t="s">
        <v>59</v>
      </c>
      <c r="J2987" s="1" t="s">
        <v>58</v>
      </c>
      <c r="K2987" t="s">
        <v>60</v>
      </c>
      <c r="Q2987" s="1" t="s">
        <v>8716</v>
      </c>
      <c r="R2987" s="1" t="s">
        <v>469</v>
      </c>
      <c r="S2987" t="s">
        <v>34814</v>
      </c>
      <c r="T2987" t="s">
        <v>34815</v>
      </c>
      <c r="U2987" s="1" t="s">
        <v>1879</v>
      </c>
      <c r="V2987" t="s">
        <v>34816</v>
      </c>
      <c r="W2987" s="1" t="s">
        <v>34817</v>
      </c>
      <c r="X2987" s="1" t="s">
        <v>68</v>
      </c>
      <c r="Y2987" s="1" t="s">
        <v>3520</v>
      </c>
      <c r="Z2987" t="s">
        <v>128</v>
      </c>
      <c r="AA2987" s="1" t="s">
        <v>34818</v>
      </c>
      <c r="AB2987" s="1" t="s">
        <v>34819</v>
      </c>
      <c r="AC2987" t="s">
        <v>128</v>
      </c>
      <c r="AQ2987" s="1" t="s">
        <v>75</v>
      </c>
      <c r="AR2987" s="1" t="s">
        <v>8724</v>
      </c>
      <c r="AZ2987">
        <f>COUNTIF(시트2!A:A,AW2987)</f>
        <v>0</v>
      </c>
      <c r="BA2987" s="2" t="b">
        <f t="shared" si="92"/>
        <v>1</v>
      </c>
      <c r="BB2987" s="2" t="b">
        <f t="shared" si="93"/>
        <v>1</v>
      </c>
    </row>
    <row r="2988" spans="1:54" ht="15">
      <c r="A2988" s="1" t="s">
        <v>34820</v>
      </c>
      <c r="B2988" t="s">
        <v>53</v>
      </c>
      <c r="C2988" s="1" t="s">
        <v>54</v>
      </c>
      <c r="D2988" s="1" t="s">
        <v>97</v>
      </c>
      <c r="E2988" s="1" t="s">
        <v>34821</v>
      </c>
      <c r="F2988" s="1" t="s">
        <v>34822</v>
      </c>
      <c r="H2988" s="1" t="s">
        <v>58</v>
      </c>
      <c r="I2988" t="s">
        <v>59</v>
      </c>
      <c r="J2988" s="1" t="s">
        <v>58</v>
      </c>
      <c r="K2988" t="s">
        <v>60</v>
      </c>
      <c r="Q2988" s="1" t="s">
        <v>34823</v>
      </c>
      <c r="R2988" s="1" t="s">
        <v>406</v>
      </c>
      <c r="S2988" t="s">
        <v>34824</v>
      </c>
      <c r="T2988" t="s">
        <v>34825</v>
      </c>
      <c r="U2988" s="1" t="s">
        <v>5439</v>
      </c>
      <c r="V2988" t="s">
        <v>34826</v>
      </c>
      <c r="W2988" s="1" t="s">
        <v>34827</v>
      </c>
      <c r="X2988" s="1" t="s">
        <v>68</v>
      </c>
      <c r="Y2988" s="1" t="s">
        <v>34320</v>
      </c>
      <c r="Z2988" t="s">
        <v>70</v>
      </c>
      <c r="AA2988" s="1" t="s">
        <v>34828</v>
      </c>
      <c r="AB2988" s="1" t="s">
        <v>34829</v>
      </c>
      <c r="AC2988" t="s">
        <v>70</v>
      </c>
      <c r="AD2988" s="1" t="s">
        <v>73</v>
      </c>
      <c r="AE2988" s="1" t="s">
        <v>73</v>
      </c>
      <c r="AI2988" s="1" t="s">
        <v>73</v>
      </c>
      <c r="AJ2988" s="1" t="s">
        <v>73</v>
      </c>
      <c r="AK2988" s="1" t="s">
        <v>73</v>
      </c>
      <c r="AL2988" s="1" t="s">
        <v>73</v>
      </c>
      <c r="AM2988" s="1" t="s">
        <v>73</v>
      </c>
      <c r="AO2988" s="1" t="s">
        <v>73</v>
      </c>
      <c r="AP2988" s="1" t="s">
        <v>73</v>
      </c>
      <c r="AQ2988" s="1" t="s">
        <v>75</v>
      </c>
      <c r="AR2988" s="1" t="s">
        <v>34823</v>
      </c>
      <c r="AV2988" t="s">
        <v>34830</v>
      </c>
      <c r="AW2988" t="s">
        <v>29483</v>
      </c>
      <c r="AX2988" t="s">
        <v>34831</v>
      </c>
      <c r="AY2988" s="1" t="s">
        <v>34832</v>
      </c>
      <c r="AZ2988">
        <f>COUNTIF(시트2!A:A,AW2988)</f>
        <v>1</v>
      </c>
      <c r="BA2988" s="2" t="b">
        <f t="shared" si="92"/>
        <v>0</v>
      </c>
      <c r="BB2988" s="2" t="b">
        <f t="shared" si="93"/>
        <v>0</v>
      </c>
    </row>
    <row r="2989" spans="1:54" ht="15">
      <c r="A2989" s="1" t="s">
        <v>34833</v>
      </c>
      <c r="B2989" t="s">
        <v>53</v>
      </c>
      <c r="C2989" s="1" t="s">
        <v>54</v>
      </c>
      <c r="D2989" s="1" t="s">
        <v>97</v>
      </c>
      <c r="E2989" s="1" t="s">
        <v>34834</v>
      </c>
      <c r="F2989" s="1" t="s">
        <v>34822</v>
      </c>
      <c r="H2989" s="1" t="s">
        <v>58</v>
      </c>
      <c r="I2989" t="s">
        <v>59</v>
      </c>
      <c r="J2989" s="1" t="s">
        <v>58</v>
      </c>
      <c r="K2989" t="s">
        <v>60</v>
      </c>
      <c r="P2989" s="1" t="s">
        <v>34835</v>
      </c>
      <c r="Q2989" s="1" t="s">
        <v>34836</v>
      </c>
      <c r="R2989" s="1" t="s">
        <v>300</v>
      </c>
      <c r="S2989" t="s">
        <v>34837</v>
      </c>
      <c r="T2989" t="s">
        <v>34838</v>
      </c>
      <c r="U2989" s="1" t="s">
        <v>303</v>
      </c>
      <c r="V2989" t="s">
        <v>34839</v>
      </c>
      <c r="W2989" s="1" t="s">
        <v>34840</v>
      </c>
      <c r="X2989" s="1" t="s">
        <v>108</v>
      </c>
      <c r="Y2989" s="1" t="s">
        <v>34841</v>
      </c>
      <c r="Z2989" t="s">
        <v>162</v>
      </c>
      <c r="AA2989" s="1" t="s">
        <v>34842</v>
      </c>
      <c r="AB2989" s="1" t="s">
        <v>34843</v>
      </c>
      <c r="AC2989" t="s">
        <v>162</v>
      </c>
      <c r="AD2989" s="1" t="s">
        <v>73</v>
      </c>
      <c r="AE2989" s="1" t="s">
        <v>73</v>
      </c>
      <c r="AI2989" s="1" t="s">
        <v>73</v>
      </c>
      <c r="AJ2989" s="1" t="s">
        <v>73</v>
      </c>
      <c r="AK2989" s="1" t="s">
        <v>73</v>
      </c>
      <c r="AL2989" s="1" t="s">
        <v>73</v>
      </c>
      <c r="AM2989" s="1" t="s">
        <v>73</v>
      </c>
      <c r="AO2989" s="1" t="s">
        <v>73</v>
      </c>
      <c r="AP2989" s="1" t="s">
        <v>73</v>
      </c>
      <c r="AQ2989" s="1" t="s">
        <v>75</v>
      </c>
      <c r="AR2989" s="1" t="s">
        <v>34836</v>
      </c>
      <c r="AV2989" t="s">
        <v>34839</v>
      </c>
      <c r="AW2989" t="s">
        <v>326</v>
      </c>
      <c r="AX2989" t="s">
        <v>34844</v>
      </c>
      <c r="AY2989" s="1" t="s">
        <v>34845</v>
      </c>
      <c r="AZ2989">
        <f>COUNTIF(시트2!A:A,AW2989)</f>
        <v>1</v>
      </c>
      <c r="BA2989" s="2" t="b">
        <f t="shared" si="92"/>
        <v>0</v>
      </c>
      <c r="BB2989" s="2" t="b">
        <f t="shared" si="93"/>
        <v>0</v>
      </c>
    </row>
    <row r="2990" spans="1:54" ht="15">
      <c r="A2990" s="1" t="s">
        <v>34846</v>
      </c>
      <c r="B2990" t="s">
        <v>53</v>
      </c>
      <c r="C2990" s="1" t="s">
        <v>54</v>
      </c>
      <c r="D2990" s="1" t="s">
        <v>97</v>
      </c>
      <c r="E2990" s="1" t="s">
        <v>34847</v>
      </c>
      <c r="F2990" s="1" t="s">
        <v>34848</v>
      </c>
      <c r="H2990" s="1" t="s">
        <v>58</v>
      </c>
      <c r="I2990" t="s">
        <v>59</v>
      </c>
      <c r="J2990" s="1" t="s">
        <v>58</v>
      </c>
      <c r="K2990" t="s">
        <v>60</v>
      </c>
      <c r="P2990" s="1" t="s">
        <v>34849</v>
      </c>
      <c r="Q2990" s="1" t="s">
        <v>34850</v>
      </c>
      <c r="R2990" s="1" t="s">
        <v>1424</v>
      </c>
      <c r="S2990" t="s">
        <v>34851</v>
      </c>
      <c r="T2990" t="s">
        <v>34852</v>
      </c>
      <c r="U2990" s="1" t="s">
        <v>1867</v>
      </c>
      <c r="V2990" t="s">
        <v>34853</v>
      </c>
      <c r="W2990" s="1" t="s">
        <v>34854</v>
      </c>
      <c r="X2990" s="1" t="s">
        <v>68</v>
      </c>
      <c r="Y2990" s="1" t="s">
        <v>8195</v>
      </c>
      <c r="Z2990" t="s">
        <v>271</v>
      </c>
      <c r="AA2990" s="1" t="s">
        <v>34855</v>
      </c>
      <c r="AB2990" s="1" t="s">
        <v>34856</v>
      </c>
      <c r="AC2990" t="s">
        <v>271</v>
      </c>
      <c r="AD2990" s="1" t="s">
        <v>73</v>
      </c>
      <c r="AE2990" s="1" t="s">
        <v>73</v>
      </c>
      <c r="AI2990" s="1" t="s">
        <v>73</v>
      </c>
      <c r="AJ2990" s="1" t="s">
        <v>73</v>
      </c>
      <c r="AK2990" s="1" t="s">
        <v>73</v>
      </c>
      <c r="AL2990" s="1" t="s">
        <v>73</v>
      </c>
      <c r="AM2990" s="1" t="s">
        <v>73</v>
      </c>
      <c r="AO2990" s="1" t="s">
        <v>73</v>
      </c>
      <c r="AP2990" s="1" t="s">
        <v>73</v>
      </c>
      <c r="AQ2990" s="1" t="s">
        <v>75</v>
      </c>
      <c r="AR2990" s="1" t="s">
        <v>34850</v>
      </c>
      <c r="AV2990" t="s">
        <v>34853</v>
      </c>
      <c r="AW2990" t="s">
        <v>342</v>
      </c>
      <c r="AX2990" t="s">
        <v>34857</v>
      </c>
      <c r="AY2990" s="1" t="s">
        <v>34858</v>
      </c>
      <c r="AZ2990">
        <f>COUNTIF(시트2!A:A,AW2990)</f>
        <v>1</v>
      </c>
      <c r="BA2990" s="2" t="b">
        <f t="shared" si="92"/>
        <v>0</v>
      </c>
      <c r="BB2990" s="2" t="b">
        <f t="shared" si="93"/>
        <v>0</v>
      </c>
    </row>
    <row r="2991" spans="1:54" ht="15">
      <c r="A2991" s="1" t="s">
        <v>34859</v>
      </c>
      <c r="B2991" t="s">
        <v>53</v>
      </c>
      <c r="C2991" s="1" t="s">
        <v>54</v>
      </c>
      <c r="D2991" s="1" t="s">
        <v>97</v>
      </c>
      <c r="E2991" s="1" t="s">
        <v>34860</v>
      </c>
      <c r="F2991" s="1" t="s">
        <v>34848</v>
      </c>
      <c r="H2991" s="1" t="s">
        <v>58</v>
      </c>
      <c r="I2991" t="s">
        <v>59</v>
      </c>
      <c r="J2991" s="1" t="s">
        <v>58</v>
      </c>
      <c r="K2991" t="s">
        <v>60</v>
      </c>
      <c r="Q2991" s="1" t="s">
        <v>34861</v>
      </c>
      <c r="R2991" s="1" t="s">
        <v>1178</v>
      </c>
      <c r="S2991" t="s">
        <v>34862</v>
      </c>
      <c r="T2991" t="s">
        <v>34863</v>
      </c>
      <c r="U2991" s="1" t="s">
        <v>7606</v>
      </c>
      <c r="V2991" t="s">
        <v>34864</v>
      </c>
      <c r="W2991" s="1" t="s">
        <v>34865</v>
      </c>
      <c r="X2991" s="1" t="s">
        <v>108</v>
      </c>
      <c r="Y2991" s="1" t="s">
        <v>34866</v>
      </c>
      <c r="Z2991" t="s">
        <v>91</v>
      </c>
      <c r="AA2991" s="1" t="s">
        <v>34867</v>
      </c>
      <c r="AB2991" s="1" t="s">
        <v>34868</v>
      </c>
      <c r="AC2991" t="s">
        <v>91</v>
      </c>
      <c r="AD2991" s="1" t="s">
        <v>73</v>
      </c>
      <c r="AE2991" s="1" t="s">
        <v>73</v>
      </c>
      <c r="AI2991" s="1" t="s">
        <v>73</v>
      </c>
      <c r="AJ2991" s="1" t="s">
        <v>73</v>
      </c>
      <c r="AK2991" s="1" t="s">
        <v>73</v>
      </c>
      <c r="AL2991" s="1" t="s">
        <v>73</v>
      </c>
      <c r="AM2991" s="1" t="s">
        <v>73</v>
      </c>
      <c r="AO2991" s="1" t="s">
        <v>73</v>
      </c>
      <c r="AP2991" s="1" t="s">
        <v>73</v>
      </c>
      <c r="AQ2991" s="1" t="s">
        <v>75</v>
      </c>
      <c r="AR2991" s="1" t="s">
        <v>34861</v>
      </c>
      <c r="AV2991" t="s">
        <v>34864</v>
      </c>
      <c r="AW2991" t="s">
        <v>707</v>
      </c>
      <c r="AX2991" t="s">
        <v>34869</v>
      </c>
      <c r="AY2991" s="1" t="s">
        <v>34870</v>
      </c>
      <c r="AZ2991">
        <f>COUNTIF(시트2!A:A,AW2991)</f>
        <v>1</v>
      </c>
      <c r="BA2991" s="2" t="b">
        <f t="shared" si="92"/>
        <v>0</v>
      </c>
      <c r="BB2991" s="2" t="b">
        <f t="shared" si="93"/>
        <v>0</v>
      </c>
    </row>
    <row r="2992" spans="1:54" ht="15">
      <c r="A2992" s="1" t="s">
        <v>34871</v>
      </c>
      <c r="B2992" t="s">
        <v>53</v>
      </c>
      <c r="C2992" s="1" t="s">
        <v>54</v>
      </c>
      <c r="D2992" s="1" t="s">
        <v>97</v>
      </c>
      <c r="E2992" s="1" t="s">
        <v>34872</v>
      </c>
      <c r="F2992" s="1" t="s">
        <v>34848</v>
      </c>
      <c r="H2992" s="1" t="s">
        <v>58</v>
      </c>
      <c r="I2992" t="s">
        <v>59</v>
      </c>
      <c r="J2992" s="1" t="s">
        <v>58</v>
      </c>
      <c r="K2992" t="s">
        <v>60</v>
      </c>
      <c r="Q2992" s="1" t="s">
        <v>34873</v>
      </c>
      <c r="R2992" s="1" t="s">
        <v>1193</v>
      </c>
      <c r="S2992" t="s">
        <v>34874</v>
      </c>
      <c r="T2992" t="s">
        <v>34875</v>
      </c>
      <c r="U2992" s="1" t="s">
        <v>1196</v>
      </c>
      <c r="V2992" t="s">
        <v>34876</v>
      </c>
      <c r="W2992" s="1" t="s">
        <v>34877</v>
      </c>
      <c r="X2992" s="1" t="s">
        <v>68</v>
      </c>
      <c r="Y2992" s="1" t="s">
        <v>29527</v>
      </c>
      <c r="Z2992" t="s">
        <v>271</v>
      </c>
      <c r="AA2992" s="1" t="s">
        <v>34878</v>
      </c>
      <c r="AB2992" s="1" t="s">
        <v>34879</v>
      </c>
      <c r="AC2992" t="s">
        <v>271</v>
      </c>
      <c r="AD2992" s="1" t="s">
        <v>73</v>
      </c>
      <c r="AE2992" s="1" t="s">
        <v>73</v>
      </c>
      <c r="AI2992" s="1" t="s">
        <v>73</v>
      </c>
      <c r="AJ2992" s="1" t="s">
        <v>73</v>
      </c>
      <c r="AK2992" s="1" t="s">
        <v>73</v>
      </c>
      <c r="AL2992" s="1" t="s">
        <v>73</v>
      </c>
      <c r="AM2992" s="1" t="s">
        <v>73</v>
      </c>
      <c r="AO2992" s="1" t="s">
        <v>73</v>
      </c>
      <c r="AP2992" s="1" t="s">
        <v>73</v>
      </c>
      <c r="AQ2992" s="1" t="s">
        <v>75</v>
      </c>
      <c r="AR2992" s="1" t="s">
        <v>34880</v>
      </c>
      <c r="AV2992" t="s">
        <v>34876</v>
      </c>
      <c r="AW2992" t="s">
        <v>91</v>
      </c>
      <c r="AX2992" t="s">
        <v>34881</v>
      </c>
      <c r="AY2992" s="1" t="s">
        <v>34882</v>
      </c>
      <c r="AZ2992">
        <f>COUNTIF(시트2!A:A,AW2992)</f>
        <v>1</v>
      </c>
      <c r="BA2992" s="2" t="b">
        <f t="shared" si="92"/>
        <v>0</v>
      </c>
      <c r="BB2992" s="2" t="b">
        <f t="shared" si="93"/>
        <v>0</v>
      </c>
    </row>
    <row r="2993" spans="1:54" ht="15">
      <c r="A2993" s="1" t="s">
        <v>34883</v>
      </c>
      <c r="B2993" t="s">
        <v>53</v>
      </c>
      <c r="C2993" s="1" t="s">
        <v>54</v>
      </c>
      <c r="D2993" s="1" t="s">
        <v>97</v>
      </c>
      <c r="E2993" s="1" t="s">
        <v>34884</v>
      </c>
      <c r="F2993" s="1" t="s">
        <v>34885</v>
      </c>
      <c r="H2993" s="1" t="s">
        <v>58</v>
      </c>
      <c r="I2993" t="s">
        <v>59</v>
      </c>
      <c r="J2993" s="1" t="s">
        <v>58</v>
      </c>
      <c r="K2993" t="s">
        <v>60</v>
      </c>
      <c r="Q2993" s="1" t="s">
        <v>34886</v>
      </c>
      <c r="R2993" s="1" t="s">
        <v>889</v>
      </c>
      <c r="S2993" t="s">
        <v>30037</v>
      </c>
      <c r="T2993" t="s">
        <v>30038</v>
      </c>
      <c r="U2993" s="1" t="s">
        <v>1782</v>
      </c>
      <c r="V2993" t="s">
        <v>34887</v>
      </c>
      <c r="W2993" s="1" t="s">
        <v>34888</v>
      </c>
      <c r="X2993" s="1" t="s">
        <v>68</v>
      </c>
      <c r="Y2993" s="1" t="s">
        <v>1882</v>
      </c>
      <c r="Z2993" t="s">
        <v>91</v>
      </c>
      <c r="AA2993" s="1" t="s">
        <v>30042</v>
      </c>
      <c r="AB2993" s="1" t="s">
        <v>30043</v>
      </c>
      <c r="AC2993" t="s">
        <v>91</v>
      </c>
      <c r="AD2993" s="1" t="s">
        <v>73</v>
      </c>
      <c r="AE2993" s="1" t="s">
        <v>73</v>
      </c>
      <c r="AI2993" s="1" t="s">
        <v>73</v>
      </c>
      <c r="AJ2993" s="1" t="s">
        <v>73</v>
      </c>
      <c r="AK2993" s="1" t="s">
        <v>73</v>
      </c>
      <c r="AL2993" s="1" t="s">
        <v>73</v>
      </c>
      <c r="AM2993" s="1" t="s">
        <v>73</v>
      </c>
      <c r="AO2993" s="1" t="s">
        <v>73</v>
      </c>
      <c r="AP2993" s="1" t="s">
        <v>73</v>
      </c>
      <c r="AQ2993" s="1" t="s">
        <v>75</v>
      </c>
      <c r="AR2993" s="1" t="s">
        <v>34889</v>
      </c>
      <c r="AV2993" t="s">
        <v>34887</v>
      </c>
      <c r="AW2993" t="s">
        <v>518</v>
      </c>
      <c r="AX2993" t="s">
        <v>6637</v>
      </c>
      <c r="AY2993" s="1" t="s">
        <v>34890</v>
      </c>
      <c r="AZ2993">
        <f>COUNTIF(시트2!A:A,AW2993)</f>
        <v>1</v>
      </c>
      <c r="BA2993" s="2" t="b">
        <f t="shared" si="92"/>
        <v>0</v>
      </c>
      <c r="BB2993" s="2" t="b">
        <f t="shared" si="93"/>
        <v>0</v>
      </c>
    </row>
    <row r="2994" spans="1:54" ht="15">
      <c r="A2994" s="1" t="s">
        <v>34891</v>
      </c>
      <c r="B2994" t="s">
        <v>53</v>
      </c>
      <c r="C2994" s="1" t="s">
        <v>54</v>
      </c>
      <c r="D2994" s="1" t="s">
        <v>97</v>
      </c>
      <c r="E2994" s="1" t="s">
        <v>34892</v>
      </c>
      <c r="F2994" s="1" t="s">
        <v>34885</v>
      </c>
      <c r="H2994" s="1" t="s">
        <v>58</v>
      </c>
      <c r="I2994" t="s">
        <v>59</v>
      </c>
      <c r="J2994" s="1" t="s">
        <v>58</v>
      </c>
      <c r="K2994" t="s">
        <v>60</v>
      </c>
      <c r="Q2994" s="1" t="s">
        <v>8177</v>
      </c>
      <c r="R2994" s="1" t="s">
        <v>567</v>
      </c>
      <c r="S2994" t="s">
        <v>34893</v>
      </c>
      <c r="T2994" t="s">
        <v>34894</v>
      </c>
      <c r="U2994" s="1" t="s">
        <v>570</v>
      </c>
      <c r="V2994" t="s">
        <v>34895</v>
      </c>
      <c r="W2994" s="1" t="s">
        <v>34896</v>
      </c>
      <c r="X2994" s="1" t="s">
        <v>68</v>
      </c>
      <c r="Y2994" s="1" t="s">
        <v>27704</v>
      </c>
      <c r="Z2994" t="s">
        <v>91</v>
      </c>
      <c r="AA2994" s="1" t="s">
        <v>5988</v>
      </c>
      <c r="AB2994" s="1" t="s">
        <v>5989</v>
      </c>
      <c r="AC2994" t="s">
        <v>91</v>
      </c>
      <c r="AD2994" s="1" t="s">
        <v>73</v>
      </c>
      <c r="AE2994" s="1" t="s">
        <v>73</v>
      </c>
      <c r="AI2994" s="1" t="s">
        <v>73</v>
      </c>
      <c r="AJ2994" s="1" t="s">
        <v>73</v>
      </c>
      <c r="AK2994" s="1" t="s">
        <v>73</v>
      </c>
      <c r="AL2994" s="1" t="s">
        <v>73</v>
      </c>
      <c r="AM2994" s="1" t="s">
        <v>73</v>
      </c>
      <c r="AO2994" s="1" t="s">
        <v>73</v>
      </c>
      <c r="AP2994" s="1" t="s">
        <v>73</v>
      </c>
      <c r="AQ2994" s="1" t="s">
        <v>75</v>
      </c>
      <c r="AR2994" s="1" t="s">
        <v>8184</v>
      </c>
      <c r="AV2994" t="s">
        <v>34895</v>
      </c>
      <c r="AW2994" t="s">
        <v>342</v>
      </c>
      <c r="AX2994" t="s">
        <v>5990</v>
      </c>
      <c r="AY2994" s="1" t="s">
        <v>34897</v>
      </c>
      <c r="AZ2994">
        <f>COUNTIF(시트2!A:A,AW2994)</f>
        <v>1</v>
      </c>
      <c r="BA2994" s="2" t="b">
        <f t="shared" si="92"/>
        <v>0</v>
      </c>
      <c r="BB2994" s="2" t="b">
        <f t="shared" si="93"/>
        <v>0</v>
      </c>
    </row>
    <row r="2995" spans="1:54" ht="15">
      <c r="A2995" s="1" t="s">
        <v>34898</v>
      </c>
      <c r="B2995" t="s">
        <v>53</v>
      </c>
      <c r="C2995" s="1" t="s">
        <v>54</v>
      </c>
      <c r="D2995" s="1" t="s">
        <v>97</v>
      </c>
      <c r="E2995" s="1" t="s">
        <v>34899</v>
      </c>
      <c r="F2995" s="1" t="s">
        <v>34885</v>
      </c>
      <c r="H2995" s="1" t="s">
        <v>58</v>
      </c>
      <c r="I2995" t="s">
        <v>59</v>
      </c>
      <c r="J2995" s="1" t="s">
        <v>58</v>
      </c>
      <c r="K2995" t="s">
        <v>60</v>
      </c>
      <c r="Q2995" s="1" t="s">
        <v>2122</v>
      </c>
      <c r="R2995" s="1" t="s">
        <v>1318</v>
      </c>
      <c r="S2995" t="s">
        <v>34900</v>
      </c>
      <c r="T2995" t="s">
        <v>34901</v>
      </c>
      <c r="U2995" s="1" t="s">
        <v>4399</v>
      </c>
      <c r="V2995" t="s">
        <v>34902</v>
      </c>
      <c r="W2995" s="1" t="s">
        <v>34903</v>
      </c>
      <c r="X2995" s="1" t="s">
        <v>68</v>
      </c>
      <c r="Y2995" s="1" t="s">
        <v>13365</v>
      </c>
      <c r="Z2995" t="s">
        <v>91</v>
      </c>
      <c r="AA2995" s="1" t="s">
        <v>34904</v>
      </c>
      <c r="AB2995" s="1" t="s">
        <v>34905</v>
      </c>
      <c r="AC2995" t="s">
        <v>91</v>
      </c>
      <c r="AD2995" s="1" t="s">
        <v>73</v>
      </c>
      <c r="AE2995" s="1" t="s">
        <v>73</v>
      </c>
      <c r="AI2995" s="1" t="s">
        <v>73</v>
      </c>
      <c r="AJ2995" s="1" t="s">
        <v>73</v>
      </c>
      <c r="AK2995" s="1" t="s">
        <v>73</v>
      </c>
      <c r="AL2995" s="1" t="s">
        <v>73</v>
      </c>
      <c r="AM2995" s="1" t="s">
        <v>73</v>
      </c>
      <c r="AO2995" s="1" t="s">
        <v>73</v>
      </c>
      <c r="AP2995" s="1" t="s">
        <v>73</v>
      </c>
      <c r="AQ2995" s="1" t="s">
        <v>75</v>
      </c>
      <c r="AR2995" s="1" t="s">
        <v>2129</v>
      </c>
      <c r="AZ2995">
        <f>COUNTIF(시트2!A:A,AW2995)</f>
        <v>0</v>
      </c>
      <c r="BA2995" s="2" t="b">
        <f t="shared" si="92"/>
        <v>1</v>
      </c>
      <c r="BB2995" s="2" t="b">
        <f t="shared" si="93"/>
        <v>1</v>
      </c>
    </row>
    <row r="2996" spans="1:54" ht="15">
      <c r="A2996" s="1" t="s">
        <v>34906</v>
      </c>
      <c r="B2996" t="s">
        <v>53</v>
      </c>
      <c r="C2996" s="1" t="s">
        <v>54</v>
      </c>
      <c r="D2996" s="1" t="s">
        <v>97</v>
      </c>
      <c r="E2996" s="1" t="s">
        <v>34907</v>
      </c>
      <c r="F2996" s="1" t="s">
        <v>34848</v>
      </c>
      <c r="H2996" s="1" t="s">
        <v>58</v>
      </c>
      <c r="I2996" t="s">
        <v>59</v>
      </c>
      <c r="J2996" s="1" t="s">
        <v>58</v>
      </c>
      <c r="K2996" t="s">
        <v>60</v>
      </c>
      <c r="Q2996" s="1" t="s">
        <v>7774</v>
      </c>
      <c r="R2996" s="1" t="s">
        <v>216</v>
      </c>
      <c r="S2996" t="s">
        <v>34908</v>
      </c>
      <c r="T2996" t="s">
        <v>34909</v>
      </c>
      <c r="U2996" s="1" t="s">
        <v>219</v>
      </c>
      <c r="V2996" t="s">
        <v>34910</v>
      </c>
      <c r="W2996" s="1" t="s">
        <v>34911</v>
      </c>
      <c r="X2996" s="1" t="s">
        <v>108</v>
      </c>
      <c r="Y2996" s="1" t="s">
        <v>34866</v>
      </c>
      <c r="Z2996" t="s">
        <v>395</v>
      </c>
      <c r="AA2996" s="1" t="s">
        <v>34912</v>
      </c>
      <c r="AB2996" s="1" t="s">
        <v>34913</v>
      </c>
      <c r="AC2996" t="s">
        <v>395</v>
      </c>
      <c r="AD2996" s="1" t="s">
        <v>73</v>
      </c>
      <c r="AE2996" s="1" t="s">
        <v>73</v>
      </c>
      <c r="AI2996" s="1" t="s">
        <v>73</v>
      </c>
      <c r="AJ2996" s="1" t="s">
        <v>73</v>
      </c>
      <c r="AK2996" s="1" t="s">
        <v>73</v>
      </c>
      <c r="AL2996" s="1" t="s">
        <v>73</v>
      </c>
      <c r="AM2996" s="1" t="s">
        <v>73</v>
      </c>
      <c r="AO2996" s="1" t="s">
        <v>73</v>
      </c>
      <c r="AP2996" s="1" t="s">
        <v>73</v>
      </c>
      <c r="AQ2996" s="1" t="s">
        <v>75</v>
      </c>
      <c r="AR2996" s="1" t="s">
        <v>7781</v>
      </c>
      <c r="AV2996" t="s">
        <v>34914</v>
      </c>
      <c r="AW2996" t="s">
        <v>6004</v>
      </c>
      <c r="AX2996" t="s">
        <v>34915</v>
      </c>
      <c r="AY2996" s="1" t="s">
        <v>34916</v>
      </c>
      <c r="AZ2996">
        <f>COUNTIF(시트2!A:A,AW2996)</f>
        <v>1</v>
      </c>
      <c r="BA2996" s="2" t="b">
        <f t="shared" si="92"/>
        <v>0</v>
      </c>
      <c r="BB2996" s="2" t="b">
        <f t="shared" si="93"/>
        <v>0</v>
      </c>
    </row>
    <row r="2997" spans="1:54" ht="15">
      <c r="A2997" s="1" t="s">
        <v>34917</v>
      </c>
      <c r="B2997" t="s">
        <v>53</v>
      </c>
      <c r="C2997" s="1" t="s">
        <v>54</v>
      </c>
      <c r="D2997" s="1" t="s">
        <v>97</v>
      </c>
      <c r="E2997" s="1" t="s">
        <v>34918</v>
      </c>
      <c r="F2997" s="1" t="s">
        <v>34848</v>
      </c>
      <c r="H2997" s="1" t="s">
        <v>58</v>
      </c>
      <c r="I2997" t="s">
        <v>59</v>
      </c>
      <c r="J2997" s="1" t="s">
        <v>58</v>
      </c>
      <c r="K2997" t="s">
        <v>60</v>
      </c>
      <c r="Q2997" s="1" t="s">
        <v>34919</v>
      </c>
      <c r="R2997" s="1" t="s">
        <v>156</v>
      </c>
      <c r="S2997" t="s">
        <v>5715</v>
      </c>
      <c r="T2997" t="s">
        <v>5716</v>
      </c>
      <c r="U2997" s="1" t="s">
        <v>1580</v>
      </c>
      <c r="V2997" t="s">
        <v>34920</v>
      </c>
      <c r="W2997" s="1" t="s">
        <v>34921</v>
      </c>
      <c r="X2997" s="1" t="s">
        <v>68</v>
      </c>
      <c r="Y2997" s="1" t="s">
        <v>8195</v>
      </c>
      <c r="Z2997" t="s">
        <v>395</v>
      </c>
      <c r="AA2997" s="1" t="s">
        <v>5719</v>
      </c>
      <c r="AB2997" s="1" t="s">
        <v>5720</v>
      </c>
      <c r="AC2997" t="s">
        <v>395</v>
      </c>
      <c r="AD2997" s="1" t="s">
        <v>73</v>
      </c>
      <c r="AE2997" s="1" t="s">
        <v>73</v>
      </c>
      <c r="AI2997" s="1" t="s">
        <v>73</v>
      </c>
      <c r="AJ2997" s="1" t="s">
        <v>73</v>
      </c>
      <c r="AK2997" s="1" t="s">
        <v>73</v>
      </c>
      <c r="AL2997" s="1" t="s">
        <v>73</v>
      </c>
      <c r="AM2997" s="1" t="s">
        <v>73</v>
      </c>
      <c r="AO2997" s="1" t="s">
        <v>73</v>
      </c>
      <c r="AP2997" s="1" t="s">
        <v>73</v>
      </c>
      <c r="AQ2997" s="1" t="s">
        <v>75</v>
      </c>
      <c r="AR2997" s="1" t="s">
        <v>34919</v>
      </c>
      <c r="AV2997" t="s">
        <v>34922</v>
      </c>
      <c r="AW2997" t="s">
        <v>2331</v>
      </c>
      <c r="AX2997" t="s">
        <v>34923</v>
      </c>
      <c r="AY2997" s="1" t="s">
        <v>34924</v>
      </c>
      <c r="AZ2997">
        <f>COUNTIF(시트2!A:A,AW2997)</f>
        <v>1</v>
      </c>
      <c r="BA2997" s="2" t="b">
        <f t="shared" si="92"/>
        <v>0</v>
      </c>
      <c r="BB2997" s="2" t="b">
        <f t="shared" si="93"/>
        <v>0</v>
      </c>
    </row>
    <row r="2998" spans="1:54" ht="15">
      <c r="A2998" s="1" t="s">
        <v>34925</v>
      </c>
      <c r="B2998" t="s">
        <v>53</v>
      </c>
      <c r="C2998" s="1" t="s">
        <v>54</v>
      </c>
      <c r="D2998" s="1" t="s">
        <v>97</v>
      </c>
      <c r="E2998" s="1" t="s">
        <v>34926</v>
      </c>
      <c r="F2998" s="1" t="s">
        <v>34927</v>
      </c>
      <c r="H2998" s="1" t="s">
        <v>58</v>
      </c>
      <c r="I2998" t="s">
        <v>59</v>
      </c>
      <c r="J2998" s="1" t="s">
        <v>58</v>
      </c>
      <c r="K2998" t="s">
        <v>60</v>
      </c>
      <c r="Q2998" s="1" t="s">
        <v>34928</v>
      </c>
      <c r="R2998" s="1" t="s">
        <v>3086</v>
      </c>
      <c r="S2998" t="s">
        <v>34929</v>
      </c>
      <c r="T2998" t="s">
        <v>34930</v>
      </c>
      <c r="U2998" s="1" t="s">
        <v>34931</v>
      </c>
      <c r="V2998" t="s">
        <v>34932</v>
      </c>
      <c r="W2998" s="1" t="s">
        <v>34933</v>
      </c>
      <c r="X2998" s="1" t="s">
        <v>108</v>
      </c>
      <c r="Y2998" s="1" t="s">
        <v>34934</v>
      </c>
      <c r="Z2998" t="s">
        <v>128</v>
      </c>
      <c r="AA2998" s="1" t="s">
        <v>34935</v>
      </c>
      <c r="AB2998" s="1" t="s">
        <v>34936</v>
      </c>
      <c r="AC2998" t="s">
        <v>128</v>
      </c>
      <c r="AD2998" s="1" t="s">
        <v>73</v>
      </c>
      <c r="AE2998" s="1" t="s">
        <v>73</v>
      </c>
      <c r="AI2998" s="1" t="s">
        <v>73</v>
      </c>
      <c r="AJ2998" s="1" t="s">
        <v>73</v>
      </c>
      <c r="AK2998" s="1" t="s">
        <v>73</v>
      </c>
      <c r="AL2998" s="1" t="s">
        <v>73</v>
      </c>
      <c r="AM2998" s="1" t="s">
        <v>73</v>
      </c>
      <c r="AO2998" s="1" t="s">
        <v>73</v>
      </c>
      <c r="AP2998" s="1" t="s">
        <v>73</v>
      </c>
      <c r="AQ2998" s="1" t="s">
        <v>131</v>
      </c>
      <c r="AR2998" s="1" t="s">
        <v>34928</v>
      </c>
      <c r="AV2998" t="s">
        <v>34937</v>
      </c>
      <c r="AW2998" t="s">
        <v>133</v>
      </c>
      <c r="AX2998" t="s">
        <v>34938</v>
      </c>
      <c r="AY2998" s="1" t="s">
        <v>34939</v>
      </c>
      <c r="AZ2998">
        <f>COUNTIF(시트2!A:A,AW2998)</f>
        <v>1</v>
      </c>
      <c r="BA2998" s="2" t="b">
        <f t="shared" si="92"/>
        <v>0</v>
      </c>
      <c r="BB2998" s="2" t="b">
        <f t="shared" si="93"/>
        <v>0</v>
      </c>
    </row>
    <row r="2999" spans="1:54" ht="15">
      <c r="A2999" s="1" t="s">
        <v>34940</v>
      </c>
      <c r="B2999" t="s">
        <v>53</v>
      </c>
      <c r="C2999" s="1" t="s">
        <v>54</v>
      </c>
      <c r="D2999" s="1" t="s">
        <v>97</v>
      </c>
      <c r="E2999" s="1" t="s">
        <v>34941</v>
      </c>
      <c r="F2999" s="1" t="s">
        <v>34942</v>
      </c>
      <c r="H2999" s="1" t="s">
        <v>58</v>
      </c>
      <c r="I2999" t="s">
        <v>59</v>
      </c>
      <c r="J2999" s="1" t="s">
        <v>58</v>
      </c>
      <c r="K2999" t="s">
        <v>60</v>
      </c>
      <c r="P2999" s="1" t="s">
        <v>34943</v>
      </c>
      <c r="Q2999" s="1" t="s">
        <v>34944</v>
      </c>
      <c r="R2999" s="1" t="s">
        <v>567</v>
      </c>
      <c r="S2999" t="s">
        <v>34945</v>
      </c>
      <c r="T2999" t="s">
        <v>34946</v>
      </c>
      <c r="U2999" s="1" t="s">
        <v>3820</v>
      </c>
      <c r="V2999" t="s">
        <v>34947</v>
      </c>
      <c r="W2999" s="1" t="s">
        <v>34948</v>
      </c>
      <c r="X2999" s="1" t="s">
        <v>68</v>
      </c>
      <c r="Y2999" s="1" t="s">
        <v>34949</v>
      </c>
      <c r="Z2999" t="s">
        <v>112</v>
      </c>
      <c r="AA2999" s="1" t="s">
        <v>34950</v>
      </c>
      <c r="AB2999" s="1" t="s">
        <v>34951</v>
      </c>
      <c r="AC2999" t="s">
        <v>112</v>
      </c>
      <c r="AQ2999" s="1" t="s">
        <v>75</v>
      </c>
      <c r="AR2999" s="1" t="s">
        <v>34952</v>
      </c>
      <c r="AZ2999">
        <f>COUNTIF(시트2!A:A,AW2999)</f>
        <v>0</v>
      </c>
      <c r="BA2999" s="2" t="b">
        <f t="shared" si="92"/>
        <v>1</v>
      </c>
      <c r="BB2999" s="2" t="b">
        <f t="shared" si="93"/>
        <v>1</v>
      </c>
    </row>
    <row r="3000" spans="1:54" ht="15">
      <c r="A3000" s="1" t="s">
        <v>34953</v>
      </c>
      <c r="B3000" t="s">
        <v>53</v>
      </c>
      <c r="C3000" s="1" t="s">
        <v>54</v>
      </c>
      <c r="D3000" s="1" t="s">
        <v>97</v>
      </c>
      <c r="E3000" s="1" t="s">
        <v>34954</v>
      </c>
      <c r="F3000" s="1" t="s">
        <v>34955</v>
      </c>
      <c r="H3000" s="1" t="s">
        <v>58</v>
      </c>
      <c r="I3000" t="s">
        <v>59</v>
      </c>
      <c r="J3000" s="1" t="s">
        <v>58</v>
      </c>
      <c r="K3000" t="s">
        <v>60</v>
      </c>
      <c r="Q3000" s="1" t="s">
        <v>34956</v>
      </c>
      <c r="R3000" s="1" t="s">
        <v>697</v>
      </c>
      <c r="S3000" t="s">
        <v>34957</v>
      </c>
      <c r="T3000" t="s">
        <v>34958</v>
      </c>
      <c r="U3000" s="1" t="s">
        <v>1046</v>
      </c>
      <c r="V3000" t="s">
        <v>34959</v>
      </c>
      <c r="W3000" s="1" t="s">
        <v>34960</v>
      </c>
      <c r="X3000" s="1" t="s">
        <v>68</v>
      </c>
      <c r="Y3000" s="1" t="s">
        <v>702</v>
      </c>
      <c r="Z3000" t="s">
        <v>70</v>
      </c>
      <c r="AA3000" s="1" t="s">
        <v>34961</v>
      </c>
      <c r="AB3000" s="1" t="s">
        <v>34962</v>
      </c>
      <c r="AC3000" t="s">
        <v>70</v>
      </c>
      <c r="AD3000" s="1" t="s">
        <v>73</v>
      </c>
      <c r="AE3000" s="1" t="s">
        <v>73</v>
      </c>
      <c r="AH3000" t="s">
        <v>74</v>
      </c>
      <c r="AI3000" s="1" t="s">
        <v>73</v>
      </c>
      <c r="AJ3000" s="1" t="s">
        <v>73</v>
      </c>
      <c r="AK3000" s="1" t="s">
        <v>73</v>
      </c>
      <c r="AL3000" s="1" t="s">
        <v>73</v>
      </c>
      <c r="AM3000" s="1" t="s">
        <v>73</v>
      </c>
      <c r="AO3000" s="1" t="s">
        <v>73</v>
      </c>
      <c r="AP3000" s="1" t="s">
        <v>73</v>
      </c>
      <c r="AQ3000" s="1" t="s">
        <v>75</v>
      </c>
      <c r="AR3000" s="1" t="s">
        <v>34956</v>
      </c>
      <c r="AV3000" t="s">
        <v>34959</v>
      </c>
      <c r="AW3000" t="s">
        <v>504</v>
      </c>
      <c r="AX3000" t="s">
        <v>34963</v>
      </c>
      <c r="AY3000" s="1" t="s">
        <v>34964</v>
      </c>
      <c r="AZ3000">
        <f>COUNTIF(시트2!A:A,AW3000)</f>
        <v>1</v>
      </c>
      <c r="BA3000" s="2" t="b">
        <f t="shared" si="92"/>
        <v>0</v>
      </c>
      <c r="BB3000" s="2" t="b">
        <f t="shared" si="93"/>
        <v>0</v>
      </c>
    </row>
    <row r="3001" spans="1:54" ht="15">
      <c r="A3001" s="1" t="s">
        <v>34965</v>
      </c>
      <c r="B3001" t="s">
        <v>53</v>
      </c>
      <c r="C3001" s="1" t="s">
        <v>54</v>
      </c>
      <c r="D3001" s="1" t="s">
        <v>97</v>
      </c>
      <c r="E3001" s="1" t="s">
        <v>34966</v>
      </c>
      <c r="F3001" s="1" t="s">
        <v>34967</v>
      </c>
      <c r="H3001" s="1" t="s">
        <v>58</v>
      </c>
      <c r="I3001" t="s">
        <v>59</v>
      </c>
      <c r="J3001" s="1" t="s">
        <v>58</v>
      </c>
      <c r="K3001" t="s">
        <v>60</v>
      </c>
      <c r="Q3001" s="1" t="s">
        <v>34968</v>
      </c>
      <c r="R3001" s="1" t="s">
        <v>248</v>
      </c>
      <c r="S3001" t="s">
        <v>34969</v>
      </c>
      <c r="T3001" t="s">
        <v>34970</v>
      </c>
      <c r="U3001" s="1" t="s">
        <v>542</v>
      </c>
      <c r="V3001" t="s">
        <v>34971</v>
      </c>
      <c r="W3001" s="1" t="s">
        <v>34972</v>
      </c>
      <c r="X3001" s="1" t="s">
        <v>68</v>
      </c>
      <c r="Y3001" s="1" t="s">
        <v>4143</v>
      </c>
      <c r="Z3001" t="s">
        <v>128</v>
      </c>
      <c r="AA3001" s="1" t="s">
        <v>34973</v>
      </c>
      <c r="AB3001" s="1" t="s">
        <v>34974</v>
      </c>
      <c r="AC3001" t="s">
        <v>128</v>
      </c>
      <c r="AD3001" s="1" t="s">
        <v>73</v>
      </c>
      <c r="AE3001" s="1" t="s">
        <v>73</v>
      </c>
      <c r="AI3001" s="1" t="s">
        <v>73</v>
      </c>
      <c r="AJ3001" s="1" t="s">
        <v>73</v>
      </c>
      <c r="AK3001" s="1" t="s">
        <v>73</v>
      </c>
      <c r="AL3001" s="1" t="s">
        <v>73</v>
      </c>
      <c r="AM3001" s="1" t="s">
        <v>73</v>
      </c>
      <c r="AO3001" s="1" t="s">
        <v>73</v>
      </c>
      <c r="AP3001" s="1" t="s">
        <v>73</v>
      </c>
      <c r="AQ3001" s="1" t="s">
        <v>131</v>
      </c>
      <c r="AR3001" s="1" t="s">
        <v>34968</v>
      </c>
      <c r="AV3001" t="s">
        <v>34971</v>
      </c>
      <c r="AW3001" t="s">
        <v>133</v>
      </c>
      <c r="AX3001" t="s">
        <v>34975</v>
      </c>
      <c r="AY3001" s="1" t="s">
        <v>34976</v>
      </c>
      <c r="AZ3001">
        <f>COUNTIF(시트2!A:A,AW3001)</f>
        <v>1</v>
      </c>
      <c r="BA3001" s="2" t="b">
        <f t="shared" si="92"/>
        <v>0</v>
      </c>
      <c r="BB3001" s="2" t="b">
        <f t="shared" si="93"/>
        <v>0</v>
      </c>
    </row>
    <row r="3002" spans="1:54" ht="15">
      <c r="A3002" s="1" t="s">
        <v>34977</v>
      </c>
      <c r="B3002" t="s">
        <v>53</v>
      </c>
      <c r="C3002" s="1" t="s">
        <v>54</v>
      </c>
      <c r="D3002" s="1" t="s">
        <v>97</v>
      </c>
      <c r="E3002" s="1" t="s">
        <v>34978</v>
      </c>
      <c r="F3002" s="1" t="s">
        <v>34967</v>
      </c>
      <c r="H3002" s="1" t="s">
        <v>58</v>
      </c>
      <c r="I3002" t="s">
        <v>59</v>
      </c>
      <c r="J3002" s="1" t="s">
        <v>58</v>
      </c>
      <c r="K3002" t="s">
        <v>60</v>
      </c>
      <c r="Q3002" s="1" t="s">
        <v>20646</v>
      </c>
      <c r="R3002" s="1" t="s">
        <v>2353</v>
      </c>
      <c r="S3002" t="s">
        <v>34979</v>
      </c>
      <c r="T3002" t="s">
        <v>34980</v>
      </c>
      <c r="U3002" s="1" t="s">
        <v>251</v>
      </c>
      <c r="V3002" t="s">
        <v>34981</v>
      </c>
      <c r="W3002" s="1" t="s">
        <v>34982</v>
      </c>
      <c r="X3002" s="1" t="s">
        <v>68</v>
      </c>
      <c r="Y3002" s="1" t="s">
        <v>24411</v>
      </c>
      <c r="Z3002" t="s">
        <v>91</v>
      </c>
      <c r="AA3002" s="1" t="s">
        <v>34983</v>
      </c>
      <c r="AB3002" s="1" t="s">
        <v>34984</v>
      </c>
      <c r="AC3002" t="s">
        <v>91</v>
      </c>
      <c r="AD3002" s="1" t="s">
        <v>73</v>
      </c>
      <c r="AE3002" s="1" t="s">
        <v>73</v>
      </c>
      <c r="AI3002" s="1" t="s">
        <v>73</v>
      </c>
      <c r="AJ3002" s="1" t="s">
        <v>73</v>
      </c>
      <c r="AK3002" s="1" t="s">
        <v>73</v>
      </c>
      <c r="AL3002" s="1" t="s">
        <v>73</v>
      </c>
      <c r="AM3002" s="1" t="s">
        <v>73</v>
      </c>
      <c r="AO3002" s="1" t="s">
        <v>73</v>
      </c>
      <c r="AP3002" s="1" t="s">
        <v>73</v>
      </c>
      <c r="AQ3002" s="1" t="s">
        <v>75</v>
      </c>
      <c r="AR3002" s="1" t="s">
        <v>20653</v>
      </c>
      <c r="AV3002" t="s">
        <v>34981</v>
      </c>
      <c r="AW3002" t="s">
        <v>133</v>
      </c>
      <c r="AX3002" t="s">
        <v>34985</v>
      </c>
      <c r="AY3002" s="1" t="s">
        <v>34986</v>
      </c>
      <c r="AZ3002">
        <f>COUNTIF(시트2!A:A,AW3002)</f>
        <v>1</v>
      </c>
      <c r="BA3002" s="2" t="b">
        <f t="shared" si="92"/>
        <v>0</v>
      </c>
      <c r="BB3002" s="2" t="b">
        <f t="shared" si="93"/>
        <v>0</v>
      </c>
    </row>
    <row r="3003" spans="1:54" ht="15">
      <c r="A3003" s="1" t="s">
        <v>34987</v>
      </c>
      <c r="B3003" t="s">
        <v>53</v>
      </c>
      <c r="C3003" s="1" t="s">
        <v>54</v>
      </c>
      <c r="D3003" s="1" t="s">
        <v>97</v>
      </c>
      <c r="E3003" s="1" t="s">
        <v>34988</v>
      </c>
      <c r="F3003" s="1" t="s">
        <v>34989</v>
      </c>
      <c r="H3003" s="1" t="s">
        <v>58</v>
      </c>
      <c r="I3003" t="s">
        <v>59</v>
      </c>
      <c r="J3003" s="1" t="s">
        <v>58</v>
      </c>
      <c r="K3003" t="s">
        <v>60</v>
      </c>
      <c r="Q3003" s="1" t="s">
        <v>34990</v>
      </c>
      <c r="R3003" s="1" t="s">
        <v>654</v>
      </c>
      <c r="S3003" t="s">
        <v>34991</v>
      </c>
      <c r="T3003" t="s">
        <v>34992</v>
      </c>
      <c r="U3003" s="1" t="s">
        <v>657</v>
      </c>
      <c r="V3003" t="s">
        <v>1036</v>
      </c>
      <c r="W3003" s="1" t="s">
        <v>34993</v>
      </c>
      <c r="X3003" s="1" t="s">
        <v>68</v>
      </c>
      <c r="Y3003" s="1" t="s">
        <v>33983</v>
      </c>
      <c r="Z3003" t="s">
        <v>128</v>
      </c>
      <c r="AA3003" s="1" t="s">
        <v>21235</v>
      </c>
      <c r="AB3003" s="1" t="s">
        <v>21236</v>
      </c>
      <c r="AC3003" t="s">
        <v>128</v>
      </c>
      <c r="AD3003" s="1" t="s">
        <v>73</v>
      </c>
      <c r="AE3003" s="1" t="s">
        <v>73</v>
      </c>
      <c r="AH3003" t="s">
        <v>74</v>
      </c>
      <c r="AI3003" s="1" t="s">
        <v>73</v>
      </c>
      <c r="AJ3003" s="1" t="s">
        <v>73</v>
      </c>
      <c r="AK3003" s="1" t="s">
        <v>73</v>
      </c>
      <c r="AL3003" s="1" t="s">
        <v>73</v>
      </c>
      <c r="AM3003" s="1" t="s">
        <v>73</v>
      </c>
      <c r="AO3003" s="1" t="s">
        <v>73</v>
      </c>
      <c r="AP3003" s="1" t="s">
        <v>73</v>
      </c>
      <c r="AQ3003" s="1" t="s">
        <v>75</v>
      </c>
      <c r="AR3003" s="1" t="s">
        <v>34990</v>
      </c>
      <c r="AV3003" t="s">
        <v>1036</v>
      </c>
      <c r="AW3003" t="s">
        <v>603</v>
      </c>
      <c r="AX3003" t="s">
        <v>34994</v>
      </c>
      <c r="AY3003" s="1" t="s">
        <v>34995</v>
      </c>
      <c r="AZ3003">
        <f>COUNTIF(시트2!A:A,AW3003)</f>
        <v>1</v>
      </c>
      <c r="BA3003" s="2" t="b">
        <f t="shared" si="92"/>
        <v>0</v>
      </c>
      <c r="BB3003" s="2" t="b">
        <f t="shared" si="93"/>
        <v>0</v>
      </c>
    </row>
    <row r="3004" spans="1:54" ht="15">
      <c r="A3004" s="1" t="s">
        <v>34996</v>
      </c>
      <c r="B3004" t="s">
        <v>53</v>
      </c>
      <c r="C3004" s="1" t="s">
        <v>54</v>
      </c>
      <c r="D3004" s="1" t="s">
        <v>97</v>
      </c>
      <c r="E3004" s="1" t="s">
        <v>34997</v>
      </c>
      <c r="F3004" s="1" t="s">
        <v>34998</v>
      </c>
      <c r="H3004" s="1" t="s">
        <v>58</v>
      </c>
      <c r="I3004" t="s">
        <v>59</v>
      </c>
      <c r="J3004" s="1" t="s">
        <v>58</v>
      </c>
      <c r="K3004" t="s">
        <v>60</v>
      </c>
      <c r="Q3004" s="1" t="s">
        <v>34999</v>
      </c>
      <c r="R3004" s="1" t="s">
        <v>697</v>
      </c>
      <c r="S3004" t="s">
        <v>35000</v>
      </c>
      <c r="T3004" t="s">
        <v>35001</v>
      </c>
      <c r="U3004" s="1" t="s">
        <v>2154</v>
      </c>
      <c r="V3004" t="s">
        <v>35002</v>
      </c>
      <c r="W3004" s="1" t="s">
        <v>35003</v>
      </c>
      <c r="X3004" s="1" t="s">
        <v>68</v>
      </c>
      <c r="Y3004" s="1" t="s">
        <v>4143</v>
      </c>
      <c r="Z3004" t="s">
        <v>128</v>
      </c>
      <c r="AA3004" s="1" t="s">
        <v>24594</v>
      </c>
      <c r="AB3004" s="1" t="s">
        <v>24595</v>
      </c>
      <c r="AC3004" t="s">
        <v>128</v>
      </c>
      <c r="AD3004" s="1" t="s">
        <v>73</v>
      </c>
      <c r="AE3004" s="1" t="s">
        <v>73</v>
      </c>
      <c r="AI3004" s="1" t="s">
        <v>73</v>
      </c>
      <c r="AJ3004" s="1" t="s">
        <v>73</v>
      </c>
      <c r="AK3004" s="1" t="s">
        <v>73</v>
      </c>
      <c r="AL3004" s="1" t="s">
        <v>73</v>
      </c>
      <c r="AM3004" s="1" t="s">
        <v>73</v>
      </c>
      <c r="AO3004" s="1" t="s">
        <v>73</v>
      </c>
      <c r="AP3004" s="1" t="s">
        <v>73</v>
      </c>
      <c r="AQ3004" s="1" t="s">
        <v>75</v>
      </c>
      <c r="AR3004" s="1" t="s">
        <v>34999</v>
      </c>
      <c r="AZ3004">
        <f>COUNTIF(시트2!A:A,AW3004)</f>
        <v>0</v>
      </c>
      <c r="BA3004" s="2" t="b">
        <f t="shared" si="92"/>
        <v>1</v>
      </c>
      <c r="BB3004" s="2" t="b">
        <f t="shared" si="93"/>
        <v>1</v>
      </c>
    </row>
    <row r="3005" spans="1:54" ht="15">
      <c r="A3005" s="1" t="s">
        <v>35004</v>
      </c>
      <c r="B3005" t="s">
        <v>53</v>
      </c>
      <c r="C3005" s="1" t="s">
        <v>54</v>
      </c>
      <c r="D3005" s="1" t="s">
        <v>97</v>
      </c>
      <c r="E3005" s="1" t="s">
        <v>35005</v>
      </c>
      <c r="F3005" s="1" t="s">
        <v>34998</v>
      </c>
      <c r="H3005" s="1" t="s">
        <v>58</v>
      </c>
      <c r="I3005" t="s">
        <v>59</v>
      </c>
      <c r="J3005" s="1" t="s">
        <v>58</v>
      </c>
      <c r="K3005" t="s">
        <v>60</v>
      </c>
      <c r="Q3005" s="1" t="s">
        <v>35006</v>
      </c>
      <c r="R3005" s="1" t="s">
        <v>1396</v>
      </c>
      <c r="S3005" t="s">
        <v>35007</v>
      </c>
      <c r="T3005" t="s">
        <v>35008</v>
      </c>
      <c r="U3005" s="1" t="s">
        <v>352</v>
      </c>
      <c r="V3005" t="s">
        <v>35009</v>
      </c>
      <c r="W3005" s="1" t="s">
        <v>35010</v>
      </c>
      <c r="X3005" s="1" t="s">
        <v>68</v>
      </c>
      <c r="Y3005" s="1" t="s">
        <v>1870</v>
      </c>
      <c r="Z3005" t="s">
        <v>128</v>
      </c>
      <c r="AA3005" s="1" t="s">
        <v>35011</v>
      </c>
      <c r="AB3005" s="1" t="s">
        <v>35012</v>
      </c>
      <c r="AC3005" t="s">
        <v>128</v>
      </c>
      <c r="AD3005" s="1" t="s">
        <v>73</v>
      </c>
      <c r="AE3005" s="1" t="s">
        <v>73</v>
      </c>
      <c r="AI3005" s="1" t="s">
        <v>73</v>
      </c>
      <c r="AJ3005" s="1" t="s">
        <v>73</v>
      </c>
      <c r="AK3005" s="1" t="s">
        <v>73</v>
      </c>
      <c r="AL3005" s="1" t="s">
        <v>73</v>
      </c>
      <c r="AM3005" s="1" t="s">
        <v>73</v>
      </c>
      <c r="AO3005" s="1" t="s">
        <v>73</v>
      </c>
      <c r="AP3005" s="1" t="s">
        <v>73</v>
      </c>
      <c r="AQ3005" s="1" t="s">
        <v>131</v>
      </c>
      <c r="AR3005" s="1" t="s">
        <v>35006</v>
      </c>
      <c r="AV3005" t="s">
        <v>35009</v>
      </c>
      <c r="AW3005" t="s">
        <v>148</v>
      </c>
      <c r="AX3005" t="s">
        <v>35013</v>
      </c>
      <c r="AY3005" s="1" t="s">
        <v>35014</v>
      </c>
      <c r="AZ3005">
        <f>COUNTIF(시트2!A:A,AW3005)</f>
        <v>1</v>
      </c>
      <c r="BA3005" s="2" t="b">
        <f t="shared" si="92"/>
        <v>0</v>
      </c>
      <c r="BB3005" s="2" t="b">
        <f t="shared" si="93"/>
        <v>0</v>
      </c>
    </row>
    <row r="3006" spans="1:54" ht="15">
      <c r="A3006" s="1" t="s">
        <v>35015</v>
      </c>
      <c r="B3006" t="s">
        <v>53</v>
      </c>
      <c r="C3006" s="1" t="s">
        <v>54</v>
      </c>
      <c r="D3006" s="1" t="s">
        <v>97</v>
      </c>
      <c r="E3006" s="1" t="s">
        <v>35016</v>
      </c>
      <c r="F3006" s="1" t="s">
        <v>35017</v>
      </c>
      <c r="H3006" s="1" t="s">
        <v>58</v>
      </c>
      <c r="I3006" t="s">
        <v>59</v>
      </c>
      <c r="J3006" s="1" t="s">
        <v>58</v>
      </c>
      <c r="K3006" t="s">
        <v>60</v>
      </c>
      <c r="Q3006" s="1" t="s">
        <v>35018</v>
      </c>
      <c r="R3006" s="1" t="s">
        <v>3086</v>
      </c>
      <c r="S3006" t="s">
        <v>35019</v>
      </c>
      <c r="T3006" t="s">
        <v>35020</v>
      </c>
      <c r="U3006" s="1" t="s">
        <v>3326</v>
      </c>
      <c r="V3006" t="s">
        <v>35021</v>
      </c>
      <c r="W3006" s="1" t="s">
        <v>35022</v>
      </c>
      <c r="X3006" s="1" t="s">
        <v>68</v>
      </c>
      <c r="Y3006" s="1" t="s">
        <v>35023</v>
      </c>
      <c r="Z3006" t="s">
        <v>91</v>
      </c>
      <c r="AA3006" s="1" t="s">
        <v>35024</v>
      </c>
      <c r="AB3006" s="1" t="s">
        <v>35025</v>
      </c>
      <c r="AC3006" t="s">
        <v>91</v>
      </c>
      <c r="AD3006" s="1" t="s">
        <v>73</v>
      </c>
      <c r="AE3006" s="1" t="s">
        <v>73</v>
      </c>
      <c r="AI3006" s="1" t="s">
        <v>73</v>
      </c>
      <c r="AJ3006" s="1" t="s">
        <v>73</v>
      </c>
      <c r="AK3006" s="1" t="s">
        <v>73</v>
      </c>
      <c r="AL3006" s="1" t="s">
        <v>73</v>
      </c>
      <c r="AM3006" s="1" t="s">
        <v>73</v>
      </c>
      <c r="AO3006" s="1" t="s">
        <v>73</v>
      </c>
      <c r="AP3006" s="1" t="s">
        <v>73</v>
      </c>
      <c r="AQ3006" s="1" t="s">
        <v>75</v>
      </c>
      <c r="AR3006" s="1" t="s">
        <v>35018</v>
      </c>
      <c r="AZ3006">
        <f>COUNTIF(시트2!A:A,AW3006)</f>
        <v>0</v>
      </c>
      <c r="BA3006" s="2" t="b">
        <f t="shared" si="92"/>
        <v>1</v>
      </c>
      <c r="BB3006" s="2" t="b">
        <f t="shared" si="93"/>
        <v>1</v>
      </c>
    </row>
    <row r="3007" spans="1:54" ht="15">
      <c r="A3007" s="1" t="s">
        <v>35026</v>
      </c>
      <c r="B3007" t="s">
        <v>53</v>
      </c>
      <c r="C3007" s="1" t="s">
        <v>54</v>
      </c>
      <c r="D3007" s="1" t="s">
        <v>97</v>
      </c>
      <c r="E3007" s="1" t="s">
        <v>35027</v>
      </c>
      <c r="F3007" s="1" t="s">
        <v>35028</v>
      </c>
      <c r="H3007" s="1" t="s">
        <v>58</v>
      </c>
      <c r="I3007" t="s">
        <v>59</v>
      </c>
      <c r="J3007" s="1" t="s">
        <v>58</v>
      </c>
      <c r="K3007" t="s">
        <v>60</v>
      </c>
      <c r="Q3007" s="1" t="s">
        <v>5244</v>
      </c>
      <c r="R3007" s="1" t="s">
        <v>730</v>
      </c>
      <c r="S3007" t="s">
        <v>11118</v>
      </c>
      <c r="T3007" t="s">
        <v>35029</v>
      </c>
      <c r="U3007" s="1" t="s">
        <v>1135</v>
      </c>
      <c r="V3007" t="s">
        <v>35030</v>
      </c>
      <c r="W3007" s="1" t="s">
        <v>35031</v>
      </c>
      <c r="X3007" s="1" t="s">
        <v>68</v>
      </c>
      <c r="Y3007" s="1" t="s">
        <v>35032</v>
      </c>
      <c r="Z3007" t="s">
        <v>91</v>
      </c>
      <c r="AA3007" s="1" t="s">
        <v>11121</v>
      </c>
      <c r="AB3007" s="1" t="s">
        <v>11122</v>
      </c>
      <c r="AC3007" t="s">
        <v>91</v>
      </c>
      <c r="AD3007" s="1" t="s">
        <v>73</v>
      </c>
      <c r="AE3007" s="1" t="s">
        <v>73</v>
      </c>
      <c r="AI3007" s="1" t="s">
        <v>73</v>
      </c>
      <c r="AJ3007" s="1" t="s">
        <v>73</v>
      </c>
      <c r="AK3007" s="1" t="s">
        <v>73</v>
      </c>
      <c r="AL3007" s="1" t="s">
        <v>73</v>
      </c>
      <c r="AM3007" s="1" t="s">
        <v>73</v>
      </c>
      <c r="AO3007" s="1" t="s">
        <v>73</v>
      </c>
      <c r="AP3007" s="1" t="s">
        <v>73</v>
      </c>
      <c r="AQ3007" s="1" t="s">
        <v>75</v>
      </c>
      <c r="AR3007" s="1" t="s">
        <v>5251</v>
      </c>
      <c r="AV3007" t="s">
        <v>35030</v>
      </c>
      <c r="AW3007" t="s">
        <v>518</v>
      </c>
      <c r="AX3007" t="s">
        <v>35033</v>
      </c>
      <c r="AY3007" s="1" t="s">
        <v>35034</v>
      </c>
      <c r="AZ3007">
        <f>COUNTIF(시트2!A:A,AW3007)</f>
        <v>1</v>
      </c>
      <c r="BA3007" s="2" t="b">
        <f t="shared" si="92"/>
        <v>0</v>
      </c>
      <c r="BB3007" s="2" t="b">
        <f t="shared" si="93"/>
        <v>0</v>
      </c>
    </row>
    <row r="3008" spans="1:54" ht="15">
      <c r="A3008" s="1" t="s">
        <v>35035</v>
      </c>
      <c r="B3008" t="s">
        <v>53</v>
      </c>
      <c r="C3008" s="1" t="s">
        <v>54</v>
      </c>
      <c r="D3008" s="1" t="s">
        <v>97</v>
      </c>
      <c r="E3008" s="1" t="s">
        <v>35036</v>
      </c>
      <c r="F3008" s="1" t="s">
        <v>35037</v>
      </c>
      <c r="H3008" s="1" t="s">
        <v>58</v>
      </c>
      <c r="I3008" t="s">
        <v>59</v>
      </c>
      <c r="J3008" s="1" t="s">
        <v>58</v>
      </c>
      <c r="K3008" t="s">
        <v>60</v>
      </c>
      <c r="Q3008" s="1" t="s">
        <v>11608</v>
      </c>
      <c r="R3008" s="1" t="s">
        <v>216</v>
      </c>
      <c r="S3008" t="s">
        <v>35038</v>
      </c>
      <c r="T3008" t="s">
        <v>35039</v>
      </c>
      <c r="U3008" s="1" t="s">
        <v>219</v>
      </c>
      <c r="V3008" t="s">
        <v>18694</v>
      </c>
      <c r="W3008" s="1" t="s">
        <v>35040</v>
      </c>
      <c r="X3008" s="1" t="s">
        <v>108</v>
      </c>
      <c r="Y3008" s="1" t="s">
        <v>35041</v>
      </c>
      <c r="Z3008" t="s">
        <v>91</v>
      </c>
      <c r="AA3008" s="1" t="s">
        <v>35042</v>
      </c>
      <c r="AB3008" s="1" t="s">
        <v>35043</v>
      </c>
      <c r="AC3008" t="s">
        <v>91</v>
      </c>
      <c r="AD3008" s="1" t="s">
        <v>73</v>
      </c>
      <c r="AE3008" s="1" t="s">
        <v>73</v>
      </c>
      <c r="AI3008" s="1" t="s">
        <v>73</v>
      </c>
      <c r="AJ3008" s="1" t="s">
        <v>73</v>
      </c>
      <c r="AK3008" s="1" t="s">
        <v>73</v>
      </c>
      <c r="AL3008" s="1" t="s">
        <v>73</v>
      </c>
      <c r="AM3008" s="1" t="s">
        <v>73</v>
      </c>
      <c r="AO3008" s="1" t="s">
        <v>73</v>
      </c>
      <c r="AP3008" s="1" t="s">
        <v>73</v>
      </c>
      <c r="AQ3008" s="1" t="s">
        <v>75</v>
      </c>
      <c r="AR3008" s="1" t="s">
        <v>11608</v>
      </c>
      <c r="AZ3008">
        <f>COUNTIF(시트2!A:A,AW3008)</f>
        <v>0</v>
      </c>
      <c r="BA3008" s="2" t="b">
        <f t="shared" si="92"/>
        <v>1</v>
      </c>
      <c r="BB3008" s="2" t="b">
        <f t="shared" si="93"/>
        <v>1</v>
      </c>
    </row>
    <row r="3009" spans="1:54" ht="15">
      <c r="A3009" s="1" t="s">
        <v>35044</v>
      </c>
      <c r="B3009" t="s">
        <v>53</v>
      </c>
      <c r="C3009" s="1" t="s">
        <v>54</v>
      </c>
      <c r="D3009" s="1" t="s">
        <v>97</v>
      </c>
      <c r="E3009" s="1" t="s">
        <v>35045</v>
      </c>
      <c r="F3009" s="1" t="s">
        <v>35046</v>
      </c>
      <c r="H3009" s="1" t="s">
        <v>58</v>
      </c>
      <c r="I3009" t="s">
        <v>59</v>
      </c>
      <c r="J3009" s="1" t="s">
        <v>58</v>
      </c>
      <c r="K3009" t="s">
        <v>60</v>
      </c>
      <c r="Q3009" s="1" t="s">
        <v>20646</v>
      </c>
      <c r="R3009" s="1" t="s">
        <v>377</v>
      </c>
      <c r="S3009" t="s">
        <v>35047</v>
      </c>
      <c r="T3009" t="s">
        <v>35048</v>
      </c>
      <c r="U3009" s="1" t="s">
        <v>172</v>
      </c>
      <c r="V3009" t="s">
        <v>35049</v>
      </c>
      <c r="W3009" s="1" t="s">
        <v>35050</v>
      </c>
      <c r="X3009" s="1" t="s">
        <v>68</v>
      </c>
      <c r="Y3009" s="1" t="s">
        <v>2185</v>
      </c>
      <c r="Z3009" t="s">
        <v>91</v>
      </c>
      <c r="AA3009" s="1" t="s">
        <v>27872</v>
      </c>
      <c r="AB3009" s="1" t="s">
        <v>27873</v>
      </c>
      <c r="AC3009" t="s">
        <v>91</v>
      </c>
      <c r="AD3009" s="1" t="s">
        <v>73</v>
      </c>
      <c r="AE3009" s="1" t="s">
        <v>73</v>
      </c>
      <c r="AI3009" s="1" t="s">
        <v>73</v>
      </c>
      <c r="AJ3009" s="1" t="s">
        <v>73</v>
      </c>
      <c r="AK3009" s="1" t="s">
        <v>73</v>
      </c>
      <c r="AL3009" s="1" t="s">
        <v>73</v>
      </c>
      <c r="AM3009" s="1" t="s">
        <v>73</v>
      </c>
      <c r="AO3009" s="1" t="s">
        <v>73</v>
      </c>
      <c r="AP3009" s="1" t="s">
        <v>73</v>
      </c>
      <c r="AQ3009" s="1" t="s">
        <v>75</v>
      </c>
      <c r="AR3009" s="1" t="s">
        <v>20653</v>
      </c>
      <c r="AV3009" t="s">
        <v>35049</v>
      </c>
      <c r="AW3009" t="s">
        <v>2331</v>
      </c>
      <c r="AX3009" t="s">
        <v>27874</v>
      </c>
      <c r="AY3009" s="1" t="s">
        <v>35051</v>
      </c>
      <c r="AZ3009">
        <f>COUNTIF(시트2!A:A,AW3009)</f>
        <v>1</v>
      </c>
      <c r="BA3009" s="2" t="b">
        <f t="shared" si="92"/>
        <v>0</v>
      </c>
      <c r="BB3009" s="2" t="b">
        <f t="shared" si="93"/>
        <v>0</v>
      </c>
    </row>
    <row r="3010" spans="1:54" ht="15">
      <c r="A3010" s="1" t="s">
        <v>35052</v>
      </c>
      <c r="B3010" t="s">
        <v>53</v>
      </c>
      <c r="C3010" s="1" t="s">
        <v>54</v>
      </c>
      <c r="D3010" s="1" t="s">
        <v>97</v>
      </c>
      <c r="E3010" s="1" t="s">
        <v>35053</v>
      </c>
      <c r="F3010" s="1" t="s">
        <v>35054</v>
      </c>
      <c r="H3010" s="1" t="s">
        <v>58</v>
      </c>
      <c r="I3010" t="s">
        <v>59</v>
      </c>
      <c r="J3010" s="1" t="s">
        <v>58</v>
      </c>
      <c r="K3010" t="s">
        <v>60</v>
      </c>
      <c r="Q3010" s="1" t="s">
        <v>35055</v>
      </c>
      <c r="R3010" s="1" t="s">
        <v>593</v>
      </c>
      <c r="S3010" t="s">
        <v>31970</v>
      </c>
      <c r="T3010" t="s">
        <v>35056</v>
      </c>
      <c r="U3010" s="1" t="s">
        <v>612</v>
      </c>
      <c r="V3010" t="s">
        <v>35057</v>
      </c>
      <c r="W3010" s="1" t="s">
        <v>35058</v>
      </c>
      <c r="X3010" s="1" t="s">
        <v>68</v>
      </c>
      <c r="Y3010" s="1" t="s">
        <v>34042</v>
      </c>
      <c r="Z3010" t="s">
        <v>1552</v>
      </c>
      <c r="AA3010" s="1" t="s">
        <v>16504</v>
      </c>
      <c r="AB3010" s="1" t="s">
        <v>16505</v>
      </c>
      <c r="AC3010" t="s">
        <v>1552</v>
      </c>
      <c r="AD3010" s="1" t="s">
        <v>73</v>
      </c>
      <c r="AE3010" s="1" t="s">
        <v>73</v>
      </c>
      <c r="AI3010" s="1" t="s">
        <v>73</v>
      </c>
      <c r="AJ3010" s="1" t="s">
        <v>73</v>
      </c>
      <c r="AK3010" s="1" t="s">
        <v>73</v>
      </c>
      <c r="AL3010" s="1" t="s">
        <v>73</v>
      </c>
      <c r="AM3010" s="1" t="s">
        <v>73</v>
      </c>
      <c r="AO3010" s="1" t="s">
        <v>73</v>
      </c>
      <c r="AP3010" s="1" t="s">
        <v>73</v>
      </c>
      <c r="AQ3010" s="1" t="s">
        <v>75</v>
      </c>
      <c r="AR3010" s="1" t="s">
        <v>35055</v>
      </c>
      <c r="AV3010" t="s">
        <v>35057</v>
      </c>
      <c r="AW3010" t="s">
        <v>1523</v>
      </c>
      <c r="AX3010" t="s">
        <v>35059</v>
      </c>
      <c r="AY3010" s="1" t="s">
        <v>35060</v>
      </c>
      <c r="AZ3010">
        <f>COUNTIF(시트2!A:A,AW3010)</f>
        <v>1</v>
      </c>
      <c r="BA3010" s="2" t="b">
        <f t="shared" ref="BA3010:BA3073" si="94">ISBLANK(AW3010)</f>
        <v>0</v>
      </c>
      <c r="BB3010" s="2" t="b">
        <f t="shared" ref="BB3010:BB3073" si="95">ISBLANK(AY3010)</f>
        <v>0</v>
      </c>
    </row>
    <row r="3011" spans="1:54" ht="15">
      <c r="A3011" s="1" t="s">
        <v>35061</v>
      </c>
      <c r="B3011" t="s">
        <v>53</v>
      </c>
      <c r="C3011" s="1" t="s">
        <v>54</v>
      </c>
      <c r="D3011" s="1" t="s">
        <v>97</v>
      </c>
      <c r="E3011" s="1" t="s">
        <v>35062</v>
      </c>
      <c r="F3011" s="1" t="s">
        <v>35063</v>
      </c>
      <c r="H3011" s="1" t="s">
        <v>58</v>
      </c>
      <c r="I3011" t="s">
        <v>59</v>
      </c>
      <c r="J3011" s="1" t="s">
        <v>58</v>
      </c>
      <c r="K3011" t="s">
        <v>60</v>
      </c>
      <c r="Q3011" s="1" t="s">
        <v>35064</v>
      </c>
      <c r="R3011" s="1" t="s">
        <v>3086</v>
      </c>
      <c r="S3011" t="s">
        <v>35065</v>
      </c>
      <c r="T3011" t="s">
        <v>35066</v>
      </c>
      <c r="U3011" s="1" t="s">
        <v>3326</v>
      </c>
      <c r="V3011" t="s">
        <v>35067</v>
      </c>
      <c r="W3011" s="1" t="s">
        <v>35068</v>
      </c>
      <c r="X3011" s="1" t="s">
        <v>68</v>
      </c>
      <c r="Y3011" s="1" t="s">
        <v>23564</v>
      </c>
      <c r="Z3011" t="s">
        <v>271</v>
      </c>
      <c r="AA3011" s="1" t="s">
        <v>35069</v>
      </c>
      <c r="AB3011" s="1" t="s">
        <v>35070</v>
      </c>
      <c r="AC3011" t="s">
        <v>271</v>
      </c>
      <c r="AH3011" t="s">
        <v>74</v>
      </c>
      <c r="AQ3011" s="1" t="s">
        <v>75</v>
      </c>
      <c r="AR3011" s="1" t="s">
        <v>35064</v>
      </c>
      <c r="AV3011" t="s">
        <v>35071</v>
      </c>
      <c r="AW3011" t="s">
        <v>841</v>
      </c>
      <c r="AX3011" t="s">
        <v>35072</v>
      </c>
      <c r="AY3011" s="1" t="s">
        <v>35073</v>
      </c>
      <c r="AZ3011">
        <f>COUNTIF(시트2!A:A,AW3011)</f>
        <v>1</v>
      </c>
      <c r="BA3011" s="2" t="b">
        <f t="shared" si="94"/>
        <v>0</v>
      </c>
      <c r="BB3011" s="2" t="b">
        <f t="shared" si="95"/>
        <v>0</v>
      </c>
    </row>
    <row r="3012" spans="1:54" ht="15">
      <c r="A3012" s="1" t="s">
        <v>35074</v>
      </c>
      <c r="B3012" t="s">
        <v>53</v>
      </c>
      <c r="C3012" s="1" t="s">
        <v>54</v>
      </c>
      <c r="D3012" s="1" t="s">
        <v>97</v>
      </c>
      <c r="E3012" s="1" t="s">
        <v>35075</v>
      </c>
      <c r="F3012" s="1" t="s">
        <v>35076</v>
      </c>
      <c r="H3012" s="1" t="s">
        <v>58</v>
      </c>
      <c r="I3012" t="s">
        <v>59</v>
      </c>
      <c r="J3012" s="1" t="s">
        <v>58</v>
      </c>
      <c r="K3012" t="s">
        <v>60</v>
      </c>
      <c r="Q3012" s="1" t="s">
        <v>35077</v>
      </c>
      <c r="R3012" s="1" t="s">
        <v>2353</v>
      </c>
      <c r="S3012" t="s">
        <v>34979</v>
      </c>
      <c r="T3012" t="s">
        <v>35078</v>
      </c>
      <c r="U3012" s="1" t="s">
        <v>251</v>
      </c>
      <c r="V3012" t="s">
        <v>34981</v>
      </c>
      <c r="W3012" s="1" t="s">
        <v>35079</v>
      </c>
      <c r="X3012" s="1" t="s">
        <v>68</v>
      </c>
      <c r="Y3012" s="1" t="s">
        <v>24411</v>
      </c>
      <c r="Z3012" t="s">
        <v>112</v>
      </c>
      <c r="AA3012" s="1" t="s">
        <v>34983</v>
      </c>
      <c r="AB3012" s="1" t="s">
        <v>34984</v>
      </c>
      <c r="AC3012" t="s">
        <v>112</v>
      </c>
      <c r="AD3012" s="1" t="s">
        <v>73</v>
      </c>
      <c r="AE3012" s="1" t="s">
        <v>73</v>
      </c>
      <c r="AI3012" s="1" t="s">
        <v>73</v>
      </c>
      <c r="AJ3012" s="1" t="s">
        <v>73</v>
      </c>
      <c r="AK3012" s="1" t="s">
        <v>73</v>
      </c>
      <c r="AL3012" s="1" t="s">
        <v>73</v>
      </c>
      <c r="AM3012" s="1" t="s">
        <v>73</v>
      </c>
      <c r="AO3012" s="1" t="s">
        <v>73</v>
      </c>
      <c r="AP3012" s="1" t="s">
        <v>73</v>
      </c>
      <c r="AQ3012" s="1" t="s">
        <v>75</v>
      </c>
      <c r="AR3012" s="1" t="s">
        <v>35077</v>
      </c>
      <c r="AV3012" t="s">
        <v>34981</v>
      </c>
      <c r="AW3012" t="s">
        <v>133</v>
      </c>
      <c r="AX3012" t="s">
        <v>34985</v>
      </c>
      <c r="AY3012" s="1" t="s">
        <v>34986</v>
      </c>
      <c r="AZ3012">
        <f>COUNTIF(시트2!A:A,AW3012)</f>
        <v>1</v>
      </c>
      <c r="BA3012" s="2" t="b">
        <f t="shared" si="94"/>
        <v>0</v>
      </c>
      <c r="BB3012" s="2" t="b">
        <f t="shared" si="95"/>
        <v>0</v>
      </c>
    </row>
    <row r="3013" spans="1:54" ht="15">
      <c r="A3013" s="1" t="s">
        <v>35080</v>
      </c>
      <c r="B3013" t="s">
        <v>53</v>
      </c>
      <c r="C3013" s="1" t="s">
        <v>54</v>
      </c>
      <c r="D3013" s="1" t="s">
        <v>97</v>
      </c>
      <c r="E3013" s="1" t="s">
        <v>35081</v>
      </c>
      <c r="F3013" s="1" t="s">
        <v>35076</v>
      </c>
      <c r="H3013" s="1" t="s">
        <v>58</v>
      </c>
      <c r="I3013" t="s">
        <v>59</v>
      </c>
      <c r="J3013" s="1" t="s">
        <v>58</v>
      </c>
      <c r="K3013" t="s">
        <v>60</v>
      </c>
      <c r="Q3013" s="1" t="s">
        <v>13284</v>
      </c>
      <c r="R3013" s="1" t="s">
        <v>3460</v>
      </c>
      <c r="S3013" t="s">
        <v>35082</v>
      </c>
      <c r="T3013" t="s">
        <v>35083</v>
      </c>
      <c r="U3013" s="1" t="s">
        <v>1399</v>
      </c>
      <c r="V3013" t="s">
        <v>35084</v>
      </c>
      <c r="W3013" s="1" t="s">
        <v>35085</v>
      </c>
      <c r="X3013" s="1" t="s">
        <v>68</v>
      </c>
      <c r="Y3013" s="1" t="s">
        <v>2455</v>
      </c>
      <c r="Z3013" t="s">
        <v>395</v>
      </c>
      <c r="AA3013" s="1" t="s">
        <v>35086</v>
      </c>
      <c r="AB3013" s="1" t="s">
        <v>35087</v>
      </c>
      <c r="AC3013" t="s">
        <v>395</v>
      </c>
      <c r="AD3013" s="1" t="s">
        <v>73</v>
      </c>
      <c r="AE3013" s="1" t="s">
        <v>73</v>
      </c>
      <c r="AH3013" t="s">
        <v>74</v>
      </c>
      <c r="AI3013" s="1" t="s">
        <v>73</v>
      </c>
      <c r="AJ3013" s="1" t="s">
        <v>73</v>
      </c>
      <c r="AK3013" s="1" t="s">
        <v>73</v>
      </c>
      <c r="AL3013" s="1" t="s">
        <v>73</v>
      </c>
      <c r="AM3013" s="1" t="s">
        <v>73</v>
      </c>
      <c r="AO3013" s="1" t="s">
        <v>73</v>
      </c>
      <c r="AP3013" s="1" t="s">
        <v>73</v>
      </c>
      <c r="AQ3013" s="1" t="s">
        <v>75</v>
      </c>
      <c r="AR3013" s="1" t="s">
        <v>13284</v>
      </c>
      <c r="AV3013" t="s">
        <v>35084</v>
      </c>
      <c r="AW3013" t="s">
        <v>179</v>
      </c>
      <c r="AX3013" t="s">
        <v>35088</v>
      </c>
      <c r="AY3013" s="1" t="s">
        <v>35089</v>
      </c>
      <c r="AZ3013">
        <f>COUNTIF(시트2!A:A,AW3013)</f>
        <v>1</v>
      </c>
      <c r="BA3013" s="2" t="b">
        <f t="shared" si="94"/>
        <v>0</v>
      </c>
      <c r="BB3013" s="2" t="b">
        <f t="shared" si="95"/>
        <v>0</v>
      </c>
    </row>
    <row r="3014" spans="1:54" ht="15">
      <c r="A3014" s="1" t="s">
        <v>35090</v>
      </c>
      <c r="B3014" t="s">
        <v>53</v>
      </c>
      <c r="C3014" s="1" t="s">
        <v>54</v>
      </c>
      <c r="D3014" s="1" t="s">
        <v>97</v>
      </c>
      <c r="E3014" s="1" t="s">
        <v>35091</v>
      </c>
      <c r="F3014" s="1" t="s">
        <v>35092</v>
      </c>
      <c r="H3014" s="1" t="s">
        <v>58</v>
      </c>
      <c r="I3014" t="s">
        <v>59</v>
      </c>
      <c r="J3014" s="1" t="s">
        <v>58</v>
      </c>
      <c r="K3014" t="s">
        <v>60</v>
      </c>
      <c r="Q3014" s="1" t="s">
        <v>35093</v>
      </c>
      <c r="R3014" s="1" t="s">
        <v>1690</v>
      </c>
      <c r="S3014" t="s">
        <v>35094</v>
      </c>
      <c r="T3014" t="s">
        <v>35095</v>
      </c>
      <c r="U3014" s="1" t="s">
        <v>6843</v>
      </c>
      <c r="V3014" t="s">
        <v>35096</v>
      </c>
      <c r="W3014" s="1" t="s">
        <v>35097</v>
      </c>
      <c r="X3014" s="1" t="s">
        <v>108</v>
      </c>
      <c r="Y3014" s="1" t="s">
        <v>35098</v>
      </c>
      <c r="Z3014" t="s">
        <v>91</v>
      </c>
      <c r="AA3014" s="1" t="s">
        <v>35099</v>
      </c>
      <c r="AB3014" s="1" t="s">
        <v>35100</v>
      </c>
      <c r="AC3014" t="s">
        <v>91</v>
      </c>
      <c r="AD3014" s="1" t="s">
        <v>73</v>
      </c>
      <c r="AE3014" s="1" t="s">
        <v>73</v>
      </c>
      <c r="AI3014" s="1" t="s">
        <v>73</v>
      </c>
      <c r="AJ3014" s="1" t="s">
        <v>73</v>
      </c>
      <c r="AK3014" s="1" t="s">
        <v>73</v>
      </c>
      <c r="AL3014" s="1" t="s">
        <v>73</v>
      </c>
      <c r="AM3014" s="1" t="s">
        <v>73</v>
      </c>
      <c r="AO3014" s="1" t="s">
        <v>73</v>
      </c>
      <c r="AP3014" s="1" t="s">
        <v>73</v>
      </c>
      <c r="AQ3014" s="1" t="s">
        <v>75</v>
      </c>
      <c r="AR3014" s="1" t="s">
        <v>30357</v>
      </c>
      <c r="AV3014" t="s">
        <v>35101</v>
      </c>
      <c r="AW3014" t="s">
        <v>35102</v>
      </c>
      <c r="AX3014" t="s">
        <v>35103</v>
      </c>
      <c r="AY3014" s="1" t="s">
        <v>35104</v>
      </c>
      <c r="AZ3014">
        <f>COUNTIF(시트2!A:A,AW3014)</f>
        <v>0</v>
      </c>
      <c r="BA3014" s="2" t="b">
        <f t="shared" si="94"/>
        <v>0</v>
      </c>
      <c r="BB3014" s="2" t="b">
        <f t="shared" si="95"/>
        <v>0</v>
      </c>
    </row>
    <row r="3015" spans="1:54" ht="15">
      <c r="A3015" s="1" t="s">
        <v>35105</v>
      </c>
      <c r="B3015" t="s">
        <v>53</v>
      </c>
      <c r="C3015" s="1" t="s">
        <v>54</v>
      </c>
      <c r="D3015" s="1" t="s">
        <v>97</v>
      </c>
      <c r="E3015" s="1" t="s">
        <v>35106</v>
      </c>
      <c r="F3015" s="1" t="s">
        <v>35107</v>
      </c>
      <c r="H3015" s="1" t="s">
        <v>58</v>
      </c>
      <c r="I3015" t="s">
        <v>59</v>
      </c>
      <c r="J3015" s="1" t="s">
        <v>58</v>
      </c>
      <c r="K3015" t="s">
        <v>60</v>
      </c>
      <c r="P3015" s="1" t="s">
        <v>35108</v>
      </c>
      <c r="Q3015" s="1" t="s">
        <v>35109</v>
      </c>
      <c r="R3015" s="1" t="s">
        <v>122</v>
      </c>
      <c r="S3015" t="s">
        <v>31505</v>
      </c>
      <c r="T3015" t="s">
        <v>35110</v>
      </c>
      <c r="U3015" s="1" t="s">
        <v>142</v>
      </c>
      <c r="V3015" t="s">
        <v>35111</v>
      </c>
      <c r="W3015" s="1" t="s">
        <v>35112</v>
      </c>
      <c r="X3015" s="1" t="s">
        <v>68</v>
      </c>
      <c r="Y3015" s="1" t="s">
        <v>34320</v>
      </c>
      <c r="Z3015" t="s">
        <v>91</v>
      </c>
      <c r="AA3015" s="1" t="s">
        <v>29206</v>
      </c>
      <c r="AB3015" s="1" t="s">
        <v>29207</v>
      </c>
      <c r="AC3015" t="s">
        <v>91</v>
      </c>
      <c r="AD3015" s="1" t="s">
        <v>73</v>
      </c>
      <c r="AE3015" s="1" t="s">
        <v>73</v>
      </c>
      <c r="AI3015" s="1" t="s">
        <v>73</v>
      </c>
      <c r="AJ3015" s="1" t="s">
        <v>73</v>
      </c>
      <c r="AK3015" s="1" t="s">
        <v>73</v>
      </c>
      <c r="AL3015" s="1" t="s">
        <v>73</v>
      </c>
      <c r="AM3015" s="1" t="s">
        <v>73</v>
      </c>
      <c r="AO3015" s="1" t="s">
        <v>73</v>
      </c>
      <c r="AP3015" s="1" t="s">
        <v>73</v>
      </c>
      <c r="AQ3015" s="1" t="s">
        <v>75</v>
      </c>
      <c r="AR3015" s="1" t="s">
        <v>35113</v>
      </c>
      <c r="AZ3015">
        <f>COUNTIF(시트2!A:A,AW3015)</f>
        <v>0</v>
      </c>
      <c r="BA3015" s="2" t="b">
        <f t="shared" si="94"/>
        <v>1</v>
      </c>
      <c r="BB3015" s="2" t="b">
        <f t="shared" si="95"/>
        <v>1</v>
      </c>
    </row>
    <row r="3016" spans="1:54" ht="15">
      <c r="A3016" s="1" t="s">
        <v>35114</v>
      </c>
      <c r="B3016" t="s">
        <v>53</v>
      </c>
      <c r="C3016" s="1" t="s">
        <v>54</v>
      </c>
      <c r="D3016" s="1" t="s">
        <v>97</v>
      </c>
      <c r="E3016" s="1" t="s">
        <v>35115</v>
      </c>
      <c r="F3016" s="1" t="s">
        <v>35116</v>
      </c>
      <c r="H3016" s="1" t="s">
        <v>58</v>
      </c>
      <c r="I3016" t="s">
        <v>59</v>
      </c>
      <c r="J3016" s="1" t="s">
        <v>58</v>
      </c>
      <c r="K3016" t="s">
        <v>60</v>
      </c>
      <c r="Q3016" s="1" t="s">
        <v>35117</v>
      </c>
      <c r="R3016" s="1" t="s">
        <v>637</v>
      </c>
      <c r="S3016" t="s">
        <v>30996</v>
      </c>
      <c r="T3016" t="s">
        <v>35118</v>
      </c>
      <c r="U3016" s="1" t="s">
        <v>640</v>
      </c>
      <c r="V3016" t="s">
        <v>35119</v>
      </c>
      <c r="W3016" s="1" t="s">
        <v>35120</v>
      </c>
      <c r="X3016" s="1" t="s">
        <v>108</v>
      </c>
      <c r="Y3016" s="1" t="s">
        <v>35121</v>
      </c>
      <c r="Z3016" t="s">
        <v>395</v>
      </c>
      <c r="AA3016" s="1" t="s">
        <v>31000</v>
      </c>
      <c r="AB3016" s="1" t="s">
        <v>31001</v>
      </c>
      <c r="AC3016" t="s">
        <v>395</v>
      </c>
      <c r="AD3016" s="1" t="s">
        <v>73</v>
      </c>
      <c r="AE3016" s="1" t="s">
        <v>73</v>
      </c>
      <c r="AF3016" t="s">
        <v>112</v>
      </c>
      <c r="AG3016" t="s">
        <v>112</v>
      </c>
      <c r="AI3016" s="1" t="s">
        <v>73</v>
      </c>
      <c r="AJ3016" s="1" t="s">
        <v>73</v>
      </c>
      <c r="AK3016" s="1" t="s">
        <v>73</v>
      </c>
      <c r="AL3016" s="1" t="s">
        <v>73</v>
      </c>
      <c r="AM3016" s="1" t="s">
        <v>73</v>
      </c>
      <c r="AO3016" s="1" t="s">
        <v>73</v>
      </c>
      <c r="AP3016" s="1" t="s">
        <v>73</v>
      </c>
      <c r="AQ3016" s="1" t="s">
        <v>75</v>
      </c>
      <c r="AR3016" s="1" t="s">
        <v>35117</v>
      </c>
      <c r="AV3016" t="s">
        <v>35122</v>
      </c>
      <c r="AW3016" t="s">
        <v>179</v>
      </c>
      <c r="AX3016" t="s">
        <v>35123</v>
      </c>
      <c r="AY3016" s="1" t="s">
        <v>35124</v>
      </c>
      <c r="AZ3016">
        <f>COUNTIF(시트2!A:A,AW3016)</f>
        <v>1</v>
      </c>
      <c r="BA3016" s="2" t="b">
        <f t="shared" si="94"/>
        <v>0</v>
      </c>
      <c r="BB3016" s="2" t="b">
        <f t="shared" si="95"/>
        <v>0</v>
      </c>
    </row>
    <row r="3017" spans="1:54" ht="15">
      <c r="A3017" s="1" t="s">
        <v>35125</v>
      </c>
      <c r="B3017" t="s">
        <v>53</v>
      </c>
      <c r="C3017" s="1" t="s">
        <v>54</v>
      </c>
      <c r="D3017" s="1" t="s">
        <v>97</v>
      </c>
      <c r="E3017" s="1" t="s">
        <v>35126</v>
      </c>
      <c r="F3017" s="1" t="s">
        <v>35127</v>
      </c>
      <c r="H3017" s="1" t="s">
        <v>58</v>
      </c>
      <c r="I3017" t="s">
        <v>59</v>
      </c>
      <c r="J3017" s="1" t="s">
        <v>58</v>
      </c>
      <c r="K3017" t="s">
        <v>60</v>
      </c>
      <c r="P3017" s="1" t="s">
        <v>35128</v>
      </c>
      <c r="Q3017" s="1" t="s">
        <v>2122</v>
      </c>
      <c r="R3017" s="1" t="s">
        <v>169</v>
      </c>
      <c r="S3017" t="s">
        <v>35129</v>
      </c>
      <c r="T3017" t="s">
        <v>35130</v>
      </c>
      <c r="U3017" s="1" t="s">
        <v>219</v>
      </c>
      <c r="V3017" t="s">
        <v>35131</v>
      </c>
      <c r="W3017" s="1" t="s">
        <v>35132</v>
      </c>
      <c r="X3017" s="1" t="s">
        <v>68</v>
      </c>
      <c r="Y3017" s="1" t="s">
        <v>15367</v>
      </c>
      <c r="Z3017" t="s">
        <v>128</v>
      </c>
      <c r="AA3017" s="1" t="s">
        <v>35133</v>
      </c>
      <c r="AB3017" s="1" t="s">
        <v>35134</v>
      </c>
      <c r="AC3017" t="s">
        <v>128</v>
      </c>
      <c r="AD3017" s="1" t="s">
        <v>73</v>
      </c>
      <c r="AE3017" s="1" t="s">
        <v>73</v>
      </c>
      <c r="AI3017" s="1" t="s">
        <v>73</v>
      </c>
      <c r="AJ3017" s="1" t="s">
        <v>73</v>
      </c>
      <c r="AK3017" s="1" t="s">
        <v>73</v>
      </c>
      <c r="AL3017" s="1" t="s">
        <v>73</v>
      </c>
      <c r="AM3017" s="1" t="s">
        <v>73</v>
      </c>
      <c r="AO3017" s="1" t="s">
        <v>73</v>
      </c>
      <c r="AP3017" s="1" t="s">
        <v>73</v>
      </c>
      <c r="AQ3017" s="1" t="s">
        <v>75</v>
      </c>
      <c r="AR3017" s="1" t="s">
        <v>2129</v>
      </c>
      <c r="AV3017" t="s">
        <v>35131</v>
      </c>
      <c r="AW3017" t="s">
        <v>133</v>
      </c>
      <c r="AX3017" t="s">
        <v>35135</v>
      </c>
      <c r="AY3017" s="1" t="s">
        <v>35136</v>
      </c>
      <c r="AZ3017">
        <f>COUNTIF(시트2!A:A,AW3017)</f>
        <v>1</v>
      </c>
      <c r="BA3017" s="2" t="b">
        <f t="shared" si="94"/>
        <v>0</v>
      </c>
      <c r="BB3017" s="2" t="b">
        <f t="shared" si="95"/>
        <v>0</v>
      </c>
    </row>
    <row r="3018" spans="1:54" ht="15">
      <c r="A3018" s="1" t="s">
        <v>35137</v>
      </c>
      <c r="B3018" t="s">
        <v>53</v>
      </c>
      <c r="C3018" s="1" t="s">
        <v>54</v>
      </c>
      <c r="D3018" s="1" t="s">
        <v>97</v>
      </c>
      <c r="E3018" s="1" t="s">
        <v>35138</v>
      </c>
      <c r="F3018" s="1" t="s">
        <v>35127</v>
      </c>
      <c r="H3018" s="1" t="s">
        <v>58</v>
      </c>
      <c r="I3018" t="s">
        <v>59</v>
      </c>
      <c r="J3018" s="1" t="s">
        <v>58</v>
      </c>
      <c r="K3018" t="s">
        <v>60</v>
      </c>
      <c r="Q3018" s="1" t="s">
        <v>4662</v>
      </c>
      <c r="R3018" s="1" t="s">
        <v>1178</v>
      </c>
      <c r="S3018" t="s">
        <v>35139</v>
      </c>
      <c r="T3018" t="s">
        <v>35140</v>
      </c>
      <c r="U3018" s="1" t="s">
        <v>7606</v>
      </c>
      <c r="V3018" t="s">
        <v>35141</v>
      </c>
      <c r="W3018" s="1" t="s">
        <v>35142</v>
      </c>
      <c r="X3018" s="1" t="s">
        <v>68</v>
      </c>
      <c r="Y3018" s="1" t="s">
        <v>16096</v>
      </c>
      <c r="Z3018" t="s">
        <v>395</v>
      </c>
      <c r="AA3018" s="1" t="s">
        <v>35143</v>
      </c>
      <c r="AB3018" s="1" t="s">
        <v>35144</v>
      </c>
      <c r="AC3018" t="s">
        <v>395</v>
      </c>
      <c r="AD3018" s="1" t="s">
        <v>73</v>
      </c>
      <c r="AE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73</v>
      </c>
      <c r="AO3018" s="1" t="s">
        <v>73</v>
      </c>
      <c r="AP3018" s="1" t="s">
        <v>73</v>
      </c>
      <c r="AQ3018" s="1" t="s">
        <v>75</v>
      </c>
      <c r="AR3018" s="1" t="s">
        <v>4670</v>
      </c>
      <c r="AV3018" t="s">
        <v>35141</v>
      </c>
      <c r="AW3018" t="s">
        <v>179</v>
      </c>
      <c r="AX3018" t="s">
        <v>35145</v>
      </c>
      <c r="AY3018" s="1" t="s">
        <v>35146</v>
      </c>
      <c r="AZ3018">
        <f>COUNTIF(시트2!A:A,AW3018)</f>
        <v>1</v>
      </c>
      <c r="BA3018" s="2" t="b">
        <f t="shared" si="94"/>
        <v>0</v>
      </c>
      <c r="BB3018" s="2" t="b">
        <f t="shared" si="95"/>
        <v>0</v>
      </c>
    </row>
    <row r="3019" spans="1:54" ht="15">
      <c r="A3019" s="1" t="s">
        <v>35147</v>
      </c>
      <c r="B3019" t="s">
        <v>53</v>
      </c>
      <c r="C3019" s="1" t="s">
        <v>54</v>
      </c>
      <c r="D3019" s="1" t="s">
        <v>97</v>
      </c>
      <c r="E3019" s="1" t="s">
        <v>35148</v>
      </c>
      <c r="F3019" s="1" t="s">
        <v>35149</v>
      </c>
      <c r="H3019" s="1" t="s">
        <v>58</v>
      </c>
      <c r="I3019" t="s">
        <v>59</v>
      </c>
      <c r="J3019" s="1" t="s">
        <v>58</v>
      </c>
      <c r="K3019" t="s">
        <v>60</v>
      </c>
      <c r="P3019" s="1" t="s">
        <v>35150</v>
      </c>
      <c r="Q3019" s="1" t="s">
        <v>35151</v>
      </c>
      <c r="R3019" s="1" t="s">
        <v>187</v>
      </c>
      <c r="S3019" t="s">
        <v>35152</v>
      </c>
      <c r="T3019" t="s">
        <v>35153</v>
      </c>
      <c r="U3019" s="1" t="s">
        <v>190</v>
      </c>
      <c r="V3019" t="s">
        <v>35154</v>
      </c>
      <c r="W3019" s="1" t="s">
        <v>35155</v>
      </c>
      <c r="X3019" s="1" t="s">
        <v>68</v>
      </c>
      <c r="Y3019" s="1" t="s">
        <v>643</v>
      </c>
      <c r="Z3019" t="s">
        <v>70</v>
      </c>
      <c r="AA3019" s="1" t="s">
        <v>35156</v>
      </c>
      <c r="AB3019" s="1" t="s">
        <v>35157</v>
      </c>
      <c r="AC3019" t="s">
        <v>70</v>
      </c>
      <c r="AD3019" s="1" t="s">
        <v>73</v>
      </c>
      <c r="AE3019" s="1" t="s">
        <v>73</v>
      </c>
      <c r="AH3019" t="s">
        <v>74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73</v>
      </c>
      <c r="AO3019" s="1" t="s">
        <v>73</v>
      </c>
      <c r="AP3019" s="1" t="s">
        <v>73</v>
      </c>
      <c r="AQ3019" s="1" t="s">
        <v>75</v>
      </c>
      <c r="AR3019" s="1" t="s">
        <v>35151</v>
      </c>
      <c r="AV3019" t="s">
        <v>35158</v>
      </c>
      <c r="AW3019" t="s">
        <v>18267</v>
      </c>
      <c r="AX3019" t="s">
        <v>35159</v>
      </c>
      <c r="AY3019" s="1" t="s">
        <v>35160</v>
      </c>
      <c r="AZ3019">
        <f>COUNTIF(시트2!A:A,AW3019)</f>
        <v>0</v>
      </c>
      <c r="BA3019" s="2" t="b">
        <f t="shared" si="94"/>
        <v>0</v>
      </c>
      <c r="BB3019" s="2" t="b">
        <f t="shared" si="95"/>
        <v>0</v>
      </c>
    </row>
    <row r="3020" spans="1:54" ht="15">
      <c r="A3020" s="1" t="s">
        <v>35161</v>
      </c>
      <c r="B3020" t="s">
        <v>53</v>
      </c>
      <c r="C3020" s="1" t="s">
        <v>54</v>
      </c>
      <c r="D3020" s="1" t="s">
        <v>97</v>
      </c>
      <c r="E3020" s="1" t="s">
        <v>35162</v>
      </c>
      <c r="F3020" s="1" t="s">
        <v>35163</v>
      </c>
      <c r="H3020" s="1" t="s">
        <v>58</v>
      </c>
      <c r="I3020" t="s">
        <v>59</v>
      </c>
      <c r="J3020" s="1" t="s">
        <v>58</v>
      </c>
      <c r="K3020" t="s">
        <v>60</v>
      </c>
      <c r="Q3020" s="1" t="s">
        <v>1287</v>
      </c>
      <c r="R3020" s="1" t="s">
        <v>122</v>
      </c>
      <c r="S3020" t="s">
        <v>35164</v>
      </c>
      <c r="T3020" t="s">
        <v>35165</v>
      </c>
      <c r="U3020" s="1" t="s">
        <v>733</v>
      </c>
      <c r="V3020" t="s">
        <v>35166</v>
      </c>
      <c r="W3020" s="1" t="s">
        <v>35167</v>
      </c>
      <c r="X3020" s="1" t="s">
        <v>68</v>
      </c>
      <c r="Y3020" s="1" t="s">
        <v>2455</v>
      </c>
      <c r="Z3020" t="s">
        <v>91</v>
      </c>
      <c r="AA3020" s="1" t="s">
        <v>35168</v>
      </c>
      <c r="AB3020" s="1" t="s">
        <v>35169</v>
      </c>
      <c r="AC3020" t="s">
        <v>91</v>
      </c>
      <c r="AD3020" s="1" t="s">
        <v>73</v>
      </c>
      <c r="AE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73</v>
      </c>
      <c r="AO3020" s="1" t="s">
        <v>73</v>
      </c>
      <c r="AP3020" s="1" t="s">
        <v>73</v>
      </c>
      <c r="AQ3020" s="1" t="s">
        <v>75</v>
      </c>
      <c r="AR3020" s="1" t="s">
        <v>1295</v>
      </c>
      <c r="AV3020" t="s">
        <v>35166</v>
      </c>
      <c r="AW3020" t="s">
        <v>10318</v>
      </c>
      <c r="AX3020" t="s">
        <v>35170</v>
      </c>
      <c r="AY3020" s="1" t="s">
        <v>35171</v>
      </c>
      <c r="AZ3020">
        <f>COUNTIF(시트2!A:A,AW3020)</f>
        <v>1</v>
      </c>
      <c r="BA3020" s="2" t="b">
        <f t="shared" si="94"/>
        <v>0</v>
      </c>
      <c r="BB3020" s="2" t="b">
        <f t="shared" si="95"/>
        <v>0</v>
      </c>
    </row>
    <row r="3021" spans="1:54" ht="15">
      <c r="A3021" s="1" t="s">
        <v>35172</v>
      </c>
      <c r="B3021" t="s">
        <v>53</v>
      </c>
      <c r="C3021" s="1" t="s">
        <v>54</v>
      </c>
      <c r="D3021" s="1" t="s">
        <v>97</v>
      </c>
      <c r="E3021" s="1" t="s">
        <v>35173</v>
      </c>
      <c r="F3021" s="1" t="s">
        <v>35163</v>
      </c>
      <c r="H3021" s="1" t="s">
        <v>58</v>
      </c>
      <c r="I3021" t="s">
        <v>59</v>
      </c>
      <c r="J3021" s="1" t="s">
        <v>58</v>
      </c>
      <c r="K3021" t="s">
        <v>60</v>
      </c>
      <c r="Q3021" s="1" t="s">
        <v>35174</v>
      </c>
      <c r="R3021" s="1" t="s">
        <v>1690</v>
      </c>
      <c r="S3021" t="s">
        <v>35175</v>
      </c>
      <c r="T3021" t="s">
        <v>35176</v>
      </c>
      <c r="U3021" s="1" t="s">
        <v>6843</v>
      </c>
      <c r="V3021" t="s">
        <v>35177</v>
      </c>
      <c r="W3021" s="1" t="s">
        <v>35178</v>
      </c>
      <c r="X3021" s="1" t="s">
        <v>68</v>
      </c>
      <c r="Y3021" s="1" t="s">
        <v>2455</v>
      </c>
      <c r="Z3021" t="s">
        <v>271</v>
      </c>
      <c r="AA3021" s="1" t="s">
        <v>35179</v>
      </c>
      <c r="AB3021" s="1" t="s">
        <v>35180</v>
      </c>
      <c r="AC3021" t="s">
        <v>271</v>
      </c>
      <c r="AD3021" s="1" t="s">
        <v>73</v>
      </c>
      <c r="AE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73</v>
      </c>
      <c r="AO3021" s="1" t="s">
        <v>73</v>
      </c>
      <c r="AP3021" s="1" t="s">
        <v>73</v>
      </c>
      <c r="AQ3021" s="1" t="s">
        <v>75</v>
      </c>
      <c r="AR3021" s="1" t="s">
        <v>35174</v>
      </c>
      <c r="AV3021" t="s">
        <v>35181</v>
      </c>
      <c r="AW3021" t="s">
        <v>342</v>
      </c>
      <c r="AX3021" t="s">
        <v>35182</v>
      </c>
      <c r="AY3021" s="1" t="s">
        <v>35183</v>
      </c>
      <c r="AZ3021">
        <f>COUNTIF(시트2!A:A,AW3021)</f>
        <v>1</v>
      </c>
      <c r="BA3021" s="2" t="b">
        <f t="shared" si="94"/>
        <v>0</v>
      </c>
      <c r="BB3021" s="2" t="b">
        <f t="shared" si="95"/>
        <v>0</v>
      </c>
    </row>
    <row r="3022" spans="1:54" ht="15">
      <c r="A3022" s="1" t="s">
        <v>35184</v>
      </c>
      <c r="B3022" t="s">
        <v>53</v>
      </c>
      <c r="C3022" s="1" t="s">
        <v>54</v>
      </c>
      <c r="D3022" s="1" t="s">
        <v>97</v>
      </c>
      <c r="E3022" s="1" t="s">
        <v>35185</v>
      </c>
      <c r="F3022" s="1" t="s">
        <v>35186</v>
      </c>
      <c r="H3022" s="1" t="s">
        <v>58</v>
      </c>
      <c r="I3022" t="s">
        <v>59</v>
      </c>
      <c r="J3022" s="1" t="s">
        <v>58</v>
      </c>
      <c r="K3022" t="s">
        <v>60</v>
      </c>
      <c r="Q3022" s="1" t="s">
        <v>2122</v>
      </c>
      <c r="R3022" s="1" t="s">
        <v>1318</v>
      </c>
      <c r="S3022" t="s">
        <v>35187</v>
      </c>
      <c r="T3022" t="s">
        <v>35188</v>
      </c>
      <c r="U3022" s="1" t="s">
        <v>3288</v>
      </c>
      <c r="V3022" t="s">
        <v>35189</v>
      </c>
      <c r="W3022" s="1" t="s">
        <v>35190</v>
      </c>
      <c r="X3022" s="1" t="s">
        <v>68</v>
      </c>
      <c r="Y3022" s="1" t="s">
        <v>35191</v>
      </c>
      <c r="Z3022" t="s">
        <v>70</v>
      </c>
      <c r="AA3022" s="1" t="s">
        <v>13263</v>
      </c>
      <c r="AB3022" s="1" t="s">
        <v>13264</v>
      </c>
      <c r="AC3022" t="s">
        <v>70</v>
      </c>
      <c r="AD3022" s="1" t="s">
        <v>73</v>
      </c>
      <c r="AE3022" s="1" t="s">
        <v>73</v>
      </c>
      <c r="AH3022" t="s">
        <v>74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73</v>
      </c>
      <c r="AO3022" s="1" t="s">
        <v>73</v>
      </c>
      <c r="AP3022" s="1" t="s">
        <v>73</v>
      </c>
      <c r="AQ3022" s="1" t="s">
        <v>75</v>
      </c>
      <c r="AR3022" s="1" t="s">
        <v>2129</v>
      </c>
      <c r="AV3022" t="s">
        <v>35189</v>
      </c>
      <c r="AW3022" t="s">
        <v>1405</v>
      </c>
      <c r="AX3022" t="s">
        <v>35192</v>
      </c>
      <c r="AY3022" s="1" t="s">
        <v>35193</v>
      </c>
      <c r="AZ3022">
        <f>COUNTIF(시트2!A:A,AW3022)</f>
        <v>1</v>
      </c>
      <c r="BA3022" s="2" t="b">
        <f t="shared" si="94"/>
        <v>0</v>
      </c>
      <c r="BB3022" s="2" t="b">
        <f t="shared" si="95"/>
        <v>0</v>
      </c>
    </row>
    <row r="3023" spans="1:54" ht="15">
      <c r="A3023" s="1" t="s">
        <v>35194</v>
      </c>
      <c r="B3023" t="s">
        <v>53</v>
      </c>
      <c r="C3023" s="1" t="s">
        <v>54</v>
      </c>
      <c r="D3023" s="1" t="s">
        <v>97</v>
      </c>
      <c r="E3023" s="1" t="s">
        <v>35195</v>
      </c>
      <c r="F3023" s="1" t="s">
        <v>35186</v>
      </c>
      <c r="H3023" s="1" t="s">
        <v>58</v>
      </c>
      <c r="I3023" t="s">
        <v>59</v>
      </c>
      <c r="J3023" s="1" t="s">
        <v>58</v>
      </c>
      <c r="K3023" t="s">
        <v>60</v>
      </c>
      <c r="Q3023" s="1" t="s">
        <v>22691</v>
      </c>
      <c r="R3023" s="1" t="s">
        <v>697</v>
      </c>
      <c r="S3023" t="s">
        <v>35196</v>
      </c>
      <c r="T3023" t="s">
        <v>35197</v>
      </c>
      <c r="U3023" s="1" t="s">
        <v>2154</v>
      </c>
      <c r="V3023" t="s">
        <v>35198</v>
      </c>
      <c r="W3023" s="1" t="s">
        <v>35199</v>
      </c>
      <c r="X3023" s="1" t="s">
        <v>68</v>
      </c>
      <c r="Y3023" s="1" t="s">
        <v>30503</v>
      </c>
      <c r="Z3023" t="s">
        <v>112</v>
      </c>
      <c r="AA3023" s="1" t="s">
        <v>35200</v>
      </c>
      <c r="AB3023" s="1" t="s">
        <v>35201</v>
      </c>
      <c r="AC3023" t="s">
        <v>112</v>
      </c>
      <c r="AD3023" s="1" t="s">
        <v>73</v>
      </c>
      <c r="AE3023" s="1" t="s">
        <v>73</v>
      </c>
      <c r="AH3023" t="s">
        <v>74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73</v>
      </c>
      <c r="AO3023" s="1" t="s">
        <v>73</v>
      </c>
      <c r="AP3023" s="1" t="s">
        <v>73</v>
      </c>
      <c r="AQ3023" s="1" t="s">
        <v>75</v>
      </c>
      <c r="AR3023" s="1" t="s">
        <v>22691</v>
      </c>
      <c r="AV3023" t="s">
        <v>35198</v>
      </c>
      <c r="AW3023" t="s">
        <v>133</v>
      </c>
      <c r="AX3023" t="s">
        <v>35202</v>
      </c>
      <c r="AY3023" s="1" t="s">
        <v>35203</v>
      </c>
      <c r="AZ3023">
        <f>COUNTIF(시트2!A:A,AW3023)</f>
        <v>1</v>
      </c>
      <c r="BA3023" s="2" t="b">
        <f t="shared" si="94"/>
        <v>0</v>
      </c>
      <c r="BB3023" s="2" t="b">
        <f t="shared" si="95"/>
        <v>0</v>
      </c>
    </row>
    <row r="3024" spans="1:54" ht="15">
      <c r="A3024" s="1" t="s">
        <v>35204</v>
      </c>
      <c r="B3024" t="s">
        <v>53</v>
      </c>
      <c r="C3024" s="1" t="s">
        <v>54</v>
      </c>
      <c r="D3024" s="1" t="s">
        <v>97</v>
      </c>
      <c r="E3024" s="1" t="s">
        <v>35205</v>
      </c>
      <c r="F3024" s="1" t="s">
        <v>35206</v>
      </c>
      <c r="H3024" s="1" t="s">
        <v>58</v>
      </c>
      <c r="I3024" t="s">
        <v>59</v>
      </c>
      <c r="J3024" s="1" t="s">
        <v>58</v>
      </c>
      <c r="K3024" t="s">
        <v>60</v>
      </c>
      <c r="Q3024" s="1" t="s">
        <v>35207</v>
      </c>
      <c r="R3024" s="1" t="s">
        <v>697</v>
      </c>
      <c r="S3024" t="s">
        <v>35208</v>
      </c>
      <c r="T3024" t="s">
        <v>35209</v>
      </c>
      <c r="U3024" s="1" t="s">
        <v>1046</v>
      </c>
      <c r="V3024" t="s">
        <v>35210</v>
      </c>
      <c r="W3024" s="1" t="s">
        <v>35211</v>
      </c>
      <c r="X3024" s="1" t="s">
        <v>68</v>
      </c>
      <c r="Y3024" s="1" t="s">
        <v>24234</v>
      </c>
      <c r="Z3024" t="s">
        <v>91</v>
      </c>
      <c r="AA3024" s="1" t="s">
        <v>35212</v>
      </c>
      <c r="AB3024" s="1" t="s">
        <v>35213</v>
      </c>
      <c r="AC3024" t="s">
        <v>91</v>
      </c>
      <c r="AD3024" s="1" t="s">
        <v>73</v>
      </c>
      <c r="AE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73</v>
      </c>
      <c r="AO3024" s="1" t="s">
        <v>73</v>
      </c>
      <c r="AP3024" s="1" t="s">
        <v>73</v>
      </c>
      <c r="AQ3024" s="1" t="s">
        <v>75</v>
      </c>
      <c r="AR3024" s="1" t="s">
        <v>35207</v>
      </c>
      <c r="AV3024" t="s">
        <v>35210</v>
      </c>
      <c r="AW3024" t="s">
        <v>133</v>
      </c>
      <c r="AX3024" t="s">
        <v>35214</v>
      </c>
      <c r="AY3024" s="1" t="s">
        <v>35215</v>
      </c>
      <c r="AZ3024">
        <f>COUNTIF(시트2!A:A,AW3024)</f>
        <v>1</v>
      </c>
      <c r="BA3024" s="2" t="b">
        <f t="shared" si="94"/>
        <v>0</v>
      </c>
      <c r="BB3024" s="2" t="b">
        <f t="shared" si="95"/>
        <v>0</v>
      </c>
    </row>
    <row r="3025" spans="1:54" ht="15">
      <c r="A3025" s="1" t="s">
        <v>35216</v>
      </c>
      <c r="B3025" t="s">
        <v>53</v>
      </c>
      <c r="C3025" s="1" t="s">
        <v>54</v>
      </c>
      <c r="D3025" s="1" t="s">
        <v>97</v>
      </c>
      <c r="E3025" s="1" t="s">
        <v>35217</v>
      </c>
      <c r="F3025" s="1" t="s">
        <v>35206</v>
      </c>
      <c r="H3025" s="1" t="s">
        <v>58</v>
      </c>
      <c r="I3025" t="s">
        <v>59</v>
      </c>
      <c r="J3025" s="1" t="s">
        <v>58</v>
      </c>
      <c r="K3025" t="s">
        <v>60</v>
      </c>
      <c r="Q3025" s="1" t="s">
        <v>35218</v>
      </c>
      <c r="R3025" s="1" t="s">
        <v>122</v>
      </c>
      <c r="S3025" t="s">
        <v>35219</v>
      </c>
      <c r="T3025" t="s">
        <v>35220</v>
      </c>
      <c r="U3025" s="1" t="s">
        <v>142</v>
      </c>
      <c r="V3025" t="s">
        <v>35221</v>
      </c>
      <c r="W3025" s="1" t="s">
        <v>35222</v>
      </c>
      <c r="X3025" s="1" t="s">
        <v>108</v>
      </c>
      <c r="Y3025" s="1" t="s">
        <v>35223</v>
      </c>
      <c r="Z3025" t="s">
        <v>91</v>
      </c>
      <c r="AA3025" s="1" t="s">
        <v>35224</v>
      </c>
      <c r="AB3025" s="1" t="s">
        <v>35225</v>
      </c>
      <c r="AC3025" t="s">
        <v>91</v>
      </c>
      <c r="AD3025" s="1" t="s">
        <v>73</v>
      </c>
      <c r="AE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73</v>
      </c>
      <c r="AO3025" s="1" t="s">
        <v>73</v>
      </c>
      <c r="AP3025" s="1" t="s">
        <v>73</v>
      </c>
      <c r="AQ3025" s="1" t="s">
        <v>75</v>
      </c>
      <c r="AR3025" s="1" t="s">
        <v>35218</v>
      </c>
      <c r="AV3025" t="s">
        <v>35221</v>
      </c>
      <c r="AW3025" t="s">
        <v>148</v>
      </c>
      <c r="AX3025" t="s">
        <v>35226</v>
      </c>
      <c r="AY3025" s="1" t="s">
        <v>35227</v>
      </c>
      <c r="AZ3025">
        <f>COUNTIF(시트2!A:A,AW3025)</f>
        <v>1</v>
      </c>
      <c r="BA3025" s="2" t="b">
        <f t="shared" si="94"/>
        <v>0</v>
      </c>
      <c r="BB3025" s="2" t="b">
        <f t="shared" si="95"/>
        <v>0</v>
      </c>
    </row>
    <row r="3026" spans="1:54" ht="15">
      <c r="A3026" s="1" t="s">
        <v>35228</v>
      </c>
      <c r="B3026" t="s">
        <v>53</v>
      </c>
      <c r="C3026" s="1" t="s">
        <v>54</v>
      </c>
      <c r="D3026" s="1" t="s">
        <v>97</v>
      </c>
      <c r="E3026" s="1" t="s">
        <v>35229</v>
      </c>
      <c r="F3026" s="1" t="s">
        <v>35230</v>
      </c>
      <c r="H3026" s="1" t="s">
        <v>58</v>
      </c>
      <c r="I3026" t="s">
        <v>59</v>
      </c>
      <c r="J3026" s="1" t="s">
        <v>58</v>
      </c>
      <c r="K3026" t="s">
        <v>60</v>
      </c>
      <c r="Q3026" s="1" t="s">
        <v>35231</v>
      </c>
      <c r="R3026" s="1" t="s">
        <v>1382</v>
      </c>
      <c r="S3026" t="s">
        <v>32134</v>
      </c>
      <c r="T3026" t="s">
        <v>35232</v>
      </c>
      <c r="U3026" s="1" t="s">
        <v>1385</v>
      </c>
      <c r="V3026" t="s">
        <v>35233</v>
      </c>
      <c r="W3026" s="1" t="s">
        <v>35234</v>
      </c>
      <c r="X3026" s="1" t="s">
        <v>68</v>
      </c>
      <c r="Y3026" s="1" t="s">
        <v>15367</v>
      </c>
      <c r="Z3026" t="s">
        <v>112</v>
      </c>
      <c r="AA3026" s="1" t="s">
        <v>32139</v>
      </c>
      <c r="AB3026" s="1" t="s">
        <v>32140</v>
      </c>
      <c r="AC3026" t="s">
        <v>112</v>
      </c>
      <c r="AD3026" s="1" t="s">
        <v>73</v>
      </c>
      <c r="AE3026" s="1" t="s">
        <v>73</v>
      </c>
      <c r="AH3026" t="s">
        <v>74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73</v>
      </c>
      <c r="AO3026" s="1" t="s">
        <v>73</v>
      </c>
      <c r="AP3026" s="1" t="s">
        <v>73</v>
      </c>
      <c r="AQ3026" s="1" t="s">
        <v>131</v>
      </c>
      <c r="AR3026" s="1" t="s">
        <v>35231</v>
      </c>
      <c r="AV3026" t="s">
        <v>35233</v>
      </c>
      <c r="AW3026" t="s">
        <v>77</v>
      </c>
      <c r="AX3026" t="s">
        <v>35235</v>
      </c>
      <c r="AY3026" s="1" t="s">
        <v>35236</v>
      </c>
      <c r="AZ3026">
        <f>COUNTIF(시트2!A:A,AW3026)</f>
        <v>1</v>
      </c>
      <c r="BA3026" s="2" t="b">
        <f t="shared" si="94"/>
        <v>0</v>
      </c>
      <c r="BB3026" s="2" t="b">
        <f t="shared" si="95"/>
        <v>0</v>
      </c>
    </row>
    <row r="3027" spans="1:54" ht="15">
      <c r="A3027" s="1" t="s">
        <v>35237</v>
      </c>
      <c r="B3027" t="s">
        <v>53</v>
      </c>
      <c r="C3027" s="1" t="s">
        <v>54</v>
      </c>
      <c r="D3027" s="1" t="s">
        <v>97</v>
      </c>
      <c r="E3027" s="1" t="s">
        <v>35238</v>
      </c>
      <c r="F3027" s="1" t="s">
        <v>35239</v>
      </c>
      <c r="H3027" s="1" t="s">
        <v>58</v>
      </c>
      <c r="I3027" t="s">
        <v>59</v>
      </c>
      <c r="J3027" s="1" t="s">
        <v>58</v>
      </c>
      <c r="K3027" t="s">
        <v>60</v>
      </c>
      <c r="Q3027" s="1" t="s">
        <v>35240</v>
      </c>
      <c r="R3027" s="1" t="s">
        <v>469</v>
      </c>
      <c r="S3027" t="s">
        <v>35241</v>
      </c>
      <c r="T3027" t="s">
        <v>35242</v>
      </c>
      <c r="U3027" s="1" t="s">
        <v>1879</v>
      </c>
      <c r="V3027" t="s">
        <v>35243</v>
      </c>
      <c r="W3027" s="1" t="s">
        <v>35244</v>
      </c>
      <c r="X3027" s="1" t="s">
        <v>68</v>
      </c>
      <c r="Y3027" s="1" t="s">
        <v>29231</v>
      </c>
      <c r="Z3027" t="s">
        <v>128</v>
      </c>
      <c r="AA3027" s="1" t="s">
        <v>35245</v>
      </c>
      <c r="AB3027" s="1" t="s">
        <v>35246</v>
      </c>
      <c r="AC3027" t="s">
        <v>128</v>
      </c>
      <c r="AD3027" s="1" t="s">
        <v>73</v>
      </c>
      <c r="AE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73</v>
      </c>
      <c r="AO3027" s="1" t="s">
        <v>73</v>
      </c>
      <c r="AP3027" s="1" t="s">
        <v>73</v>
      </c>
      <c r="AQ3027" s="1" t="s">
        <v>75</v>
      </c>
      <c r="AR3027" s="1" t="s">
        <v>35240</v>
      </c>
      <c r="AV3027" t="s">
        <v>35247</v>
      </c>
      <c r="AW3027" t="s">
        <v>91</v>
      </c>
      <c r="AX3027" t="s">
        <v>35248</v>
      </c>
      <c r="AY3027" s="1" t="s">
        <v>35249</v>
      </c>
      <c r="AZ3027">
        <f>COUNTIF(시트2!A:A,AW3027)</f>
        <v>1</v>
      </c>
      <c r="BA3027" s="2" t="b">
        <f t="shared" si="94"/>
        <v>0</v>
      </c>
      <c r="BB3027" s="2" t="b">
        <f t="shared" si="95"/>
        <v>0</v>
      </c>
    </row>
    <row r="3028" spans="1:54" ht="15">
      <c r="A3028" s="1" t="s">
        <v>35250</v>
      </c>
      <c r="B3028" t="s">
        <v>53</v>
      </c>
      <c r="C3028" s="1" t="s">
        <v>54</v>
      </c>
      <c r="D3028" s="1" t="s">
        <v>97</v>
      </c>
      <c r="E3028" s="1" t="s">
        <v>35251</v>
      </c>
      <c r="F3028" s="1" t="s">
        <v>35252</v>
      </c>
      <c r="H3028" s="1" t="s">
        <v>58</v>
      </c>
      <c r="I3028" t="s">
        <v>59</v>
      </c>
      <c r="J3028" s="1" t="s">
        <v>58</v>
      </c>
      <c r="K3028" t="s">
        <v>60</v>
      </c>
      <c r="Q3028" s="1" t="s">
        <v>2743</v>
      </c>
      <c r="R3028" s="1" t="s">
        <v>406</v>
      </c>
      <c r="S3028" t="s">
        <v>35253</v>
      </c>
      <c r="T3028" t="s">
        <v>35254</v>
      </c>
      <c r="U3028" s="1" t="s">
        <v>409</v>
      </c>
      <c r="V3028" t="s">
        <v>7925</v>
      </c>
      <c r="W3028" s="1" t="s">
        <v>35255</v>
      </c>
      <c r="X3028" s="1" t="s">
        <v>68</v>
      </c>
      <c r="Y3028" s="1" t="s">
        <v>14064</v>
      </c>
      <c r="Z3028" t="s">
        <v>271</v>
      </c>
      <c r="AA3028" s="1" t="s">
        <v>35256</v>
      </c>
      <c r="AB3028" s="1" t="s">
        <v>35257</v>
      </c>
      <c r="AC3028" t="s">
        <v>271</v>
      </c>
      <c r="AH3028" t="s">
        <v>74</v>
      </c>
      <c r="AQ3028" s="1" t="s">
        <v>75</v>
      </c>
      <c r="AR3028" s="1" t="s">
        <v>2753</v>
      </c>
      <c r="AZ3028">
        <f>COUNTIF(시트2!A:A,AW3028)</f>
        <v>0</v>
      </c>
      <c r="BA3028" s="2" t="b">
        <f t="shared" si="94"/>
        <v>1</v>
      </c>
      <c r="BB3028" s="2" t="b">
        <f t="shared" si="95"/>
        <v>1</v>
      </c>
    </row>
    <row r="3029" spans="1:54" ht="15">
      <c r="A3029" s="1" t="s">
        <v>35258</v>
      </c>
      <c r="B3029" t="s">
        <v>53</v>
      </c>
      <c r="C3029" s="1" t="s">
        <v>54</v>
      </c>
      <c r="D3029" s="1" t="s">
        <v>97</v>
      </c>
      <c r="E3029" s="1" t="s">
        <v>35259</v>
      </c>
      <c r="F3029" s="1" t="s">
        <v>35260</v>
      </c>
      <c r="H3029" s="1" t="s">
        <v>58</v>
      </c>
      <c r="I3029" t="s">
        <v>59</v>
      </c>
      <c r="J3029" s="1" t="s">
        <v>58</v>
      </c>
      <c r="K3029" t="s">
        <v>60</v>
      </c>
      <c r="Q3029" s="1" t="s">
        <v>13724</v>
      </c>
      <c r="R3029" s="1" t="s">
        <v>730</v>
      </c>
      <c r="S3029" t="s">
        <v>35261</v>
      </c>
      <c r="T3029" t="s">
        <v>35262</v>
      </c>
      <c r="U3029" s="1" t="s">
        <v>1135</v>
      </c>
      <c r="V3029" t="s">
        <v>35263</v>
      </c>
      <c r="W3029" s="1" t="s">
        <v>35264</v>
      </c>
      <c r="X3029" s="1" t="s">
        <v>68</v>
      </c>
      <c r="Y3029" s="1" t="s">
        <v>35265</v>
      </c>
      <c r="Z3029" t="s">
        <v>91</v>
      </c>
      <c r="AA3029" s="1" t="s">
        <v>35266</v>
      </c>
      <c r="AB3029" s="1" t="s">
        <v>35267</v>
      </c>
      <c r="AC3029" t="s">
        <v>91</v>
      </c>
      <c r="AH3029" t="s">
        <v>74</v>
      </c>
      <c r="AQ3029" s="1" t="s">
        <v>75</v>
      </c>
      <c r="AR3029" s="1" t="s">
        <v>13732</v>
      </c>
      <c r="AV3029" t="s">
        <v>35263</v>
      </c>
      <c r="AW3029" t="s">
        <v>77</v>
      </c>
      <c r="AX3029" t="s">
        <v>35268</v>
      </c>
      <c r="AY3029" s="1" t="s">
        <v>35269</v>
      </c>
      <c r="AZ3029">
        <f>COUNTIF(시트2!A:A,AW3029)</f>
        <v>1</v>
      </c>
      <c r="BA3029" s="2" t="b">
        <f t="shared" si="94"/>
        <v>0</v>
      </c>
      <c r="BB3029" s="2" t="b">
        <f t="shared" si="95"/>
        <v>0</v>
      </c>
    </row>
    <row r="3030" spans="1:54" ht="15">
      <c r="A3030" s="1" t="s">
        <v>35270</v>
      </c>
      <c r="B3030" t="s">
        <v>53</v>
      </c>
      <c r="C3030" s="1" t="s">
        <v>54</v>
      </c>
      <c r="D3030" s="1" t="s">
        <v>97</v>
      </c>
      <c r="E3030" s="1" t="s">
        <v>35271</v>
      </c>
      <c r="F3030" s="1" t="s">
        <v>35272</v>
      </c>
      <c r="H3030" s="1" t="s">
        <v>58</v>
      </c>
      <c r="I3030" t="s">
        <v>59</v>
      </c>
      <c r="J3030" s="1" t="s">
        <v>58</v>
      </c>
      <c r="K3030" t="s">
        <v>60</v>
      </c>
      <c r="Q3030" s="1" t="s">
        <v>35273</v>
      </c>
      <c r="R3030" s="1" t="s">
        <v>593</v>
      </c>
      <c r="S3030" t="s">
        <v>35274</v>
      </c>
      <c r="T3030" t="s">
        <v>5534</v>
      </c>
      <c r="U3030" s="1" t="s">
        <v>612</v>
      </c>
      <c r="V3030" t="s">
        <v>35275</v>
      </c>
      <c r="W3030" s="1" t="s">
        <v>35276</v>
      </c>
      <c r="X3030" s="1" t="s">
        <v>68</v>
      </c>
      <c r="Y3030" s="1" t="s">
        <v>175</v>
      </c>
      <c r="Z3030" t="s">
        <v>91</v>
      </c>
      <c r="AA3030" s="1" t="s">
        <v>5537</v>
      </c>
      <c r="AB3030" s="1" t="s">
        <v>5538</v>
      </c>
      <c r="AC3030" t="s">
        <v>91</v>
      </c>
      <c r="AD3030" s="1" t="s">
        <v>73</v>
      </c>
      <c r="AE3030" s="1" t="s">
        <v>73</v>
      </c>
      <c r="AI3030" s="1" t="s">
        <v>73</v>
      </c>
      <c r="AJ3030" s="1" t="s">
        <v>73</v>
      </c>
      <c r="AK3030" s="1" t="s">
        <v>73</v>
      </c>
      <c r="AL3030" s="1" t="s">
        <v>73</v>
      </c>
      <c r="AM3030" s="1" t="s">
        <v>73</v>
      </c>
      <c r="AO3030" s="1" t="s">
        <v>73</v>
      </c>
      <c r="AP3030" s="1" t="s">
        <v>73</v>
      </c>
      <c r="AQ3030" s="1" t="s">
        <v>75</v>
      </c>
      <c r="AR3030" s="1" t="s">
        <v>35277</v>
      </c>
      <c r="AV3030" t="s">
        <v>35275</v>
      </c>
      <c r="AW3030" t="s">
        <v>70</v>
      </c>
      <c r="AX3030" t="s">
        <v>5539</v>
      </c>
      <c r="AY3030" s="1" t="s">
        <v>35278</v>
      </c>
      <c r="AZ3030">
        <f>COUNTIF(시트2!A:A,AW3030)</f>
        <v>1</v>
      </c>
      <c r="BA3030" s="2" t="b">
        <f t="shared" si="94"/>
        <v>0</v>
      </c>
      <c r="BB3030" s="2" t="b">
        <f t="shared" si="95"/>
        <v>0</v>
      </c>
    </row>
    <row r="3031" spans="1:54" ht="15">
      <c r="A3031" s="1" t="s">
        <v>35279</v>
      </c>
      <c r="B3031" t="s">
        <v>53</v>
      </c>
      <c r="C3031" s="1" t="s">
        <v>54</v>
      </c>
      <c r="D3031" s="1" t="s">
        <v>97</v>
      </c>
      <c r="E3031" s="1" t="s">
        <v>35280</v>
      </c>
      <c r="F3031" s="1" t="s">
        <v>35281</v>
      </c>
      <c r="H3031" s="1" t="s">
        <v>58</v>
      </c>
      <c r="I3031" t="s">
        <v>59</v>
      </c>
      <c r="J3031" s="1" t="s">
        <v>58</v>
      </c>
      <c r="K3031" t="s">
        <v>60</v>
      </c>
      <c r="Q3031" s="1" t="s">
        <v>35282</v>
      </c>
      <c r="R3031" s="1" t="s">
        <v>3056</v>
      </c>
      <c r="S3031" t="s">
        <v>35283</v>
      </c>
      <c r="T3031" t="s">
        <v>35284</v>
      </c>
      <c r="U3031" s="1" t="s">
        <v>1385</v>
      </c>
      <c r="V3031" t="s">
        <v>35285</v>
      </c>
      <c r="W3031" s="1" t="s">
        <v>35286</v>
      </c>
      <c r="X3031" s="1" t="s">
        <v>68</v>
      </c>
      <c r="Y3031" s="1" t="s">
        <v>175</v>
      </c>
      <c r="Z3031" t="s">
        <v>91</v>
      </c>
      <c r="AA3031" s="1" t="s">
        <v>35287</v>
      </c>
      <c r="AB3031" s="1" t="s">
        <v>35288</v>
      </c>
      <c r="AC3031" t="s">
        <v>91</v>
      </c>
      <c r="AD3031" s="1" t="s">
        <v>73</v>
      </c>
      <c r="AE3031" s="1" t="s">
        <v>73</v>
      </c>
      <c r="AH3031" t="s">
        <v>74</v>
      </c>
      <c r="AI3031" s="1" t="s">
        <v>73</v>
      </c>
      <c r="AJ3031" s="1" t="s">
        <v>73</v>
      </c>
      <c r="AK3031" s="1" t="s">
        <v>73</v>
      </c>
      <c r="AL3031" s="1" t="s">
        <v>73</v>
      </c>
      <c r="AM3031" s="1" t="s">
        <v>73</v>
      </c>
      <c r="AO3031" s="1" t="s">
        <v>73</v>
      </c>
      <c r="AP3031" s="1" t="s">
        <v>73</v>
      </c>
      <c r="AQ3031" s="1" t="s">
        <v>75</v>
      </c>
      <c r="AR3031" s="1" t="s">
        <v>35282</v>
      </c>
      <c r="AV3031" t="s">
        <v>35289</v>
      </c>
      <c r="AW3031" t="s">
        <v>293</v>
      </c>
      <c r="AX3031" t="s">
        <v>35290</v>
      </c>
      <c r="AY3031" s="1" t="s">
        <v>35291</v>
      </c>
      <c r="AZ3031">
        <f>COUNTIF(시트2!A:A,AW3031)</f>
        <v>1</v>
      </c>
      <c r="BA3031" s="2" t="b">
        <f t="shared" si="94"/>
        <v>0</v>
      </c>
      <c r="BB3031" s="2" t="b">
        <f t="shared" si="95"/>
        <v>0</v>
      </c>
    </row>
    <row r="3032" spans="1:54" ht="15">
      <c r="A3032" s="1" t="s">
        <v>35292</v>
      </c>
      <c r="B3032" t="s">
        <v>53</v>
      </c>
      <c r="C3032" s="1" t="s">
        <v>54</v>
      </c>
      <c r="D3032" s="1" t="s">
        <v>97</v>
      </c>
      <c r="E3032" s="1" t="s">
        <v>35293</v>
      </c>
      <c r="F3032" s="1" t="s">
        <v>35294</v>
      </c>
      <c r="H3032" s="1" t="s">
        <v>58</v>
      </c>
      <c r="I3032" t="s">
        <v>59</v>
      </c>
      <c r="J3032" s="1" t="s">
        <v>58</v>
      </c>
      <c r="K3032" t="s">
        <v>60</v>
      </c>
      <c r="Q3032" s="1" t="s">
        <v>35295</v>
      </c>
      <c r="R3032" s="1" t="s">
        <v>730</v>
      </c>
      <c r="S3032" t="s">
        <v>31543</v>
      </c>
      <c r="T3032" t="s">
        <v>35296</v>
      </c>
      <c r="U3032" s="1" t="s">
        <v>1135</v>
      </c>
      <c r="V3032" t="s">
        <v>35297</v>
      </c>
      <c r="W3032" s="1" t="s">
        <v>35298</v>
      </c>
      <c r="X3032" s="1" t="s">
        <v>68</v>
      </c>
      <c r="Y3032" s="1" t="s">
        <v>34320</v>
      </c>
      <c r="Z3032" t="s">
        <v>162</v>
      </c>
      <c r="AA3032" s="1" t="s">
        <v>31547</v>
      </c>
      <c r="AB3032" s="1" t="s">
        <v>31548</v>
      </c>
      <c r="AC3032" t="s">
        <v>162</v>
      </c>
      <c r="AD3032" s="1" t="s">
        <v>73</v>
      </c>
      <c r="AE3032" s="1" t="s">
        <v>73</v>
      </c>
      <c r="AH3032" t="s">
        <v>74</v>
      </c>
      <c r="AI3032" s="1" t="s">
        <v>73</v>
      </c>
      <c r="AJ3032" s="1" t="s">
        <v>73</v>
      </c>
      <c r="AK3032" s="1" t="s">
        <v>73</v>
      </c>
      <c r="AL3032" s="1" t="s">
        <v>73</v>
      </c>
      <c r="AM3032" s="1" t="s">
        <v>73</v>
      </c>
      <c r="AO3032" s="1" t="s">
        <v>73</v>
      </c>
      <c r="AP3032" s="1" t="s">
        <v>73</v>
      </c>
      <c r="AQ3032" s="1" t="s">
        <v>75</v>
      </c>
      <c r="AR3032" s="1" t="s">
        <v>35295</v>
      </c>
      <c r="AV3032" t="s">
        <v>35299</v>
      </c>
      <c r="AW3032" t="s">
        <v>8875</v>
      </c>
      <c r="AX3032" t="s">
        <v>35300</v>
      </c>
      <c r="AY3032" s="1" t="s">
        <v>35301</v>
      </c>
      <c r="AZ3032">
        <f>COUNTIF(시트2!A:A,AW3032)</f>
        <v>1</v>
      </c>
      <c r="BA3032" s="2" t="b">
        <f t="shared" si="94"/>
        <v>0</v>
      </c>
      <c r="BB3032" s="2" t="b">
        <f t="shared" si="95"/>
        <v>0</v>
      </c>
    </row>
    <row r="3033" spans="1:54" ht="15">
      <c r="A3033" s="1" t="s">
        <v>35302</v>
      </c>
      <c r="B3033" t="s">
        <v>53</v>
      </c>
      <c r="C3033" s="1" t="s">
        <v>54</v>
      </c>
      <c r="D3033" s="1" t="s">
        <v>97</v>
      </c>
      <c r="E3033" s="1" t="s">
        <v>35303</v>
      </c>
      <c r="F3033" s="1" t="s">
        <v>35304</v>
      </c>
      <c r="H3033" s="1" t="s">
        <v>58</v>
      </c>
      <c r="I3033" t="s">
        <v>59</v>
      </c>
      <c r="J3033" s="1" t="s">
        <v>58</v>
      </c>
      <c r="K3033" t="s">
        <v>60</v>
      </c>
      <c r="Q3033" s="1" t="s">
        <v>18283</v>
      </c>
      <c r="R3033" s="1" t="s">
        <v>216</v>
      </c>
      <c r="S3033" t="s">
        <v>35305</v>
      </c>
      <c r="T3033" t="s">
        <v>35306</v>
      </c>
      <c r="U3033" s="1" t="s">
        <v>813</v>
      </c>
      <c r="V3033" t="s">
        <v>35307</v>
      </c>
      <c r="W3033" s="1" t="s">
        <v>35308</v>
      </c>
      <c r="X3033" s="1" t="s">
        <v>68</v>
      </c>
      <c r="Y3033" s="1" t="s">
        <v>7764</v>
      </c>
      <c r="Z3033" t="s">
        <v>395</v>
      </c>
      <c r="AA3033" s="1" t="s">
        <v>35309</v>
      </c>
      <c r="AB3033" s="1" t="s">
        <v>35310</v>
      </c>
      <c r="AC3033" t="s">
        <v>395</v>
      </c>
      <c r="AD3033" s="1" t="s">
        <v>73</v>
      </c>
      <c r="AE3033" s="1" t="s">
        <v>73</v>
      </c>
      <c r="AH3033" t="s">
        <v>74</v>
      </c>
      <c r="AI3033" s="1" t="s">
        <v>73</v>
      </c>
      <c r="AJ3033" s="1" t="s">
        <v>73</v>
      </c>
      <c r="AK3033" s="1" t="s">
        <v>73</v>
      </c>
      <c r="AL3033" s="1" t="s">
        <v>73</v>
      </c>
      <c r="AM3033" s="1" t="s">
        <v>73</v>
      </c>
      <c r="AO3033" s="1" t="s">
        <v>73</v>
      </c>
      <c r="AP3033" s="1" t="s">
        <v>73</v>
      </c>
      <c r="AQ3033" s="1" t="s">
        <v>75</v>
      </c>
      <c r="AR3033" s="1" t="s">
        <v>18290</v>
      </c>
      <c r="AV3033" t="s">
        <v>35307</v>
      </c>
      <c r="AW3033" t="s">
        <v>91</v>
      </c>
      <c r="AX3033" t="s">
        <v>35311</v>
      </c>
      <c r="AY3033" s="1" t="s">
        <v>35312</v>
      </c>
      <c r="AZ3033">
        <f>COUNTIF(시트2!A:A,AW3033)</f>
        <v>1</v>
      </c>
      <c r="BA3033" s="2" t="b">
        <f t="shared" si="94"/>
        <v>0</v>
      </c>
      <c r="BB3033" s="2" t="b">
        <f t="shared" si="95"/>
        <v>0</v>
      </c>
    </row>
    <row r="3034" spans="1:54" ht="15">
      <c r="A3034" s="1" t="s">
        <v>35313</v>
      </c>
      <c r="B3034" t="s">
        <v>53</v>
      </c>
      <c r="C3034" s="1" t="s">
        <v>54</v>
      </c>
      <c r="D3034" s="1" t="s">
        <v>97</v>
      </c>
      <c r="E3034" s="1" t="s">
        <v>35314</v>
      </c>
      <c r="F3034" s="1" t="s">
        <v>35294</v>
      </c>
      <c r="H3034" s="1" t="s">
        <v>58</v>
      </c>
      <c r="I3034" t="s">
        <v>59</v>
      </c>
      <c r="J3034" s="1" t="s">
        <v>58</v>
      </c>
      <c r="K3034" t="s">
        <v>60</v>
      </c>
      <c r="Q3034" s="1" t="s">
        <v>35315</v>
      </c>
      <c r="R3034" s="1" t="s">
        <v>2744</v>
      </c>
      <c r="S3034" t="s">
        <v>35316</v>
      </c>
      <c r="T3034" t="s">
        <v>35317</v>
      </c>
      <c r="U3034" s="1" t="s">
        <v>16384</v>
      </c>
      <c r="V3034" t="s">
        <v>35318</v>
      </c>
      <c r="W3034" s="1" t="s">
        <v>35319</v>
      </c>
      <c r="X3034" s="1" t="s">
        <v>68</v>
      </c>
      <c r="Y3034" s="1" t="s">
        <v>35320</v>
      </c>
      <c r="Z3034" t="s">
        <v>91</v>
      </c>
      <c r="AA3034" s="1" t="s">
        <v>35321</v>
      </c>
      <c r="AB3034" s="1" t="s">
        <v>35322</v>
      </c>
      <c r="AC3034" t="s">
        <v>91</v>
      </c>
      <c r="AH3034" t="s">
        <v>74</v>
      </c>
      <c r="AQ3034" s="1" t="s">
        <v>75</v>
      </c>
      <c r="AR3034" s="1" t="s">
        <v>35315</v>
      </c>
      <c r="AV3034" t="s">
        <v>35323</v>
      </c>
      <c r="AW3034" t="s">
        <v>8711</v>
      </c>
      <c r="AX3034" t="s">
        <v>35324</v>
      </c>
      <c r="AY3034" s="1" t="s">
        <v>35325</v>
      </c>
      <c r="AZ3034">
        <f>COUNTIF(시트2!A:A,AW3034)</f>
        <v>1</v>
      </c>
      <c r="BA3034" s="2" t="b">
        <f t="shared" si="94"/>
        <v>0</v>
      </c>
      <c r="BB3034" s="2" t="b">
        <f t="shared" si="95"/>
        <v>0</v>
      </c>
    </row>
    <row r="3035" spans="1:54" ht="15">
      <c r="A3035" s="1" t="s">
        <v>35326</v>
      </c>
      <c r="B3035" t="s">
        <v>53</v>
      </c>
      <c r="C3035" s="1" t="s">
        <v>54</v>
      </c>
      <c r="D3035" s="1" t="s">
        <v>97</v>
      </c>
      <c r="E3035" s="1" t="s">
        <v>35327</v>
      </c>
      <c r="F3035" s="1" t="s">
        <v>35294</v>
      </c>
      <c r="H3035" s="1" t="s">
        <v>58</v>
      </c>
      <c r="I3035" t="s">
        <v>59</v>
      </c>
      <c r="J3035" s="1" t="s">
        <v>58</v>
      </c>
      <c r="K3035" t="s">
        <v>60</v>
      </c>
      <c r="P3035" s="1" t="s">
        <v>35328</v>
      </c>
      <c r="Q3035" s="1" t="s">
        <v>35329</v>
      </c>
      <c r="R3035" s="1" t="s">
        <v>406</v>
      </c>
      <c r="S3035" t="s">
        <v>35330</v>
      </c>
      <c r="T3035" t="s">
        <v>35331</v>
      </c>
      <c r="U3035" s="1" t="s">
        <v>1533</v>
      </c>
      <c r="V3035" t="s">
        <v>35332</v>
      </c>
      <c r="W3035" s="1" t="s">
        <v>35333</v>
      </c>
      <c r="X3035" s="1" t="s">
        <v>68</v>
      </c>
      <c r="Y3035" s="1" t="s">
        <v>10468</v>
      </c>
      <c r="Z3035" t="s">
        <v>91</v>
      </c>
      <c r="AA3035" s="1" t="s">
        <v>35334</v>
      </c>
      <c r="AB3035" s="1" t="s">
        <v>35335</v>
      </c>
      <c r="AC3035" t="s">
        <v>91</v>
      </c>
      <c r="AH3035" t="s">
        <v>74</v>
      </c>
      <c r="AQ3035" s="1" t="s">
        <v>75</v>
      </c>
      <c r="AR3035" s="1" t="s">
        <v>35336</v>
      </c>
      <c r="AV3035" t="s">
        <v>35337</v>
      </c>
      <c r="AW3035" t="s">
        <v>5132</v>
      </c>
      <c r="AX3035" t="s">
        <v>35338</v>
      </c>
      <c r="AY3035" s="1" t="s">
        <v>35339</v>
      </c>
      <c r="AZ3035">
        <f>COUNTIF(시트2!A:A,AW3035)</f>
        <v>1</v>
      </c>
      <c r="BA3035" s="2" t="b">
        <f t="shared" si="94"/>
        <v>0</v>
      </c>
      <c r="BB3035" s="2" t="b">
        <f t="shared" si="95"/>
        <v>0</v>
      </c>
    </row>
    <row r="3036" spans="1:54" ht="15">
      <c r="A3036" s="1" t="s">
        <v>35340</v>
      </c>
      <c r="B3036" t="s">
        <v>53</v>
      </c>
      <c r="C3036" s="1" t="s">
        <v>54</v>
      </c>
      <c r="D3036" s="1" t="s">
        <v>97</v>
      </c>
      <c r="E3036" s="1" t="s">
        <v>35341</v>
      </c>
      <c r="F3036" s="1" t="s">
        <v>35342</v>
      </c>
      <c r="H3036" s="1" t="s">
        <v>58</v>
      </c>
      <c r="I3036" t="s">
        <v>59</v>
      </c>
      <c r="J3036" s="1" t="s">
        <v>58</v>
      </c>
      <c r="K3036" t="s">
        <v>60</v>
      </c>
      <c r="Q3036" s="1" t="s">
        <v>35343</v>
      </c>
      <c r="R3036" s="1" t="s">
        <v>122</v>
      </c>
      <c r="S3036" t="s">
        <v>35344</v>
      </c>
      <c r="T3036" t="s">
        <v>35345</v>
      </c>
      <c r="U3036" s="1" t="s">
        <v>142</v>
      </c>
      <c r="V3036" t="s">
        <v>35346</v>
      </c>
      <c r="W3036" s="1" t="s">
        <v>35347</v>
      </c>
      <c r="X3036" s="1" t="s">
        <v>108</v>
      </c>
      <c r="Y3036" s="1" t="s">
        <v>35348</v>
      </c>
      <c r="Z3036" t="s">
        <v>91</v>
      </c>
      <c r="AA3036" s="1" t="s">
        <v>35349</v>
      </c>
      <c r="AB3036" s="1" t="s">
        <v>35350</v>
      </c>
      <c r="AC3036" t="s">
        <v>91</v>
      </c>
      <c r="AD3036" s="1" t="s">
        <v>73</v>
      </c>
      <c r="AE3036" s="1" t="s">
        <v>73</v>
      </c>
      <c r="AI3036" s="1" t="s">
        <v>73</v>
      </c>
      <c r="AJ3036" s="1" t="s">
        <v>73</v>
      </c>
      <c r="AK3036" s="1" t="s">
        <v>73</v>
      </c>
      <c r="AL3036" s="1" t="s">
        <v>73</v>
      </c>
      <c r="AM3036" s="1" t="s">
        <v>73</v>
      </c>
      <c r="AO3036" s="1" t="s">
        <v>73</v>
      </c>
      <c r="AP3036" s="1" t="s">
        <v>73</v>
      </c>
      <c r="AQ3036" s="1" t="s">
        <v>75</v>
      </c>
      <c r="AR3036" s="1" t="s">
        <v>35351</v>
      </c>
      <c r="AV3036" t="s">
        <v>35352</v>
      </c>
      <c r="AW3036" t="s">
        <v>77</v>
      </c>
      <c r="AX3036" t="s">
        <v>35353</v>
      </c>
      <c r="AY3036" s="1" t="s">
        <v>35354</v>
      </c>
      <c r="AZ3036">
        <f>COUNTIF(시트2!A:A,AW3036)</f>
        <v>1</v>
      </c>
      <c r="BA3036" s="2" t="b">
        <f t="shared" si="94"/>
        <v>0</v>
      </c>
      <c r="BB3036" s="2" t="b">
        <f t="shared" si="95"/>
        <v>0</v>
      </c>
    </row>
    <row r="3037" spans="1:54" ht="15">
      <c r="A3037" s="1" t="s">
        <v>35355</v>
      </c>
      <c r="B3037" t="s">
        <v>53</v>
      </c>
      <c r="C3037" s="1" t="s">
        <v>54</v>
      </c>
      <c r="D3037" s="1" t="s">
        <v>97</v>
      </c>
      <c r="E3037" s="1" t="s">
        <v>35356</v>
      </c>
      <c r="F3037" s="1" t="s">
        <v>35342</v>
      </c>
      <c r="H3037" s="1" t="s">
        <v>58</v>
      </c>
      <c r="I3037" t="s">
        <v>59</v>
      </c>
      <c r="J3037" s="1" t="s">
        <v>58</v>
      </c>
      <c r="K3037" t="s">
        <v>60</v>
      </c>
      <c r="Q3037" s="1" t="s">
        <v>6497</v>
      </c>
      <c r="R3037" s="1" t="s">
        <v>1382</v>
      </c>
      <c r="S3037" t="s">
        <v>32134</v>
      </c>
      <c r="T3037" t="s">
        <v>32135</v>
      </c>
      <c r="U3037" s="1" t="s">
        <v>1385</v>
      </c>
      <c r="V3037" t="s">
        <v>35357</v>
      </c>
      <c r="W3037" s="1" t="s">
        <v>35358</v>
      </c>
      <c r="X3037" s="1" t="s">
        <v>108</v>
      </c>
      <c r="Y3037" s="1" t="s">
        <v>35348</v>
      </c>
      <c r="Z3037" t="s">
        <v>91</v>
      </c>
      <c r="AA3037" s="1" t="s">
        <v>32139</v>
      </c>
      <c r="AB3037" s="1" t="s">
        <v>32140</v>
      </c>
      <c r="AC3037" t="s">
        <v>91</v>
      </c>
      <c r="AD3037" s="1" t="s">
        <v>73</v>
      </c>
      <c r="AE3037" s="1" t="s">
        <v>73</v>
      </c>
      <c r="AH3037" t="s">
        <v>74</v>
      </c>
      <c r="AI3037" s="1" t="s">
        <v>73</v>
      </c>
      <c r="AJ3037" s="1" t="s">
        <v>73</v>
      </c>
      <c r="AK3037" s="1" t="s">
        <v>73</v>
      </c>
      <c r="AL3037" s="1" t="s">
        <v>73</v>
      </c>
      <c r="AM3037" s="1" t="s">
        <v>73</v>
      </c>
      <c r="AO3037" s="1" t="s">
        <v>73</v>
      </c>
      <c r="AP3037" s="1" t="s">
        <v>73</v>
      </c>
      <c r="AQ3037" s="1" t="s">
        <v>75</v>
      </c>
      <c r="AR3037" s="1" t="s">
        <v>6505</v>
      </c>
      <c r="AV3037" t="s">
        <v>35359</v>
      </c>
      <c r="AW3037" t="s">
        <v>561</v>
      </c>
      <c r="AX3037" t="s">
        <v>32141</v>
      </c>
      <c r="AY3037" s="1" t="s">
        <v>35360</v>
      </c>
      <c r="AZ3037">
        <f>COUNTIF(시트2!A:A,AW3037)</f>
        <v>1</v>
      </c>
      <c r="BA3037" s="2" t="b">
        <f t="shared" si="94"/>
        <v>0</v>
      </c>
      <c r="BB3037" s="2" t="b">
        <f t="shared" si="95"/>
        <v>0</v>
      </c>
    </row>
    <row r="3038" spans="1:54" ht="15">
      <c r="A3038" s="1" t="s">
        <v>35361</v>
      </c>
      <c r="B3038" t="s">
        <v>53</v>
      </c>
      <c r="C3038" s="1" t="s">
        <v>54</v>
      </c>
      <c r="D3038" s="1" t="s">
        <v>97</v>
      </c>
      <c r="E3038" s="1" t="s">
        <v>35362</v>
      </c>
      <c r="F3038" s="1" t="s">
        <v>35342</v>
      </c>
      <c r="H3038" s="1" t="s">
        <v>58</v>
      </c>
      <c r="I3038" t="s">
        <v>59</v>
      </c>
      <c r="J3038" s="1" t="s">
        <v>58</v>
      </c>
      <c r="K3038" t="s">
        <v>60</v>
      </c>
      <c r="Q3038" s="1" t="s">
        <v>31563</v>
      </c>
      <c r="R3038" s="1" t="s">
        <v>156</v>
      </c>
      <c r="S3038" t="s">
        <v>33845</v>
      </c>
      <c r="T3038" t="s">
        <v>35363</v>
      </c>
      <c r="U3038" s="1" t="s">
        <v>202</v>
      </c>
      <c r="V3038" t="s">
        <v>35364</v>
      </c>
      <c r="W3038" s="1" t="s">
        <v>35365</v>
      </c>
      <c r="X3038" s="1" t="s">
        <v>68</v>
      </c>
      <c r="Y3038" s="1" t="s">
        <v>10881</v>
      </c>
      <c r="Z3038" t="s">
        <v>162</v>
      </c>
      <c r="AA3038" s="1" t="s">
        <v>7816</v>
      </c>
      <c r="AB3038" s="1" t="s">
        <v>7817</v>
      </c>
      <c r="AC3038" t="s">
        <v>162</v>
      </c>
      <c r="AD3038" s="1" t="s">
        <v>73</v>
      </c>
      <c r="AE3038" s="1" t="s">
        <v>73</v>
      </c>
      <c r="AI3038" s="1" t="s">
        <v>73</v>
      </c>
      <c r="AJ3038" s="1" t="s">
        <v>73</v>
      </c>
      <c r="AK3038" s="1" t="s">
        <v>73</v>
      </c>
      <c r="AL3038" s="1" t="s">
        <v>73</v>
      </c>
      <c r="AM3038" s="1" t="s">
        <v>73</v>
      </c>
      <c r="AO3038" s="1" t="s">
        <v>73</v>
      </c>
      <c r="AP3038" s="1" t="s">
        <v>73</v>
      </c>
      <c r="AQ3038" s="1" t="s">
        <v>75</v>
      </c>
      <c r="AR3038" s="1" t="s">
        <v>31563</v>
      </c>
      <c r="AV3038" t="s">
        <v>35366</v>
      </c>
      <c r="AW3038" t="s">
        <v>326</v>
      </c>
      <c r="AX3038" t="s">
        <v>35367</v>
      </c>
      <c r="AY3038" s="1" t="s">
        <v>35368</v>
      </c>
      <c r="AZ3038">
        <f>COUNTIF(시트2!A:A,AW3038)</f>
        <v>1</v>
      </c>
      <c r="BA3038" s="2" t="b">
        <f t="shared" si="94"/>
        <v>0</v>
      </c>
      <c r="BB3038" s="2" t="b">
        <f t="shared" si="95"/>
        <v>0</v>
      </c>
    </row>
    <row r="3039" spans="1:54" ht="15">
      <c r="A3039" s="1" t="s">
        <v>35369</v>
      </c>
      <c r="B3039" t="s">
        <v>53</v>
      </c>
      <c r="C3039" s="1" t="s">
        <v>54</v>
      </c>
      <c r="D3039" s="1" t="s">
        <v>97</v>
      </c>
      <c r="E3039" s="1" t="s">
        <v>35370</v>
      </c>
      <c r="F3039" s="1" t="s">
        <v>35371</v>
      </c>
      <c r="H3039" s="1" t="s">
        <v>58</v>
      </c>
      <c r="I3039" t="s">
        <v>59</v>
      </c>
      <c r="J3039" s="1" t="s">
        <v>58</v>
      </c>
      <c r="K3039" t="s">
        <v>60</v>
      </c>
      <c r="Q3039" s="1" t="s">
        <v>35372</v>
      </c>
      <c r="R3039" s="1" t="s">
        <v>2381</v>
      </c>
      <c r="S3039" t="s">
        <v>35373</v>
      </c>
      <c r="T3039" t="s">
        <v>35374</v>
      </c>
      <c r="U3039" s="1" t="s">
        <v>2384</v>
      </c>
      <c r="V3039" t="s">
        <v>20283</v>
      </c>
      <c r="W3039" s="1" t="s">
        <v>35375</v>
      </c>
      <c r="X3039" s="1" t="s">
        <v>68</v>
      </c>
      <c r="Y3039" s="1" t="s">
        <v>13337</v>
      </c>
      <c r="Z3039" t="s">
        <v>395</v>
      </c>
      <c r="AA3039" s="1" t="s">
        <v>35376</v>
      </c>
      <c r="AB3039" s="1" t="s">
        <v>35377</v>
      </c>
      <c r="AC3039" t="s">
        <v>395</v>
      </c>
      <c r="AD3039" s="1" t="s">
        <v>73</v>
      </c>
      <c r="AE3039" s="1" t="s">
        <v>73</v>
      </c>
      <c r="AI3039" s="1" t="s">
        <v>73</v>
      </c>
      <c r="AJ3039" s="1" t="s">
        <v>73</v>
      </c>
      <c r="AK3039" s="1" t="s">
        <v>73</v>
      </c>
      <c r="AL3039" s="1" t="s">
        <v>73</v>
      </c>
      <c r="AM3039" s="1" t="s">
        <v>73</v>
      </c>
      <c r="AO3039" s="1" t="s">
        <v>73</v>
      </c>
      <c r="AP3039" s="1" t="s">
        <v>73</v>
      </c>
      <c r="AQ3039" s="1" t="s">
        <v>75</v>
      </c>
      <c r="AR3039" s="1" t="s">
        <v>35378</v>
      </c>
      <c r="AV3039" t="s">
        <v>20283</v>
      </c>
      <c r="AW3039" t="s">
        <v>179</v>
      </c>
      <c r="AX3039" t="s">
        <v>20284</v>
      </c>
      <c r="AY3039" s="1" t="s">
        <v>20285</v>
      </c>
      <c r="AZ3039">
        <f>COUNTIF(시트2!A:A,AW3039)</f>
        <v>1</v>
      </c>
      <c r="BA3039" s="2" t="b">
        <f t="shared" si="94"/>
        <v>0</v>
      </c>
      <c r="BB3039" s="2" t="b">
        <f t="shared" si="95"/>
        <v>0</v>
      </c>
    </row>
    <row r="3040" spans="1:54" ht="15">
      <c r="A3040" s="1" t="s">
        <v>35379</v>
      </c>
      <c r="B3040" t="s">
        <v>53</v>
      </c>
      <c r="C3040" s="1" t="s">
        <v>54</v>
      </c>
      <c r="D3040" s="1" t="s">
        <v>97</v>
      </c>
      <c r="E3040" s="1" t="s">
        <v>35380</v>
      </c>
      <c r="F3040" s="1" t="s">
        <v>35371</v>
      </c>
      <c r="H3040" s="1" t="s">
        <v>58</v>
      </c>
      <c r="I3040" t="s">
        <v>59</v>
      </c>
      <c r="J3040" s="1" t="s">
        <v>58</v>
      </c>
      <c r="K3040" t="s">
        <v>60</v>
      </c>
      <c r="Q3040" s="1" t="s">
        <v>35381</v>
      </c>
      <c r="R3040" s="1" t="s">
        <v>469</v>
      </c>
      <c r="S3040" t="s">
        <v>18969</v>
      </c>
      <c r="T3040" t="s">
        <v>35382</v>
      </c>
      <c r="U3040" s="1" t="s">
        <v>472</v>
      </c>
      <c r="V3040" t="s">
        <v>35383</v>
      </c>
      <c r="W3040" s="1" t="s">
        <v>35384</v>
      </c>
      <c r="X3040" s="1" t="s">
        <v>68</v>
      </c>
      <c r="Y3040" s="1" t="s">
        <v>3264</v>
      </c>
      <c r="Z3040" t="s">
        <v>91</v>
      </c>
      <c r="AA3040" s="1" t="s">
        <v>18973</v>
      </c>
      <c r="AB3040" s="1" t="s">
        <v>18974</v>
      </c>
      <c r="AC3040" t="s">
        <v>91</v>
      </c>
      <c r="AD3040" s="1" t="s">
        <v>73</v>
      </c>
      <c r="AE3040" s="1" t="s">
        <v>73</v>
      </c>
      <c r="AI3040" s="1" t="s">
        <v>73</v>
      </c>
      <c r="AJ3040" s="1" t="s">
        <v>73</v>
      </c>
      <c r="AK3040" s="1" t="s">
        <v>73</v>
      </c>
      <c r="AL3040" s="1" t="s">
        <v>73</v>
      </c>
      <c r="AM3040" s="1" t="s">
        <v>73</v>
      </c>
      <c r="AO3040" s="1" t="s">
        <v>73</v>
      </c>
      <c r="AP3040" s="1" t="s">
        <v>73</v>
      </c>
      <c r="AQ3040" s="1" t="s">
        <v>75</v>
      </c>
      <c r="AR3040" s="1" t="s">
        <v>35381</v>
      </c>
      <c r="AV3040" t="s">
        <v>35383</v>
      </c>
      <c r="AW3040" t="s">
        <v>91</v>
      </c>
      <c r="AX3040" t="s">
        <v>18976</v>
      </c>
      <c r="AY3040" s="1" t="s">
        <v>35385</v>
      </c>
      <c r="AZ3040">
        <f>COUNTIF(시트2!A:A,AW3040)</f>
        <v>1</v>
      </c>
      <c r="BA3040" s="2" t="b">
        <f t="shared" si="94"/>
        <v>0</v>
      </c>
      <c r="BB3040" s="2" t="b">
        <f t="shared" si="95"/>
        <v>0</v>
      </c>
    </row>
    <row r="3041" spans="1:54" ht="15">
      <c r="A3041" s="1" t="s">
        <v>35386</v>
      </c>
      <c r="B3041" t="s">
        <v>53</v>
      </c>
      <c r="C3041" s="1" t="s">
        <v>54</v>
      </c>
      <c r="D3041" s="1" t="s">
        <v>97</v>
      </c>
      <c r="E3041" s="1" t="s">
        <v>35387</v>
      </c>
      <c r="F3041" s="1" t="s">
        <v>35388</v>
      </c>
      <c r="H3041" s="1" t="s">
        <v>58</v>
      </c>
      <c r="I3041" t="s">
        <v>59</v>
      </c>
      <c r="J3041" s="1" t="s">
        <v>58</v>
      </c>
      <c r="K3041" t="s">
        <v>60</v>
      </c>
      <c r="Q3041" s="1" t="s">
        <v>35389</v>
      </c>
      <c r="R3041" s="1" t="s">
        <v>697</v>
      </c>
      <c r="S3041" t="s">
        <v>35390</v>
      </c>
      <c r="T3041" t="s">
        <v>35391</v>
      </c>
      <c r="U3041" s="1" t="s">
        <v>2154</v>
      </c>
      <c r="V3041" t="s">
        <v>8393</v>
      </c>
      <c r="W3041" s="1" t="s">
        <v>35392</v>
      </c>
      <c r="X3041" s="1" t="s">
        <v>68</v>
      </c>
      <c r="Y3041" s="1" t="s">
        <v>35393</v>
      </c>
      <c r="Z3041" t="s">
        <v>128</v>
      </c>
      <c r="AA3041" s="1" t="s">
        <v>35394</v>
      </c>
      <c r="AB3041" s="1" t="s">
        <v>35395</v>
      </c>
      <c r="AC3041" t="s">
        <v>128</v>
      </c>
      <c r="AH3041" t="s">
        <v>74</v>
      </c>
      <c r="AQ3041" s="1" t="s">
        <v>75</v>
      </c>
      <c r="AR3041" s="1" t="s">
        <v>35396</v>
      </c>
      <c r="AV3041" t="s">
        <v>11123</v>
      </c>
      <c r="AW3041" t="s">
        <v>2161</v>
      </c>
      <c r="AX3041" t="s">
        <v>11124</v>
      </c>
      <c r="AY3041" s="1" t="s">
        <v>11125</v>
      </c>
      <c r="AZ3041">
        <f>COUNTIF(시트2!A:A,AW3041)</f>
        <v>1</v>
      </c>
      <c r="BA3041" s="2" t="b">
        <f t="shared" si="94"/>
        <v>0</v>
      </c>
      <c r="BB3041" s="2" t="b">
        <f t="shared" si="95"/>
        <v>0</v>
      </c>
    </row>
    <row r="3042" spans="1:54" ht="15">
      <c r="A3042" s="1" t="s">
        <v>35397</v>
      </c>
      <c r="B3042" t="s">
        <v>53</v>
      </c>
      <c r="C3042" s="1" t="s">
        <v>54</v>
      </c>
      <c r="D3042" s="1" t="s">
        <v>97</v>
      </c>
      <c r="E3042" s="1" t="s">
        <v>35398</v>
      </c>
      <c r="F3042" s="1" t="s">
        <v>35399</v>
      </c>
      <c r="H3042" s="1" t="s">
        <v>58</v>
      </c>
      <c r="I3042" t="s">
        <v>59</v>
      </c>
      <c r="J3042" s="1" t="s">
        <v>58</v>
      </c>
      <c r="K3042" t="s">
        <v>60</v>
      </c>
      <c r="Q3042" s="1" t="s">
        <v>35400</v>
      </c>
      <c r="R3042" s="1" t="s">
        <v>1690</v>
      </c>
      <c r="S3042" t="s">
        <v>35401</v>
      </c>
      <c r="T3042" t="s">
        <v>35402</v>
      </c>
      <c r="U3042" s="1" t="s">
        <v>1693</v>
      </c>
      <c r="V3042" t="s">
        <v>35403</v>
      </c>
      <c r="W3042" s="1" t="s">
        <v>35404</v>
      </c>
      <c r="X3042" s="1" t="s">
        <v>68</v>
      </c>
      <c r="Y3042" s="1" t="s">
        <v>33670</v>
      </c>
      <c r="Z3042" t="s">
        <v>91</v>
      </c>
      <c r="AA3042" s="1" t="s">
        <v>35405</v>
      </c>
      <c r="AB3042" s="1" t="s">
        <v>35406</v>
      </c>
      <c r="AC3042" t="s">
        <v>91</v>
      </c>
      <c r="AH3042" t="s">
        <v>74</v>
      </c>
      <c r="AQ3042" s="1" t="s">
        <v>75</v>
      </c>
      <c r="AR3042" s="1" t="s">
        <v>35400</v>
      </c>
      <c r="AV3042" t="s">
        <v>35407</v>
      </c>
      <c r="AW3042" t="s">
        <v>841</v>
      </c>
      <c r="AX3042" t="s">
        <v>35408</v>
      </c>
      <c r="AY3042" s="1" t="s">
        <v>35409</v>
      </c>
      <c r="AZ3042">
        <f>COUNTIF(시트2!A:A,AW3042)</f>
        <v>1</v>
      </c>
      <c r="BA3042" s="2" t="b">
        <f t="shared" si="94"/>
        <v>0</v>
      </c>
      <c r="BB3042" s="2" t="b">
        <f t="shared" si="95"/>
        <v>0</v>
      </c>
    </row>
    <row r="3043" spans="1:54" ht="15">
      <c r="A3043" s="1" t="s">
        <v>35410</v>
      </c>
      <c r="B3043" t="s">
        <v>53</v>
      </c>
      <c r="C3043" s="1" t="s">
        <v>54</v>
      </c>
      <c r="D3043" s="1" t="s">
        <v>97</v>
      </c>
      <c r="E3043" s="1" t="s">
        <v>35411</v>
      </c>
      <c r="F3043" s="1" t="s">
        <v>35412</v>
      </c>
      <c r="H3043" s="1" t="s">
        <v>58</v>
      </c>
      <c r="I3043" t="s">
        <v>59</v>
      </c>
      <c r="J3043" s="1" t="s">
        <v>58</v>
      </c>
      <c r="K3043" t="s">
        <v>60</v>
      </c>
      <c r="P3043" s="1" t="s">
        <v>35413</v>
      </c>
      <c r="Q3043" s="1" t="s">
        <v>33855</v>
      </c>
      <c r="R3043" s="1" t="s">
        <v>156</v>
      </c>
      <c r="S3043" t="s">
        <v>35414</v>
      </c>
      <c r="T3043" t="s">
        <v>35415</v>
      </c>
      <c r="U3043" s="1" t="s">
        <v>2026</v>
      </c>
      <c r="V3043" t="s">
        <v>35416</v>
      </c>
      <c r="W3043" s="1" t="s">
        <v>35417</v>
      </c>
      <c r="X3043" s="1" t="s">
        <v>68</v>
      </c>
      <c r="Y3043" s="1" t="s">
        <v>4047</v>
      </c>
      <c r="Z3043" t="s">
        <v>128</v>
      </c>
      <c r="AA3043" s="1" t="s">
        <v>15740</v>
      </c>
      <c r="AB3043" s="1" t="s">
        <v>15741</v>
      </c>
      <c r="AC3043" t="s">
        <v>128</v>
      </c>
      <c r="AH3043" t="s">
        <v>74</v>
      </c>
      <c r="AQ3043" s="1" t="s">
        <v>131</v>
      </c>
      <c r="AR3043" s="1" t="s">
        <v>33861</v>
      </c>
      <c r="AV3043" t="s">
        <v>35418</v>
      </c>
      <c r="AW3043" t="s">
        <v>20466</v>
      </c>
      <c r="AX3043" t="s">
        <v>35419</v>
      </c>
      <c r="AY3043" s="1" t="s">
        <v>35420</v>
      </c>
      <c r="AZ3043">
        <f>COUNTIF(시트2!A:A,AW3043)</f>
        <v>0</v>
      </c>
      <c r="BA3043" s="2" t="b">
        <f t="shared" si="94"/>
        <v>0</v>
      </c>
      <c r="BB3043" s="2" t="b">
        <f t="shared" si="95"/>
        <v>0</v>
      </c>
    </row>
    <row r="3044" spans="1:54" ht="15">
      <c r="A3044" s="1" t="s">
        <v>35421</v>
      </c>
      <c r="B3044" t="s">
        <v>53</v>
      </c>
      <c r="C3044" s="1" t="s">
        <v>54</v>
      </c>
      <c r="D3044" s="1" t="s">
        <v>97</v>
      </c>
      <c r="E3044" s="1" t="s">
        <v>35422</v>
      </c>
      <c r="F3044" s="1" t="s">
        <v>35412</v>
      </c>
      <c r="H3044" s="1" t="s">
        <v>58</v>
      </c>
      <c r="I3044" t="s">
        <v>59</v>
      </c>
      <c r="J3044" s="1" t="s">
        <v>58</v>
      </c>
      <c r="K3044" t="s">
        <v>60</v>
      </c>
      <c r="Q3044" s="1" t="s">
        <v>35423</v>
      </c>
      <c r="R3044" s="1" t="s">
        <v>156</v>
      </c>
      <c r="S3044" t="s">
        <v>31225</v>
      </c>
      <c r="T3044" t="s">
        <v>31226</v>
      </c>
      <c r="U3044" s="1" t="s">
        <v>202</v>
      </c>
      <c r="V3044" t="s">
        <v>35424</v>
      </c>
      <c r="W3044" s="1" t="s">
        <v>35425</v>
      </c>
      <c r="X3044" s="1" t="s">
        <v>68</v>
      </c>
      <c r="Y3044" s="1" t="s">
        <v>15643</v>
      </c>
      <c r="Z3044" t="s">
        <v>91</v>
      </c>
      <c r="AA3044" s="1" t="s">
        <v>31229</v>
      </c>
      <c r="AB3044" s="1" t="s">
        <v>31230</v>
      </c>
      <c r="AC3044" t="s">
        <v>91</v>
      </c>
      <c r="AQ3044" s="1" t="s">
        <v>75</v>
      </c>
      <c r="AR3044" s="1" t="s">
        <v>35423</v>
      </c>
      <c r="AV3044" t="s">
        <v>35424</v>
      </c>
      <c r="AW3044" t="s">
        <v>3207</v>
      </c>
      <c r="AX3044" t="s">
        <v>31232</v>
      </c>
      <c r="AY3044" s="1" t="s">
        <v>35426</v>
      </c>
      <c r="AZ3044">
        <f>COUNTIF(시트2!A:A,AW3044)</f>
        <v>1</v>
      </c>
      <c r="BA3044" s="2" t="b">
        <f t="shared" si="94"/>
        <v>0</v>
      </c>
      <c r="BB3044" s="2" t="b">
        <f t="shared" si="95"/>
        <v>0</v>
      </c>
    </row>
    <row r="3045" spans="1:54" ht="15">
      <c r="A3045" s="1" t="s">
        <v>35427</v>
      </c>
      <c r="B3045" t="s">
        <v>53</v>
      </c>
      <c r="C3045" s="1" t="s">
        <v>54</v>
      </c>
      <c r="D3045" s="1" t="s">
        <v>97</v>
      </c>
      <c r="E3045" s="1" t="s">
        <v>35428</v>
      </c>
      <c r="F3045" s="1" t="s">
        <v>35429</v>
      </c>
      <c r="H3045" s="1" t="s">
        <v>58</v>
      </c>
      <c r="I3045" t="s">
        <v>59</v>
      </c>
      <c r="J3045" s="1" t="s">
        <v>58</v>
      </c>
      <c r="K3045" t="s">
        <v>60</v>
      </c>
      <c r="Q3045" s="1" t="s">
        <v>800</v>
      </c>
      <c r="R3045" s="1" t="s">
        <v>567</v>
      </c>
      <c r="S3045" t="s">
        <v>35430</v>
      </c>
      <c r="T3045" t="s">
        <v>35431</v>
      </c>
      <c r="U3045" s="1" t="s">
        <v>485</v>
      </c>
      <c r="V3045" t="s">
        <v>35432</v>
      </c>
      <c r="W3045" s="1" t="s">
        <v>35433</v>
      </c>
      <c r="X3045" s="1" t="s">
        <v>108</v>
      </c>
      <c r="Y3045" s="1" t="s">
        <v>35434</v>
      </c>
      <c r="Z3045" t="s">
        <v>91</v>
      </c>
      <c r="AA3045" s="1" t="s">
        <v>35435</v>
      </c>
      <c r="AB3045" s="1" t="s">
        <v>35436</v>
      </c>
      <c r="AC3045" t="s">
        <v>91</v>
      </c>
      <c r="AH3045" t="s">
        <v>74</v>
      </c>
      <c r="AQ3045" s="1" t="s">
        <v>75</v>
      </c>
      <c r="AR3045" s="1" t="s">
        <v>808</v>
      </c>
      <c r="AV3045" t="s">
        <v>35437</v>
      </c>
      <c r="AW3045" t="s">
        <v>462</v>
      </c>
      <c r="AX3045" t="s">
        <v>35438</v>
      </c>
      <c r="AY3045" s="1" t="s">
        <v>35439</v>
      </c>
      <c r="AZ3045">
        <f>COUNTIF(시트2!A:A,AW3045)</f>
        <v>1</v>
      </c>
      <c r="BA3045" s="2" t="b">
        <f t="shared" si="94"/>
        <v>0</v>
      </c>
      <c r="BB3045" s="2" t="b">
        <f t="shared" si="95"/>
        <v>0</v>
      </c>
    </row>
    <row r="3046" spans="1:54" ht="15">
      <c r="A3046" s="1" t="s">
        <v>35440</v>
      </c>
      <c r="B3046" t="s">
        <v>53</v>
      </c>
      <c r="C3046" s="1" t="s">
        <v>54</v>
      </c>
      <c r="D3046" s="1" t="s">
        <v>97</v>
      </c>
      <c r="E3046" s="1" t="s">
        <v>35441</v>
      </c>
      <c r="F3046" s="1" t="s">
        <v>35442</v>
      </c>
      <c r="H3046" s="1" t="s">
        <v>58</v>
      </c>
      <c r="I3046" t="s">
        <v>59</v>
      </c>
      <c r="J3046" s="1" t="s">
        <v>58</v>
      </c>
      <c r="K3046" t="s">
        <v>60</v>
      </c>
      <c r="Q3046" s="1" t="s">
        <v>35443</v>
      </c>
      <c r="R3046" s="1" t="s">
        <v>122</v>
      </c>
      <c r="S3046" t="s">
        <v>24624</v>
      </c>
      <c r="T3046" t="s">
        <v>35444</v>
      </c>
      <c r="U3046" s="1" t="s">
        <v>457</v>
      </c>
      <c r="V3046" t="s">
        <v>35445</v>
      </c>
      <c r="W3046" s="1" t="s">
        <v>35446</v>
      </c>
      <c r="X3046" s="1" t="s">
        <v>68</v>
      </c>
      <c r="Y3046" s="1" t="s">
        <v>9491</v>
      </c>
      <c r="Z3046" t="s">
        <v>128</v>
      </c>
      <c r="AA3046" s="1" t="s">
        <v>24628</v>
      </c>
      <c r="AB3046" s="1" t="s">
        <v>24629</v>
      </c>
      <c r="AC3046" t="s">
        <v>128</v>
      </c>
      <c r="AH3046" t="s">
        <v>74</v>
      </c>
      <c r="AQ3046" s="1" t="s">
        <v>75</v>
      </c>
      <c r="AR3046" s="1" t="s">
        <v>35443</v>
      </c>
      <c r="AV3046" t="s">
        <v>35447</v>
      </c>
      <c r="AW3046" t="s">
        <v>603</v>
      </c>
      <c r="AX3046" t="s">
        <v>35448</v>
      </c>
      <c r="AY3046" s="1" t="s">
        <v>35449</v>
      </c>
      <c r="AZ3046">
        <f>COUNTIF(시트2!A:A,AW3046)</f>
        <v>1</v>
      </c>
      <c r="BA3046" s="2" t="b">
        <f t="shared" si="94"/>
        <v>0</v>
      </c>
      <c r="BB3046" s="2" t="b">
        <f t="shared" si="95"/>
        <v>0</v>
      </c>
    </row>
    <row r="3047" spans="1:54" ht="15">
      <c r="A3047" s="1" t="s">
        <v>35450</v>
      </c>
      <c r="B3047" t="s">
        <v>53</v>
      </c>
      <c r="C3047" s="1" t="s">
        <v>54</v>
      </c>
      <c r="D3047" s="1" t="s">
        <v>97</v>
      </c>
      <c r="E3047" s="1" t="s">
        <v>35451</v>
      </c>
      <c r="F3047" s="1" t="s">
        <v>35452</v>
      </c>
      <c r="H3047" s="1" t="s">
        <v>58</v>
      </c>
      <c r="I3047" t="s">
        <v>59</v>
      </c>
      <c r="J3047" s="1" t="s">
        <v>58</v>
      </c>
      <c r="K3047" t="s">
        <v>60</v>
      </c>
      <c r="Q3047" s="1" t="s">
        <v>5025</v>
      </c>
      <c r="R3047" s="1" t="s">
        <v>4203</v>
      </c>
      <c r="S3047" t="s">
        <v>35453</v>
      </c>
      <c r="T3047" t="s">
        <v>35454</v>
      </c>
      <c r="U3047" s="1" t="s">
        <v>3906</v>
      </c>
      <c r="V3047" t="s">
        <v>35455</v>
      </c>
      <c r="W3047" s="1" t="s">
        <v>35456</v>
      </c>
      <c r="X3047" s="1" t="s">
        <v>68</v>
      </c>
      <c r="Y3047" s="1" t="s">
        <v>27263</v>
      </c>
      <c r="Z3047" t="s">
        <v>395</v>
      </c>
      <c r="AA3047" s="1" t="s">
        <v>35457</v>
      </c>
      <c r="AB3047" s="1" t="s">
        <v>35458</v>
      </c>
      <c r="AC3047" t="s">
        <v>395</v>
      </c>
      <c r="AQ3047" s="1" t="s">
        <v>75</v>
      </c>
      <c r="AR3047" s="1" t="s">
        <v>5033</v>
      </c>
      <c r="AV3047" t="s">
        <v>35459</v>
      </c>
      <c r="AW3047" t="s">
        <v>2650</v>
      </c>
      <c r="AX3047" t="s">
        <v>35460</v>
      </c>
      <c r="AY3047" s="1" t="s">
        <v>35461</v>
      </c>
      <c r="AZ3047">
        <f>COUNTIF(시트2!A:A,AW3047)</f>
        <v>1</v>
      </c>
      <c r="BA3047" s="2" t="b">
        <f t="shared" si="94"/>
        <v>0</v>
      </c>
      <c r="BB3047" s="2" t="b">
        <f t="shared" si="95"/>
        <v>0</v>
      </c>
    </row>
    <row r="3048" spans="1:54" ht="15">
      <c r="A3048" s="1" t="s">
        <v>35462</v>
      </c>
      <c r="B3048" t="s">
        <v>53</v>
      </c>
      <c r="C3048" s="1" t="s">
        <v>54</v>
      </c>
      <c r="D3048" s="1" t="s">
        <v>97</v>
      </c>
      <c r="E3048" s="1" t="s">
        <v>35463</v>
      </c>
      <c r="F3048" s="1" t="s">
        <v>35452</v>
      </c>
      <c r="H3048" s="1" t="s">
        <v>58</v>
      </c>
      <c r="I3048" t="s">
        <v>59</v>
      </c>
      <c r="J3048" s="1" t="s">
        <v>58</v>
      </c>
      <c r="K3048" t="s">
        <v>60</v>
      </c>
      <c r="Q3048" s="1" t="s">
        <v>35464</v>
      </c>
      <c r="R3048" s="1" t="s">
        <v>1318</v>
      </c>
      <c r="S3048" t="s">
        <v>14815</v>
      </c>
      <c r="T3048" t="s">
        <v>35465</v>
      </c>
      <c r="U3048" s="1" t="s">
        <v>1321</v>
      </c>
      <c r="V3048" t="s">
        <v>35466</v>
      </c>
      <c r="W3048" s="1" t="s">
        <v>35467</v>
      </c>
      <c r="X3048" s="1" t="s">
        <v>68</v>
      </c>
      <c r="Y3048" s="1" t="s">
        <v>1696</v>
      </c>
      <c r="Z3048" t="s">
        <v>6167</v>
      </c>
      <c r="AA3048" s="1" t="s">
        <v>14819</v>
      </c>
      <c r="AB3048" s="1" t="s">
        <v>14820</v>
      </c>
      <c r="AC3048" t="s">
        <v>6167</v>
      </c>
      <c r="AH3048" t="s">
        <v>74</v>
      </c>
      <c r="AQ3048" s="1" t="s">
        <v>75</v>
      </c>
      <c r="AR3048" s="1" t="s">
        <v>35464</v>
      </c>
      <c r="AV3048" t="s">
        <v>35466</v>
      </c>
      <c r="AW3048" t="s">
        <v>2331</v>
      </c>
      <c r="AX3048" t="s">
        <v>3628</v>
      </c>
      <c r="AY3048" s="1" t="s">
        <v>35468</v>
      </c>
      <c r="AZ3048">
        <f>COUNTIF(시트2!A:A,AW3048)</f>
        <v>1</v>
      </c>
      <c r="BA3048" s="2" t="b">
        <f t="shared" si="94"/>
        <v>0</v>
      </c>
      <c r="BB3048" s="2" t="b">
        <f t="shared" si="95"/>
        <v>0</v>
      </c>
    </row>
    <row r="3049" spans="1:54" ht="15">
      <c r="A3049" s="1" t="s">
        <v>35469</v>
      </c>
      <c r="B3049" t="s">
        <v>53</v>
      </c>
      <c r="C3049" s="1" t="s">
        <v>54</v>
      </c>
      <c r="D3049" s="1" t="s">
        <v>97</v>
      </c>
      <c r="E3049" s="1" t="s">
        <v>35470</v>
      </c>
      <c r="F3049" s="1" t="s">
        <v>35452</v>
      </c>
      <c r="H3049" s="1" t="s">
        <v>58</v>
      </c>
      <c r="I3049" t="s">
        <v>59</v>
      </c>
      <c r="J3049" s="1" t="s">
        <v>58</v>
      </c>
      <c r="K3049" t="s">
        <v>60</v>
      </c>
      <c r="Q3049" s="1" t="s">
        <v>35471</v>
      </c>
      <c r="R3049" s="1" t="s">
        <v>122</v>
      </c>
      <c r="S3049" t="s">
        <v>35472</v>
      </c>
      <c r="T3049" t="s">
        <v>35473</v>
      </c>
      <c r="U3049" s="1" t="s">
        <v>142</v>
      </c>
      <c r="V3049" t="s">
        <v>35474</v>
      </c>
      <c r="W3049" s="1" t="s">
        <v>35475</v>
      </c>
      <c r="X3049" s="1" t="s">
        <v>68</v>
      </c>
      <c r="Y3049" s="1" t="s">
        <v>28688</v>
      </c>
      <c r="Z3049" t="s">
        <v>91</v>
      </c>
      <c r="AA3049" s="1" t="s">
        <v>35476</v>
      </c>
      <c r="AB3049" s="1" t="s">
        <v>35477</v>
      </c>
      <c r="AC3049" t="s">
        <v>91</v>
      </c>
      <c r="AH3049" t="s">
        <v>74</v>
      </c>
      <c r="AQ3049" s="1" t="s">
        <v>75</v>
      </c>
      <c r="AR3049" s="1" t="s">
        <v>35478</v>
      </c>
      <c r="AV3049" t="s">
        <v>35474</v>
      </c>
      <c r="AW3049" t="s">
        <v>6170</v>
      </c>
      <c r="AX3049" t="s">
        <v>35479</v>
      </c>
      <c r="AY3049" s="1" t="s">
        <v>35480</v>
      </c>
      <c r="AZ3049">
        <f>COUNTIF(시트2!A:A,AW3049)</f>
        <v>1</v>
      </c>
      <c r="BA3049" s="2" t="b">
        <f t="shared" si="94"/>
        <v>0</v>
      </c>
      <c r="BB3049" s="2" t="b">
        <f t="shared" si="95"/>
        <v>0</v>
      </c>
    </row>
    <row r="3050" spans="1:54" ht="15">
      <c r="A3050" s="1" t="s">
        <v>35481</v>
      </c>
      <c r="B3050" t="s">
        <v>53</v>
      </c>
      <c r="C3050" s="1" t="s">
        <v>54</v>
      </c>
      <c r="D3050" s="1" t="s">
        <v>97</v>
      </c>
      <c r="E3050" s="1" t="s">
        <v>35482</v>
      </c>
      <c r="F3050" s="1" t="s">
        <v>35483</v>
      </c>
      <c r="H3050" s="1" t="s">
        <v>58</v>
      </c>
      <c r="I3050" t="s">
        <v>59</v>
      </c>
      <c r="J3050" s="1" t="s">
        <v>58</v>
      </c>
      <c r="K3050" t="s">
        <v>60</v>
      </c>
      <c r="Q3050" s="1" t="s">
        <v>5815</v>
      </c>
      <c r="R3050" s="1" t="s">
        <v>3086</v>
      </c>
      <c r="S3050" t="s">
        <v>35484</v>
      </c>
      <c r="T3050" t="s">
        <v>35485</v>
      </c>
      <c r="U3050" s="1" t="s">
        <v>3326</v>
      </c>
      <c r="V3050" t="s">
        <v>35486</v>
      </c>
      <c r="W3050" s="1" t="s">
        <v>35487</v>
      </c>
      <c r="X3050" s="1" t="s">
        <v>68</v>
      </c>
      <c r="Y3050" s="1" t="s">
        <v>35023</v>
      </c>
      <c r="Z3050" t="s">
        <v>91</v>
      </c>
      <c r="AA3050" s="1" t="s">
        <v>35488</v>
      </c>
      <c r="AB3050" s="1" t="s">
        <v>35489</v>
      </c>
      <c r="AC3050" t="s">
        <v>91</v>
      </c>
      <c r="AQ3050" s="1" t="s">
        <v>75</v>
      </c>
      <c r="AR3050" s="1" t="s">
        <v>5823</v>
      </c>
      <c r="AV3050" t="s">
        <v>35490</v>
      </c>
      <c r="AW3050" t="s">
        <v>179</v>
      </c>
      <c r="AX3050" t="s">
        <v>35491</v>
      </c>
      <c r="AY3050" s="1" t="s">
        <v>35492</v>
      </c>
      <c r="AZ3050">
        <f>COUNTIF(시트2!A:A,AW3050)</f>
        <v>1</v>
      </c>
      <c r="BA3050" s="2" t="b">
        <f t="shared" si="94"/>
        <v>0</v>
      </c>
      <c r="BB3050" s="2" t="b">
        <f t="shared" si="95"/>
        <v>0</v>
      </c>
    </row>
    <row r="3051" spans="1:54" ht="15">
      <c r="A3051" s="1" t="s">
        <v>35493</v>
      </c>
      <c r="B3051" t="s">
        <v>53</v>
      </c>
      <c r="C3051" s="1" t="s">
        <v>54</v>
      </c>
      <c r="D3051" s="1" t="s">
        <v>97</v>
      </c>
      <c r="E3051" s="1" t="s">
        <v>35494</v>
      </c>
      <c r="F3051" s="1" t="s">
        <v>35495</v>
      </c>
      <c r="H3051" s="1" t="s">
        <v>58</v>
      </c>
      <c r="I3051" t="s">
        <v>59</v>
      </c>
      <c r="J3051" s="1" t="s">
        <v>58</v>
      </c>
      <c r="K3051" t="s">
        <v>60</v>
      </c>
      <c r="P3051" s="1" t="s">
        <v>35496</v>
      </c>
      <c r="Q3051" s="1" t="s">
        <v>20658</v>
      </c>
      <c r="R3051" s="1" t="s">
        <v>4150</v>
      </c>
      <c r="S3051" t="s">
        <v>35497</v>
      </c>
      <c r="T3051" t="s">
        <v>35498</v>
      </c>
      <c r="U3051" s="1" t="s">
        <v>172</v>
      </c>
      <c r="V3051" t="s">
        <v>35499</v>
      </c>
      <c r="W3051" s="1" t="s">
        <v>35500</v>
      </c>
      <c r="X3051" s="1" t="s">
        <v>108</v>
      </c>
      <c r="Y3051" s="1" t="s">
        <v>35501</v>
      </c>
      <c r="Z3051" t="s">
        <v>91</v>
      </c>
      <c r="AA3051" s="1" t="s">
        <v>22443</v>
      </c>
      <c r="AB3051" s="1" t="s">
        <v>22444</v>
      </c>
      <c r="AC3051" t="s">
        <v>91</v>
      </c>
      <c r="AH3051" t="s">
        <v>74</v>
      </c>
      <c r="AQ3051" s="1" t="s">
        <v>75</v>
      </c>
      <c r="AR3051" s="1" t="s">
        <v>35502</v>
      </c>
      <c r="AV3051" t="s">
        <v>35503</v>
      </c>
      <c r="AW3051" t="s">
        <v>241</v>
      </c>
      <c r="AX3051" t="s">
        <v>35504</v>
      </c>
      <c r="AY3051" s="1" t="s">
        <v>35505</v>
      </c>
      <c r="AZ3051">
        <f>COUNTIF(시트2!A:A,AW3051)</f>
        <v>1</v>
      </c>
      <c r="BA3051" s="2" t="b">
        <f t="shared" si="94"/>
        <v>0</v>
      </c>
      <c r="BB3051" s="2" t="b">
        <f t="shared" si="95"/>
        <v>0</v>
      </c>
    </row>
    <row r="3052" spans="1:54" ht="15">
      <c r="A3052" s="1" t="s">
        <v>35506</v>
      </c>
      <c r="B3052" t="s">
        <v>53</v>
      </c>
      <c r="C3052" s="1" t="s">
        <v>54</v>
      </c>
      <c r="D3052" s="1" t="s">
        <v>97</v>
      </c>
      <c r="E3052" s="1" t="s">
        <v>35507</v>
      </c>
      <c r="F3052" s="1" t="s">
        <v>35508</v>
      </c>
      <c r="H3052" s="1" t="s">
        <v>58</v>
      </c>
      <c r="I3052" t="s">
        <v>59</v>
      </c>
      <c r="J3052" s="1" t="s">
        <v>58</v>
      </c>
      <c r="K3052" t="s">
        <v>60</v>
      </c>
      <c r="Q3052" s="1" t="s">
        <v>11130</v>
      </c>
      <c r="R3052" s="1" t="s">
        <v>156</v>
      </c>
      <c r="S3052" t="s">
        <v>7812</v>
      </c>
      <c r="T3052" t="s">
        <v>35509</v>
      </c>
      <c r="U3052" s="1" t="s">
        <v>202</v>
      </c>
      <c r="V3052" t="s">
        <v>35510</v>
      </c>
      <c r="W3052" s="1" t="s">
        <v>35511</v>
      </c>
      <c r="X3052" s="1" t="s">
        <v>108</v>
      </c>
      <c r="Y3052" s="1" t="s">
        <v>35512</v>
      </c>
      <c r="Z3052" t="s">
        <v>91</v>
      </c>
      <c r="AA3052" s="1" t="s">
        <v>7816</v>
      </c>
      <c r="AB3052" s="1" t="s">
        <v>7817</v>
      </c>
      <c r="AC3052" t="s">
        <v>91</v>
      </c>
      <c r="AQ3052" s="1" t="s">
        <v>75</v>
      </c>
      <c r="AR3052" s="1" t="s">
        <v>11137</v>
      </c>
      <c r="AV3052" t="s">
        <v>35510</v>
      </c>
      <c r="AW3052" t="s">
        <v>91</v>
      </c>
      <c r="AX3052" t="s">
        <v>19035</v>
      </c>
      <c r="AY3052" s="1" t="s">
        <v>35513</v>
      </c>
      <c r="AZ3052">
        <f>COUNTIF(시트2!A:A,AW3052)</f>
        <v>1</v>
      </c>
      <c r="BA3052" s="2" t="b">
        <f t="shared" si="94"/>
        <v>0</v>
      </c>
      <c r="BB3052" s="2" t="b">
        <f t="shared" si="95"/>
        <v>0</v>
      </c>
    </row>
    <row r="3053" spans="1:54" ht="15">
      <c r="A3053" s="1" t="s">
        <v>35514</v>
      </c>
      <c r="B3053" t="s">
        <v>53</v>
      </c>
      <c r="C3053" s="1" t="s">
        <v>54</v>
      </c>
      <c r="D3053" s="1" t="s">
        <v>97</v>
      </c>
      <c r="E3053" s="1" t="s">
        <v>35515</v>
      </c>
      <c r="F3053" s="1" t="s">
        <v>35516</v>
      </c>
      <c r="H3053" s="1" t="s">
        <v>58</v>
      </c>
      <c r="I3053" t="s">
        <v>59</v>
      </c>
      <c r="J3053" s="1" t="s">
        <v>58</v>
      </c>
      <c r="K3053" t="s">
        <v>60</v>
      </c>
      <c r="P3053" s="1" t="s">
        <v>35517</v>
      </c>
      <c r="Q3053" s="1" t="s">
        <v>3384</v>
      </c>
      <c r="R3053" s="1" t="s">
        <v>3086</v>
      </c>
      <c r="S3053" t="s">
        <v>35518</v>
      </c>
      <c r="T3053" t="s">
        <v>35519</v>
      </c>
      <c r="U3053" s="1" t="s">
        <v>6409</v>
      </c>
      <c r="V3053" t="s">
        <v>35520</v>
      </c>
      <c r="W3053" s="1" t="s">
        <v>35521</v>
      </c>
      <c r="X3053" s="1" t="s">
        <v>68</v>
      </c>
      <c r="Y3053" s="1" t="s">
        <v>1855</v>
      </c>
      <c r="Z3053" t="s">
        <v>91</v>
      </c>
      <c r="AA3053" s="1" t="s">
        <v>35522</v>
      </c>
      <c r="AB3053" s="1" t="s">
        <v>35523</v>
      </c>
      <c r="AC3053" t="s">
        <v>91</v>
      </c>
      <c r="AH3053" t="s">
        <v>74</v>
      </c>
      <c r="AQ3053" s="1" t="s">
        <v>75</v>
      </c>
      <c r="AR3053" s="1" t="s">
        <v>3391</v>
      </c>
      <c r="AV3053" t="s">
        <v>35524</v>
      </c>
      <c r="AW3053" t="s">
        <v>6490</v>
      </c>
      <c r="AX3053" t="s">
        <v>35525</v>
      </c>
      <c r="AY3053" s="1" t="s">
        <v>35526</v>
      </c>
      <c r="AZ3053">
        <f>COUNTIF(시트2!A:A,AW3053)</f>
        <v>1</v>
      </c>
      <c r="BA3053" s="2" t="b">
        <f t="shared" si="94"/>
        <v>0</v>
      </c>
      <c r="BB3053" s="2" t="b">
        <f t="shared" si="95"/>
        <v>0</v>
      </c>
    </row>
    <row r="3054" spans="1:54" ht="15">
      <c r="A3054" s="1" t="s">
        <v>35527</v>
      </c>
      <c r="B3054" t="s">
        <v>53</v>
      </c>
      <c r="C3054" s="1" t="s">
        <v>54</v>
      </c>
      <c r="D3054" s="1" t="s">
        <v>97</v>
      </c>
      <c r="E3054" s="1" t="s">
        <v>35528</v>
      </c>
      <c r="F3054" s="1" t="s">
        <v>35516</v>
      </c>
      <c r="H3054" s="1" t="s">
        <v>58</v>
      </c>
      <c r="I3054" t="s">
        <v>59</v>
      </c>
      <c r="J3054" s="1" t="s">
        <v>58</v>
      </c>
      <c r="K3054" t="s">
        <v>60</v>
      </c>
      <c r="Q3054" s="1" t="s">
        <v>7631</v>
      </c>
      <c r="R3054" s="1" t="s">
        <v>187</v>
      </c>
      <c r="S3054" t="s">
        <v>4383</v>
      </c>
      <c r="T3054" t="s">
        <v>35529</v>
      </c>
      <c r="U3054" s="1" t="s">
        <v>190</v>
      </c>
      <c r="V3054" t="s">
        <v>35530</v>
      </c>
      <c r="W3054" s="1" t="s">
        <v>35531</v>
      </c>
      <c r="X3054" s="1" t="s">
        <v>68</v>
      </c>
      <c r="Y3054" s="1" t="s">
        <v>35532</v>
      </c>
      <c r="Z3054" t="s">
        <v>162</v>
      </c>
      <c r="AA3054" s="1" t="s">
        <v>4387</v>
      </c>
      <c r="AB3054" s="1" t="s">
        <v>4388</v>
      </c>
      <c r="AC3054" t="s">
        <v>162</v>
      </c>
      <c r="AH3054" t="s">
        <v>74</v>
      </c>
      <c r="AQ3054" s="1" t="s">
        <v>75</v>
      </c>
      <c r="AR3054" s="1" t="s">
        <v>7639</v>
      </c>
      <c r="AV3054" t="s">
        <v>35530</v>
      </c>
      <c r="AW3054" t="s">
        <v>326</v>
      </c>
      <c r="AX3054" t="s">
        <v>4391</v>
      </c>
      <c r="AY3054" s="1" t="s">
        <v>35533</v>
      </c>
      <c r="AZ3054">
        <f>COUNTIF(시트2!A:A,AW3054)</f>
        <v>1</v>
      </c>
      <c r="BA3054" s="2" t="b">
        <f t="shared" si="94"/>
        <v>0</v>
      </c>
      <c r="BB3054" s="2" t="b">
        <f t="shared" si="95"/>
        <v>0</v>
      </c>
    </row>
    <row r="3055" spans="1:54" ht="15">
      <c r="A3055" s="1" t="s">
        <v>35534</v>
      </c>
      <c r="B3055" t="s">
        <v>53</v>
      </c>
      <c r="C3055" s="1" t="s">
        <v>54</v>
      </c>
      <c r="D3055" s="1" t="s">
        <v>97</v>
      </c>
      <c r="E3055" s="1" t="s">
        <v>35535</v>
      </c>
      <c r="F3055" s="1" t="s">
        <v>35536</v>
      </c>
      <c r="H3055" s="1" t="s">
        <v>58</v>
      </c>
      <c r="I3055" t="s">
        <v>59</v>
      </c>
      <c r="J3055" s="1" t="s">
        <v>58</v>
      </c>
      <c r="K3055" t="s">
        <v>60</v>
      </c>
      <c r="Q3055" s="1" t="s">
        <v>17445</v>
      </c>
      <c r="R3055" s="1" t="s">
        <v>122</v>
      </c>
      <c r="S3055" t="s">
        <v>17446</v>
      </c>
      <c r="T3055" t="s">
        <v>35537</v>
      </c>
      <c r="U3055" s="1" t="s">
        <v>733</v>
      </c>
      <c r="V3055" t="s">
        <v>35538</v>
      </c>
      <c r="W3055" s="1" t="s">
        <v>35539</v>
      </c>
      <c r="X3055" s="1" t="s">
        <v>68</v>
      </c>
      <c r="Y3055" s="1" t="s">
        <v>27964</v>
      </c>
      <c r="Z3055" t="s">
        <v>91</v>
      </c>
      <c r="AA3055" s="1" t="s">
        <v>17451</v>
      </c>
      <c r="AB3055" s="1" t="s">
        <v>17452</v>
      </c>
      <c r="AC3055" t="s">
        <v>91</v>
      </c>
      <c r="AQ3055" s="1" t="s">
        <v>75</v>
      </c>
      <c r="AR3055" s="1" t="s">
        <v>17445</v>
      </c>
      <c r="AV3055" t="s">
        <v>35540</v>
      </c>
      <c r="AW3055" t="s">
        <v>8050</v>
      </c>
      <c r="AX3055" t="s">
        <v>35541</v>
      </c>
      <c r="AY3055" s="1" t="s">
        <v>35542</v>
      </c>
      <c r="AZ3055">
        <f>COUNTIF(시트2!A:A,AW3055)</f>
        <v>1</v>
      </c>
      <c r="BA3055" s="2" t="b">
        <f t="shared" si="94"/>
        <v>0</v>
      </c>
      <c r="BB3055" s="2" t="b">
        <f t="shared" si="95"/>
        <v>0</v>
      </c>
    </row>
    <row r="3056" spans="1:54" ht="15">
      <c r="A3056" s="1" t="s">
        <v>35543</v>
      </c>
      <c r="B3056" t="s">
        <v>53</v>
      </c>
      <c r="C3056" s="1" t="s">
        <v>54</v>
      </c>
      <c r="D3056" s="1" t="s">
        <v>97</v>
      </c>
      <c r="E3056" s="1" t="s">
        <v>35544</v>
      </c>
      <c r="F3056" s="1" t="s">
        <v>35545</v>
      </c>
      <c r="H3056" s="1" t="s">
        <v>58</v>
      </c>
      <c r="I3056" t="s">
        <v>59</v>
      </c>
      <c r="J3056" s="1" t="s">
        <v>58</v>
      </c>
      <c r="K3056" t="s">
        <v>60</v>
      </c>
      <c r="Q3056" s="1" t="s">
        <v>35546</v>
      </c>
      <c r="R3056" s="1" t="s">
        <v>122</v>
      </c>
      <c r="S3056" t="s">
        <v>35547</v>
      </c>
      <c r="T3056" t="s">
        <v>35548</v>
      </c>
      <c r="U3056" s="1" t="s">
        <v>142</v>
      </c>
      <c r="V3056" t="s">
        <v>35549</v>
      </c>
      <c r="W3056" s="1" t="s">
        <v>35550</v>
      </c>
      <c r="X3056" s="1" t="s">
        <v>68</v>
      </c>
      <c r="Y3056" s="1" t="s">
        <v>27964</v>
      </c>
      <c r="Z3056" t="s">
        <v>518</v>
      </c>
      <c r="AA3056" s="1" t="s">
        <v>35551</v>
      </c>
      <c r="AB3056" s="1" t="s">
        <v>35552</v>
      </c>
      <c r="AC3056" t="s">
        <v>518</v>
      </c>
      <c r="AQ3056" s="1" t="s">
        <v>75</v>
      </c>
      <c r="AR3056" s="1" t="s">
        <v>35546</v>
      </c>
      <c r="AZ3056">
        <f>COUNTIF(시트2!A:A,AW3056)</f>
        <v>0</v>
      </c>
      <c r="BA3056" s="2" t="b">
        <f t="shared" si="94"/>
        <v>1</v>
      </c>
      <c r="BB3056" s="2" t="b">
        <f t="shared" si="95"/>
        <v>1</v>
      </c>
    </row>
    <row r="3057" spans="1:54" ht="15">
      <c r="A3057" s="1" t="s">
        <v>35553</v>
      </c>
      <c r="B3057" t="s">
        <v>53</v>
      </c>
      <c r="C3057" s="1" t="s">
        <v>54</v>
      </c>
      <c r="D3057" s="1" t="s">
        <v>97</v>
      </c>
      <c r="E3057" s="1" t="s">
        <v>35554</v>
      </c>
      <c r="F3057" s="1" t="s">
        <v>35555</v>
      </c>
      <c r="H3057" s="1" t="s">
        <v>58</v>
      </c>
      <c r="I3057" t="s">
        <v>59</v>
      </c>
      <c r="J3057" s="1" t="s">
        <v>58</v>
      </c>
      <c r="K3057" t="s">
        <v>60</v>
      </c>
      <c r="P3057" s="1" t="s">
        <v>35556</v>
      </c>
      <c r="Q3057" s="1" t="s">
        <v>31993</v>
      </c>
      <c r="R3057" s="1" t="s">
        <v>406</v>
      </c>
      <c r="S3057" t="s">
        <v>35557</v>
      </c>
      <c r="T3057" t="s">
        <v>35558</v>
      </c>
      <c r="U3057" s="1" t="s">
        <v>409</v>
      </c>
      <c r="V3057" t="s">
        <v>35559</v>
      </c>
      <c r="W3057" s="1" t="s">
        <v>35560</v>
      </c>
      <c r="X3057" s="1" t="s">
        <v>68</v>
      </c>
      <c r="Y3057" s="1" t="s">
        <v>28991</v>
      </c>
      <c r="Z3057" t="s">
        <v>91</v>
      </c>
      <c r="AA3057" s="1" t="s">
        <v>35561</v>
      </c>
      <c r="AB3057" s="1" t="s">
        <v>35562</v>
      </c>
      <c r="AC3057" t="s">
        <v>91</v>
      </c>
      <c r="AD3057" s="1" t="s">
        <v>73</v>
      </c>
      <c r="AE3057" s="1" t="s">
        <v>73</v>
      </c>
      <c r="AH3057" t="s">
        <v>74</v>
      </c>
      <c r="AI3057" s="1" t="s">
        <v>73</v>
      </c>
      <c r="AJ3057" s="1" t="s">
        <v>73</v>
      </c>
      <c r="AK3057" s="1" t="s">
        <v>73</v>
      </c>
      <c r="AL3057" s="1" t="s">
        <v>73</v>
      </c>
      <c r="AM3057" s="1" t="s">
        <v>73</v>
      </c>
      <c r="AO3057" s="1" t="s">
        <v>73</v>
      </c>
      <c r="AP3057" s="1" t="s">
        <v>73</v>
      </c>
      <c r="AQ3057" s="1" t="s">
        <v>75</v>
      </c>
      <c r="AR3057" s="1" t="s">
        <v>31993</v>
      </c>
      <c r="AV3057" t="s">
        <v>35563</v>
      </c>
      <c r="AW3057" t="s">
        <v>561</v>
      </c>
      <c r="AX3057" t="s">
        <v>35564</v>
      </c>
      <c r="AY3057" s="1" t="s">
        <v>35565</v>
      </c>
      <c r="AZ3057">
        <f>COUNTIF(시트2!A:A,AW3057)</f>
        <v>1</v>
      </c>
      <c r="BA3057" s="2" t="b">
        <f t="shared" si="94"/>
        <v>0</v>
      </c>
      <c r="BB3057" s="2" t="b">
        <f t="shared" si="95"/>
        <v>0</v>
      </c>
    </row>
    <row r="3058" spans="1:54" ht="15">
      <c r="A3058" s="1" t="s">
        <v>35566</v>
      </c>
      <c r="B3058" t="s">
        <v>53</v>
      </c>
      <c r="C3058" s="1" t="s">
        <v>54</v>
      </c>
      <c r="D3058" s="1" t="s">
        <v>97</v>
      </c>
      <c r="E3058" s="1" t="s">
        <v>35567</v>
      </c>
      <c r="F3058" s="1" t="s">
        <v>35555</v>
      </c>
      <c r="H3058" s="1" t="s">
        <v>58</v>
      </c>
      <c r="I3058" t="s">
        <v>59</v>
      </c>
      <c r="J3058" s="1" t="s">
        <v>58</v>
      </c>
      <c r="K3058" t="s">
        <v>60</v>
      </c>
      <c r="Q3058" s="1" t="s">
        <v>35568</v>
      </c>
      <c r="R3058" s="1" t="s">
        <v>889</v>
      </c>
      <c r="S3058" t="s">
        <v>35569</v>
      </c>
      <c r="T3058" t="s">
        <v>35570</v>
      </c>
      <c r="U3058" s="1" t="s">
        <v>4259</v>
      </c>
      <c r="V3058" t="s">
        <v>35571</v>
      </c>
      <c r="W3058" s="1" t="s">
        <v>35572</v>
      </c>
      <c r="X3058" s="1" t="s">
        <v>68</v>
      </c>
      <c r="Y3058" s="1" t="s">
        <v>27187</v>
      </c>
      <c r="Z3058" t="s">
        <v>91</v>
      </c>
      <c r="AA3058" s="1" t="s">
        <v>5947</v>
      </c>
      <c r="AB3058" s="1" t="s">
        <v>5948</v>
      </c>
      <c r="AC3058" t="s">
        <v>91</v>
      </c>
      <c r="AH3058" t="s">
        <v>74</v>
      </c>
      <c r="AQ3058" s="1" t="s">
        <v>131</v>
      </c>
      <c r="AR3058" s="1" t="s">
        <v>35568</v>
      </c>
      <c r="AZ3058">
        <f>COUNTIF(시트2!A:A,AW3058)</f>
        <v>0</v>
      </c>
      <c r="BA3058" s="2" t="b">
        <f t="shared" si="94"/>
        <v>1</v>
      </c>
      <c r="BB3058" s="2" t="b">
        <f t="shared" si="95"/>
        <v>1</v>
      </c>
    </row>
    <row r="3059" spans="1:54" ht="15">
      <c r="A3059" s="1" t="s">
        <v>35573</v>
      </c>
      <c r="B3059" t="s">
        <v>53</v>
      </c>
      <c r="C3059" s="1" t="s">
        <v>54</v>
      </c>
      <c r="D3059" s="1" t="s">
        <v>97</v>
      </c>
      <c r="E3059" s="1" t="s">
        <v>35574</v>
      </c>
      <c r="F3059" s="1" t="s">
        <v>35575</v>
      </c>
      <c r="H3059" s="1" t="s">
        <v>58</v>
      </c>
      <c r="I3059" t="s">
        <v>59</v>
      </c>
      <c r="J3059" s="1" t="s">
        <v>58</v>
      </c>
      <c r="K3059" t="s">
        <v>60</v>
      </c>
      <c r="Q3059" s="1" t="s">
        <v>35576</v>
      </c>
      <c r="R3059" s="1" t="s">
        <v>122</v>
      </c>
      <c r="S3059" t="s">
        <v>35577</v>
      </c>
      <c r="T3059" t="s">
        <v>35578</v>
      </c>
      <c r="U3059" s="1" t="s">
        <v>457</v>
      </c>
      <c r="V3059" t="s">
        <v>35579</v>
      </c>
      <c r="W3059" s="1" t="s">
        <v>35580</v>
      </c>
      <c r="X3059" s="1" t="s">
        <v>68</v>
      </c>
      <c r="Y3059" s="1" t="s">
        <v>34435</v>
      </c>
      <c r="Z3059" t="s">
        <v>91</v>
      </c>
      <c r="AA3059" s="1" t="s">
        <v>35581</v>
      </c>
      <c r="AB3059" s="1" t="s">
        <v>35582</v>
      </c>
      <c r="AC3059" t="s">
        <v>91</v>
      </c>
      <c r="AQ3059" s="1" t="s">
        <v>75</v>
      </c>
      <c r="AR3059" s="1" t="s">
        <v>35576</v>
      </c>
      <c r="AZ3059">
        <f>COUNTIF(시트2!A:A,AW3059)</f>
        <v>0</v>
      </c>
      <c r="BA3059" s="2" t="b">
        <f t="shared" si="94"/>
        <v>1</v>
      </c>
      <c r="BB3059" s="2" t="b">
        <f t="shared" si="95"/>
        <v>1</v>
      </c>
    </row>
    <row r="3060" spans="1:54" ht="15">
      <c r="A3060" s="1" t="s">
        <v>35583</v>
      </c>
      <c r="B3060" t="s">
        <v>53</v>
      </c>
      <c r="C3060" s="1" t="s">
        <v>54</v>
      </c>
      <c r="D3060" s="1" t="s">
        <v>97</v>
      </c>
      <c r="E3060" s="1" t="s">
        <v>35584</v>
      </c>
      <c r="F3060" s="1" t="s">
        <v>35585</v>
      </c>
      <c r="H3060" s="1" t="s">
        <v>58</v>
      </c>
      <c r="I3060" t="s">
        <v>59</v>
      </c>
      <c r="J3060" s="1" t="s">
        <v>58</v>
      </c>
      <c r="K3060" t="s">
        <v>60</v>
      </c>
      <c r="Q3060" s="1" t="s">
        <v>20588</v>
      </c>
      <c r="R3060" s="1" t="s">
        <v>654</v>
      </c>
      <c r="S3060" t="s">
        <v>34991</v>
      </c>
      <c r="T3060" t="s">
        <v>21232</v>
      </c>
      <c r="U3060" s="1" t="s">
        <v>657</v>
      </c>
      <c r="V3060" t="s">
        <v>35586</v>
      </c>
      <c r="W3060" s="1" t="s">
        <v>35587</v>
      </c>
      <c r="X3060" s="1" t="s">
        <v>68</v>
      </c>
      <c r="Y3060" s="1" t="s">
        <v>15804</v>
      </c>
      <c r="Z3060" t="s">
        <v>162</v>
      </c>
      <c r="AA3060" s="1" t="s">
        <v>21235</v>
      </c>
      <c r="AB3060" s="1" t="s">
        <v>21236</v>
      </c>
      <c r="AC3060" t="s">
        <v>162</v>
      </c>
      <c r="AD3060" s="1" t="s">
        <v>73</v>
      </c>
      <c r="AE3060" s="1" t="s">
        <v>73</v>
      </c>
      <c r="AI3060" s="1" t="s">
        <v>73</v>
      </c>
      <c r="AJ3060" s="1" t="s">
        <v>73</v>
      </c>
      <c r="AK3060" s="1" t="s">
        <v>73</v>
      </c>
      <c r="AL3060" s="1" t="s">
        <v>73</v>
      </c>
      <c r="AM3060" s="1" t="s">
        <v>73</v>
      </c>
      <c r="AO3060" s="1" t="s">
        <v>73</v>
      </c>
      <c r="AP3060" s="1" t="s">
        <v>73</v>
      </c>
      <c r="AQ3060" s="1" t="s">
        <v>75</v>
      </c>
      <c r="AR3060" s="1" t="s">
        <v>20588</v>
      </c>
      <c r="AZ3060">
        <f>COUNTIF(시트2!A:A,AW3060)</f>
        <v>0</v>
      </c>
      <c r="BA3060" s="2" t="b">
        <f t="shared" si="94"/>
        <v>1</v>
      </c>
      <c r="BB3060" s="2" t="b">
        <f t="shared" si="95"/>
        <v>1</v>
      </c>
    </row>
    <row r="3061" spans="1:54" ht="15">
      <c r="A3061" s="1" t="s">
        <v>35588</v>
      </c>
      <c r="B3061" t="s">
        <v>53</v>
      </c>
      <c r="C3061" s="1" t="s">
        <v>54</v>
      </c>
      <c r="D3061" s="1" t="s">
        <v>97</v>
      </c>
      <c r="E3061" s="1" t="s">
        <v>35589</v>
      </c>
      <c r="F3061" s="1" t="s">
        <v>35585</v>
      </c>
      <c r="H3061" s="1" t="s">
        <v>58</v>
      </c>
      <c r="I3061" t="s">
        <v>59</v>
      </c>
      <c r="J3061" s="1" t="s">
        <v>58</v>
      </c>
      <c r="K3061" t="s">
        <v>60</v>
      </c>
      <c r="Q3061" s="1" t="s">
        <v>7358</v>
      </c>
      <c r="R3061" s="1" t="s">
        <v>2727</v>
      </c>
      <c r="S3061" t="s">
        <v>34371</v>
      </c>
      <c r="T3061" t="s">
        <v>34372</v>
      </c>
      <c r="U3061" s="1" t="s">
        <v>2730</v>
      </c>
      <c r="V3061" s="1" t="s">
        <v>35590</v>
      </c>
      <c r="W3061" s="1" t="s">
        <v>35591</v>
      </c>
      <c r="X3061" s="1" t="s">
        <v>108</v>
      </c>
      <c r="Y3061" s="1" t="s">
        <v>35592</v>
      </c>
      <c r="Z3061" t="s">
        <v>395</v>
      </c>
      <c r="AA3061" s="1" t="s">
        <v>34375</v>
      </c>
      <c r="AB3061" s="1" t="s">
        <v>34376</v>
      </c>
      <c r="AC3061" t="s">
        <v>395</v>
      </c>
      <c r="AQ3061" s="1" t="s">
        <v>75</v>
      </c>
      <c r="AR3061" s="1" t="s">
        <v>35593</v>
      </c>
      <c r="AV3061" s="1" t="s">
        <v>35594</v>
      </c>
      <c r="AW3061" t="s">
        <v>179</v>
      </c>
      <c r="AX3061" t="s">
        <v>35595</v>
      </c>
      <c r="AY3061" s="1" t="s">
        <v>35596</v>
      </c>
      <c r="AZ3061">
        <f>COUNTIF(시트2!A:A,AW3061)</f>
        <v>1</v>
      </c>
      <c r="BA3061" s="2" t="b">
        <f t="shared" si="94"/>
        <v>0</v>
      </c>
      <c r="BB3061" s="2" t="b">
        <f t="shared" si="95"/>
        <v>0</v>
      </c>
    </row>
    <row r="3062" spans="1:54" ht="15">
      <c r="A3062" s="1" t="s">
        <v>35597</v>
      </c>
      <c r="B3062" t="s">
        <v>53</v>
      </c>
      <c r="C3062" s="1" t="s">
        <v>54</v>
      </c>
      <c r="D3062" s="1" t="s">
        <v>97</v>
      </c>
      <c r="E3062" s="1" t="s">
        <v>35598</v>
      </c>
      <c r="F3062" s="1" t="s">
        <v>35585</v>
      </c>
      <c r="H3062" s="1" t="s">
        <v>58</v>
      </c>
      <c r="I3062" t="s">
        <v>59</v>
      </c>
      <c r="J3062" s="1" t="s">
        <v>58</v>
      </c>
      <c r="K3062" t="s">
        <v>60</v>
      </c>
      <c r="Q3062" s="1" t="s">
        <v>27134</v>
      </c>
      <c r="R3062" s="1" t="s">
        <v>494</v>
      </c>
      <c r="S3062" t="s">
        <v>35599</v>
      </c>
      <c r="T3062" t="s">
        <v>35600</v>
      </c>
      <c r="U3062" s="1" t="s">
        <v>1290</v>
      </c>
      <c r="V3062" t="s">
        <v>35601</v>
      </c>
      <c r="W3062" s="1" t="s">
        <v>35602</v>
      </c>
      <c r="X3062" s="1" t="s">
        <v>68</v>
      </c>
      <c r="Y3062" s="1" t="s">
        <v>32535</v>
      </c>
      <c r="Z3062" t="s">
        <v>395</v>
      </c>
      <c r="AA3062" s="1" t="s">
        <v>1293</v>
      </c>
      <c r="AB3062" s="1" t="s">
        <v>1294</v>
      </c>
      <c r="AC3062" t="s">
        <v>395</v>
      </c>
      <c r="AD3062" s="1" t="s">
        <v>73</v>
      </c>
      <c r="AE3062" s="1" t="s">
        <v>73</v>
      </c>
      <c r="AI3062" s="1" t="s">
        <v>73</v>
      </c>
      <c r="AJ3062" s="1" t="s">
        <v>73</v>
      </c>
      <c r="AK3062" s="1" t="s">
        <v>73</v>
      </c>
      <c r="AL3062" s="1" t="s">
        <v>73</v>
      </c>
      <c r="AM3062" s="1" t="s">
        <v>73</v>
      </c>
      <c r="AO3062" s="1" t="s">
        <v>73</v>
      </c>
      <c r="AP3062" s="1" t="s">
        <v>73</v>
      </c>
      <c r="AQ3062" s="1" t="s">
        <v>75</v>
      </c>
      <c r="AR3062" s="1" t="s">
        <v>27139</v>
      </c>
      <c r="AZ3062">
        <f>COUNTIF(시트2!A:A,AW3062)</f>
        <v>0</v>
      </c>
      <c r="BA3062" s="2" t="b">
        <f t="shared" si="94"/>
        <v>1</v>
      </c>
      <c r="BB3062" s="2" t="b">
        <f t="shared" si="95"/>
        <v>1</v>
      </c>
    </row>
    <row r="3063" spans="1:54" ht="15">
      <c r="A3063" s="1" t="s">
        <v>35603</v>
      </c>
      <c r="B3063" t="s">
        <v>53</v>
      </c>
      <c r="C3063" s="1" t="s">
        <v>54</v>
      </c>
      <c r="D3063" s="1" t="s">
        <v>97</v>
      </c>
      <c r="E3063" s="1" t="s">
        <v>35604</v>
      </c>
      <c r="F3063" s="1" t="s">
        <v>35605</v>
      </c>
      <c r="H3063" s="1" t="s">
        <v>58</v>
      </c>
      <c r="I3063" t="s">
        <v>59</v>
      </c>
      <c r="J3063" s="1" t="s">
        <v>58</v>
      </c>
      <c r="K3063" t="s">
        <v>60</v>
      </c>
      <c r="Q3063" s="1" t="s">
        <v>35606</v>
      </c>
      <c r="R3063" s="1" t="s">
        <v>122</v>
      </c>
      <c r="S3063" t="s">
        <v>35607</v>
      </c>
      <c r="T3063" t="s">
        <v>35608</v>
      </c>
      <c r="U3063" s="1" t="s">
        <v>142</v>
      </c>
      <c r="V3063" t="s">
        <v>35609</v>
      </c>
      <c r="W3063" s="1" t="s">
        <v>35610</v>
      </c>
      <c r="X3063" s="1" t="s">
        <v>68</v>
      </c>
      <c r="Y3063" s="1" t="s">
        <v>35611</v>
      </c>
      <c r="Z3063" t="s">
        <v>128</v>
      </c>
      <c r="AA3063" s="1" t="s">
        <v>35612</v>
      </c>
      <c r="AB3063" s="1" t="s">
        <v>35613</v>
      </c>
      <c r="AC3063" t="s">
        <v>128</v>
      </c>
      <c r="AH3063" t="s">
        <v>74</v>
      </c>
      <c r="AQ3063" s="1" t="s">
        <v>75</v>
      </c>
      <c r="AR3063" s="1" t="s">
        <v>35606</v>
      </c>
      <c r="AV3063" t="s">
        <v>35609</v>
      </c>
      <c r="AW3063" t="s">
        <v>603</v>
      </c>
      <c r="AX3063" t="s">
        <v>35614</v>
      </c>
      <c r="AY3063" s="1" t="s">
        <v>35615</v>
      </c>
      <c r="AZ3063">
        <f>COUNTIF(시트2!A:A,AW3063)</f>
        <v>1</v>
      </c>
      <c r="BA3063" s="2" t="b">
        <f t="shared" si="94"/>
        <v>0</v>
      </c>
      <c r="BB3063" s="2" t="b">
        <f t="shared" si="95"/>
        <v>0</v>
      </c>
    </row>
    <row r="3064" spans="1:54" ht="15">
      <c r="A3064" s="1" t="s">
        <v>35616</v>
      </c>
      <c r="B3064" t="s">
        <v>53</v>
      </c>
      <c r="C3064" s="1" t="s">
        <v>54</v>
      </c>
      <c r="D3064" s="1" t="s">
        <v>97</v>
      </c>
      <c r="E3064" s="1" t="s">
        <v>35617</v>
      </c>
      <c r="F3064" s="1" t="s">
        <v>35618</v>
      </c>
      <c r="H3064" s="1" t="s">
        <v>58</v>
      </c>
      <c r="I3064" t="s">
        <v>59</v>
      </c>
      <c r="J3064" s="1" t="s">
        <v>58</v>
      </c>
      <c r="K3064" t="s">
        <v>60</v>
      </c>
      <c r="P3064" s="1" t="s">
        <v>35619</v>
      </c>
      <c r="Q3064" s="1" t="s">
        <v>35620</v>
      </c>
      <c r="R3064" s="1" t="s">
        <v>730</v>
      </c>
      <c r="S3064" t="s">
        <v>35621</v>
      </c>
      <c r="T3064" t="s">
        <v>35622</v>
      </c>
      <c r="U3064" s="1" t="s">
        <v>3736</v>
      </c>
      <c r="V3064" t="s">
        <v>35623</v>
      </c>
      <c r="W3064" s="1" t="s">
        <v>35624</v>
      </c>
      <c r="X3064" s="1" t="s">
        <v>68</v>
      </c>
      <c r="Y3064" s="1" t="s">
        <v>35625</v>
      </c>
      <c r="Z3064" t="s">
        <v>128</v>
      </c>
      <c r="AA3064" s="1" t="s">
        <v>35626</v>
      </c>
      <c r="AB3064" s="1" t="s">
        <v>35627</v>
      </c>
      <c r="AC3064" t="s">
        <v>128</v>
      </c>
      <c r="AH3064" t="s">
        <v>74</v>
      </c>
      <c r="AQ3064" s="1" t="s">
        <v>131</v>
      </c>
      <c r="AR3064" s="1" t="s">
        <v>35628</v>
      </c>
      <c r="AV3064" t="s">
        <v>35623</v>
      </c>
      <c r="AW3064" t="s">
        <v>133</v>
      </c>
      <c r="AX3064" t="s">
        <v>35629</v>
      </c>
      <c r="AY3064" s="1" t="s">
        <v>35630</v>
      </c>
      <c r="AZ3064">
        <f>COUNTIF(시트2!A:A,AW3064)</f>
        <v>1</v>
      </c>
      <c r="BA3064" s="2" t="b">
        <f t="shared" si="94"/>
        <v>0</v>
      </c>
      <c r="BB3064" s="2" t="b">
        <f t="shared" si="95"/>
        <v>0</v>
      </c>
    </row>
    <row r="3065" spans="1:54" ht="15">
      <c r="A3065" s="1" t="s">
        <v>35631</v>
      </c>
      <c r="B3065" t="s">
        <v>53</v>
      </c>
      <c r="C3065" s="1" t="s">
        <v>54</v>
      </c>
      <c r="D3065" s="1" t="s">
        <v>97</v>
      </c>
      <c r="E3065" s="1" t="s">
        <v>35632</v>
      </c>
      <c r="F3065" s="1" t="s">
        <v>35633</v>
      </c>
      <c r="H3065" s="1" t="s">
        <v>58</v>
      </c>
      <c r="I3065" t="s">
        <v>59</v>
      </c>
      <c r="J3065" s="1" t="s">
        <v>58</v>
      </c>
      <c r="K3065" t="s">
        <v>60</v>
      </c>
      <c r="Q3065" s="1" t="s">
        <v>4857</v>
      </c>
      <c r="R3065" s="1" t="s">
        <v>122</v>
      </c>
      <c r="S3065" t="s">
        <v>31505</v>
      </c>
      <c r="T3065" t="s">
        <v>29202</v>
      </c>
      <c r="U3065" s="1" t="s">
        <v>142</v>
      </c>
      <c r="V3065" t="s">
        <v>35634</v>
      </c>
      <c r="W3065" s="1" t="s">
        <v>35635</v>
      </c>
      <c r="X3065" s="1" t="s">
        <v>68</v>
      </c>
      <c r="Y3065" s="1" t="s">
        <v>11493</v>
      </c>
      <c r="Z3065" t="s">
        <v>271</v>
      </c>
      <c r="AA3065" s="1" t="s">
        <v>29206</v>
      </c>
      <c r="AB3065" s="1" t="s">
        <v>29207</v>
      </c>
      <c r="AC3065" t="s">
        <v>271</v>
      </c>
      <c r="AD3065" s="1" t="s">
        <v>73</v>
      </c>
      <c r="AE3065" s="1" t="s">
        <v>73</v>
      </c>
      <c r="AI3065" s="1" t="s">
        <v>73</v>
      </c>
      <c r="AJ3065" s="1" t="s">
        <v>73</v>
      </c>
      <c r="AK3065" s="1" t="s">
        <v>73</v>
      </c>
      <c r="AL3065" s="1" t="s">
        <v>73</v>
      </c>
      <c r="AM3065" s="1" t="s">
        <v>73</v>
      </c>
      <c r="AO3065" s="1" t="s">
        <v>73</v>
      </c>
      <c r="AP3065" s="1" t="s">
        <v>73</v>
      </c>
      <c r="AQ3065" s="1" t="s">
        <v>75</v>
      </c>
      <c r="AR3065" s="1" t="s">
        <v>4865</v>
      </c>
      <c r="AV3065" t="s">
        <v>35634</v>
      </c>
      <c r="AW3065" t="s">
        <v>342</v>
      </c>
      <c r="AX3065" t="s">
        <v>35636</v>
      </c>
      <c r="AY3065" s="1" t="s">
        <v>35637</v>
      </c>
      <c r="AZ3065">
        <f>COUNTIF(시트2!A:A,AW3065)</f>
        <v>1</v>
      </c>
      <c r="BA3065" s="2" t="b">
        <f t="shared" si="94"/>
        <v>0</v>
      </c>
      <c r="BB3065" s="2" t="b">
        <f t="shared" si="95"/>
        <v>0</v>
      </c>
    </row>
    <row r="3066" spans="1:54" ht="15">
      <c r="A3066" s="1" t="s">
        <v>35638</v>
      </c>
      <c r="B3066" t="s">
        <v>53</v>
      </c>
      <c r="C3066" s="1" t="s">
        <v>54</v>
      </c>
      <c r="D3066" s="1" t="s">
        <v>97</v>
      </c>
      <c r="E3066" s="1" t="s">
        <v>35639</v>
      </c>
      <c r="F3066" s="1" t="s">
        <v>35633</v>
      </c>
      <c r="H3066" s="1" t="s">
        <v>58</v>
      </c>
      <c r="I3066" t="s">
        <v>59</v>
      </c>
      <c r="J3066" s="1" t="s">
        <v>58</v>
      </c>
      <c r="K3066" t="s">
        <v>60</v>
      </c>
      <c r="Q3066" s="1" t="s">
        <v>3384</v>
      </c>
      <c r="R3066" s="1" t="s">
        <v>122</v>
      </c>
      <c r="S3066" t="s">
        <v>7154</v>
      </c>
      <c r="T3066" t="s">
        <v>35640</v>
      </c>
      <c r="U3066" s="1" t="s">
        <v>142</v>
      </c>
      <c r="V3066" t="s">
        <v>35641</v>
      </c>
      <c r="W3066" s="1" t="s">
        <v>35642</v>
      </c>
      <c r="X3066" s="1" t="s">
        <v>68</v>
      </c>
      <c r="Y3066" s="1" t="s">
        <v>14537</v>
      </c>
      <c r="Z3066" t="s">
        <v>128</v>
      </c>
      <c r="AA3066" s="1" t="s">
        <v>7159</v>
      </c>
      <c r="AB3066" s="1" t="s">
        <v>7160</v>
      </c>
      <c r="AC3066" t="s">
        <v>128</v>
      </c>
      <c r="AH3066" t="s">
        <v>74</v>
      </c>
      <c r="AQ3066" s="1" t="s">
        <v>75</v>
      </c>
      <c r="AR3066" s="1" t="s">
        <v>3391</v>
      </c>
      <c r="AV3066" t="s">
        <v>35641</v>
      </c>
      <c r="AW3066" t="s">
        <v>9027</v>
      </c>
      <c r="AX3066" t="s">
        <v>35643</v>
      </c>
      <c r="AY3066" s="1" t="s">
        <v>35644</v>
      </c>
      <c r="AZ3066">
        <f>COUNTIF(시트2!A:A,AW3066)</f>
        <v>1</v>
      </c>
      <c r="BA3066" s="2" t="b">
        <f t="shared" si="94"/>
        <v>0</v>
      </c>
      <c r="BB3066" s="2" t="b">
        <f t="shared" si="95"/>
        <v>0</v>
      </c>
    </row>
    <row r="3067" spans="1:54" ht="15">
      <c r="A3067" s="1" t="s">
        <v>35645</v>
      </c>
      <c r="B3067" t="s">
        <v>53</v>
      </c>
      <c r="C3067" s="1" t="s">
        <v>54</v>
      </c>
      <c r="D3067" s="1" t="s">
        <v>97</v>
      </c>
      <c r="E3067" s="1" t="s">
        <v>35646</v>
      </c>
      <c r="F3067" s="1" t="s">
        <v>35633</v>
      </c>
      <c r="H3067" s="1" t="s">
        <v>58</v>
      </c>
      <c r="I3067" t="s">
        <v>59</v>
      </c>
      <c r="J3067" s="1" t="s">
        <v>58</v>
      </c>
      <c r="K3067" t="s">
        <v>60</v>
      </c>
      <c r="Q3067" s="1" t="s">
        <v>35647</v>
      </c>
      <c r="R3067" s="1" t="s">
        <v>697</v>
      </c>
      <c r="S3067" t="s">
        <v>35648</v>
      </c>
      <c r="T3067" t="s">
        <v>35649</v>
      </c>
      <c r="U3067" s="1" t="s">
        <v>2154</v>
      </c>
      <c r="V3067" t="s">
        <v>35650</v>
      </c>
      <c r="W3067" s="1" t="s">
        <v>35651</v>
      </c>
      <c r="X3067" s="1" t="s">
        <v>68</v>
      </c>
      <c r="Y3067" s="1" t="s">
        <v>21778</v>
      </c>
      <c r="Z3067" t="s">
        <v>91</v>
      </c>
      <c r="AA3067" s="1" t="s">
        <v>35652</v>
      </c>
      <c r="AB3067" s="1" t="s">
        <v>35653</v>
      </c>
      <c r="AC3067" t="s">
        <v>91</v>
      </c>
      <c r="AD3067" s="1" t="s">
        <v>73</v>
      </c>
      <c r="AE3067" s="1" t="s">
        <v>73</v>
      </c>
      <c r="AI3067" s="1" t="s">
        <v>73</v>
      </c>
      <c r="AJ3067" s="1" t="s">
        <v>73</v>
      </c>
      <c r="AK3067" s="1" t="s">
        <v>73</v>
      </c>
      <c r="AL3067" s="1" t="s">
        <v>73</v>
      </c>
      <c r="AM3067" s="1" t="s">
        <v>73</v>
      </c>
      <c r="AO3067" s="1" t="s">
        <v>73</v>
      </c>
      <c r="AP3067" s="1" t="s">
        <v>73</v>
      </c>
      <c r="AQ3067" s="1" t="s">
        <v>75</v>
      </c>
      <c r="AR3067" s="1" t="s">
        <v>35647</v>
      </c>
      <c r="AZ3067">
        <f>COUNTIF(시트2!A:A,AW3067)</f>
        <v>0</v>
      </c>
      <c r="BA3067" s="2" t="b">
        <f t="shared" si="94"/>
        <v>1</v>
      </c>
      <c r="BB3067" s="2" t="b">
        <f t="shared" si="95"/>
        <v>1</v>
      </c>
    </row>
    <row r="3068" spans="1:54" ht="15">
      <c r="A3068" s="1" t="s">
        <v>35654</v>
      </c>
      <c r="B3068" t="s">
        <v>53</v>
      </c>
      <c r="C3068" s="1" t="s">
        <v>54</v>
      </c>
      <c r="D3068" s="1" t="s">
        <v>97</v>
      </c>
      <c r="E3068" s="1" t="s">
        <v>35655</v>
      </c>
      <c r="F3068" s="1" t="s">
        <v>35633</v>
      </c>
      <c r="H3068" s="1" t="s">
        <v>58</v>
      </c>
      <c r="I3068" t="s">
        <v>59</v>
      </c>
      <c r="J3068" s="1" t="s">
        <v>58</v>
      </c>
      <c r="K3068" t="s">
        <v>60</v>
      </c>
      <c r="P3068" s="1" t="s">
        <v>35656</v>
      </c>
      <c r="Q3068" s="1" t="s">
        <v>32555</v>
      </c>
      <c r="R3068" s="1" t="s">
        <v>300</v>
      </c>
      <c r="S3068" t="s">
        <v>35657</v>
      </c>
      <c r="T3068" t="s">
        <v>35658</v>
      </c>
      <c r="U3068" s="1" t="s">
        <v>2557</v>
      </c>
      <c r="V3068" s="1" t="s">
        <v>35659</v>
      </c>
      <c r="W3068" s="1" t="s">
        <v>35660</v>
      </c>
      <c r="X3068" s="1" t="s">
        <v>68</v>
      </c>
      <c r="Y3068" s="1" t="s">
        <v>10328</v>
      </c>
      <c r="Z3068" t="s">
        <v>128</v>
      </c>
      <c r="AA3068" s="1" t="s">
        <v>35661</v>
      </c>
      <c r="AB3068" s="1" t="s">
        <v>35662</v>
      </c>
      <c r="AC3068" t="s">
        <v>128</v>
      </c>
      <c r="AH3068" t="s">
        <v>74</v>
      </c>
      <c r="AQ3068" s="1" t="s">
        <v>75</v>
      </c>
      <c r="AR3068" s="1" t="s">
        <v>32562</v>
      </c>
      <c r="AV3068" t="s">
        <v>35663</v>
      </c>
      <c r="AW3068" t="s">
        <v>35664</v>
      </c>
      <c r="AX3068" t="s">
        <v>35665</v>
      </c>
      <c r="AY3068" s="1" t="s">
        <v>35666</v>
      </c>
      <c r="AZ3068">
        <f>COUNTIF(시트2!A:A,AW3068)</f>
        <v>0</v>
      </c>
      <c r="BA3068" s="2" t="b">
        <f t="shared" si="94"/>
        <v>0</v>
      </c>
      <c r="BB3068" s="2" t="b">
        <f t="shared" si="95"/>
        <v>0</v>
      </c>
    </row>
    <row r="3069" spans="1:54" ht="15">
      <c r="A3069" s="1" t="s">
        <v>35667</v>
      </c>
      <c r="B3069" t="s">
        <v>53</v>
      </c>
      <c r="C3069" s="1" t="s">
        <v>54</v>
      </c>
      <c r="D3069" s="1" t="s">
        <v>97</v>
      </c>
      <c r="E3069" s="1" t="s">
        <v>35668</v>
      </c>
      <c r="F3069" s="1" t="s">
        <v>35669</v>
      </c>
      <c r="H3069" s="1" t="s">
        <v>58</v>
      </c>
      <c r="I3069" t="s">
        <v>59</v>
      </c>
      <c r="J3069" s="1" t="s">
        <v>58</v>
      </c>
      <c r="K3069" t="s">
        <v>60</v>
      </c>
      <c r="P3069" s="1" t="s">
        <v>35670</v>
      </c>
      <c r="Q3069" s="1" t="s">
        <v>3595</v>
      </c>
      <c r="R3069" s="1" t="s">
        <v>1178</v>
      </c>
      <c r="S3069" t="s">
        <v>35671</v>
      </c>
      <c r="T3069" t="s">
        <v>35672</v>
      </c>
      <c r="U3069" s="1" t="s">
        <v>7606</v>
      </c>
      <c r="V3069" t="s">
        <v>35673</v>
      </c>
      <c r="W3069" s="1" t="s">
        <v>35674</v>
      </c>
      <c r="X3069" s="1" t="s">
        <v>108</v>
      </c>
      <c r="Y3069" s="1" t="s">
        <v>35675</v>
      </c>
      <c r="Z3069" t="s">
        <v>128</v>
      </c>
      <c r="AA3069" s="1" t="s">
        <v>35676</v>
      </c>
      <c r="AB3069" s="1" t="s">
        <v>35677</v>
      </c>
      <c r="AC3069" t="s">
        <v>128</v>
      </c>
      <c r="AH3069" t="s">
        <v>74</v>
      </c>
      <c r="AQ3069" s="1" t="s">
        <v>75</v>
      </c>
      <c r="AR3069" s="1" t="s">
        <v>3602</v>
      </c>
      <c r="AV3069" t="s">
        <v>35673</v>
      </c>
      <c r="AW3069" t="s">
        <v>504</v>
      </c>
      <c r="AX3069" t="s">
        <v>35678</v>
      </c>
      <c r="AY3069" s="1" t="s">
        <v>35679</v>
      </c>
      <c r="AZ3069">
        <f>COUNTIF(시트2!A:A,AW3069)</f>
        <v>1</v>
      </c>
      <c r="BA3069" s="2" t="b">
        <f t="shared" si="94"/>
        <v>0</v>
      </c>
      <c r="BB3069" s="2" t="b">
        <f t="shared" si="95"/>
        <v>0</v>
      </c>
    </row>
    <row r="3070" spans="1:54" ht="15">
      <c r="A3070" s="1" t="s">
        <v>35680</v>
      </c>
      <c r="B3070" t="s">
        <v>53</v>
      </c>
      <c r="C3070" s="1" t="s">
        <v>54</v>
      </c>
      <c r="D3070" s="1" t="s">
        <v>97</v>
      </c>
      <c r="E3070" s="1" t="s">
        <v>35681</v>
      </c>
      <c r="F3070" s="1" t="s">
        <v>35682</v>
      </c>
      <c r="H3070" s="1" t="s">
        <v>58</v>
      </c>
      <c r="I3070" t="s">
        <v>59</v>
      </c>
      <c r="J3070" s="1" t="s">
        <v>58</v>
      </c>
      <c r="K3070" t="s">
        <v>60</v>
      </c>
      <c r="Q3070" s="1" t="s">
        <v>33002</v>
      </c>
      <c r="R3070" s="1" t="s">
        <v>232</v>
      </c>
      <c r="S3070" t="s">
        <v>32699</v>
      </c>
      <c r="T3070" t="s">
        <v>35683</v>
      </c>
      <c r="U3070" s="1" t="s">
        <v>352</v>
      </c>
      <c r="V3070" t="s">
        <v>26681</v>
      </c>
      <c r="W3070" s="1" t="s">
        <v>35684</v>
      </c>
      <c r="X3070" s="1" t="s">
        <v>68</v>
      </c>
      <c r="Y3070" s="1" t="s">
        <v>488</v>
      </c>
      <c r="Z3070" t="s">
        <v>91</v>
      </c>
      <c r="AA3070" s="1" t="s">
        <v>1457</v>
      </c>
      <c r="AB3070" s="1" t="s">
        <v>1458</v>
      </c>
      <c r="AC3070" t="s">
        <v>91</v>
      </c>
      <c r="AQ3070" s="1" t="s">
        <v>75</v>
      </c>
      <c r="AR3070" s="1" t="s">
        <v>33002</v>
      </c>
      <c r="AZ3070">
        <f>COUNTIF(시트2!A:A,AW3070)</f>
        <v>0</v>
      </c>
      <c r="BA3070" s="2" t="b">
        <f t="shared" si="94"/>
        <v>1</v>
      </c>
      <c r="BB3070" s="2" t="b">
        <f t="shared" si="95"/>
        <v>1</v>
      </c>
    </row>
    <row r="3071" spans="1:54" ht="15">
      <c r="A3071" s="1" t="s">
        <v>35685</v>
      </c>
      <c r="B3071" t="s">
        <v>53</v>
      </c>
      <c r="C3071" s="1" t="s">
        <v>54</v>
      </c>
      <c r="D3071" s="1" t="s">
        <v>97</v>
      </c>
      <c r="E3071" s="1" t="s">
        <v>35686</v>
      </c>
      <c r="F3071" s="1" t="s">
        <v>35682</v>
      </c>
      <c r="H3071" s="1" t="s">
        <v>58</v>
      </c>
      <c r="I3071" t="s">
        <v>59</v>
      </c>
      <c r="J3071" s="1" t="s">
        <v>58</v>
      </c>
      <c r="K3071" t="s">
        <v>60</v>
      </c>
      <c r="Q3071" s="1" t="s">
        <v>443</v>
      </c>
      <c r="R3071" s="1" t="s">
        <v>122</v>
      </c>
      <c r="S3071" t="s">
        <v>29973</v>
      </c>
      <c r="T3071" t="s">
        <v>31851</v>
      </c>
      <c r="U3071" s="1" t="s">
        <v>142</v>
      </c>
      <c r="V3071" t="s">
        <v>35687</v>
      </c>
      <c r="W3071" s="1" t="s">
        <v>35688</v>
      </c>
      <c r="X3071" s="1" t="s">
        <v>68</v>
      </c>
      <c r="Y3071" s="1" t="s">
        <v>1361</v>
      </c>
      <c r="Z3071" t="s">
        <v>128</v>
      </c>
      <c r="AA3071" s="1" t="s">
        <v>29978</v>
      </c>
      <c r="AB3071" s="1" t="s">
        <v>29979</v>
      </c>
      <c r="AC3071" t="s">
        <v>128</v>
      </c>
      <c r="AH3071" t="s">
        <v>74</v>
      </c>
      <c r="AQ3071" s="1" t="s">
        <v>75</v>
      </c>
      <c r="AR3071" s="1" t="s">
        <v>448</v>
      </c>
      <c r="AV3071" t="s">
        <v>35687</v>
      </c>
      <c r="AW3071" t="s">
        <v>2161</v>
      </c>
      <c r="AX3071" t="s">
        <v>35689</v>
      </c>
      <c r="AY3071" s="1" t="s">
        <v>35690</v>
      </c>
      <c r="AZ3071">
        <f>COUNTIF(시트2!A:A,AW3071)</f>
        <v>1</v>
      </c>
      <c r="BA3071" s="2" t="b">
        <f t="shared" si="94"/>
        <v>0</v>
      </c>
      <c r="BB3071" s="2" t="b">
        <f t="shared" si="95"/>
        <v>0</v>
      </c>
    </row>
    <row r="3072" spans="1:54" ht="15">
      <c r="A3072" s="1" t="s">
        <v>35691</v>
      </c>
      <c r="B3072" t="s">
        <v>53</v>
      </c>
      <c r="C3072" s="1" t="s">
        <v>54</v>
      </c>
      <c r="D3072" s="1" t="s">
        <v>97</v>
      </c>
      <c r="E3072" s="1" t="s">
        <v>35692</v>
      </c>
      <c r="F3072" s="1" t="s">
        <v>35693</v>
      </c>
      <c r="H3072" s="1" t="s">
        <v>58</v>
      </c>
      <c r="I3072" t="s">
        <v>59</v>
      </c>
      <c r="J3072" s="1" t="s">
        <v>58</v>
      </c>
      <c r="K3072" t="s">
        <v>60</v>
      </c>
      <c r="Q3072" s="1" t="s">
        <v>35694</v>
      </c>
      <c r="R3072" s="1" t="s">
        <v>156</v>
      </c>
      <c r="S3072" t="s">
        <v>35695</v>
      </c>
      <c r="T3072" t="s">
        <v>35696</v>
      </c>
      <c r="U3072" s="1" t="s">
        <v>159</v>
      </c>
      <c r="V3072" t="s">
        <v>35697</v>
      </c>
      <c r="W3072" s="1" t="s">
        <v>35698</v>
      </c>
      <c r="X3072" s="1" t="s">
        <v>68</v>
      </c>
      <c r="Y3072" s="1" t="s">
        <v>13990</v>
      </c>
      <c r="Z3072" t="s">
        <v>395</v>
      </c>
      <c r="AA3072" s="1" t="s">
        <v>35699</v>
      </c>
      <c r="AB3072" s="1" t="s">
        <v>35700</v>
      </c>
      <c r="AC3072" t="s">
        <v>395</v>
      </c>
      <c r="AQ3072" s="1" t="s">
        <v>75</v>
      </c>
      <c r="AR3072" s="1" t="s">
        <v>35694</v>
      </c>
      <c r="AV3072" t="s">
        <v>35697</v>
      </c>
      <c r="AW3072" t="s">
        <v>326</v>
      </c>
      <c r="AX3072" t="s">
        <v>35701</v>
      </c>
      <c r="AY3072" s="1" t="s">
        <v>35702</v>
      </c>
      <c r="AZ3072">
        <f>COUNTIF(시트2!A:A,AW3072)</f>
        <v>1</v>
      </c>
      <c r="BA3072" s="2" t="b">
        <f t="shared" si="94"/>
        <v>0</v>
      </c>
      <c r="BB3072" s="2" t="b">
        <f t="shared" si="95"/>
        <v>0</v>
      </c>
    </row>
    <row r="3073" spans="1:54" ht="15">
      <c r="A3073" s="1" t="s">
        <v>35703</v>
      </c>
      <c r="B3073" t="s">
        <v>53</v>
      </c>
      <c r="C3073" s="1" t="s">
        <v>54</v>
      </c>
      <c r="D3073" s="1" t="s">
        <v>97</v>
      </c>
      <c r="E3073" s="1" t="s">
        <v>35704</v>
      </c>
      <c r="F3073" s="1" t="s">
        <v>35693</v>
      </c>
      <c r="H3073" s="1" t="s">
        <v>58</v>
      </c>
      <c r="I3073" t="s">
        <v>59</v>
      </c>
      <c r="J3073" s="1" t="s">
        <v>58</v>
      </c>
      <c r="K3073" t="s">
        <v>60</v>
      </c>
      <c r="P3073" s="1" t="s">
        <v>35705</v>
      </c>
      <c r="Q3073" s="1" t="s">
        <v>9664</v>
      </c>
      <c r="R3073" s="1" t="s">
        <v>248</v>
      </c>
      <c r="S3073" t="s">
        <v>35706</v>
      </c>
      <c r="T3073" t="s">
        <v>35707</v>
      </c>
      <c r="U3073" s="1" t="s">
        <v>251</v>
      </c>
      <c r="V3073" t="s">
        <v>35708</v>
      </c>
      <c r="W3073" s="1" t="s">
        <v>35709</v>
      </c>
      <c r="X3073" s="1" t="s">
        <v>68</v>
      </c>
      <c r="Y3073" s="1" t="s">
        <v>475</v>
      </c>
      <c r="Z3073" t="s">
        <v>70</v>
      </c>
      <c r="AA3073" s="1" t="s">
        <v>35710</v>
      </c>
      <c r="AB3073" s="1" t="s">
        <v>35711</v>
      </c>
      <c r="AC3073" t="s">
        <v>70</v>
      </c>
      <c r="AH3073" t="s">
        <v>74</v>
      </c>
      <c r="AQ3073" s="1" t="s">
        <v>75</v>
      </c>
      <c r="AR3073" s="1" t="s">
        <v>9672</v>
      </c>
      <c r="AV3073" t="s">
        <v>35708</v>
      </c>
      <c r="AW3073" t="s">
        <v>70</v>
      </c>
      <c r="AX3073" t="s">
        <v>35712</v>
      </c>
      <c r="AY3073" s="1" t="s">
        <v>35713</v>
      </c>
      <c r="AZ3073">
        <f>COUNTIF(시트2!A:A,AW3073)</f>
        <v>1</v>
      </c>
      <c r="BA3073" s="2" t="b">
        <f t="shared" si="94"/>
        <v>0</v>
      </c>
      <c r="BB3073" s="2" t="b">
        <f t="shared" si="95"/>
        <v>0</v>
      </c>
    </row>
    <row r="3074" spans="1:54" ht="15">
      <c r="A3074" s="1" t="s">
        <v>35714</v>
      </c>
      <c r="B3074" t="s">
        <v>53</v>
      </c>
      <c r="C3074" s="1" t="s">
        <v>54</v>
      </c>
      <c r="D3074" s="1" t="s">
        <v>97</v>
      </c>
      <c r="E3074" s="1" t="s">
        <v>35715</v>
      </c>
      <c r="F3074" s="1" t="s">
        <v>35716</v>
      </c>
      <c r="H3074" s="1" t="s">
        <v>58</v>
      </c>
      <c r="I3074" t="s">
        <v>59</v>
      </c>
      <c r="J3074" s="1" t="s">
        <v>58</v>
      </c>
      <c r="K3074" t="s">
        <v>60</v>
      </c>
      <c r="Q3074" s="1" t="s">
        <v>35717</v>
      </c>
      <c r="R3074" s="1" t="s">
        <v>122</v>
      </c>
      <c r="S3074" t="s">
        <v>29009</v>
      </c>
      <c r="T3074" t="s">
        <v>35718</v>
      </c>
      <c r="U3074" s="1" t="s">
        <v>457</v>
      </c>
      <c r="V3074" t="s">
        <v>35719</v>
      </c>
      <c r="W3074" s="1" t="s">
        <v>35720</v>
      </c>
      <c r="X3074" s="1" t="s">
        <v>68</v>
      </c>
      <c r="Y3074" s="1" t="s">
        <v>5342</v>
      </c>
      <c r="Z3074" t="s">
        <v>162</v>
      </c>
      <c r="AA3074" s="1" t="s">
        <v>29014</v>
      </c>
      <c r="AB3074" s="1" t="s">
        <v>29015</v>
      </c>
      <c r="AC3074" t="s">
        <v>162</v>
      </c>
      <c r="AQ3074" s="1" t="s">
        <v>131</v>
      </c>
      <c r="AR3074" s="1" t="s">
        <v>35721</v>
      </c>
      <c r="AV3074" t="s">
        <v>35722</v>
      </c>
      <c r="AW3074" t="s">
        <v>209</v>
      </c>
      <c r="AX3074" t="s">
        <v>35723</v>
      </c>
      <c r="AY3074" s="1" t="s">
        <v>35724</v>
      </c>
      <c r="AZ3074">
        <f>COUNTIF(시트2!A:A,AW3074)</f>
        <v>1</v>
      </c>
      <c r="BA3074" s="2" t="b">
        <f t="shared" ref="BA3074:BA3137" si="96">ISBLANK(AW3074)</f>
        <v>0</v>
      </c>
      <c r="BB3074" s="2" t="b">
        <f t="shared" ref="BB3074:BB3137" si="97">ISBLANK(AY3074)</f>
        <v>0</v>
      </c>
    </row>
    <row r="3075" spans="1:54" ht="15">
      <c r="A3075" s="1" t="s">
        <v>35725</v>
      </c>
      <c r="B3075" t="s">
        <v>53</v>
      </c>
      <c r="C3075" s="1" t="s">
        <v>54</v>
      </c>
      <c r="D3075" s="1" t="s">
        <v>97</v>
      </c>
      <c r="E3075" s="1" t="s">
        <v>35726</v>
      </c>
      <c r="F3075" s="1" t="s">
        <v>35727</v>
      </c>
      <c r="H3075" s="1" t="s">
        <v>58</v>
      </c>
      <c r="I3075" t="s">
        <v>59</v>
      </c>
      <c r="J3075" s="1" t="s">
        <v>58</v>
      </c>
      <c r="K3075" t="s">
        <v>60</v>
      </c>
      <c r="Q3075" s="1" t="s">
        <v>3228</v>
      </c>
      <c r="R3075" s="1" t="s">
        <v>1690</v>
      </c>
      <c r="S3075" t="s">
        <v>35728</v>
      </c>
      <c r="T3075" t="s">
        <v>35729</v>
      </c>
      <c r="U3075" s="1" t="s">
        <v>1693</v>
      </c>
      <c r="V3075" t="s">
        <v>35730</v>
      </c>
      <c r="W3075" s="1" t="s">
        <v>35731</v>
      </c>
      <c r="X3075" s="1" t="s">
        <v>68</v>
      </c>
      <c r="Y3075" s="1" t="s">
        <v>1696</v>
      </c>
      <c r="Z3075" t="s">
        <v>91</v>
      </c>
      <c r="AA3075" s="1" t="s">
        <v>35732</v>
      </c>
      <c r="AB3075" s="1" t="s">
        <v>35733</v>
      </c>
      <c r="AC3075" t="s">
        <v>91</v>
      </c>
      <c r="AH3075" t="s">
        <v>74</v>
      </c>
      <c r="AQ3075" s="1" t="s">
        <v>75</v>
      </c>
      <c r="AR3075" s="1" t="s">
        <v>3236</v>
      </c>
      <c r="AZ3075">
        <f>COUNTIF(시트2!A:A,AW3075)</f>
        <v>0</v>
      </c>
      <c r="BA3075" s="2" t="b">
        <f t="shared" si="96"/>
        <v>1</v>
      </c>
      <c r="BB3075" s="2" t="b">
        <f t="shared" si="97"/>
        <v>1</v>
      </c>
    </row>
    <row r="3076" spans="1:54" ht="15">
      <c r="A3076" s="1" t="s">
        <v>35734</v>
      </c>
      <c r="B3076" t="s">
        <v>53</v>
      </c>
      <c r="C3076" s="1" t="s">
        <v>54</v>
      </c>
      <c r="D3076" s="1" t="s">
        <v>97</v>
      </c>
      <c r="E3076" s="1" t="s">
        <v>35735</v>
      </c>
      <c r="F3076" s="1" t="s">
        <v>35736</v>
      </c>
      <c r="H3076" s="1" t="s">
        <v>58</v>
      </c>
      <c r="I3076" t="s">
        <v>59</v>
      </c>
      <c r="J3076" s="1" t="s">
        <v>58</v>
      </c>
      <c r="K3076" t="s">
        <v>60</v>
      </c>
      <c r="Q3076" s="1" t="s">
        <v>10146</v>
      </c>
      <c r="R3076" s="1" t="s">
        <v>637</v>
      </c>
      <c r="S3076" t="s">
        <v>35737</v>
      </c>
      <c r="T3076" t="s">
        <v>35738</v>
      </c>
      <c r="U3076" s="1" t="s">
        <v>640</v>
      </c>
      <c r="V3076" t="s">
        <v>35739</v>
      </c>
      <c r="W3076" s="1" t="s">
        <v>35740</v>
      </c>
      <c r="X3076" s="1" t="s">
        <v>68</v>
      </c>
      <c r="Y3076" s="1" t="s">
        <v>21055</v>
      </c>
      <c r="Z3076" t="s">
        <v>91</v>
      </c>
      <c r="AA3076" s="1" t="s">
        <v>35741</v>
      </c>
      <c r="AB3076" s="1" t="s">
        <v>35742</v>
      </c>
      <c r="AC3076" t="s">
        <v>91</v>
      </c>
      <c r="AH3076" t="s">
        <v>74</v>
      </c>
      <c r="AQ3076" s="1" t="s">
        <v>75</v>
      </c>
      <c r="AR3076" s="1" t="s">
        <v>10146</v>
      </c>
      <c r="AV3076" t="s">
        <v>35739</v>
      </c>
      <c r="AW3076" t="s">
        <v>91</v>
      </c>
      <c r="AX3076" t="s">
        <v>35743</v>
      </c>
      <c r="AY3076" s="1" t="s">
        <v>35744</v>
      </c>
      <c r="AZ3076">
        <f>COUNTIF(시트2!A:A,AW3076)</f>
        <v>1</v>
      </c>
      <c r="BA3076" s="2" t="b">
        <f t="shared" si="96"/>
        <v>0</v>
      </c>
      <c r="BB3076" s="2" t="b">
        <f t="shared" si="97"/>
        <v>0</v>
      </c>
    </row>
    <row r="3077" spans="1:54" ht="15">
      <c r="A3077" s="1" t="s">
        <v>35745</v>
      </c>
      <c r="B3077" t="s">
        <v>53</v>
      </c>
      <c r="C3077" s="1" t="s">
        <v>54</v>
      </c>
      <c r="D3077" s="1" t="s">
        <v>97</v>
      </c>
      <c r="E3077" s="1" t="s">
        <v>35746</v>
      </c>
      <c r="F3077" s="1" t="s">
        <v>35747</v>
      </c>
      <c r="H3077" s="1" t="s">
        <v>58</v>
      </c>
      <c r="I3077" t="s">
        <v>59</v>
      </c>
      <c r="J3077" s="1" t="s">
        <v>58</v>
      </c>
      <c r="K3077" t="s">
        <v>60</v>
      </c>
      <c r="Q3077" s="1" t="s">
        <v>35748</v>
      </c>
      <c r="R3077" s="1" t="s">
        <v>730</v>
      </c>
      <c r="S3077" t="s">
        <v>29253</v>
      </c>
      <c r="T3077" t="s">
        <v>35749</v>
      </c>
      <c r="U3077" s="1" t="s">
        <v>1135</v>
      </c>
      <c r="V3077" t="s">
        <v>35750</v>
      </c>
      <c r="W3077" s="1" t="s">
        <v>35751</v>
      </c>
      <c r="X3077" s="1" t="s">
        <v>68</v>
      </c>
      <c r="Y3077" s="1" t="s">
        <v>35752</v>
      </c>
      <c r="Z3077" t="s">
        <v>128</v>
      </c>
      <c r="AA3077" s="1" t="s">
        <v>29257</v>
      </c>
      <c r="AB3077" s="1" t="s">
        <v>29258</v>
      </c>
      <c r="AC3077" t="s">
        <v>128</v>
      </c>
      <c r="AQ3077" s="1" t="s">
        <v>131</v>
      </c>
      <c r="AR3077" s="1" t="s">
        <v>35748</v>
      </c>
      <c r="AV3077" t="s">
        <v>35750</v>
      </c>
      <c r="AW3077" t="s">
        <v>4732</v>
      </c>
      <c r="AX3077" t="s">
        <v>35753</v>
      </c>
      <c r="AY3077" s="1" t="s">
        <v>35754</v>
      </c>
      <c r="AZ3077">
        <f>COUNTIF(시트2!A:A,AW3077)</f>
        <v>1</v>
      </c>
      <c r="BA3077" s="2" t="b">
        <f t="shared" si="96"/>
        <v>0</v>
      </c>
      <c r="BB3077" s="2" t="b">
        <f t="shared" si="97"/>
        <v>0</v>
      </c>
    </row>
    <row r="3078" spans="1:54" ht="15">
      <c r="A3078" s="1" t="s">
        <v>35755</v>
      </c>
      <c r="B3078" t="s">
        <v>53</v>
      </c>
      <c r="C3078" s="1" t="s">
        <v>54</v>
      </c>
      <c r="D3078" s="1" t="s">
        <v>97</v>
      </c>
      <c r="E3078" s="1" t="s">
        <v>35756</v>
      </c>
      <c r="F3078" s="1" t="s">
        <v>35757</v>
      </c>
      <c r="H3078" s="1" t="s">
        <v>58</v>
      </c>
      <c r="I3078" t="s">
        <v>59</v>
      </c>
      <c r="J3078" s="1" t="s">
        <v>58</v>
      </c>
      <c r="K3078" t="s">
        <v>60</v>
      </c>
      <c r="Q3078" s="1" t="s">
        <v>35758</v>
      </c>
      <c r="R3078" s="1" t="s">
        <v>2904</v>
      </c>
      <c r="S3078" t="s">
        <v>35759</v>
      </c>
      <c r="T3078" t="s">
        <v>35760</v>
      </c>
      <c r="U3078" s="1" t="s">
        <v>2907</v>
      </c>
      <c r="V3078" s="1" t="s">
        <v>35761</v>
      </c>
      <c r="W3078" s="1" t="s">
        <v>35762</v>
      </c>
      <c r="X3078" s="1" t="s">
        <v>68</v>
      </c>
      <c r="Y3078" s="1" t="s">
        <v>35763</v>
      </c>
      <c r="Z3078" t="s">
        <v>128</v>
      </c>
      <c r="AA3078" s="1" t="s">
        <v>35764</v>
      </c>
      <c r="AB3078" s="1" t="s">
        <v>35765</v>
      </c>
      <c r="AC3078" t="s">
        <v>128</v>
      </c>
      <c r="AH3078" t="s">
        <v>74</v>
      </c>
      <c r="AQ3078" s="1" t="s">
        <v>131</v>
      </c>
      <c r="AR3078" s="1" t="s">
        <v>35758</v>
      </c>
      <c r="AZ3078">
        <f>COUNTIF(시트2!A:A,AW3078)</f>
        <v>0</v>
      </c>
      <c r="BA3078" s="2" t="b">
        <f t="shared" si="96"/>
        <v>1</v>
      </c>
      <c r="BB3078" s="2" t="b">
        <f t="shared" si="97"/>
        <v>1</v>
      </c>
    </row>
    <row r="3079" spans="1:54" ht="15">
      <c r="A3079" s="1" t="s">
        <v>35766</v>
      </c>
      <c r="B3079" t="s">
        <v>53</v>
      </c>
      <c r="C3079" s="1" t="s">
        <v>54</v>
      </c>
      <c r="D3079" s="1" t="s">
        <v>97</v>
      </c>
      <c r="E3079" s="1" t="s">
        <v>35767</v>
      </c>
      <c r="F3079" s="1" t="s">
        <v>35768</v>
      </c>
      <c r="H3079" s="1" t="s">
        <v>58</v>
      </c>
      <c r="I3079" t="s">
        <v>59</v>
      </c>
      <c r="J3079" s="1" t="s">
        <v>58</v>
      </c>
      <c r="K3079" t="s">
        <v>60</v>
      </c>
      <c r="Q3079" s="1" t="s">
        <v>35769</v>
      </c>
      <c r="R3079" s="1" t="s">
        <v>469</v>
      </c>
      <c r="S3079" t="s">
        <v>35770</v>
      </c>
      <c r="T3079" t="s">
        <v>35771</v>
      </c>
      <c r="U3079" s="1" t="s">
        <v>472</v>
      </c>
      <c r="V3079" t="s">
        <v>35772</v>
      </c>
      <c r="W3079" s="1" t="s">
        <v>35773</v>
      </c>
      <c r="X3079" s="1" t="s">
        <v>68</v>
      </c>
      <c r="Y3079" s="1" t="s">
        <v>29429</v>
      </c>
      <c r="Z3079" t="s">
        <v>91</v>
      </c>
      <c r="AA3079" s="1" t="s">
        <v>35774</v>
      </c>
      <c r="AB3079" s="1" t="s">
        <v>35775</v>
      </c>
      <c r="AC3079" t="s">
        <v>91</v>
      </c>
      <c r="AQ3079" s="1" t="s">
        <v>75</v>
      </c>
      <c r="AR3079" s="1" t="s">
        <v>35769</v>
      </c>
      <c r="AV3079" t="s">
        <v>35772</v>
      </c>
      <c r="AW3079" t="s">
        <v>91</v>
      </c>
      <c r="AX3079" t="s">
        <v>35776</v>
      </c>
      <c r="AY3079" s="1" t="s">
        <v>35777</v>
      </c>
      <c r="AZ3079">
        <f>COUNTIF(시트2!A:A,AW3079)</f>
        <v>1</v>
      </c>
      <c r="BA3079" s="2" t="b">
        <f t="shared" si="96"/>
        <v>0</v>
      </c>
      <c r="BB3079" s="2" t="b">
        <f t="shared" si="97"/>
        <v>0</v>
      </c>
    </row>
    <row r="3080" spans="1:54" ht="15">
      <c r="A3080" s="1" t="s">
        <v>35778</v>
      </c>
      <c r="B3080" t="s">
        <v>53</v>
      </c>
      <c r="C3080" s="1" t="s">
        <v>54</v>
      </c>
      <c r="D3080" s="1" t="s">
        <v>97</v>
      </c>
      <c r="E3080" s="1" t="s">
        <v>35779</v>
      </c>
      <c r="F3080" s="1" t="s">
        <v>35780</v>
      </c>
      <c r="H3080" s="1" t="s">
        <v>58</v>
      </c>
      <c r="I3080" t="s">
        <v>59</v>
      </c>
      <c r="J3080" s="1" t="s">
        <v>58</v>
      </c>
      <c r="K3080" t="s">
        <v>60</v>
      </c>
      <c r="Q3080" s="1" t="s">
        <v>35781</v>
      </c>
      <c r="R3080" s="1" t="s">
        <v>122</v>
      </c>
      <c r="S3080" t="s">
        <v>35782</v>
      </c>
      <c r="T3080" t="s">
        <v>35783</v>
      </c>
      <c r="U3080" s="1" t="s">
        <v>142</v>
      </c>
      <c r="V3080" t="s">
        <v>35784</v>
      </c>
      <c r="W3080" s="1" t="s">
        <v>35785</v>
      </c>
      <c r="X3080" s="1" t="s">
        <v>68</v>
      </c>
      <c r="Y3080" s="1" t="s">
        <v>4653</v>
      </c>
      <c r="Z3080" t="s">
        <v>128</v>
      </c>
      <c r="AA3080" s="1" t="s">
        <v>35786</v>
      </c>
      <c r="AB3080" s="1" t="s">
        <v>35787</v>
      </c>
      <c r="AC3080" t="s">
        <v>128</v>
      </c>
      <c r="AD3080" s="1" t="s">
        <v>73</v>
      </c>
      <c r="AE3080" s="1" t="s">
        <v>73</v>
      </c>
      <c r="AH3080" t="s">
        <v>74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73</v>
      </c>
      <c r="AO3080" s="1" t="s">
        <v>73</v>
      </c>
      <c r="AP3080" s="1" t="s">
        <v>73</v>
      </c>
      <c r="AQ3080" s="1" t="s">
        <v>131</v>
      </c>
      <c r="AR3080" s="1" t="s">
        <v>35781</v>
      </c>
      <c r="AV3080" t="s">
        <v>35788</v>
      </c>
      <c r="AW3080" t="s">
        <v>133</v>
      </c>
      <c r="AX3080" t="s">
        <v>35789</v>
      </c>
      <c r="AY3080" s="1" t="s">
        <v>35790</v>
      </c>
      <c r="AZ3080">
        <f>COUNTIF(시트2!A:A,AW3080)</f>
        <v>1</v>
      </c>
      <c r="BA3080" s="2" t="b">
        <f t="shared" si="96"/>
        <v>0</v>
      </c>
      <c r="BB3080" s="2" t="b">
        <f t="shared" si="97"/>
        <v>0</v>
      </c>
    </row>
    <row r="3081" spans="1:54" ht="15">
      <c r="A3081" s="1" t="s">
        <v>35791</v>
      </c>
      <c r="B3081" t="s">
        <v>53</v>
      </c>
      <c r="C3081" s="1" t="s">
        <v>54</v>
      </c>
      <c r="D3081" s="1" t="s">
        <v>97</v>
      </c>
      <c r="E3081" s="1" t="s">
        <v>35792</v>
      </c>
      <c r="F3081" s="1" t="s">
        <v>35793</v>
      </c>
      <c r="H3081" s="1" t="s">
        <v>58</v>
      </c>
      <c r="I3081" t="s">
        <v>59</v>
      </c>
      <c r="J3081" s="1" t="s">
        <v>58</v>
      </c>
      <c r="K3081" t="s">
        <v>60</v>
      </c>
      <c r="Q3081" s="1" t="s">
        <v>35794</v>
      </c>
      <c r="R3081" s="1" t="s">
        <v>122</v>
      </c>
      <c r="S3081" t="s">
        <v>35795</v>
      </c>
      <c r="T3081" t="s">
        <v>35796</v>
      </c>
      <c r="U3081" s="1" t="s">
        <v>142</v>
      </c>
      <c r="V3081" t="s">
        <v>35797</v>
      </c>
      <c r="W3081" s="1" t="s">
        <v>35798</v>
      </c>
      <c r="X3081" s="1" t="s">
        <v>68</v>
      </c>
      <c r="Y3081" s="1" t="s">
        <v>1361</v>
      </c>
      <c r="Z3081" t="s">
        <v>128</v>
      </c>
      <c r="AA3081" s="1" t="s">
        <v>35799</v>
      </c>
      <c r="AB3081" s="1" t="s">
        <v>35800</v>
      </c>
      <c r="AC3081" t="s">
        <v>128</v>
      </c>
      <c r="AH3081" t="s">
        <v>74</v>
      </c>
      <c r="AQ3081" s="1" t="s">
        <v>75</v>
      </c>
      <c r="AR3081" s="1" t="s">
        <v>35794</v>
      </c>
      <c r="AV3081" t="s">
        <v>35797</v>
      </c>
      <c r="AW3081" t="s">
        <v>133</v>
      </c>
      <c r="AX3081" t="s">
        <v>35801</v>
      </c>
      <c r="AY3081" s="1" t="s">
        <v>35802</v>
      </c>
      <c r="AZ3081">
        <f>COUNTIF(시트2!A:A,AW3081)</f>
        <v>1</v>
      </c>
      <c r="BA3081" s="2" t="b">
        <f t="shared" si="96"/>
        <v>0</v>
      </c>
      <c r="BB3081" s="2" t="b">
        <f t="shared" si="97"/>
        <v>0</v>
      </c>
    </row>
    <row r="3082" spans="1:54" ht="15">
      <c r="A3082" s="1" t="s">
        <v>35803</v>
      </c>
      <c r="B3082" t="s">
        <v>53</v>
      </c>
      <c r="C3082" s="1" t="s">
        <v>54</v>
      </c>
      <c r="D3082" s="1" t="s">
        <v>97</v>
      </c>
      <c r="E3082" s="1" t="s">
        <v>35804</v>
      </c>
      <c r="F3082" s="1" t="s">
        <v>35805</v>
      </c>
      <c r="H3082" s="1" t="s">
        <v>58</v>
      </c>
      <c r="I3082" t="s">
        <v>59</v>
      </c>
      <c r="J3082" s="1" t="s">
        <v>58</v>
      </c>
      <c r="K3082" t="s">
        <v>60</v>
      </c>
      <c r="Q3082" s="1" t="s">
        <v>4558</v>
      </c>
      <c r="R3082" s="1" t="s">
        <v>187</v>
      </c>
      <c r="S3082" t="s">
        <v>10745</v>
      </c>
      <c r="T3082" t="s">
        <v>35806</v>
      </c>
      <c r="U3082" s="1" t="s">
        <v>1533</v>
      </c>
      <c r="V3082" t="s">
        <v>35807</v>
      </c>
      <c r="W3082" s="1" t="s">
        <v>35808</v>
      </c>
      <c r="X3082" s="1" t="s">
        <v>68</v>
      </c>
      <c r="Y3082" s="1" t="s">
        <v>35809</v>
      </c>
      <c r="Z3082" t="s">
        <v>128</v>
      </c>
      <c r="AA3082" s="1" t="s">
        <v>10751</v>
      </c>
      <c r="AB3082" s="1" t="s">
        <v>10752</v>
      </c>
      <c r="AC3082" t="s">
        <v>128</v>
      </c>
      <c r="AH3082" t="s">
        <v>74</v>
      </c>
      <c r="AQ3082" s="1" t="s">
        <v>75</v>
      </c>
      <c r="AR3082" s="1" t="s">
        <v>4558</v>
      </c>
      <c r="AV3082" t="s">
        <v>35807</v>
      </c>
      <c r="AW3082" t="s">
        <v>13753</v>
      </c>
      <c r="AX3082" t="s">
        <v>35810</v>
      </c>
      <c r="AY3082" s="1" t="s">
        <v>35811</v>
      </c>
      <c r="AZ3082">
        <f>COUNTIF(시트2!A:A,AW3082)</f>
        <v>1</v>
      </c>
      <c r="BA3082" s="2" t="b">
        <f t="shared" si="96"/>
        <v>0</v>
      </c>
      <c r="BB3082" s="2" t="b">
        <f t="shared" si="97"/>
        <v>0</v>
      </c>
    </row>
    <row r="3083" spans="1:54" ht="15">
      <c r="A3083" s="1" t="s">
        <v>35812</v>
      </c>
      <c r="B3083" t="s">
        <v>53</v>
      </c>
      <c r="C3083" s="1" t="s">
        <v>54</v>
      </c>
      <c r="D3083" s="1" t="s">
        <v>97</v>
      </c>
      <c r="E3083" s="1" t="s">
        <v>35813</v>
      </c>
      <c r="F3083" s="1" t="s">
        <v>35805</v>
      </c>
      <c r="H3083" s="1" t="s">
        <v>58</v>
      </c>
      <c r="I3083" t="s">
        <v>59</v>
      </c>
      <c r="J3083" s="1" t="s">
        <v>58</v>
      </c>
      <c r="K3083" t="s">
        <v>60</v>
      </c>
      <c r="Q3083" s="1" t="s">
        <v>35814</v>
      </c>
      <c r="R3083" s="1" t="s">
        <v>730</v>
      </c>
      <c r="S3083" t="s">
        <v>35815</v>
      </c>
      <c r="T3083" t="s">
        <v>35816</v>
      </c>
      <c r="U3083" s="1" t="s">
        <v>733</v>
      </c>
      <c r="V3083" t="s">
        <v>35817</v>
      </c>
      <c r="W3083" s="1" t="s">
        <v>35818</v>
      </c>
      <c r="X3083" s="1" t="s">
        <v>68</v>
      </c>
      <c r="Y3083" s="1" t="s">
        <v>35763</v>
      </c>
      <c r="Z3083" t="s">
        <v>128</v>
      </c>
      <c r="AA3083" s="1" t="s">
        <v>35819</v>
      </c>
      <c r="AB3083" s="1" t="s">
        <v>35820</v>
      </c>
      <c r="AC3083" t="s">
        <v>128</v>
      </c>
      <c r="AH3083" t="s">
        <v>74</v>
      </c>
      <c r="AQ3083" s="1" t="s">
        <v>75</v>
      </c>
      <c r="AR3083" s="1" t="s">
        <v>35814</v>
      </c>
      <c r="AV3083" t="s">
        <v>35821</v>
      </c>
      <c r="AW3083" t="s">
        <v>504</v>
      </c>
      <c r="AX3083" t="s">
        <v>35822</v>
      </c>
      <c r="AY3083" s="1" t="s">
        <v>35823</v>
      </c>
      <c r="AZ3083">
        <f>COUNTIF(시트2!A:A,AW3083)</f>
        <v>1</v>
      </c>
      <c r="BA3083" s="2" t="b">
        <f t="shared" si="96"/>
        <v>0</v>
      </c>
      <c r="BB3083" s="2" t="b">
        <f t="shared" si="97"/>
        <v>0</v>
      </c>
    </row>
    <row r="3084" spans="1:54" ht="15">
      <c r="A3084" s="1" t="s">
        <v>35824</v>
      </c>
      <c r="B3084" t="s">
        <v>53</v>
      </c>
      <c r="C3084" s="1" t="s">
        <v>54</v>
      </c>
      <c r="D3084" s="1" t="s">
        <v>97</v>
      </c>
      <c r="E3084" s="1" t="s">
        <v>35825</v>
      </c>
      <c r="F3084" s="1" t="s">
        <v>35826</v>
      </c>
      <c r="H3084" s="1" t="s">
        <v>58</v>
      </c>
      <c r="I3084" t="s">
        <v>59</v>
      </c>
      <c r="J3084" s="1" t="s">
        <v>58</v>
      </c>
      <c r="K3084" t="s">
        <v>60</v>
      </c>
      <c r="Q3084" s="1" t="s">
        <v>33798</v>
      </c>
      <c r="R3084" s="1" t="s">
        <v>511</v>
      </c>
      <c r="S3084" t="s">
        <v>35827</v>
      </c>
      <c r="T3084" t="s">
        <v>35828</v>
      </c>
      <c r="U3084" s="1" t="s">
        <v>851</v>
      </c>
      <c r="V3084" t="s">
        <v>35829</v>
      </c>
      <c r="W3084" s="1" t="s">
        <v>35830</v>
      </c>
      <c r="X3084" s="1" t="s">
        <v>68</v>
      </c>
      <c r="Y3084" s="1" t="s">
        <v>25560</v>
      </c>
      <c r="Z3084" t="s">
        <v>395</v>
      </c>
      <c r="AA3084" s="1" t="s">
        <v>35831</v>
      </c>
      <c r="AB3084" s="1" t="s">
        <v>35832</v>
      </c>
      <c r="AC3084" t="s">
        <v>395</v>
      </c>
      <c r="AH3084" t="s">
        <v>74</v>
      </c>
      <c r="AQ3084" s="1" t="s">
        <v>75</v>
      </c>
      <c r="AR3084" s="1" t="s">
        <v>33803</v>
      </c>
      <c r="AV3084" t="s">
        <v>35833</v>
      </c>
      <c r="AW3084" t="s">
        <v>179</v>
      </c>
      <c r="AX3084" t="s">
        <v>35834</v>
      </c>
      <c r="AY3084" s="1" t="s">
        <v>35835</v>
      </c>
      <c r="AZ3084">
        <f>COUNTIF(시트2!A:A,AW3084)</f>
        <v>1</v>
      </c>
      <c r="BA3084" s="2" t="b">
        <f t="shared" si="96"/>
        <v>0</v>
      </c>
      <c r="BB3084" s="2" t="b">
        <f t="shared" si="97"/>
        <v>0</v>
      </c>
    </row>
    <row r="3085" spans="1:54" ht="15">
      <c r="A3085" s="1" t="s">
        <v>35836</v>
      </c>
      <c r="B3085" t="s">
        <v>53</v>
      </c>
      <c r="C3085" s="1" t="s">
        <v>54</v>
      </c>
      <c r="D3085" s="1" t="s">
        <v>97</v>
      </c>
      <c r="E3085" s="1" t="s">
        <v>35837</v>
      </c>
      <c r="F3085" s="1" t="s">
        <v>34699</v>
      </c>
      <c r="H3085" s="1" t="s">
        <v>58</v>
      </c>
      <c r="I3085" t="s">
        <v>59</v>
      </c>
      <c r="J3085" s="1" t="s">
        <v>58</v>
      </c>
      <c r="K3085" t="s">
        <v>60</v>
      </c>
      <c r="Q3085" s="1" t="s">
        <v>35838</v>
      </c>
      <c r="R3085" s="1" t="s">
        <v>2744</v>
      </c>
      <c r="S3085" t="s">
        <v>35839</v>
      </c>
      <c r="T3085" t="s">
        <v>35840</v>
      </c>
      <c r="U3085" s="1" t="s">
        <v>16384</v>
      </c>
      <c r="V3085" t="s">
        <v>35841</v>
      </c>
      <c r="W3085" s="1" t="s">
        <v>35842</v>
      </c>
      <c r="X3085" s="1" t="s">
        <v>68</v>
      </c>
      <c r="Y3085" s="1" t="s">
        <v>9888</v>
      </c>
      <c r="Z3085" t="s">
        <v>91</v>
      </c>
      <c r="AA3085" s="1" t="s">
        <v>35843</v>
      </c>
      <c r="AB3085" s="1" t="s">
        <v>35844</v>
      </c>
      <c r="AC3085" t="s">
        <v>91</v>
      </c>
      <c r="AQ3085" s="1" t="s">
        <v>75</v>
      </c>
      <c r="AR3085" s="1" t="s">
        <v>35838</v>
      </c>
      <c r="AV3085" t="s">
        <v>35841</v>
      </c>
      <c r="AW3085" t="s">
        <v>257</v>
      </c>
      <c r="AX3085" t="s">
        <v>35845</v>
      </c>
      <c r="AY3085" s="1" t="s">
        <v>35846</v>
      </c>
      <c r="AZ3085">
        <f>COUNTIF(시트2!A:A,AW3085)</f>
        <v>1</v>
      </c>
      <c r="BA3085" s="2" t="b">
        <f t="shared" si="96"/>
        <v>0</v>
      </c>
      <c r="BB3085" s="2" t="b">
        <f t="shared" si="97"/>
        <v>0</v>
      </c>
    </row>
    <row r="3086" spans="1:54" ht="15">
      <c r="A3086" s="1" t="s">
        <v>35847</v>
      </c>
      <c r="B3086" t="s">
        <v>53</v>
      </c>
      <c r="C3086" s="1" t="s">
        <v>54</v>
      </c>
      <c r="D3086" s="1" t="s">
        <v>97</v>
      </c>
      <c r="E3086" s="1" t="s">
        <v>35848</v>
      </c>
      <c r="F3086" s="1" t="s">
        <v>34699</v>
      </c>
      <c r="H3086" s="1" t="s">
        <v>58</v>
      </c>
      <c r="I3086" t="s">
        <v>59</v>
      </c>
      <c r="J3086" s="1" t="s">
        <v>58</v>
      </c>
      <c r="K3086" t="s">
        <v>60</v>
      </c>
      <c r="Q3086" s="1" t="s">
        <v>696</v>
      </c>
      <c r="R3086" s="1" t="s">
        <v>156</v>
      </c>
      <c r="S3086" t="s">
        <v>2994</v>
      </c>
      <c r="T3086" t="s">
        <v>35849</v>
      </c>
      <c r="U3086" s="1" t="s">
        <v>2026</v>
      </c>
      <c r="V3086" t="s">
        <v>35850</v>
      </c>
      <c r="W3086" s="1" t="s">
        <v>35851</v>
      </c>
      <c r="X3086" s="1" t="s">
        <v>68</v>
      </c>
      <c r="Y3086" s="1" t="s">
        <v>7378</v>
      </c>
      <c r="Z3086" t="s">
        <v>91</v>
      </c>
      <c r="AA3086" s="1" t="s">
        <v>2998</v>
      </c>
      <c r="AB3086" s="1" t="s">
        <v>2999</v>
      </c>
      <c r="AC3086" t="s">
        <v>91</v>
      </c>
      <c r="AH3086" t="s">
        <v>74</v>
      </c>
      <c r="AQ3086" s="1" t="s">
        <v>75</v>
      </c>
      <c r="AR3086" s="1" t="s">
        <v>705</v>
      </c>
      <c r="AV3086" t="s">
        <v>35850</v>
      </c>
      <c r="AW3086" t="s">
        <v>91</v>
      </c>
      <c r="AX3086" t="s">
        <v>35852</v>
      </c>
      <c r="AY3086" s="1" t="s">
        <v>35853</v>
      </c>
      <c r="AZ3086">
        <f>COUNTIF(시트2!A:A,AW3086)</f>
        <v>1</v>
      </c>
      <c r="BA3086" s="2" t="b">
        <f t="shared" si="96"/>
        <v>0</v>
      </c>
      <c r="BB3086" s="2" t="b">
        <f t="shared" si="97"/>
        <v>0</v>
      </c>
    </row>
    <row r="3087" spans="1:54" ht="15">
      <c r="A3087" s="1" t="s">
        <v>35854</v>
      </c>
      <c r="B3087" t="s">
        <v>53</v>
      </c>
      <c r="C3087" s="1" t="s">
        <v>54</v>
      </c>
      <c r="D3087" s="1" t="s">
        <v>97</v>
      </c>
      <c r="E3087" s="1" t="s">
        <v>35855</v>
      </c>
      <c r="F3087" s="1" t="s">
        <v>35856</v>
      </c>
      <c r="H3087" s="1" t="s">
        <v>58</v>
      </c>
      <c r="I3087" t="s">
        <v>59</v>
      </c>
      <c r="J3087" s="1" t="s">
        <v>58</v>
      </c>
      <c r="K3087" t="s">
        <v>60</v>
      </c>
      <c r="P3087" s="1" t="s">
        <v>35857</v>
      </c>
      <c r="Q3087" s="1" t="s">
        <v>35858</v>
      </c>
      <c r="R3087" s="1" t="s">
        <v>248</v>
      </c>
      <c r="S3087" t="s">
        <v>35859</v>
      </c>
      <c r="T3087" t="s">
        <v>35860</v>
      </c>
      <c r="U3087" s="1" t="s">
        <v>251</v>
      </c>
      <c r="V3087" t="s">
        <v>35861</v>
      </c>
      <c r="W3087" s="1" t="s">
        <v>35862</v>
      </c>
      <c r="X3087" s="1" t="s">
        <v>68</v>
      </c>
      <c r="Y3087" s="1" t="s">
        <v>24522</v>
      </c>
      <c r="Z3087" t="s">
        <v>128</v>
      </c>
      <c r="AA3087" s="1" t="s">
        <v>35863</v>
      </c>
      <c r="AB3087" s="1" t="s">
        <v>35864</v>
      </c>
      <c r="AC3087" t="s">
        <v>128</v>
      </c>
      <c r="AQ3087" s="1" t="s">
        <v>131</v>
      </c>
      <c r="AR3087" s="1" t="s">
        <v>35858</v>
      </c>
      <c r="AV3087" t="s">
        <v>35865</v>
      </c>
      <c r="AW3087" t="s">
        <v>133</v>
      </c>
      <c r="AX3087" t="s">
        <v>35866</v>
      </c>
      <c r="AY3087" s="1" t="s">
        <v>35867</v>
      </c>
      <c r="AZ3087">
        <f>COUNTIF(시트2!A:A,AW3087)</f>
        <v>1</v>
      </c>
      <c r="BA3087" s="2" t="b">
        <f t="shared" si="96"/>
        <v>0</v>
      </c>
      <c r="BB3087" s="2" t="b">
        <f t="shared" si="97"/>
        <v>0</v>
      </c>
    </row>
    <row r="3088" spans="1:54" ht="15">
      <c r="A3088" s="1" t="s">
        <v>35868</v>
      </c>
      <c r="B3088" t="s">
        <v>53</v>
      </c>
      <c r="C3088" s="1" t="s">
        <v>54</v>
      </c>
      <c r="D3088" s="1" t="s">
        <v>97</v>
      </c>
      <c r="E3088" s="1" t="s">
        <v>35869</v>
      </c>
      <c r="F3088" s="1" t="s">
        <v>35870</v>
      </c>
      <c r="H3088" s="1" t="s">
        <v>58</v>
      </c>
      <c r="I3088" t="s">
        <v>59</v>
      </c>
      <c r="J3088" s="1" t="s">
        <v>58</v>
      </c>
      <c r="K3088" t="s">
        <v>60</v>
      </c>
      <c r="Q3088" s="1" t="s">
        <v>6853</v>
      </c>
      <c r="R3088" s="1" t="s">
        <v>3086</v>
      </c>
      <c r="S3088" t="s">
        <v>35484</v>
      </c>
      <c r="T3088" t="s">
        <v>35871</v>
      </c>
      <c r="U3088" s="1" t="s">
        <v>3326</v>
      </c>
      <c r="V3088" t="s">
        <v>35872</v>
      </c>
      <c r="W3088" s="1" t="s">
        <v>35873</v>
      </c>
      <c r="X3088" s="1" t="s">
        <v>68</v>
      </c>
      <c r="Y3088" s="1" t="s">
        <v>30599</v>
      </c>
      <c r="Z3088" t="s">
        <v>128</v>
      </c>
      <c r="AA3088" s="1" t="s">
        <v>35488</v>
      </c>
      <c r="AB3088" s="1" t="s">
        <v>35489</v>
      </c>
      <c r="AC3088" t="s">
        <v>128</v>
      </c>
      <c r="AQ3088" s="1" t="s">
        <v>75</v>
      </c>
      <c r="AR3088" s="1" t="s">
        <v>6860</v>
      </c>
      <c r="AV3088" t="s">
        <v>35874</v>
      </c>
      <c r="AW3088" t="s">
        <v>2161</v>
      </c>
      <c r="AX3088" t="s">
        <v>35875</v>
      </c>
      <c r="AY3088" s="1" t="s">
        <v>35876</v>
      </c>
      <c r="AZ3088">
        <f>COUNTIF(시트2!A:A,AW3088)</f>
        <v>1</v>
      </c>
      <c r="BA3088" s="2" t="b">
        <f t="shared" si="96"/>
        <v>0</v>
      </c>
      <c r="BB3088" s="2" t="b">
        <f t="shared" si="97"/>
        <v>0</v>
      </c>
    </row>
    <row r="3089" spans="1:54" ht="15">
      <c r="A3089" s="1" t="s">
        <v>35877</v>
      </c>
      <c r="B3089" t="s">
        <v>53</v>
      </c>
      <c r="C3089" s="1" t="s">
        <v>54</v>
      </c>
      <c r="D3089" s="1" t="s">
        <v>97</v>
      </c>
      <c r="E3089" s="1" t="s">
        <v>35878</v>
      </c>
      <c r="F3089" s="1" t="s">
        <v>35870</v>
      </c>
      <c r="H3089" s="1" t="s">
        <v>58</v>
      </c>
      <c r="I3089" t="s">
        <v>59</v>
      </c>
      <c r="J3089" s="1" t="s">
        <v>58</v>
      </c>
      <c r="K3089" t="s">
        <v>60</v>
      </c>
      <c r="Q3089" s="1" t="s">
        <v>35879</v>
      </c>
      <c r="R3089" s="1" t="s">
        <v>3460</v>
      </c>
      <c r="S3089" t="s">
        <v>35880</v>
      </c>
      <c r="T3089" t="s">
        <v>35881</v>
      </c>
      <c r="U3089" s="1" t="s">
        <v>5439</v>
      </c>
      <c r="V3089" t="s">
        <v>35882</v>
      </c>
      <c r="W3089" s="1" t="s">
        <v>35883</v>
      </c>
      <c r="X3089" s="1" t="s">
        <v>68</v>
      </c>
      <c r="Y3089" s="1" t="s">
        <v>6819</v>
      </c>
      <c r="Z3089" t="s">
        <v>271</v>
      </c>
      <c r="AA3089" s="1" t="s">
        <v>35884</v>
      </c>
      <c r="AB3089" s="1" t="s">
        <v>35885</v>
      </c>
      <c r="AC3089" t="s">
        <v>271</v>
      </c>
      <c r="AQ3089" s="1" t="s">
        <v>75</v>
      </c>
      <c r="AR3089" s="1" t="s">
        <v>35879</v>
      </c>
      <c r="AV3089" t="s">
        <v>35886</v>
      </c>
      <c r="AW3089" t="s">
        <v>1700</v>
      </c>
      <c r="AX3089" t="s">
        <v>35887</v>
      </c>
      <c r="AY3089" s="1" t="s">
        <v>35888</v>
      </c>
      <c r="AZ3089">
        <f>COUNTIF(시트2!A:A,AW3089)</f>
        <v>1</v>
      </c>
      <c r="BA3089" s="2" t="b">
        <f t="shared" si="96"/>
        <v>0</v>
      </c>
      <c r="BB3089" s="2" t="b">
        <f t="shared" si="97"/>
        <v>0</v>
      </c>
    </row>
    <row r="3090" spans="1:54" ht="15">
      <c r="A3090" s="1" t="s">
        <v>35889</v>
      </c>
      <c r="B3090" t="s">
        <v>53</v>
      </c>
      <c r="C3090" s="1" t="s">
        <v>54</v>
      </c>
      <c r="D3090" s="1" t="s">
        <v>97</v>
      </c>
      <c r="E3090" s="1" t="s">
        <v>35890</v>
      </c>
      <c r="F3090" s="1" t="s">
        <v>35870</v>
      </c>
      <c r="H3090" s="1" t="s">
        <v>58</v>
      </c>
      <c r="I3090" t="s">
        <v>59</v>
      </c>
      <c r="J3090" s="1" t="s">
        <v>58</v>
      </c>
      <c r="K3090" t="s">
        <v>60</v>
      </c>
      <c r="Q3090" s="1" t="s">
        <v>35891</v>
      </c>
      <c r="R3090" s="1" t="s">
        <v>156</v>
      </c>
      <c r="S3090" t="s">
        <v>35892</v>
      </c>
      <c r="T3090" t="s">
        <v>35893</v>
      </c>
      <c r="U3090" s="1" t="s">
        <v>1580</v>
      </c>
      <c r="V3090" t="s">
        <v>35894</v>
      </c>
      <c r="W3090" s="1" t="s">
        <v>35895</v>
      </c>
      <c r="X3090" s="1" t="s">
        <v>68</v>
      </c>
      <c r="Y3090" s="1" t="s">
        <v>27704</v>
      </c>
      <c r="Z3090" t="s">
        <v>91</v>
      </c>
      <c r="AA3090" s="1" t="s">
        <v>35896</v>
      </c>
      <c r="AB3090" s="1" t="s">
        <v>35897</v>
      </c>
      <c r="AC3090" t="s">
        <v>91</v>
      </c>
      <c r="AQ3090" s="1" t="s">
        <v>131</v>
      </c>
      <c r="AR3090" s="1" t="s">
        <v>35891</v>
      </c>
      <c r="AZ3090">
        <f>COUNTIF(시트2!A:A,AW3090)</f>
        <v>0</v>
      </c>
      <c r="BA3090" s="2" t="b">
        <f t="shared" si="96"/>
        <v>1</v>
      </c>
      <c r="BB3090" s="2" t="b">
        <f t="shared" si="97"/>
        <v>1</v>
      </c>
    </row>
    <row r="3091" spans="1:54" ht="15">
      <c r="A3091" s="1" t="s">
        <v>35898</v>
      </c>
      <c r="B3091" t="s">
        <v>53</v>
      </c>
      <c r="C3091" s="1" t="s">
        <v>54</v>
      </c>
      <c r="D3091" s="1" t="s">
        <v>97</v>
      </c>
      <c r="E3091" s="1" t="s">
        <v>35899</v>
      </c>
      <c r="F3091" s="1" t="s">
        <v>35900</v>
      </c>
      <c r="H3091" s="1" t="s">
        <v>58</v>
      </c>
      <c r="I3091" t="s">
        <v>59</v>
      </c>
      <c r="J3091" s="1" t="s">
        <v>58</v>
      </c>
      <c r="K3091" t="s">
        <v>60</v>
      </c>
      <c r="Q3091" s="1" t="s">
        <v>35901</v>
      </c>
      <c r="R3091" s="1" t="s">
        <v>3182</v>
      </c>
      <c r="S3091" t="s">
        <v>35902</v>
      </c>
      <c r="T3091" t="s">
        <v>35903</v>
      </c>
      <c r="U3091" s="1" t="s">
        <v>612</v>
      </c>
      <c r="V3091" t="s">
        <v>35904</v>
      </c>
      <c r="W3091" s="1" t="s">
        <v>35905</v>
      </c>
      <c r="X3091" s="1" t="s">
        <v>68</v>
      </c>
      <c r="Y3091" s="1" t="s">
        <v>19725</v>
      </c>
      <c r="Z3091" t="s">
        <v>91</v>
      </c>
      <c r="AA3091" s="1" t="s">
        <v>13857</v>
      </c>
      <c r="AB3091" s="1" t="s">
        <v>13858</v>
      </c>
      <c r="AC3091" t="s">
        <v>91</v>
      </c>
      <c r="AQ3091" s="1" t="s">
        <v>75</v>
      </c>
      <c r="AR3091" s="1" t="s">
        <v>35901</v>
      </c>
      <c r="AV3091" t="s">
        <v>35906</v>
      </c>
      <c r="AW3091" t="s">
        <v>148</v>
      </c>
      <c r="AX3091" t="s">
        <v>13859</v>
      </c>
      <c r="AY3091" s="1" t="s">
        <v>35907</v>
      </c>
      <c r="AZ3091">
        <f>COUNTIF(시트2!A:A,AW3091)</f>
        <v>1</v>
      </c>
      <c r="BA3091" s="2" t="b">
        <f t="shared" si="96"/>
        <v>0</v>
      </c>
      <c r="BB3091" s="2" t="b">
        <f t="shared" si="97"/>
        <v>0</v>
      </c>
    </row>
    <row r="3092" spans="1:54" ht="15">
      <c r="A3092" s="1" t="s">
        <v>35908</v>
      </c>
      <c r="B3092" t="s">
        <v>53</v>
      </c>
      <c r="C3092" s="1" t="s">
        <v>54</v>
      </c>
      <c r="D3092" s="1" t="s">
        <v>97</v>
      </c>
      <c r="E3092" s="1" t="s">
        <v>35909</v>
      </c>
      <c r="F3092" s="1" t="s">
        <v>35900</v>
      </c>
      <c r="H3092" s="1" t="s">
        <v>58</v>
      </c>
      <c r="I3092" t="s">
        <v>59</v>
      </c>
      <c r="J3092" s="1" t="s">
        <v>58</v>
      </c>
      <c r="K3092" t="s">
        <v>60</v>
      </c>
      <c r="P3092" s="1" t="s">
        <v>35910</v>
      </c>
      <c r="Q3092" s="1" t="s">
        <v>35911</v>
      </c>
      <c r="R3092" s="1" t="s">
        <v>593</v>
      </c>
      <c r="S3092" t="s">
        <v>4103</v>
      </c>
      <c r="T3092" t="s">
        <v>35912</v>
      </c>
      <c r="U3092" s="1" t="s">
        <v>876</v>
      </c>
      <c r="V3092" t="s">
        <v>35913</v>
      </c>
      <c r="W3092" s="1" t="s">
        <v>35914</v>
      </c>
      <c r="X3092" s="1" t="s">
        <v>68</v>
      </c>
      <c r="Y3092" s="1" t="s">
        <v>35915</v>
      </c>
      <c r="Z3092" t="s">
        <v>91</v>
      </c>
      <c r="AA3092" s="1" t="s">
        <v>4108</v>
      </c>
      <c r="AB3092" s="1" t="s">
        <v>4109</v>
      </c>
      <c r="AC3092" t="s">
        <v>91</v>
      </c>
      <c r="AQ3092" s="1" t="s">
        <v>75</v>
      </c>
      <c r="AR3092" s="1" t="s">
        <v>35911</v>
      </c>
      <c r="AV3092" s="1" t="s">
        <v>35916</v>
      </c>
      <c r="AW3092" t="s">
        <v>179</v>
      </c>
      <c r="AX3092" t="s">
        <v>35917</v>
      </c>
      <c r="AY3092" s="1" t="s">
        <v>35918</v>
      </c>
      <c r="AZ3092">
        <f>COUNTIF(시트2!A:A,AW3092)</f>
        <v>1</v>
      </c>
      <c r="BA3092" s="2" t="b">
        <f t="shared" si="96"/>
        <v>0</v>
      </c>
      <c r="BB3092" s="2" t="b">
        <f t="shared" si="97"/>
        <v>0</v>
      </c>
    </row>
    <row r="3093" spans="1:54" ht="15">
      <c r="A3093" s="1" t="s">
        <v>35919</v>
      </c>
      <c r="B3093" t="s">
        <v>53</v>
      </c>
      <c r="C3093" s="1" t="s">
        <v>54</v>
      </c>
      <c r="D3093" s="1" t="s">
        <v>97</v>
      </c>
      <c r="E3093" s="1" t="s">
        <v>35920</v>
      </c>
      <c r="F3093" s="1" t="s">
        <v>35921</v>
      </c>
      <c r="H3093" s="1" t="s">
        <v>58</v>
      </c>
      <c r="I3093" t="s">
        <v>59</v>
      </c>
      <c r="J3093" s="1" t="s">
        <v>58</v>
      </c>
      <c r="K3093" t="s">
        <v>60</v>
      </c>
      <c r="Q3093" s="1" t="s">
        <v>4770</v>
      </c>
      <c r="R3093" s="1" t="s">
        <v>1178</v>
      </c>
      <c r="S3093" t="s">
        <v>35922</v>
      </c>
      <c r="T3093" t="s">
        <v>35923</v>
      </c>
      <c r="U3093" s="1" t="s">
        <v>7606</v>
      </c>
      <c r="V3093" t="s">
        <v>35924</v>
      </c>
      <c r="W3093" s="1" t="s">
        <v>35925</v>
      </c>
      <c r="X3093" s="1" t="s">
        <v>68</v>
      </c>
      <c r="Y3093" s="1" t="s">
        <v>8820</v>
      </c>
      <c r="Z3093" t="s">
        <v>91</v>
      </c>
      <c r="AA3093" s="1" t="s">
        <v>35926</v>
      </c>
      <c r="AB3093" s="1" t="s">
        <v>35927</v>
      </c>
      <c r="AC3093" t="s">
        <v>91</v>
      </c>
      <c r="AQ3093" s="1" t="s">
        <v>75</v>
      </c>
      <c r="AR3093" s="1" t="s">
        <v>4774</v>
      </c>
      <c r="AV3093" t="s">
        <v>35924</v>
      </c>
      <c r="AW3093" t="s">
        <v>326</v>
      </c>
      <c r="AX3093" t="s">
        <v>35928</v>
      </c>
      <c r="AY3093" s="1" t="s">
        <v>35929</v>
      </c>
      <c r="AZ3093">
        <f>COUNTIF(시트2!A:A,AW3093)</f>
        <v>1</v>
      </c>
      <c r="BA3093" s="2" t="b">
        <f t="shared" si="96"/>
        <v>0</v>
      </c>
      <c r="BB3093" s="2" t="b">
        <f t="shared" si="97"/>
        <v>0</v>
      </c>
    </row>
    <row r="3094" spans="1:54" ht="15">
      <c r="A3094" s="1" t="s">
        <v>35930</v>
      </c>
      <c r="B3094" t="s">
        <v>53</v>
      </c>
      <c r="C3094" s="1" t="s">
        <v>54</v>
      </c>
      <c r="D3094" s="1" t="s">
        <v>97</v>
      </c>
      <c r="E3094" s="1" t="s">
        <v>35931</v>
      </c>
      <c r="F3094" s="1" t="s">
        <v>35921</v>
      </c>
      <c r="H3094" s="1" t="s">
        <v>58</v>
      </c>
      <c r="I3094" t="s">
        <v>59</v>
      </c>
      <c r="J3094" s="1" t="s">
        <v>58</v>
      </c>
      <c r="K3094" t="s">
        <v>60</v>
      </c>
      <c r="Q3094" s="1" t="s">
        <v>27134</v>
      </c>
      <c r="R3094" s="1" t="s">
        <v>265</v>
      </c>
      <c r="S3094" t="s">
        <v>35932</v>
      </c>
      <c r="T3094" t="s">
        <v>35933</v>
      </c>
      <c r="U3094" s="1" t="s">
        <v>2299</v>
      </c>
      <c r="V3094" t="s">
        <v>35934</v>
      </c>
      <c r="W3094" s="1" t="s">
        <v>35935</v>
      </c>
      <c r="X3094" s="1" t="s">
        <v>68</v>
      </c>
      <c r="Y3094" s="1" t="s">
        <v>13561</v>
      </c>
      <c r="Z3094" t="s">
        <v>91</v>
      </c>
      <c r="AA3094" s="1" t="s">
        <v>35936</v>
      </c>
      <c r="AB3094" s="1" t="s">
        <v>35937</v>
      </c>
      <c r="AC3094" t="s">
        <v>91</v>
      </c>
      <c r="AQ3094" s="1" t="s">
        <v>75</v>
      </c>
      <c r="AR3094" s="1" t="s">
        <v>27139</v>
      </c>
      <c r="AV3094" t="s">
        <v>35934</v>
      </c>
      <c r="AW3094" t="s">
        <v>1711</v>
      </c>
      <c r="AX3094" t="s">
        <v>35938</v>
      </c>
      <c r="AY3094" s="1" t="s">
        <v>35939</v>
      </c>
      <c r="AZ3094">
        <f>COUNTIF(시트2!A:A,AW3094)</f>
        <v>1</v>
      </c>
      <c r="BA3094" s="2" t="b">
        <f t="shared" si="96"/>
        <v>0</v>
      </c>
      <c r="BB3094" s="2" t="b">
        <f t="shared" si="97"/>
        <v>0</v>
      </c>
    </row>
    <row r="3095" spans="1:54" ht="15">
      <c r="A3095" s="1" t="s">
        <v>35940</v>
      </c>
      <c r="B3095" t="s">
        <v>53</v>
      </c>
      <c r="C3095" s="1" t="s">
        <v>54</v>
      </c>
      <c r="D3095" s="1" t="s">
        <v>97</v>
      </c>
      <c r="E3095" s="1" t="s">
        <v>35941</v>
      </c>
      <c r="F3095" s="1" t="s">
        <v>35942</v>
      </c>
      <c r="H3095" s="1" t="s">
        <v>58</v>
      </c>
      <c r="I3095" t="s">
        <v>59</v>
      </c>
      <c r="J3095" s="1" t="s">
        <v>58</v>
      </c>
      <c r="K3095" t="s">
        <v>60</v>
      </c>
      <c r="P3095" s="1" t="s">
        <v>35943</v>
      </c>
      <c r="Q3095" s="1" t="s">
        <v>4648</v>
      </c>
      <c r="R3095" s="1" t="s">
        <v>122</v>
      </c>
      <c r="S3095" t="s">
        <v>20744</v>
      </c>
      <c r="T3095" t="s">
        <v>20745</v>
      </c>
      <c r="U3095" s="1" t="s">
        <v>457</v>
      </c>
      <c r="V3095" t="s">
        <v>35944</v>
      </c>
      <c r="W3095" s="1" t="s">
        <v>35945</v>
      </c>
      <c r="X3095" s="1" t="s">
        <v>68</v>
      </c>
      <c r="Y3095" s="1" t="s">
        <v>1596</v>
      </c>
      <c r="Z3095" t="s">
        <v>518</v>
      </c>
      <c r="AA3095" s="1" t="s">
        <v>15876</v>
      </c>
      <c r="AB3095" s="1" t="s">
        <v>15877</v>
      </c>
      <c r="AC3095" t="s">
        <v>518</v>
      </c>
      <c r="AD3095" s="1" t="s">
        <v>73</v>
      </c>
      <c r="AE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73</v>
      </c>
      <c r="AO3095" s="1" t="s">
        <v>73</v>
      </c>
      <c r="AP3095" s="1" t="s">
        <v>73</v>
      </c>
      <c r="AQ3095" s="1" t="s">
        <v>75</v>
      </c>
      <c r="AR3095" s="1" t="s">
        <v>4656</v>
      </c>
      <c r="AV3095" t="s">
        <v>35944</v>
      </c>
      <c r="AW3095" t="s">
        <v>504</v>
      </c>
      <c r="AX3095" t="s">
        <v>35946</v>
      </c>
      <c r="AY3095" s="1" t="s">
        <v>35947</v>
      </c>
      <c r="AZ3095">
        <f>COUNTIF(시트2!A:A,AW3095)</f>
        <v>1</v>
      </c>
      <c r="BA3095" s="2" t="b">
        <f t="shared" si="96"/>
        <v>0</v>
      </c>
      <c r="BB3095" s="2" t="b">
        <f t="shared" si="97"/>
        <v>0</v>
      </c>
    </row>
    <row r="3096" spans="1:54" ht="15">
      <c r="A3096" s="1" t="s">
        <v>35948</v>
      </c>
      <c r="B3096" t="s">
        <v>53</v>
      </c>
      <c r="C3096" s="1" t="s">
        <v>54</v>
      </c>
      <c r="D3096" s="1" t="s">
        <v>97</v>
      </c>
      <c r="E3096" s="1" t="s">
        <v>35949</v>
      </c>
      <c r="F3096" s="1" t="s">
        <v>35950</v>
      </c>
      <c r="H3096" s="1" t="s">
        <v>58</v>
      </c>
      <c r="I3096" t="s">
        <v>59</v>
      </c>
      <c r="J3096" s="1" t="s">
        <v>58</v>
      </c>
      <c r="K3096" t="s">
        <v>60</v>
      </c>
      <c r="P3096" s="1" t="s">
        <v>35951</v>
      </c>
      <c r="Q3096" s="1" t="s">
        <v>35952</v>
      </c>
      <c r="R3096" s="1" t="s">
        <v>283</v>
      </c>
      <c r="S3096" t="s">
        <v>35953</v>
      </c>
      <c r="T3096" t="s">
        <v>35954</v>
      </c>
      <c r="U3096" s="1" t="s">
        <v>4289</v>
      </c>
      <c r="V3096" t="s">
        <v>35955</v>
      </c>
      <c r="W3096" s="1" t="s">
        <v>35956</v>
      </c>
      <c r="X3096" s="1" t="s">
        <v>68</v>
      </c>
      <c r="Y3096" s="1" t="s">
        <v>27337</v>
      </c>
      <c r="Z3096" t="s">
        <v>91</v>
      </c>
      <c r="AA3096" s="1" t="s">
        <v>35957</v>
      </c>
      <c r="AB3096" s="1" t="s">
        <v>35958</v>
      </c>
      <c r="AC3096" t="s">
        <v>91</v>
      </c>
      <c r="AD3096" s="1" t="s">
        <v>73</v>
      </c>
      <c r="AE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73</v>
      </c>
      <c r="AO3096" s="1" t="s">
        <v>73</v>
      </c>
      <c r="AP3096" s="1" t="s">
        <v>73</v>
      </c>
      <c r="AQ3096" s="1" t="s">
        <v>75</v>
      </c>
      <c r="AR3096" s="1" t="s">
        <v>35959</v>
      </c>
      <c r="AZ3096">
        <f>COUNTIF(시트2!A:A,AW3096)</f>
        <v>0</v>
      </c>
      <c r="BA3096" s="2" t="b">
        <f t="shared" si="96"/>
        <v>1</v>
      </c>
      <c r="BB3096" s="2" t="b">
        <f t="shared" si="97"/>
        <v>1</v>
      </c>
    </row>
    <row r="3097" spans="1:54" ht="15">
      <c r="A3097" s="1" t="s">
        <v>35960</v>
      </c>
      <c r="B3097" t="s">
        <v>53</v>
      </c>
      <c r="C3097" s="1" t="s">
        <v>54</v>
      </c>
      <c r="D3097" s="1" t="s">
        <v>97</v>
      </c>
      <c r="E3097" s="1" t="s">
        <v>35961</v>
      </c>
      <c r="F3097" s="1" t="s">
        <v>35962</v>
      </c>
      <c r="H3097" s="1" t="s">
        <v>58</v>
      </c>
      <c r="I3097" t="s">
        <v>59</v>
      </c>
      <c r="J3097" s="1" t="s">
        <v>58</v>
      </c>
      <c r="K3097" t="s">
        <v>60</v>
      </c>
      <c r="P3097" s="1" t="s">
        <v>35963</v>
      </c>
      <c r="Q3097" s="1" t="s">
        <v>2136</v>
      </c>
      <c r="R3097" s="1" t="s">
        <v>567</v>
      </c>
      <c r="S3097" t="s">
        <v>35964</v>
      </c>
      <c r="T3097" t="s">
        <v>35965</v>
      </c>
      <c r="U3097" s="1" t="s">
        <v>485</v>
      </c>
      <c r="V3097" t="s">
        <v>35966</v>
      </c>
      <c r="W3097" s="1" t="s">
        <v>35967</v>
      </c>
      <c r="X3097" s="1" t="s">
        <v>68</v>
      </c>
      <c r="Y3097" s="1" t="s">
        <v>28593</v>
      </c>
      <c r="Z3097" t="s">
        <v>70</v>
      </c>
      <c r="AA3097" s="1" t="s">
        <v>9928</v>
      </c>
      <c r="AB3097" s="1" t="s">
        <v>9929</v>
      </c>
      <c r="AC3097" t="s">
        <v>70</v>
      </c>
      <c r="AQ3097" s="1" t="s">
        <v>75</v>
      </c>
      <c r="AR3097" s="1" t="s">
        <v>2143</v>
      </c>
      <c r="AV3097" t="s">
        <v>35968</v>
      </c>
      <c r="AW3097" t="s">
        <v>1711</v>
      </c>
      <c r="AX3097" t="s">
        <v>35969</v>
      </c>
      <c r="AY3097" s="1" t="s">
        <v>35970</v>
      </c>
      <c r="AZ3097">
        <f>COUNTIF(시트2!A:A,AW3097)</f>
        <v>1</v>
      </c>
      <c r="BA3097" s="2" t="b">
        <f t="shared" si="96"/>
        <v>0</v>
      </c>
      <c r="BB3097" s="2" t="b">
        <f t="shared" si="97"/>
        <v>0</v>
      </c>
    </row>
    <row r="3098" spans="1:54" ht="15">
      <c r="A3098" s="1" t="s">
        <v>35971</v>
      </c>
      <c r="B3098" t="s">
        <v>53</v>
      </c>
      <c r="C3098" s="1" t="s">
        <v>54</v>
      </c>
      <c r="D3098" s="1" t="s">
        <v>97</v>
      </c>
      <c r="E3098" s="1" t="s">
        <v>35972</v>
      </c>
      <c r="F3098" s="1" t="s">
        <v>35973</v>
      </c>
      <c r="H3098" s="1" t="s">
        <v>58</v>
      </c>
      <c r="I3098" t="s">
        <v>59</v>
      </c>
      <c r="J3098" s="1" t="s">
        <v>58</v>
      </c>
      <c r="K3098" t="s">
        <v>60</v>
      </c>
      <c r="P3098" s="1" t="s">
        <v>35974</v>
      </c>
      <c r="Q3098" s="1" t="s">
        <v>35975</v>
      </c>
      <c r="R3098" s="1" t="s">
        <v>421</v>
      </c>
      <c r="S3098" t="s">
        <v>35976</v>
      </c>
      <c r="T3098" t="s">
        <v>35977</v>
      </c>
      <c r="U3098" s="1" t="s">
        <v>2299</v>
      </c>
      <c r="V3098" t="s">
        <v>35978</v>
      </c>
      <c r="W3098" s="1" t="s">
        <v>35979</v>
      </c>
      <c r="X3098" s="1" t="s">
        <v>68</v>
      </c>
      <c r="Y3098" s="1" t="s">
        <v>32310</v>
      </c>
      <c r="Z3098" t="s">
        <v>91</v>
      </c>
      <c r="AA3098" s="1" t="s">
        <v>35980</v>
      </c>
      <c r="AB3098" s="1" t="s">
        <v>35981</v>
      </c>
      <c r="AC3098" t="s">
        <v>91</v>
      </c>
      <c r="AH3098" t="s">
        <v>74</v>
      </c>
      <c r="AQ3098" s="1" t="s">
        <v>75</v>
      </c>
      <c r="AR3098" s="1" t="s">
        <v>35982</v>
      </c>
      <c r="AV3098" t="s">
        <v>35978</v>
      </c>
      <c r="AW3098" t="s">
        <v>5498</v>
      </c>
      <c r="AX3098" t="s">
        <v>35983</v>
      </c>
      <c r="AY3098" s="1" t="s">
        <v>35984</v>
      </c>
      <c r="AZ3098">
        <f>COUNTIF(시트2!A:A,AW3098)</f>
        <v>1</v>
      </c>
      <c r="BA3098" s="2" t="b">
        <f t="shared" si="96"/>
        <v>0</v>
      </c>
      <c r="BB3098" s="2" t="b">
        <f t="shared" si="97"/>
        <v>0</v>
      </c>
    </row>
    <row r="3099" spans="1:54" ht="15">
      <c r="A3099" s="1" t="s">
        <v>35985</v>
      </c>
      <c r="B3099" t="s">
        <v>53</v>
      </c>
      <c r="C3099" s="1" t="s">
        <v>54</v>
      </c>
      <c r="D3099" s="1" t="s">
        <v>97</v>
      </c>
      <c r="E3099" s="1" t="s">
        <v>35986</v>
      </c>
      <c r="F3099" s="1" t="s">
        <v>35973</v>
      </c>
      <c r="H3099" s="1" t="s">
        <v>58</v>
      </c>
      <c r="I3099" t="s">
        <v>59</v>
      </c>
      <c r="J3099" s="1" t="s">
        <v>58</v>
      </c>
      <c r="K3099" t="s">
        <v>60</v>
      </c>
      <c r="P3099" s="1" t="s">
        <v>35987</v>
      </c>
      <c r="Q3099" s="1" t="s">
        <v>35988</v>
      </c>
      <c r="R3099" s="1" t="s">
        <v>122</v>
      </c>
      <c r="S3099" t="s">
        <v>35989</v>
      </c>
      <c r="T3099" t="s">
        <v>35990</v>
      </c>
      <c r="U3099" s="1" t="s">
        <v>1004</v>
      </c>
      <c r="V3099" t="s">
        <v>35991</v>
      </c>
      <c r="W3099" s="1" t="s">
        <v>35992</v>
      </c>
      <c r="X3099" s="1" t="s">
        <v>68</v>
      </c>
      <c r="Y3099" s="1" t="s">
        <v>18433</v>
      </c>
      <c r="Z3099" t="s">
        <v>91</v>
      </c>
      <c r="AA3099" s="1" t="s">
        <v>35993</v>
      </c>
      <c r="AB3099" s="1" t="s">
        <v>35994</v>
      </c>
      <c r="AC3099" t="s">
        <v>91</v>
      </c>
      <c r="AQ3099" s="1" t="s">
        <v>75</v>
      </c>
      <c r="AR3099" s="1" t="s">
        <v>35988</v>
      </c>
      <c r="AV3099" t="s">
        <v>35995</v>
      </c>
      <c r="AW3099" t="s">
        <v>241</v>
      </c>
      <c r="AX3099" t="s">
        <v>35996</v>
      </c>
      <c r="AY3099" s="1" t="s">
        <v>35997</v>
      </c>
      <c r="AZ3099">
        <f>COUNTIF(시트2!A:A,AW3099)</f>
        <v>1</v>
      </c>
      <c r="BA3099" s="2" t="b">
        <f t="shared" si="96"/>
        <v>0</v>
      </c>
      <c r="BB3099" s="2" t="b">
        <f t="shared" si="97"/>
        <v>0</v>
      </c>
    </row>
    <row r="3100" spans="1:54" ht="15">
      <c r="A3100" s="1" t="s">
        <v>35998</v>
      </c>
      <c r="B3100" t="s">
        <v>53</v>
      </c>
      <c r="C3100" s="1" t="s">
        <v>54</v>
      </c>
      <c r="D3100" s="1" t="s">
        <v>97</v>
      </c>
      <c r="E3100" s="1" t="s">
        <v>35999</v>
      </c>
      <c r="F3100" s="1" t="s">
        <v>36000</v>
      </c>
      <c r="H3100" s="1" t="s">
        <v>58</v>
      </c>
      <c r="I3100" t="s">
        <v>59</v>
      </c>
      <c r="J3100" s="1" t="s">
        <v>58</v>
      </c>
      <c r="K3100" t="s">
        <v>60</v>
      </c>
      <c r="P3100" s="1" t="s">
        <v>36001</v>
      </c>
      <c r="Q3100" s="1" t="s">
        <v>19355</v>
      </c>
      <c r="R3100" s="1" t="s">
        <v>283</v>
      </c>
      <c r="S3100" t="s">
        <v>36002</v>
      </c>
      <c r="T3100" t="s">
        <v>36003</v>
      </c>
      <c r="U3100" s="1" t="s">
        <v>286</v>
      </c>
      <c r="V3100" t="s">
        <v>36004</v>
      </c>
      <c r="W3100" s="1" t="s">
        <v>36005</v>
      </c>
      <c r="X3100" s="1" t="s">
        <v>68</v>
      </c>
      <c r="Y3100" s="1" t="s">
        <v>24286</v>
      </c>
      <c r="Z3100" t="s">
        <v>70</v>
      </c>
      <c r="AA3100" s="1" t="s">
        <v>36006</v>
      </c>
      <c r="AB3100" s="1" t="s">
        <v>36007</v>
      </c>
      <c r="AC3100" t="s">
        <v>70</v>
      </c>
      <c r="AH3100" t="s">
        <v>74</v>
      </c>
      <c r="AQ3100" s="1" t="s">
        <v>75</v>
      </c>
      <c r="AR3100" s="1" t="s">
        <v>19363</v>
      </c>
      <c r="AV3100" t="s">
        <v>36004</v>
      </c>
      <c r="AW3100" t="s">
        <v>133</v>
      </c>
      <c r="AX3100" t="s">
        <v>36008</v>
      </c>
      <c r="AY3100" s="1" t="s">
        <v>36009</v>
      </c>
      <c r="AZ3100">
        <f>COUNTIF(시트2!A:A,AW3100)</f>
        <v>1</v>
      </c>
      <c r="BA3100" s="2" t="b">
        <f t="shared" si="96"/>
        <v>0</v>
      </c>
      <c r="BB3100" s="2" t="b">
        <f t="shared" si="97"/>
        <v>0</v>
      </c>
    </row>
    <row r="3101" spans="1:54" ht="15">
      <c r="A3101" s="1" t="s">
        <v>36010</v>
      </c>
      <c r="B3101" t="s">
        <v>53</v>
      </c>
      <c r="C3101" s="1" t="s">
        <v>54</v>
      </c>
      <c r="D3101" s="1" t="s">
        <v>97</v>
      </c>
      <c r="E3101" s="1" t="s">
        <v>36011</v>
      </c>
      <c r="F3101" s="1" t="s">
        <v>36012</v>
      </c>
      <c r="H3101" s="1" t="s">
        <v>58</v>
      </c>
      <c r="I3101" t="s">
        <v>59</v>
      </c>
      <c r="J3101" s="1" t="s">
        <v>58</v>
      </c>
      <c r="K3101" t="s">
        <v>60</v>
      </c>
      <c r="P3101" s="1" t="s">
        <v>36013</v>
      </c>
      <c r="Q3101" s="1" t="s">
        <v>36014</v>
      </c>
      <c r="R3101" s="1" t="s">
        <v>265</v>
      </c>
      <c r="S3101" t="s">
        <v>4911</v>
      </c>
      <c r="T3101" t="s">
        <v>36015</v>
      </c>
      <c r="U3101" s="1" t="s">
        <v>2299</v>
      </c>
      <c r="V3101" t="s">
        <v>36016</v>
      </c>
      <c r="W3101" s="1" t="s">
        <v>36017</v>
      </c>
      <c r="X3101" s="1" t="s">
        <v>68</v>
      </c>
      <c r="Y3101" s="1" t="s">
        <v>36018</v>
      </c>
      <c r="Z3101" t="s">
        <v>395</v>
      </c>
      <c r="AA3101" s="1" t="s">
        <v>4916</v>
      </c>
      <c r="AB3101" s="1" t="s">
        <v>4917</v>
      </c>
      <c r="AC3101" t="s">
        <v>395</v>
      </c>
      <c r="AD3101" s="1" t="s">
        <v>73</v>
      </c>
      <c r="AE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73</v>
      </c>
      <c r="AO3101" s="1" t="s">
        <v>73</v>
      </c>
      <c r="AP3101" s="1" t="s">
        <v>73</v>
      </c>
      <c r="AQ3101" s="1" t="s">
        <v>75</v>
      </c>
      <c r="AR3101" s="1" t="s">
        <v>36014</v>
      </c>
      <c r="AV3101" t="s">
        <v>36019</v>
      </c>
      <c r="AW3101" t="s">
        <v>179</v>
      </c>
      <c r="AX3101" t="s">
        <v>36020</v>
      </c>
      <c r="AY3101" s="1" t="s">
        <v>36021</v>
      </c>
      <c r="AZ3101">
        <f>COUNTIF(시트2!A:A,AW3101)</f>
        <v>1</v>
      </c>
      <c r="BA3101" s="2" t="b">
        <f t="shared" si="96"/>
        <v>0</v>
      </c>
      <c r="BB3101" s="2" t="b">
        <f t="shared" si="97"/>
        <v>0</v>
      </c>
    </row>
    <row r="3102" spans="1:54" ht="15">
      <c r="A3102" s="1" t="s">
        <v>36022</v>
      </c>
      <c r="B3102" t="s">
        <v>53</v>
      </c>
      <c r="C3102" s="1" t="s">
        <v>54</v>
      </c>
      <c r="D3102" s="1" t="s">
        <v>97</v>
      </c>
      <c r="E3102" s="1" t="s">
        <v>36023</v>
      </c>
      <c r="F3102" s="1" t="s">
        <v>36024</v>
      </c>
      <c r="H3102" s="1" t="s">
        <v>58</v>
      </c>
      <c r="I3102" t="s">
        <v>59</v>
      </c>
      <c r="J3102" s="1" t="s">
        <v>58</v>
      </c>
      <c r="K3102" t="s">
        <v>60</v>
      </c>
      <c r="Q3102" s="1" t="s">
        <v>36025</v>
      </c>
      <c r="R3102" s="1" t="s">
        <v>156</v>
      </c>
      <c r="S3102" t="s">
        <v>33845</v>
      </c>
      <c r="T3102" t="s">
        <v>36026</v>
      </c>
      <c r="U3102" s="1" t="s">
        <v>202</v>
      </c>
      <c r="V3102" s="1" t="s">
        <v>36027</v>
      </c>
      <c r="W3102" s="1" t="s">
        <v>36028</v>
      </c>
      <c r="X3102" s="1" t="s">
        <v>68</v>
      </c>
      <c r="Y3102" s="1" t="s">
        <v>36029</v>
      </c>
      <c r="Z3102" t="s">
        <v>271</v>
      </c>
      <c r="AA3102" s="1" t="s">
        <v>7816</v>
      </c>
      <c r="AB3102" s="1" t="s">
        <v>7817</v>
      </c>
      <c r="AC3102" t="s">
        <v>271</v>
      </c>
      <c r="AQ3102" s="1" t="s">
        <v>75</v>
      </c>
      <c r="AR3102" s="1" t="s">
        <v>36030</v>
      </c>
      <c r="AZ3102">
        <f>COUNTIF(시트2!A:A,AW3102)</f>
        <v>0</v>
      </c>
      <c r="BA3102" s="2" t="b">
        <f t="shared" si="96"/>
        <v>1</v>
      </c>
      <c r="BB3102" s="2" t="b">
        <f t="shared" si="97"/>
        <v>1</v>
      </c>
    </row>
    <row r="3103" spans="1:54" ht="15">
      <c r="A3103" s="1" t="s">
        <v>36031</v>
      </c>
      <c r="B3103" t="s">
        <v>53</v>
      </c>
      <c r="C3103" s="1" t="s">
        <v>54</v>
      </c>
      <c r="D3103" s="1" t="s">
        <v>97</v>
      </c>
      <c r="E3103" s="1" t="s">
        <v>36032</v>
      </c>
      <c r="F3103" s="1" t="s">
        <v>36024</v>
      </c>
      <c r="H3103" s="1" t="s">
        <v>58</v>
      </c>
      <c r="I3103" t="s">
        <v>59</v>
      </c>
      <c r="J3103" s="1" t="s">
        <v>58</v>
      </c>
      <c r="K3103" t="s">
        <v>60</v>
      </c>
      <c r="P3103" s="1" t="s">
        <v>36033</v>
      </c>
      <c r="Q3103" s="1" t="s">
        <v>36034</v>
      </c>
      <c r="R3103" s="1" t="s">
        <v>122</v>
      </c>
      <c r="S3103" t="s">
        <v>36035</v>
      </c>
      <c r="T3103" t="s">
        <v>36036</v>
      </c>
      <c r="U3103" s="1" t="s">
        <v>142</v>
      </c>
      <c r="V3103" t="s">
        <v>36037</v>
      </c>
      <c r="W3103" s="1" t="s">
        <v>36038</v>
      </c>
      <c r="X3103" s="1" t="s">
        <v>68</v>
      </c>
      <c r="Y3103" s="1" t="s">
        <v>24839</v>
      </c>
      <c r="Z3103" t="s">
        <v>91</v>
      </c>
      <c r="AA3103" s="1" t="s">
        <v>36039</v>
      </c>
      <c r="AB3103" s="1" t="s">
        <v>36040</v>
      </c>
      <c r="AC3103" t="s">
        <v>91</v>
      </c>
      <c r="AQ3103" s="1" t="s">
        <v>75</v>
      </c>
      <c r="AR3103" s="1" t="s">
        <v>36041</v>
      </c>
      <c r="AV3103" t="s">
        <v>36037</v>
      </c>
      <c r="AW3103" t="s">
        <v>20191</v>
      </c>
      <c r="AX3103" t="s">
        <v>36042</v>
      </c>
      <c r="AY3103" s="1" t="s">
        <v>36043</v>
      </c>
      <c r="AZ3103">
        <f>COUNTIF(시트2!A:A,AW3103)</f>
        <v>1</v>
      </c>
      <c r="BA3103" s="2" t="b">
        <f t="shared" si="96"/>
        <v>0</v>
      </c>
      <c r="BB3103" s="2" t="b">
        <f t="shared" si="97"/>
        <v>0</v>
      </c>
    </row>
    <row r="3104" spans="1:54" ht="15">
      <c r="A3104" s="1" t="s">
        <v>36044</v>
      </c>
      <c r="B3104" t="s">
        <v>53</v>
      </c>
      <c r="C3104" s="1" t="s">
        <v>54</v>
      </c>
      <c r="D3104" s="1" t="s">
        <v>97</v>
      </c>
      <c r="E3104" s="1" t="s">
        <v>36045</v>
      </c>
      <c r="F3104" s="1" t="s">
        <v>36046</v>
      </c>
      <c r="H3104" s="1" t="s">
        <v>58</v>
      </c>
      <c r="I3104" t="s">
        <v>59</v>
      </c>
      <c r="J3104" s="1" t="s">
        <v>58</v>
      </c>
      <c r="K3104" t="s">
        <v>60</v>
      </c>
      <c r="Q3104" s="1" t="s">
        <v>18283</v>
      </c>
      <c r="R3104" s="1" t="s">
        <v>469</v>
      </c>
      <c r="S3104" t="s">
        <v>36047</v>
      </c>
      <c r="T3104" t="s">
        <v>36048</v>
      </c>
      <c r="U3104" s="1" t="s">
        <v>472</v>
      </c>
      <c r="V3104" t="s">
        <v>26643</v>
      </c>
      <c r="W3104" s="1" t="s">
        <v>36049</v>
      </c>
      <c r="X3104" s="1" t="s">
        <v>68</v>
      </c>
      <c r="Y3104" s="1" t="s">
        <v>27436</v>
      </c>
      <c r="Z3104" t="s">
        <v>395</v>
      </c>
      <c r="AA3104" s="1" t="s">
        <v>36050</v>
      </c>
      <c r="AB3104" s="1" t="s">
        <v>36051</v>
      </c>
      <c r="AC3104" t="s">
        <v>395</v>
      </c>
      <c r="AH3104" t="s">
        <v>74</v>
      </c>
      <c r="AQ3104" s="1" t="s">
        <v>75</v>
      </c>
      <c r="AR3104" s="1" t="s">
        <v>18290</v>
      </c>
      <c r="AV3104" t="s">
        <v>26643</v>
      </c>
      <c r="AW3104" t="s">
        <v>179</v>
      </c>
      <c r="AX3104" t="s">
        <v>24785</v>
      </c>
      <c r="AY3104" s="1" t="s">
        <v>26648</v>
      </c>
      <c r="AZ3104">
        <f>COUNTIF(시트2!A:A,AW3104)</f>
        <v>1</v>
      </c>
      <c r="BA3104" s="2" t="b">
        <f t="shared" si="96"/>
        <v>0</v>
      </c>
      <c r="BB3104" s="2" t="b">
        <f t="shared" si="97"/>
        <v>0</v>
      </c>
    </row>
    <row r="3105" spans="1:54" ht="15">
      <c r="A3105" s="1" t="s">
        <v>36052</v>
      </c>
      <c r="B3105" t="s">
        <v>53</v>
      </c>
      <c r="C3105" s="1" t="s">
        <v>54</v>
      </c>
      <c r="D3105" s="1" t="s">
        <v>97</v>
      </c>
      <c r="E3105" s="1" t="s">
        <v>36053</v>
      </c>
      <c r="F3105" s="1" t="s">
        <v>36054</v>
      </c>
      <c r="H3105" s="1" t="s">
        <v>58</v>
      </c>
      <c r="I3105" t="s">
        <v>59</v>
      </c>
      <c r="J3105" s="1" t="s">
        <v>58</v>
      </c>
      <c r="K3105" t="s">
        <v>60</v>
      </c>
      <c r="Q3105" s="1" t="s">
        <v>36055</v>
      </c>
      <c r="R3105" s="1" t="s">
        <v>122</v>
      </c>
      <c r="S3105" t="s">
        <v>36056</v>
      </c>
      <c r="T3105" t="s">
        <v>36057</v>
      </c>
      <c r="U3105" s="1" t="s">
        <v>1693</v>
      </c>
      <c r="V3105" t="s">
        <v>36058</v>
      </c>
      <c r="W3105" s="1" t="s">
        <v>36059</v>
      </c>
      <c r="X3105" s="1" t="s">
        <v>68</v>
      </c>
      <c r="Y3105" s="1" t="s">
        <v>175</v>
      </c>
      <c r="Z3105" t="s">
        <v>70</v>
      </c>
      <c r="AA3105" s="1" t="s">
        <v>36060</v>
      </c>
      <c r="AB3105" s="1" t="s">
        <v>36061</v>
      </c>
      <c r="AC3105" t="s">
        <v>70</v>
      </c>
      <c r="AD3105" s="1" t="s">
        <v>73</v>
      </c>
      <c r="AE3105" s="1" t="s">
        <v>73</v>
      </c>
      <c r="AH3105" t="s">
        <v>74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73</v>
      </c>
      <c r="AO3105" s="1" t="s">
        <v>73</v>
      </c>
      <c r="AP3105" s="1" t="s">
        <v>73</v>
      </c>
      <c r="AQ3105" s="1" t="s">
        <v>75</v>
      </c>
      <c r="AR3105" s="1" t="s">
        <v>36055</v>
      </c>
      <c r="AV3105" t="s">
        <v>36058</v>
      </c>
      <c r="AW3105" t="s">
        <v>707</v>
      </c>
      <c r="AX3105" t="s">
        <v>36062</v>
      </c>
      <c r="AY3105" s="1" t="s">
        <v>36063</v>
      </c>
      <c r="AZ3105">
        <f>COUNTIF(시트2!A:A,AW3105)</f>
        <v>1</v>
      </c>
      <c r="BA3105" s="2" t="b">
        <f t="shared" si="96"/>
        <v>0</v>
      </c>
      <c r="BB3105" s="2" t="b">
        <f t="shared" si="97"/>
        <v>0</v>
      </c>
    </row>
    <row r="3106" spans="1:54" ht="15">
      <c r="A3106" s="1" t="s">
        <v>36064</v>
      </c>
      <c r="B3106" t="s">
        <v>53</v>
      </c>
      <c r="C3106" s="1" t="s">
        <v>54</v>
      </c>
      <c r="D3106" s="1" t="s">
        <v>97</v>
      </c>
      <c r="E3106" s="1" t="s">
        <v>36065</v>
      </c>
      <c r="F3106" s="1" t="s">
        <v>36066</v>
      </c>
      <c r="H3106" s="1" t="s">
        <v>58</v>
      </c>
      <c r="I3106" t="s">
        <v>59</v>
      </c>
      <c r="J3106" s="1" t="s">
        <v>58</v>
      </c>
      <c r="K3106" t="s">
        <v>60</v>
      </c>
      <c r="Q3106" s="1" t="s">
        <v>36067</v>
      </c>
      <c r="R3106" s="1" t="s">
        <v>697</v>
      </c>
      <c r="S3106" t="s">
        <v>36068</v>
      </c>
      <c r="T3106" t="s">
        <v>36069</v>
      </c>
      <c r="U3106" s="1" t="s">
        <v>1046</v>
      </c>
      <c r="V3106" t="s">
        <v>36070</v>
      </c>
      <c r="W3106" s="1" t="s">
        <v>36071</v>
      </c>
      <c r="X3106" s="1" t="s">
        <v>68</v>
      </c>
      <c r="Y3106" s="1" t="s">
        <v>702</v>
      </c>
      <c r="Z3106" t="s">
        <v>91</v>
      </c>
      <c r="AA3106" s="1" t="s">
        <v>36072</v>
      </c>
      <c r="AB3106" s="1" t="s">
        <v>36073</v>
      </c>
      <c r="AC3106" t="s">
        <v>91</v>
      </c>
      <c r="AD3106" s="1" t="s">
        <v>73</v>
      </c>
      <c r="AE3106" s="1" t="s">
        <v>73</v>
      </c>
      <c r="AH3106" t="s">
        <v>74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73</v>
      </c>
      <c r="AO3106" s="1" t="s">
        <v>73</v>
      </c>
      <c r="AP3106" s="1" t="s">
        <v>73</v>
      </c>
      <c r="AQ3106" s="1" t="s">
        <v>75</v>
      </c>
      <c r="AR3106" s="1" t="s">
        <v>36067</v>
      </c>
      <c r="AV3106" t="s">
        <v>36070</v>
      </c>
      <c r="AW3106" t="s">
        <v>5132</v>
      </c>
      <c r="AX3106" t="s">
        <v>36074</v>
      </c>
      <c r="AY3106" s="1" t="s">
        <v>36075</v>
      </c>
      <c r="AZ3106">
        <f>COUNTIF(시트2!A:A,AW3106)</f>
        <v>1</v>
      </c>
      <c r="BA3106" s="2" t="b">
        <f t="shared" si="96"/>
        <v>0</v>
      </c>
      <c r="BB3106" s="2" t="b">
        <f t="shared" si="97"/>
        <v>0</v>
      </c>
    </row>
    <row r="3107" spans="1:54" ht="15">
      <c r="A3107" s="1" t="s">
        <v>36076</v>
      </c>
      <c r="B3107" t="s">
        <v>53</v>
      </c>
      <c r="C3107" s="1" t="s">
        <v>54</v>
      </c>
      <c r="D3107" s="1" t="s">
        <v>97</v>
      </c>
      <c r="E3107" s="1" t="s">
        <v>36077</v>
      </c>
      <c r="F3107" s="1" t="s">
        <v>36078</v>
      </c>
      <c r="H3107" s="1" t="s">
        <v>58</v>
      </c>
      <c r="I3107" t="s">
        <v>59</v>
      </c>
      <c r="J3107" s="1" t="s">
        <v>58</v>
      </c>
      <c r="K3107" t="s">
        <v>60</v>
      </c>
      <c r="Q3107" s="1" t="s">
        <v>36079</v>
      </c>
      <c r="R3107" s="1" t="s">
        <v>469</v>
      </c>
      <c r="S3107" t="s">
        <v>36080</v>
      </c>
      <c r="T3107" t="s">
        <v>36081</v>
      </c>
      <c r="U3107" s="1" t="s">
        <v>1879</v>
      </c>
      <c r="V3107" t="s">
        <v>36082</v>
      </c>
      <c r="W3107" s="1" t="s">
        <v>36083</v>
      </c>
      <c r="X3107" s="1" t="s">
        <v>68</v>
      </c>
      <c r="Y3107" s="1" t="s">
        <v>854</v>
      </c>
      <c r="Z3107" t="s">
        <v>395</v>
      </c>
      <c r="AA3107" s="1" t="s">
        <v>36084</v>
      </c>
      <c r="AB3107" s="1" t="s">
        <v>36085</v>
      </c>
      <c r="AC3107" t="s">
        <v>395</v>
      </c>
      <c r="AD3107" s="1" t="s">
        <v>73</v>
      </c>
      <c r="AE3107" s="1" t="s">
        <v>73</v>
      </c>
      <c r="AH3107" t="s">
        <v>74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73</v>
      </c>
      <c r="AO3107" s="1" t="s">
        <v>73</v>
      </c>
      <c r="AP3107" s="1" t="s">
        <v>73</v>
      </c>
      <c r="AQ3107" s="1" t="s">
        <v>75</v>
      </c>
      <c r="AR3107" s="1" t="s">
        <v>36086</v>
      </c>
      <c r="AZ3107">
        <f>COUNTIF(시트2!A:A,AW3107)</f>
        <v>0</v>
      </c>
      <c r="BA3107" s="2" t="b">
        <f t="shared" si="96"/>
        <v>1</v>
      </c>
      <c r="BB3107" s="2" t="b">
        <f t="shared" si="97"/>
        <v>1</v>
      </c>
    </row>
    <row r="3108" spans="1:54" ht="15">
      <c r="A3108" s="1" t="s">
        <v>36087</v>
      </c>
      <c r="B3108" t="s">
        <v>53</v>
      </c>
      <c r="C3108" s="1" t="s">
        <v>54</v>
      </c>
      <c r="D3108" s="1" t="s">
        <v>97</v>
      </c>
      <c r="E3108" s="1" t="s">
        <v>36088</v>
      </c>
      <c r="F3108" s="1" t="s">
        <v>36078</v>
      </c>
      <c r="H3108" s="1" t="s">
        <v>58</v>
      </c>
      <c r="I3108" t="s">
        <v>59</v>
      </c>
      <c r="J3108" s="1" t="s">
        <v>58</v>
      </c>
      <c r="K3108" t="s">
        <v>60</v>
      </c>
      <c r="Q3108" s="1" t="s">
        <v>800</v>
      </c>
      <c r="R3108" s="1" t="s">
        <v>365</v>
      </c>
      <c r="S3108" t="s">
        <v>36089</v>
      </c>
      <c r="T3108" t="s">
        <v>36090</v>
      </c>
      <c r="U3108" s="1" t="s">
        <v>368</v>
      </c>
      <c r="V3108" t="s">
        <v>36091</v>
      </c>
      <c r="W3108" s="1" t="s">
        <v>36092</v>
      </c>
      <c r="X3108" s="1" t="s">
        <v>68</v>
      </c>
      <c r="Y3108" s="1" t="s">
        <v>175</v>
      </c>
      <c r="Z3108" t="s">
        <v>91</v>
      </c>
      <c r="AA3108" s="1" t="s">
        <v>36093</v>
      </c>
      <c r="AB3108" s="1" t="s">
        <v>36094</v>
      </c>
      <c r="AC3108" t="s">
        <v>91</v>
      </c>
      <c r="AD3108" s="1" t="s">
        <v>73</v>
      </c>
      <c r="AE3108" s="1" t="s">
        <v>73</v>
      </c>
      <c r="AH3108" t="s">
        <v>74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73</v>
      </c>
      <c r="AO3108" s="1" t="s">
        <v>73</v>
      </c>
      <c r="AP3108" s="1" t="s">
        <v>73</v>
      </c>
      <c r="AQ3108" s="1" t="s">
        <v>75</v>
      </c>
      <c r="AR3108" s="1" t="s">
        <v>808</v>
      </c>
      <c r="AV3108" t="s">
        <v>36095</v>
      </c>
      <c r="AW3108" t="s">
        <v>91</v>
      </c>
      <c r="AX3108" t="s">
        <v>36096</v>
      </c>
      <c r="AY3108" s="1" t="s">
        <v>36097</v>
      </c>
      <c r="AZ3108">
        <f>COUNTIF(시트2!A:A,AW3108)</f>
        <v>1</v>
      </c>
      <c r="BA3108" s="2" t="b">
        <f t="shared" si="96"/>
        <v>0</v>
      </c>
      <c r="BB3108" s="2" t="b">
        <f t="shared" si="97"/>
        <v>0</v>
      </c>
    </row>
    <row r="3109" spans="1:54" ht="15">
      <c r="A3109" s="1" t="s">
        <v>36098</v>
      </c>
      <c r="B3109" t="s">
        <v>53</v>
      </c>
      <c r="C3109" s="1" t="s">
        <v>54</v>
      </c>
      <c r="D3109" s="1" t="s">
        <v>97</v>
      </c>
      <c r="E3109" s="1" t="s">
        <v>36099</v>
      </c>
      <c r="F3109" s="1" t="s">
        <v>36100</v>
      </c>
      <c r="H3109" s="1" t="s">
        <v>58</v>
      </c>
      <c r="I3109" t="s">
        <v>59</v>
      </c>
      <c r="J3109" s="1" t="s">
        <v>58</v>
      </c>
      <c r="K3109" t="s">
        <v>60</v>
      </c>
      <c r="Q3109" s="1" t="s">
        <v>13225</v>
      </c>
      <c r="R3109" s="1" t="s">
        <v>511</v>
      </c>
      <c r="S3109" t="s">
        <v>34228</v>
      </c>
      <c r="T3109" t="s">
        <v>36101</v>
      </c>
      <c r="U3109" s="1" t="s">
        <v>851</v>
      </c>
      <c r="V3109" t="s">
        <v>36102</v>
      </c>
      <c r="W3109" s="1" t="s">
        <v>36103</v>
      </c>
      <c r="X3109" s="1" t="s">
        <v>68</v>
      </c>
      <c r="Y3109" s="1" t="s">
        <v>854</v>
      </c>
      <c r="Z3109" t="s">
        <v>395</v>
      </c>
      <c r="AA3109" s="1" t="s">
        <v>34232</v>
      </c>
      <c r="AB3109" s="1" t="s">
        <v>34233</v>
      </c>
      <c r="AC3109" t="s">
        <v>395</v>
      </c>
      <c r="AD3109" s="1" t="s">
        <v>73</v>
      </c>
      <c r="AE3109" s="1" t="s">
        <v>73</v>
      </c>
      <c r="AH3109" t="s">
        <v>74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73</v>
      </c>
      <c r="AO3109" s="1" t="s">
        <v>73</v>
      </c>
      <c r="AP3109" s="1" t="s">
        <v>73</v>
      </c>
      <c r="AQ3109" s="1" t="s">
        <v>75</v>
      </c>
      <c r="AR3109" s="1" t="s">
        <v>13225</v>
      </c>
      <c r="AZ3109">
        <f>COUNTIF(시트2!A:A,AW3109)</f>
        <v>0</v>
      </c>
      <c r="BA3109" s="2" t="b">
        <f t="shared" si="96"/>
        <v>1</v>
      </c>
      <c r="BB3109" s="2" t="b">
        <f t="shared" si="97"/>
        <v>1</v>
      </c>
    </row>
    <row r="3110" spans="1:54" ht="15">
      <c r="A3110" s="1" t="s">
        <v>36104</v>
      </c>
      <c r="B3110" t="s">
        <v>53</v>
      </c>
      <c r="C3110" s="1" t="s">
        <v>54</v>
      </c>
      <c r="D3110" s="1" t="s">
        <v>97</v>
      </c>
      <c r="E3110" s="1" t="s">
        <v>36105</v>
      </c>
      <c r="F3110" s="1" t="s">
        <v>36106</v>
      </c>
      <c r="H3110" s="1" t="s">
        <v>58</v>
      </c>
      <c r="I3110" t="s">
        <v>59</v>
      </c>
      <c r="J3110" s="1" t="s">
        <v>58</v>
      </c>
      <c r="K3110" t="s">
        <v>60</v>
      </c>
      <c r="Q3110" s="1" t="s">
        <v>36107</v>
      </c>
      <c r="R3110" s="1" t="s">
        <v>889</v>
      </c>
      <c r="S3110" t="s">
        <v>36108</v>
      </c>
      <c r="T3110" t="s">
        <v>36109</v>
      </c>
      <c r="U3110" s="1" t="s">
        <v>1782</v>
      </c>
      <c r="V3110" t="s">
        <v>36110</v>
      </c>
      <c r="W3110" s="1" t="s">
        <v>36111</v>
      </c>
      <c r="X3110" s="1" t="s">
        <v>68</v>
      </c>
      <c r="Y3110" s="1" t="s">
        <v>36112</v>
      </c>
      <c r="Z3110" t="s">
        <v>128</v>
      </c>
      <c r="AA3110" s="1" t="s">
        <v>36113</v>
      </c>
      <c r="AB3110" s="1" t="s">
        <v>36114</v>
      </c>
      <c r="AC3110" t="s">
        <v>128</v>
      </c>
      <c r="AH3110" t="s">
        <v>74</v>
      </c>
      <c r="AQ3110" s="1" t="s">
        <v>75</v>
      </c>
      <c r="AR3110" s="1" t="s">
        <v>36107</v>
      </c>
      <c r="AZ3110">
        <f>COUNTIF(시트2!A:A,AW3110)</f>
        <v>0</v>
      </c>
      <c r="BA3110" s="2" t="b">
        <f t="shared" si="96"/>
        <v>1</v>
      </c>
      <c r="BB3110" s="2" t="b">
        <f t="shared" si="97"/>
        <v>1</v>
      </c>
    </row>
    <row r="3111" spans="1:54" ht="15">
      <c r="A3111" s="1" t="s">
        <v>36115</v>
      </c>
      <c r="B3111" t="s">
        <v>53</v>
      </c>
      <c r="C3111" s="1" t="s">
        <v>54</v>
      </c>
      <c r="D3111" s="1" t="s">
        <v>97</v>
      </c>
      <c r="E3111" s="1" t="s">
        <v>36116</v>
      </c>
      <c r="F3111" s="1" t="s">
        <v>36117</v>
      </c>
      <c r="H3111" s="1" t="s">
        <v>58</v>
      </c>
      <c r="I3111" t="s">
        <v>59</v>
      </c>
      <c r="J3111" s="1" t="s">
        <v>58</v>
      </c>
      <c r="K3111" t="s">
        <v>60</v>
      </c>
      <c r="Q3111" s="1" t="s">
        <v>25624</v>
      </c>
      <c r="R3111" s="1" t="s">
        <v>156</v>
      </c>
      <c r="S3111" t="s">
        <v>36118</v>
      </c>
      <c r="T3111" t="s">
        <v>36119</v>
      </c>
      <c r="U3111" s="1" t="s">
        <v>159</v>
      </c>
      <c r="V3111" t="s">
        <v>36120</v>
      </c>
      <c r="W3111" s="1" t="s">
        <v>36121</v>
      </c>
      <c r="X3111" s="1" t="s">
        <v>68</v>
      </c>
      <c r="Y3111" s="1" t="s">
        <v>175</v>
      </c>
      <c r="Z3111" t="s">
        <v>395</v>
      </c>
      <c r="AA3111" s="1" t="s">
        <v>36122</v>
      </c>
      <c r="AB3111" s="1" t="s">
        <v>36123</v>
      </c>
      <c r="AC3111" t="s">
        <v>395</v>
      </c>
      <c r="AD3111" s="1" t="s">
        <v>73</v>
      </c>
      <c r="AE3111" s="1" t="s">
        <v>73</v>
      </c>
      <c r="AH3111" t="s">
        <v>74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73</v>
      </c>
      <c r="AO3111" s="1" t="s">
        <v>73</v>
      </c>
      <c r="AP3111" s="1" t="s">
        <v>73</v>
      </c>
      <c r="AQ3111" s="1" t="s">
        <v>75</v>
      </c>
      <c r="AR3111" s="1" t="s">
        <v>25630</v>
      </c>
      <c r="AV3111" t="s">
        <v>36124</v>
      </c>
      <c r="AW3111" t="s">
        <v>241</v>
      </c>
      <c r="AX3111" t="s">
        <v>36125</v>
      </c>
      <c r="AY3111" s="1" t="s">
        <v>36126</v>
      </c>
      <c r="AZ3111">
        <f>COUNTIF(시트2!A:A,AW3111)</f>
        <v>1</v>
      </c>
      <c r="BA3111" s="2" t="b">
        <f t="shared" si="96"/>
        <v>0</v>
      </c>
      <c r="BB3111" s="2" t="b">
        <f t="shared" si="97"/>
        <v>0</v>
      </c>
    </row>
    <row r="3112" spans="1:54" ht="15">
      <c r="A3112" s="1" t="s">
        <v>36127</v>
      </c>
      <c r="B3112" t="s">
        <v>53</v>
      </c>
      <c r="C3112" s="1" t="s">
        <v>54</v>
      </c>
      <c r="D3112" s="1" t="s">
        <v>97</v>
      </c>
      <c r="E3112" s="1" t="s">
        <v>36128</v>
      </c>
      <c r="F3112" s="1" t="s">
        <v>36117</v>
      </c>
      <c r="H3112" s="1" t="s">
        <v>58</v>
      </c>
      <c r="I3112" t="s">
        <v>59</v>
      </c>
      <c r="J3112" s="1" t="s">
        <v>58</v>
      </c>
      <c r="K3112" t="s">
        <v>60</v>
      </c>
      <c r="Q3112" s="1" t="s">
        <v>9883</v>
      </c>
      <c r="R3112" s="1" t="s">
        <v>156</v>
      </c>
      <c r="S3112" t="s">
        <v>36129</v>
      </c>
      <c r="T3112" t="s">
        <v>36130</v>
      </c>
      <c r="U3112" s="1" t="s">
        <v>202</v>
      </c>
      <c r="V3112" t="s">
        <v>36131</v>
      </c>
      <c r="W3112" s="1" t="s">
        <v>36132</v>
      </c>
      <c r="X3112" s="1" t="s">
        <v>68</v>
      </c>
      <c r="Y3112" s="1" t="s">
        <v>25906</v>
      </c>
      <c r="Z3112" t="s">
        <v>91</v>
      </c>
      <c r="AA3112" s="1" t="s">
        <v>36133</v>
      </c>
      <c r="AB3112" s="1" t="s">
        <v>36134</v>
      </c>
      <c r="AC3112" t="s">
        <v>91</v>
      </c>
      <c r="AD3112" s="1" t="s">
        <v>73</v>
      </c>
      <c r="AE3112" s="1" t="s">
        <v>73</v>
      </c>
      <c r="AH3112" t="s">
        <v>74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73</v>
      </c>
      <c r="AO3112" s="1" t="s">
        <v>73</v>
      </c>
      <c r="AP3112" s="1" t="s">
        <v>73</v>
      </c>
      <c r="AQ3112" s="1" t="s">
        <v>75</v>
      </c>
      <c r="AR3112" s="1" t="s">
        <v>9883</v>
      </c>
      <c r="AV3112" t="s">
        <v>36135</v>
      </c>
      <c r="AW3112" t="s">
        <v>841</v>
      </c>
      <c r="AX3112" t="s">
        <v>36136</v>
      </c>
      <c r="AY3112" s="1" t="s">
        <v>36137</v>
      </c>
      <c r="AZ3112">
        <f>COUNTIF(시트2!A:A,AW3112)</f>
        <v>1</v>
      </c>
      <c r="BA3112" s="2" t="b">
        <f t="shared" si="96"/>
        <v>0</v>
      </c>
      <c r="BB3112" s="2" t="b">
        <f t="shared" si="97"/>
        <v>0</v>
      </c>
    </row>
    <row r="3113" spans="1:54" ht="15">
      <c r="A3113" s="1" t="s">
        <v>36138</v>
      </c>
      <c r="B3113" t="s">
        <v>53</v>
      </c>
      <c r="C3113" s="1" t="s">
        <v>54</v>
      </c>
      <c r="D3113" s="1" t="s">
        <v>97</v>
      </c>
      <c r="E3113" s="1" t="s">
        <v>36139</v>
      </c>
      <c r="F3113" s="1" t="s">
        <v>36140</v>
      </c>
      <c r="H3113" s="1" t="s">
        <v>58</v>
      </c>
      <c r="I3113" t="s">
        <v>59</v>
      </c>
      <c r="J3113" s="1" t="s">
        <v>58</v>
      </c>
      <c r="K3113" t="s">
        <v>60</v>
      </c>
      <c r="Q3113" s="1" t="s">
        <v>36141</v>
      </c>
      <c r="R3113" s="1" t="s">
        <v>283</v>
      </c>
      <c r="S3113" t="s">
        <v>36142</v>
      </c>
      <c r="T3113" t="s">
        <v>36143</v>
      </c>
      <c r="U3113" s="1" t="s">
        <v>286</v>
      </c>
      <c r="V3113" t="s">
        <v>36144</v>
      </c>
      <c r="W3113" s="1" t="s">
        <v>36145</v>
      </c>
      <c r="X3113" s="1" t="s">
        <v>68</v>
      </c>
      <c r="Y3113" s="1" t="s">
        <v>702</v>
      </c>
      <c r="Z3113" t="s">
        <v>91</v>
      </c>
      <c r="AA3113" s="1" t="s">
        <v>36146</v>
      </c>
      <c r="AB3113" s="1" t="s">
        <v>36147</v>
      </c>
      <c r="AC3113" t="s">
        <v>91</v>
      </c>
      <c r="AD3113" s="1" t="s">
        <v>73</v>
      </c>
      <c r="AE3113" s="1" t="s">
        <v>73</v>
      </c>
      <c r="AH3113" t="s">
        <v>74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73</v>
      </c>
      <c r="AO3113" s="1" t="s">
        <v>73</v>
      </c>
      <c r="AP3113" s="1" t="s">
        <v>73</v>
      </c>
      <c r="AQ3113" s="1" t="s">
        <v>75</v>
      </c>
      <c r="AR3113" s="1" t="s">
        <v>36141</v>
      </c>
      <c r="AV3113" t="s">
        <v>36144</v>
      </c>
      <c r="AW3113" t="s">
        <v>1186</v>
      </c>
      <c r="AX3113" t="s">
        <v>36148</v>
      </c>
      <c r="AY3113" s="1" t="s">
        <v>36149</v>
      </c>
      <c r="AZ3113">
        <f>COUNTIF(시트2!A:A,AW3113)</f>
        <v>1</v>
      </c>
      <c r="BA3113" s="2" t="b">
        <f t="shared" si="96"/>
        <v>0</v>
      </c>
      <c r="BB3113" s="2" t="b">
        <f t="shared" si="97"/>
        <v>0</v>
      </c>
    </row>
    <row r="3114" spans="1:54" ht="15">
      <c r="A3114" s="1" t="s">
        <v>36150</v>
      </c>
      <c r="B3114" t="s">
        <v>53</v>
      </c>
      <c r="C3114" s="1" t="s">
        <v>54</v>
      </c>
      <c r="D3114" s="1" t="s">
        <v>97</v>
      </c>
      <c r="E3114" s="1" t="s">
        <v>36151</v>
      </c>
      <c r="F3114" s="1" t="s">
        <v>36140</v>
      </c>
      <c r="H3114" s="1" t="s">
        <v>58</v>
      </c>
      <c r="I3114" t="s">
        <v>59</v>
      </c>
      <c r="J3114" s="1" t="s">
        <v>58</v>
      </c>
      <c r="K3114" t="s">
        <v>60</v>
      </c>
      <c r="Q3114" s="1" t="s">
        <v>5633</v>
      </c>
      <c r="R3114" s="1" t="s">
        <v>365</v>
      </c>
      <c r="S3114" t="s">
        <v>9110</v>
      </c>
      <c r="T3114" t="s">
        <v>9111</v>
      </c>
      <c r="U3114" s="1" t="s">
        <v>368</v>
      </c>
      <c r="V3114" t="s">
        <v>36152</v>
      </c>
      <c r="W3114" s="1" t="s">
        <v>36153</v>
      </c>
      <c r="X3114" s="1" t="s">
        <v>68</v>
      </c>
      <c r="Y3114" s="1" t="s">
        <v>36154</v>
      </c>
      <c r="Z3114" t="s">
        <v>112</v>
      </c>
      <c r="AA3114" s="1" t="s">
        <v>9115</v>
      </c>
      <c r="AB3114" s="1" t="s">
        <v>9116</v>
      </c>
      <c r="AC3114" t="s">
        <v>112</v>
      </c>
      <c r="AD3114" s="1" t="s">
        <v>73</v>
      </c>
      <c r="AE3114" s="1" t="s">
        <v>73</v>
      </c>
      <c r="AH3114" t="s">
        <v>74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73</v>
      </c>
      <c r="AO3114" s="1" t="s">
        <v>73</v>
      </c>
      <c r="AP3114" s="1" t="s">
        <v>73</v>
      </c>
      <c r="AQ3114" s="1" t="s">
        <v>75</v>
      </c>
      <c r="AR3114" s="1" t="s">
        <v>5641</v>
      </c>
      <c r="AV3114" t="s">
        <v>36152</v>
      </c>
      <c r="AW3114" t="s">
        <v>36155</v>
      </c>
      <c r="AX3114" t="s">
        <v>9119</v>
      </c>
      <c r="AY3114" s="1" t="s">
        <v>36156</v>
      </c>
      <c r="AZ3114">
        <f>COUNTIF(시트2!A:A,AW3114)</f>
        <v>0</v>
      </c>
      <c r="BA3114" s="2" t="b">
        <f t="shared" si="96"/>
        <v>0</v>
      </c>
      <c r="BB3114" s="2" t="b">
        <f t="shared" si="97"/>
        <v>0</v>
      </c>
    </row>
    <row r="3115" spans="1:54" ht="15">
      <c r="A3115" s="1" t="s">
        <v>36157</v>
      </c>
      <c r="B3115" t="s">
        <v>53</v>
      </c>
      <c r="C3115" s="1" t="s">
        <v>54</v>
      </c>
      <c r="D3115" s="1" t="s">
        <v>97</v>
      </c>
      <c r="E3115" s="1" t="s">
        <v>36158</v>
      </c>
      <c r="F3115" s="1" t="s">
        <v>36140</v>
      </c>
      <c r="H3115" s="1" t="s">
        <v>58</v>
      </c>
      <c r="I3115" t="s">
        <v>59</v>
      </c>
      <c r="J3115" s="1" t="s">
        <v>58</v>
      </c>
      <c r="K3115" t="s">
        <v>60</v>
      </c>
      <c r="Q3115" s="1" t="s">
        <v>8116</v>
      </c>
      <c r="R3115" s="1" t="s">
        <v>156</v>
      </c>
      <c r="S3115" t="s">
        <v>21669</v>
      </c>
      <c r="T3115" t="s">
        <v>21670</v>
      </c>
      <c r="U3115" s="1" t="s">
        <v>3736</v>
      </c>
      <c r="V3115" t="s">
        <v>36159</v>
      </c>
      <c r="W3115" s="1" t="s">
        <v>36160</v>
      </c>
      <c r="X3115" s="1" t="s">
        <v>68</v>
      </c>
      <c r="Y3115" s="1" t="s">
        <v>36161</v>
      </c>
      <c r="Z3115" t="s">
        <v>70</v>
      </c>
      <c r="AA3115" s="1" t="s">
        <v>21673</v>
      </c>
      <c r="AB3115" s="1" t="s">
        <v>21674</v>
      </c>
      <c r="AC3115" t="s">
        <v>70</v>
      </c>
      <c r="AH3115" t="s">
        <v>74</v>
      </c>
      <c r="AQ3115" s="1" t="s">
        <v>75</v>
      </c>
      <c r="AR3115" s="1" t="s">
        <v>8123</v>
      </c>
      <c r="AV3115" t="s">
        <v>36159</v>
      </c>
      <c r="AW3115" t="s">
        <v>4590</v>
      </c>
      <c r="AX3115" t="s">
        <v>36162</v>
      </c>
      <c r="AY3115" s="1" t="s">
        <v>36163</v>
      </c>
      <c r="AZ3115">
        <f>COUNTIF(시트2!A:A,AW3115)</f>
        <v>1</v>
      </c>
      <c r="BA3115" s="2" t="b">
        <f t="shared" si="96"/>
        <v>0</v>
      </c>
      <c r="BB3115" s="2" t="b">
        <f t="shared" si="97"/>
        <v>0</v>
      </c>
    </row>
    <row r="3116" spans="1:54" ht="15">
      <c r="A3116" s="1" t="s">
        <v>36164</v>
      </c>
      <c r="B3116" t="s">
        <v>53</v>
      </c>
      <c r="C3116" s="1" t="s">
        <v>54</v>
      </c>
      <c r="D3116" s="1" t="s">
        <v>97</v>
      </c>
      <c r="E3116" s="1" t="s">
        <v>36165</v>
      </c>
      <c r="F3116" s="1" t="s">
        <v>36166</v>
      </c>
      <c r="H3116" s="1" t="s">
        <v>58</v>
      </c>
      <c r="I3116" t="s">
        <v>59</v>
      </c>
      <c r="J3116" s="1" t="s">
        <v>58</v>
      </c>
      <c r="K3116" t="s">
        <v>60</v>
      </c>
      <c r="P3116" s="1" t="s">
        <v>36167</v>
      </c>
      <c r="Q3116" s="1" t="s">
        <v>33551</v>
      </c>
      <c r="R3116" s="1" t="s">
        <v>593</v>
      </c>
      <c r="S3116" t="s">
        <v>36168</v>
      </c>
      <c r="T3116" t="s">
        <v>36169</v>
      </c>
      <c r="U3116" s="1" t="s">
        <v>596</v>
      </c>
      <c r="V3116" t="s">
        <v>36170</v>
      </c>
      <c r="W3116" s="1" t="s">
        <v>36171</v>
      </c>
      <c r="X3116" s="1" t="s">
        <v>68</v>
      </c>
      <c r="Y3116" s="1" t="s">
        <v>36172</v>
      </c>
      <c r="Z3116" t="s">
        <v>112</v>
      </c>
      <c r="AA3116" s="1" t="s">
        <v>36173</v>
      </c>
      <c r="AB3116" s="1" t="s">
        <v>36174</v>
      </c>
      <c r="AC3116" t="s">
        <v>112</v>
      </c>
      <c r="AQ3116" s="1" t="s">
        <v>75</v>
      </c>
      <c r="AR3116" s="1" t="s">
        <v>33559</v>
      </c>
      <c r="AZ3116">
        <f>COUNTIF(시트2!A:A,AW3116)</f>
        <v>0</v>
      </c>
      <c r="BA3116" s="2" t="b">
        <f t="shared" si="96"/>
        <v>1</v>
      </c>
      <c r="BB3116" s="2" t="b">
        <f t="shared" si="97"/>
        <v>1</v>
      </c>
    </row>
    <row r="3117" spans="1:54" ht="15">
      <c r="A3117" s="1" t="s">
        <v>36175</v>
      </c>
      <c r="B3117" t="s">
        <v>53</v>
      </c>
      <c r="C3117" s="1" t="s">
        <v>54</v>
      </c>
      <c r="D3117" s="1" t="s">
        <v>97</v>
      </c>
      <c r="E3117" s="1" t="s">
        <v>36176</v>
      </c>
      <c r="F3117" s="1" t="s">
        <v>36177</v>
      </c>
      <c r="H3117" s="1" t="s">
        <v>58</v>
      </c>
      <c r="I3117" t="s">
        <v>59</v>
      </c>
      <c r="J3117" s="1" t="s">
        <v>58</v>
      </c>
      <c r="K3117" t="s">
        <v>60</v>
      </c>
      <c r="Q3117" s="1" t="s">
        <v>32305</v>
      </c>
      <c r="R3117" s="1" t="s">
        <v>232</v>
      </c>
      <c r="S3117" t="s">
        <v>36178</v>
      </c>
      <c r="T3117" t="s">
        <v>36179</v>
      </c>
      <c r="U3117" s="1" t="s">
        <v>352</v>
      </c>
      <c r="V3117" t="s">
        <v>36180</v>
      </c>
      <c r="W3117" s="1" t="s">
        <v>36181</v>
      </c>
      <c r="X3117" s="1" t="s">
        <v>68</v>
      </c>
      <c r="Y3117" s="1" t="s">
        <v>702</v>
      </c>
      <c r="Z3117" t="s">
        <v>91</v>
      </c>
      <c r="AA3117" s="1" t="s">
        <v>36182</v>
      </c>
      <c r="AB3117" s="1" t="s">
        <v>36183</v>
      </c>
      <c r="AC3117" t="s">
        <v>91</v>
      </c>
      <c r="AD3117" s="1" t="s">
        <v>73</v>
      </c>
      <c r="AE3117" s="1" t="s">
        <v>73</v>
      </c>
      <c r="AH3117" t="s">
        <v>74</v>
      </c>
      <c r="AI3117" s="1" t="s">
        <v>73</v>
      </c>
      <c r="AJ3117" s="1" t="s">
        <v>73</v>
      </c>
      <c r="AK3117" s="1" t="s">
        <v>73</v>
      </c>
      <c r="AL3117" s="1" t="s">
        <v>73</v>
      </c>
      <c r="AM3117" s="1" t="s">
        <v>73</v>
      </c>
      <c r="AO3117" s="1" t="s">
        <v>73</v>
      </c>
      <c r="AP3117" s="1" t="s">
        <v>73</v>
      </c>
      <c r="AQ3117" s="1" t="s">
        <v>75</v>
      </c>
      <c r="AR3117" s="1" t="s">
        <v>32313</v>
      </c>
      <c r="AV3117" t="s">
        <v>36180</v>
      </c>
      <c r="AW3117" t="s">
        <v>257</v>
      </c>
      <c r="AX3117" t="s">
        <v>36184</v>
      </c>
      <c r="AY3117" s="1" t="s">
        <v>36185</v>
      </c>
      <c r="AZ3117">
        <f>COUNTIF(시트2!A:A,AW3117)</f>
        <v>1</v>
      </c>
      <c r="BA3117" s="2" t="b">
        <f t="shared" si="96"/>
        <v>0</v>
      </c>
      <c r="BB3117" s="2" t="b">
        <f t="shared" si="97"/>
        <v>0</v>
      </c>
    </row>
    <row r="3118" spans="1:54" ht="15">
      <c r="A3118" s="1" t="s">
        <v>36186</v>
      </c>
      <c r="B3118" t="s">
        <v>53</v>
      </c>
      <c r="C3118" s="1" t="s">
        <v>54</v>
      </c>
      <c r="D3118" s="1" t="s">
        <v>97</v>
      </c>
      <c r="E3118" s="1" t="s">
        <v>36187</v>
      </c>
      <c r="F3118" s="1" t="s">
        <v>36177</v>
      </c>
      <c r="H3118" s="1" t="s">
        <v>58</v>
      </c>
      <c r="I3118" t="s">
        <v>59</v>
      </c>
      <c r="J3118" s="1" t="s">
        <v>58</v>
      </c>
      <c r="K3118" t="s">
        <v>60</v>
      </c>
      <c r="Q3118" s="1" t="s">
        <v>18472</v>
      </c>
      <c r="R3118" s="1" t="s">
        <v>122</v>
      </c>
      <c r="S3118" t="s">
        <v>36188</v>
      </c>
      <c r="T3118" t="s">
        <v>36189</v>
      </c>
      <c r="U3118" s="1" t="s">
        <v>125</v>
      </c>
      <c r="V3118" s="1" t="s">
        <v>36190</v>
      </c>
      <c r="W3118" s="1" t="s">
        <v>36191</v>
      </c>
      <c r="X3118" s="1" t="s">
        <v>68</v>
      </c>
      <c r="Y3118" s="1" t="s">
        <v>1509</v>
      </c>
      <c r="Z3118" t="s">
        <v>162</v>
      </c>
      <c r="AA3118" s="1" t="s">
        <v>36192</v>
      </c>
      <c r="AB3118" s="1" t="s">
        <v>36193</v>
      </c>
      <c r="AC3118" t="s">
        <v>162</v>
      </c>
      <c r="AH3118" t="s">
        <v>74</v>
      </c>
      <c r="AQ3118" s="1" t="s">
        <v>75</v>
      </c>
      <c r="AR3118" s="1" t="s">
        <v>18472</v>
      </c>
      <c r="AZ3118">
        <f>COUNTIF(시트2!A:A,AW3118)</f>
        <v>0</v>
      </c>
      <c r="BA3118" s="2" t="b">
        <f t="shared" si="96"/>
        <v>1</v>
      </c>
      <c r="BB3118" s="2" t="b">
        <f t="shared" si="97"/>
        <v>1</v>
      </c>
    </row>
    <row r="3119" spans="1:54" ht="15">
      <c r="A3119" s="1" t="s">
        <v>36194</v>
      </c>
      <c r="B3119" t="s">
        <v>53</v>
      </c>
      <c r="C3119" s="1" t="s">
        <v>54</v>
      </c>
      <c r="D3119" s="1" t="s">
        <v>97</v>
      </c>
      <c r="E3119" s="1" t="s">
        <v>36195</v>
      </c>
      <c r="F3119" s="1" t="s">
        <v>36196</v>
      </c>
      <c r="H3119" s="1" t="s">
        <v>58</v>
      </c>
      <c r="I3119" t="s">
        <v>59</v>
      </c>
      <c r="J3119" s="1" t="s">
        <v>58</v>
      </c>
      <c r="K3119" t="s">
        <v>60</v>
      </c>
      <c r="P3119" s="1" t="s">
        <v>36197</v>
      </c>
      <c r="Q3119" s="1" t="s">
        <v>36198</v>
      </c>
      <c r="R3119" s="1" t="s">
        <v>122</v>
      </c>
      <c r="S3119" t="s">
        <v>36199</v>
      </c>
      <c r="T3119" t="s">
        <v>36200</v>
      </c>
      <c r="U3119" s="1" t="s">
        <v>142</v>
      </c>
      <c r="V3119" t="s">
        <v>36201</v>
      </c>
      <c r="W3119" s="1" t="s">
        <v>36202</v>
      </c>
      <c r="X3119" s="1" t="s">
        <v>68</v>
      </c>
      <c r="Y3119" s="1" t="s">
        <v>488</v>
      </c>
      <c r="Z3119" t="s">
        <v>128</v>
      </c>
      <c r="AA3119" s="1" t="s">
        <v>12206</v>
      </c>
      <c r="AB3119" s="1" t="s">
        <v>12207</v>
      </c>
      <c r="AC3119" t="s">
        <v>128</v>
      </c>
      <c r="AH3119" t="s">
        <v>74</v>
      </c>
      <c r="AQ3119" s="1" t="s">
        <v>131</v>
      </c>
      <c r="AR3119" s="1" t="s">
        <v>36198</v>
      </c>
      <c r="AZ3119">
        <f>COUNTIF(시트2!A:A,AW3119)</f>
        <v>0</v>
      </c>
      <c r="BA3119" s="2" t="b">
        <f t="shared" si="96"/>
        <v>1</v>
      </c>
      <c r="BB3119" s="2" t="b">
        <f t="shared" si="97"/>
        <v>1</v>
      </c>
    </row>
    <row r="3120" spans="1:54" ht="15">
      <c r="A3120" s="1" t="s">
        <v>36203</v>
      </c>
      <c r="B3120" t="s">
        <v>53</v>
      </c>
      <c r="C3120" s="1" t="s">
        <v>54</v>
      </c>
      <c r="D3120" s="1" t="s">
        <v>97</v>
      </c>
      <c r="E3120" s="1" t="s">
        <v>36204</v>
      </c>
      <c r="F3120" s="1" t="s">
        <v>36205</v>
      </c>
      <c r="H3120" s="1" t="s">
        <v>58</v>
      </c>
      <c r="I3120" t="s">
        <v>59</v>
      </c>
      <c r="J3120" s="1" t="s">
        <v>58</v>
      </c>
      <c r="K3120" t="s">
        <v>60</v>
      </c>
      <c r="P3120" s="1" t="s">
        <v>36206</v>
      </c>
      <c r="Q3120" s="1" t="s">
        <v>36207</v>
      </c>
      <c r="R3120" s="1" t="s">
        <v>248</v>
      </c>
      <c r="S3120" t="s">
        <v>36208</v>
      </c>
      <c r="T3120" t="s">
        <v>36209</v>
      </c>
      <c r="U3120" s="1" t="s">
        <v>542</v>
      </c>
      <c r="V3120" t="s">
        <v>36210</v>
      </c>
      <c r="W3120" s="1" t="s">
        <v>36211</v>
      </c>
      <c r="X3120" s="1" t="s">
        <v>68</v>
      </c>
      <c r="Y3120" s="1" t="s">
        <v>36212</v>
      </c>
      <c r="Z3120" t="s">
        <v>91</v>
      </c>
      <c r="AA3120" s="1" t="s">
        <v>36213</v>
      </c>
      <c r="AB3120" s="1" t="s">
        <v>36214</v>
      </c>
      <c r="AC3120" t="s">
        <v>91</v>
      </c>
      <c r="AH3120" t="s">
        <v>74</v>
      </c>
      <c r="AQ3120" s="1" t="s">
        <v>75</v>
      </c>
      <c r="AR3120" s="1" t="s">
        <v>36207</v>
      </c>
      <c r="AV3120" t="s">
        <v>36210</v>
      </c>
      <c r="AW3120" t="s">
        <v>257</v>
      </c>
      <c r="AX3120" t="s">
        <v>36215</v>
      </c>
      <c r="AY3120" s="1" t="s">
        <v>36216</v>
      </c>
      <c r="AZ3120">
        <f>COUNTIF(시트2!A:A,AW3120)</f>
        <v>1</v>
      </c>
      <c r="BA3120" s="2" t="b">
        <f t="shared" si="96"/>
        <v>0</v>
      </c>
      <c r="BB3120" s="2" t="b">
        <f t="shared" si="97"/>
        <v>0</v>
      </c>
    </row>
    <row r="3121" spans="1:54" ht="15">
      <c r="A3121" s="1" t="s">
        <v>36217</v>
      </c>
      <c r="B3121" t="s">
        <v>53</v>
      </c>
      <c r="C3121" s="1" t="s">
        <v>54</v>
      </c>
      <c r="D3121" s="1" t="s">
        <v>97</v>
      </c>
      <c r="E3121" s="1" t="s">
        <v>36218</v>
      </c>
      <c r="F3121" s="1" t="s">
        <v>36219</v>
      </c>
      <c r="H3121" s="1" t="s">
        <v>58</v>
      </c>
      <c r="I3121" t="s">
        <v>59</v>
      </c>
      <c r="J3121" s="1" t="s">
        <v>58</v>
      </c>
      <c r="K3121" t="s">
        <v>60</v>
      </c>
      <c r="Q3121" s="1" t="s">
        <v>4087</v>
      </c>
      <c r="R3121" s="1" t="s">
        <v>730</v>
      </c>
      <c r="S3121" t="s">
        <v>36220</v>
      </c>
      <c r="T3121" t="s">
        <v>36221</v>
      </c>
      <c r="U3121" s="1" t="s">
        <v>733</v>
      </c>
      <c r="V3121" t="s">
        <v>36222</v>
      </c>
      <c r="W3121" s="1" t="s">
        <v>36223</v>
      </c>
      <c r="X3121" s="1" t="s">
        <v>68</v>
      </c>
      <c r="Y3121" s="1" t="s">
        <v>175</v>
      </c>
      <c r="Z3121" t="s">
        <v>1139</v>
      </c>
      <c r="AA3121" s="1" t="s">
        <v>36224</v>
      </c>
      <c r="AB3121" s="1" t="s">
        <v>36225</v>
      </c>
      <c r="AC3121" t="s">
        <v>1139</v>
      </c>
      <c r="AD3121" s="1" t="s">
        <v>73</v>
      </c>
      <c r="AE3121" s="1" t="s">
        <v>73</v>
      </c>
      <c r="AH3121" t="s">
        <v>74</v>
      </c>
      <c r="AI3121" s="1" t="s">
        <v>73</v>
      </c>
      <c r="AJ3121" s="1" t="s">
        <v>73</v>
      </c>
      <c r="AK3121" s="1" t="s">
        <v>73</v>
      </c>
      <c r="AL3121" s="1" t="s">
        <v>73</v>
      </c>
      <c r="AM3121" s="1" t="s">
        <v>73</v>
      </c>
      <c r="AO3121" s="1" t="s">
        <v>73</v>
      </c>
      <c r="AP3121" s="1" t="s">
        <v>73</v>
      </c>
      <c r="AQ3121" s="1" t="s">
        <v>75</v>
      </c>
      <c r="AR3121" s="1" t="s">
        <v>4095</v>
      </c>
      <c r="AZ3121">
        <f>COUNTIF(시트2!A:A,AW3121)</f>
        <v>0</v>
      </c>
      <c r="BA3121" s="2" t="b">
        <f t="shared" si="96"/>
        <v>1</v>
      </c>
      <c r="BB3121" s="2" t="b">
        <f t="shared" si="97"/>
        <v>1</v>
      </c>
    </row>
    <row r="3122" spans="1:54" ht="15">
      <c r="A3122" s="1" t="s">
        <v>36226</v>
      </c>
      <c r="B3122" t="s">
        <v>53</v>
      </c>
      <c r="C3122" s="1" t="s">
        <v>54</v>
      </c>
      <c r="D3122" s="1" t="s">
        <v>97</v>
      </c>
      <c r="E3122" s="1" t="s">
        <v>36227</v>
      </c>
      <c r="F3122" s="1" t="s">
        <v>36219</v>
      </c>
      <c r="H3122" s="1" t="s">
        <v>58</v>
      </c>
      <c r="I3122" t="s">
        <v>59</v>
      </c>
      <c r="J3122" s="1" t="s">
        <v>58</v>
      </c>
      <c r="K3122" t="s">
        <v>60</v>
      </c>
      <c r="Q3122" s="1" t="s">
        <v>36228</v>
      </c>
      <c r="R3122" s="1" t="s">
        <v>156</v>
      </c>
      <c r="S3122" t="s">
        <v>9936</v>
      </c>
      <c r="T3122" t="s">
        <v>34395</v>
      </c>
      <c r="U3122" s="1" t="s">
        <v>202</v>
      </c>
      <c r="V3122" t="s">
        <v>33114</v>
      </c>
      <c r="W3122" s="1" t="s">
        <v>36229</v>
      </c>
      <c r="X3122" s="1" t="s">
        <v>68</v>
      </c>
      <c r="Y3122" s="1" t="s">
        <v>175</v>
      </c>
      <c r="Z3122" t="s">
        <v>91</v>
      </c>
      <c r="AA3122" s="1" t="s">
        <v>9941</v>
      </c>
      <c r="AB3122" s="1" t="s">
        <v>9942</v>
      </c>
      <c r="AC3122" t="s">
        <v>91</v>
      </c>
      <c r="AD3122" s="1" t="s">
        <v>73</v>
      </c>
      <c r="AE3122" s="1" t="s">
        <v>73</v>
      </c>
      <c r="AH3122" t="s">
        <v>74</v>
      </c>
      <c r="AI3122" s="1" t="s">
        <v>73</v>
      </c>
      <c r="AJ3122" s="1" t="s">
        <v>73</v>
      </c>
      <c r="AK3122" s="1" t="s">
        <v>73</v>
      </c>
      <c r="AL3122" s="1" t="s">
        <v>73</v>
      </c>
      <c r="AM3122" s="1" t="s">
        <v>73</v>
      </c>
      <c r="AO3122" s="1" t="s">
        <v>73</v>
      </c>
      <c r="AP3122" s="1" t="s">
        <v>73</v>
      </c>
      <c r="AQ3122" s="1" t="s">
        <v>75</v>
      </c>
      <c r="AR3122" s="1" t="s">
        <v>36228</v>
      </c>
      <c r="AV3122" t="s">
        <v>33114</v>
      </c>
      <c r="AW3122" t="s">
        <v>91</v>
      </c>
      <c r="AX3122" t="s">
        <v>9943</v>
      </c>
      <c r="AY3122" s="1" t="s">
        <v>36230</v>
      </c>
      <c r="AZ3122">
        <f>COUNTIF(시트2!A:A,AW3122)</f>
        <v>1</v>
      </c>
      <c r="BA3122" s="2" t="b">
        <f t="shared" si="96"/>
        <v>0</v>
      </c>
      <c r="BB3122" s="2" t="b">
        <f t="shared" si="97"/>
        <v>0</v>
      </c>
    </row>
    <row r="3123" spans="1:54" ht="15">
      <c r="A3123" s="1" t="s">
        <v>36231</v>
      </c>
      <c r="B3123" t="s">
        <v>53</v>
      </c>
      <c r="C3123" s="1" t="s">
        <v>54</v>
      </c>
      <c r="D3123" s="1" t="s">
        <v>97</v>
      </c>
      <c r="E3123" s="1" t="s">
        <v>36232</v>
      </c>
      <c r="F3123" s="1" t="s">
        <v>36219</v>
      </c>
      <c r="H3123" s="1" t="s">
        <v>58</v>
      </c>
      <c r="I3123" t="s">
        <v>59</v>
      </c>
      <c r="J3123" s="1" t="s">
        <v>58</v>
      </c>
      <c r="K3123" t="s">
        <v>60</v>
      </c>
      <c r="Q3123" s="1" t="s">
        <v>27134</v>
      </c>
      <c r="R3123" s="1" t="s">
        <v>2353</v>
      </c>
      <c r="S3123" t="s">
        <v>19906</v>
      </c>
      <c r="T3123" t="s">
        <v>19907</v>
      </c>
      <c r="U3123" s="1" t="s">
        <v>251</v>
      </c>
      <c r="V3123" t="s">
        <v>36233</v>
      </c>
      <c r="W3123" s="1" t="s">
        <v>36234</v>
      </c>
      <c r="X3123" s="1" t="s">
        <v>68</v>
      </c>
      <c r="Y3123" s="1" t="s">
        <v>175</v>
      </c>
      <c r="Z3123" t="s">
        <v>162</v>
      </c>
      <c r="AA3123" s="1" t="s">
        <v>19910</v>
      </c>
      <c r="AB3123" s="1" t="s">
        <v>19911</v>
      </c>
      <c r="AC3123" t="s">
        <v>162</v>
      </c>
      <c r="AD3123" s="1" t="s">
        <v>73</v>
      </c>
      <c r="AE3123" s="1" t="s">
        <v>73</v>
      </c>
      <c r="AH3123" t="s">
        <v>74</v>
      </c>
      <c r="AI3123" s="1" t="s">
        <v>73</v>
      </c>
      <c r="AJ3123" s="1" t="s">
        <v>73</v>
      </c>
      <c r="AK3123" s="1" t="s">
        <v>73</v>
      </c>
      <c r="AL3123" s="1" t="s">
        <v>73</v>
      </c>
      <c r="AM3123" s="1" t="s">
        <v>73</v>
      </c>
      <c r="AO3123" s="1" t="s">
        <v>73</v>
      </c>
      <c r="AP3123" s="1" t="s">
        <v>73</v>
      </c>
      <c r="AQ3123" s="1" t="s">
        <v>75</v>
      </c>
      <c r="AR3123" s="1" t="s">
        <v>27139</v>
      </c>
      <c r="AV3123" t="s">
        <v>36233</v>
      </c>
      <c r="AW3123" t="s">
        <v>326</v>
      </c>
      <c r="AX3123" t="s">
        <v>36235</v>
      </c>
      <c r="AY3123" s="1" t="s">
        <v>36236</v>
      </c>
      <c r="AZ3123">
        <f>COUNTIF(시트2!A:A,AW3123)</f>
        <v>1</v>
      </c>
      <c r="BA3123" s="2" t="b">
        <f t="shared" si="96"/>
        <v>0</v>
      </c>
      <c r="BB3123" s="2" t="b">
        <f t="shared" si="97"/>
        <v>0</v>
      </c>
    </row>
    <row r="3124" spans="1:54" ht="15">
      <c r="A3124" s="1" t="s">
        <v>36237</v>
      </c>
      <c r="B3124" t="s">
        <v>53</v>
      </c>
      <c r="C3124" s="1" t="s">
        <v>54</v>
      </c>
      <c r="D3124" s="1" t="s">
        <v>97</v>
      </c>
      <c r="E3124" s="1" t="s">
        <v>36238</v>
      </c>
      <c r="F3124" s="1" t="s">
        <v>36219</v>
      </c>
      <c r="H3124" s="1" t="s">
        <v>58</v>
      </c>
      <c r="I3124" t="s">
        <v>59</v>
      </c>
      <c r="J3124" s="1" t="s">
        <v>58</v>
      </c>
      <c r="K3124" t="s">
        <v>60</v>
      </c>
      <c r="Q3124" s="1" t="s">
        <v>18283</v>
      </c>
      <c r="R3124" s="1" t="s">
        <v>265</v>
      </c>
      <c r="S3124" t="s">
        <v>36239</v>
      </c>
      <c r="T3124" t="s">
        <v>36240</v>
      </c>
      <c r="U3124" s="1" t="s">
        <v>4289</v>
      </c>
      <c r="V3124" t="s">
        <v>36241</v>
      </c>
      <c r="W3124" s="1" t="s">
        <v>36242</v>
      </c>
      <c r="X3124" s="1" t="s">
        <v>68</v>
      </c>
      <c r="Y3124" s="1" t="s">
        <v>702</v>
      </c>
      <c r="Z3124" t="s">
        <v>855</v>
      </c>
      <c r="AA3124" s="1" t="s">
        <v>36243</v>
      </c>
      <c r="AB3124" s="1" t="s">
        <v>36244</v>
      </c>
      <c r="AC3124" t="s">
        <v>855</v>
      </c>
      <c r="AD3124" s="1" t="s">
        <v>73</v>
      </c>
      <c r="AE3124" s="1" t="s">
        <v>73</v>
      </c>
      <c r="AH3124" t="s">
        <v>74</v>
      </c>
      <c r="AI3124" s="1" t="s">
        <v>73</v>
      </c>
      <c r="AJ3124" s="1" t="s">
        <v>73</v>
      </c>
      <c r="AK3124" s="1" t="s">
        <v>73</v>
      </c>
      <c r="AL3124" s="1" t="s">
        <v>73</v>
      </c>
      <c r="AM3124" s="1" t="s">
        <v>73</v>
      </c>
      <c r="AO3124" s="1" t="s">
        <v>73</v>
      </c>
      <c r="AP3124" s="1" t="s">
        <v>73</v>
      </c>
      <c r="AQ3124" s="1" t="s">
        <v>75</v>
      </c>
      <c r="AR3124" s="1" t="s">
        <v>18290</v>
      </c>
      <c r="AV3124" t="s">
        <v>36241</v>
      </c>
      <c r="AW3124" t="s">
        <v>70</v>
      </c>
      <c r="AX3124" t="s">
        <v>36245</v>
      </c>
      <c r="AY3124" s="1" t="s">
        <v>36246</v>
      </c>
      <c r="AZ3124">
        <f>COUNTIF(시트2!A:A,AW3124)</f>
        <v>1</v>
      </c>
      <c r="BA3124" s="2" t="b">
        <f t="shared" si="96"/>
        <v>0</v>
      </c>
      <c r="BB3124" s="2" t="b">
        <f t="shared" si="97"/>
        <v>0</v>
      </c>
    </row>
    <row r="3125" spans="1:54" ht="15">
      <c r="A3125" s="1" t="s">
        <v>36247</v>
      </c>
      <c r="B3125" t="s">
        <v>53</v>
      </c>
      <c r="C3125" s="1" t="s">
        <v>54</v>
      </c>
      <c r="D3125" s="1" t="s">
        <v>97</v>
      </c>
      <c r="E3125" s="1" t="s">
        <v>36248</v>
      </c>
      <c r="F3125" s="1" t="s">
        <v>36249</v>
      </c>
      <c r="H3125" s="1" t="s">
        <v>58</v>
      </c>
      <c r="I3125" t="s">
        <v>59</v>
      </c>
      <c r="J3125" s="1" t="s">
        <v>58</v>
      </c>
      <c r="K3125" t="s">
        <v>60</v>
      </c>
      <c r="Q3125" s="1" t="s">
        <v>36250</v>
      </c>
      <c r="R3125" s="1" t="s">
        <v>1396</v>
      </c>
      <c r="S3125" t="s">
        <v>16574</v>
      </c>
      <c r="T3125" t="s">
        <v>36251</v>
      </c>
      <c r="U3125" s="1" t="s">
        <v>352</v>
      </c>
      <c r="V3125" t="s">
        <v>36252</v>
      </c>
      <c r="W3125" s="1" t="s">
        <v>36253</v>
      </c>
      <c r="X3125" s="1" t="s">
        <v>68</v>
      </c>
      <c r="Y3125" s="1" t="s">
        <v>11543</v>
      </c>
      <c r="Z3125" t="s">
        <v>6167</v>
      </c>
      <c r="AA3125" s="1" t="s">
        <v>16578</v>
      </c>
      <c r="AB3125" s="1" t="s">
        <v>16579</v>
      </c>
      <c r="AC3125" t="s">
        <v>6167</v>
      </c>
      <c r="AD3125" s="1" t="s">
        <v>73</v>
      </c>
      <c r="AE3125" s="1" t="s">
        <v>73</v>
      </c>
      <c r="AH3125" t="s">
        <v>74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73</v>
      </c>
      <c r="AO3125" s="1" t="s">
        <v>73</v>
      </c>
      <c r="AP3125" s="1" t="s">
        <v>73</v>
      </c>
      <c r="AQ3125" s="1" t="s">
        <v>75</v>
      </c>
      <c r="AR3125" s="1" t="s">
        <v>36250</v>
      </c>
      <c r="AV3125" t="s">
        <v>36252</v>
      </c>
      <c r="AW3125" t="s">
        <v>70</v>
      </c>
      <c r="AX3125" t="s">
        <v>36254</v>
      </c>
      <c r="AY3125" s="1" t="s">
        <v>36255</v>
      </c>
      <c r="AZ3125">
        <f>COUNTIF(시트2!A:A,AW3125)</f>
        <v>1</v>
      </c>
      <c r="BA3125" s="2" t="b">
        <f t="shared" si="96"/>
        <v>0</v>
      </c>
      <c r="BB3125" s="2" t="b">
        <f t="shared" si="97"/>
        <v>0</v>
      </c>
    </row>
    <row r="3126" spans="1:54" ht="15">
      <c r="A3126" s="1" t="s">
        <v>36256</v>
      </c>
      <c r="B3126" t="s">
        <v>53</v>
      </c>
      <c r="C3126" s="1" t="s">
        <v>54</v>
      </c>
      <c r="D3126" s="1" t="s">
        <v>97</v>
      </c>
      <c r="E3126" s="1" t="s">
        <v>36257</v>
      </c>
      <c r="F3126" s="1" t="s">
        <v>36249</v>
      </c>
      <c r="H3126" s="1" t="s">
        <v>58</v>
      </c>
      <c r="I3126" t="s">
        <v>59</v>
      </c>
      <c r="J3126" s="1" t="s">
        <v>58</v>
      </c>
      <c r="K3126" t="s">
        <v>60</v>
      </c>
      <c r="Q3126" s="1" t="s">
        <v>36258</v>
      </c>
      <c r="R3126" s="1" t="s">
        <v>494</v>
      </c>
      <c r="S3126" t="s">
        <v>36259</v>
      </c>
      <c r="T3126" t="s">
        <v>36260</v>
      </c>
      <c r="U3126" s="1" t="s">
        <v>1290</v>
      </c>
      <c r="V3126" t="s">
        <v>36261</v>
      </c>
      <c r="W3126" s="1" t="s">
        <v>36262</v>
      </c>
      <c r="X3126" s="1" t="s">
        <v>68</v>
      </c>
      <c r="Y3126" s="1" t="s">
        <v>175</v>
      </c>
      <c r="Z3126" t="s">
        <v>112</v>
      </c>
      <c r="AA3126" s="1" t="s">
        <v>36263</v>
      </c>
      <c r="AB3126" s="1" t="s">
        <v>36264</v>
      </c>
      <c r="AC3126" t="s">
        <v>112</v>
      </c>
      <c r="AD3126" s="1" t="s">
        <v>73</v>
      </c>
      <c r="AE3126" s="1" t="s">
        <v>73</v>
      </c>
      <c r="AI3126" s="1" t="s">
        <v>73</v>
      </c>
      <c r="AJ3126" s="1" t="s">
        <v>73</v>
      </c>
      <c r="AK3126" s="1" t="s">
        <v>73</v>
      </c>
      <c r="AL3126" s="1" t="s">
        <v>73</v>
      </c>
      <c r="AM3126" s="1" t="s">
        <v>73</v>
      </c>
      <c r="AO3126" s="1" t="s">
        <v>73</v>
      </c>
      <c r="AP3126" s="1" t="s">
        <v>73</v>
      </c>
      <c r="AQ3126" s="1" t="s">
        <v>75</v>
      </c>
      <c r="AR3126" s="1" t="s">
        <v>36258</v>
      </c>
      <c r="AZ3126">
        <f>COUNTIF(시트2!A:A,AW3126)</f>
        <v>0</v>
      </c>
      <c r="BA3126" s="2" t="b">
        <f t="shared" si="96"/>
        <v>1</v>
      </c>
      <c r="BB3126" s="2" t="b">
        <f t="shared" si="97"/>
        <v>1</v>
      </c>
    </row>
    <row r="3127" spans="1:54" ht="15">
      <c r="A3127" s="1" t="s">
        <v>36265</v>
      </c>
      <c r="B3127" t="s">
        <v>53</v>
      </c>
      <c r="C3127" s="1" t="s">
        <v>54</v>
      </c>
      <c r="D3127" s="1" t="s">
        <v>97</v>
      </c>
      <c r="E3127" s="1" t="s">
        <v>36266</v>
      </c>
      <c r="F3127" s="1" t="s">
        <v>36267</v>
      </c>
      <c r="H3127" s="1" t="s">
        <v>58</v>
      </c>
      <c r="I3127" t="s">
        <v>59</v>
      </c>
      <c r="J3127" s="1" t="s">
        <v>58</v>
      </c>
      <c r="K3127" t="s">
        <v>60</v>
      </c>
      <c r="P3127" s="1" t="s">
        <v>36268</v>
      </c>
      <c r="Q3127" s="1" t="s">
        <v>36269</v>
      </c>
      <c r="R3127" s="1" t="s">
        <v>469</v>
      </c>
      <c r="S3127" t="s">
        <v>35241</v>
      </c>
      <c r="T3127" t="s">
        <v>35242</v>
      </c>
      <c r="U3127" s="1" t="s">
        <v>1879</v>
      </c>
      <c r="V3127" s="1" t="s">
        <v>36270</v>
      </c>
      <c r="W3127" s="1" t="s">
        <v>36271</v>
      </c>
      <c r="X3127" s="1" t="s">
        <v>68</v>
      </c>
      <c r="Y3127" s="1" t="s">
        <v>763</v>
      </c>
      <c r="Z3127" t="s">
        <v>271</v>
      </c>
      <c r="AA3127" s="1" t="s">
        <v>35245</v>
      </c>
      <c r="AB3127" s="1" t="s">
        <v>35246</v>
      </c>
      <c r="AC3127" t="s">
        <v>271</v>
      </c>
      <c r="AD3127" s="1" t="s">
        <v>73</v>
      </c>
      <c r="AE3127" s="1" t="s">
        <v>73</v>
      </c>
      <c r="AI3127" s="1" t="s">
        <v>73</v>
      </c>
      <c r="AJ3127" s="1" t="s">
        <v>73</v>
      </c>
      <c r="AK3127" s="1" t="s">
        <v>73</v>
      </c>
      <c r="AL3127" s="1" t="s">
        <v>73</v>
      </c>
      <c r="AM3127" s="1" t="s">
        <v>73</v>
      </c>
      <c r="AO3127" s="1" t="s">
        <v>73</v>
      </c>
      <c r="AP3127" s="1" t="s">
        <v>73</v>
      </c>
      <c r="AQ3127" s="1" t="s">
        <v>75</v>
      </c>
      <c r="AR3127" s="1" t="s">
        <v>36269</v>
      </c>
      <c r="AZ3127">
        <f>COUNTIF(시트2!A:A,AW3127)</f>
        <v>0</v>
      </c>
      <c r="BA3127" s="2" t="b">
        <f t="shared" si="96"/>
        <v>1</v>
      </c>
      <c r="BB3127" s="2" t="b">
        <f t="shared" si="97"/>
        <v>1</v>
      </c>
    </row>
    <row r="3128" spans="1:54" ht="15">
      <c r="A3128" s="1" t="s">
        <v>36272</v>
      </c>
      <c r="B3128" t="s">
        <v>53</v>
      </c>
      <c r="C3128" s="1" t="s">
        <v>54</v>
      </c>
      <c r="D3128" s="1" t="s">
        <v>97</v>
      </c>
      <c r="E3128" s="1" t="s">
        <v>36273</v>
      </c>
      <c r="F3128" s="1" t="s">
        <v>36274</v>
      </c>
      <c r="H3128" s="1" t="s">
        <v>58</v>
      </c>
      <c r="I3128" t="s">
        <v>59</v>
      </c>
      <c r="J3128" s="1" t="s">
        <v>58</v>
      </c>
      <c r="K3128" t="s">
        <v>60</v>
      </c>
      <c r="Q3128" s="1" t="s">
        <v>36275</v>
      </c>
      <c r="R3128" s="1" t="s">
        <v>593</v>
      </c>
      <c r="S3128" t="s">
        <v>36276</v>
      </c>
      <c r="T3128" t="s">
        <v>36277</v>
      </c>
      <c r="U3128" s="1" t="s">
        <v>876</v>
      </c>
      <c r="V3128" t="s">
        <v>36278</v>
      </c>
      <c r="W3128" s="1" t="s">
        <v>36279</v>
      </c>
      <c r="X3128" s="1" t="s">
        <v>68</v>
      </c>
      <c r="Y3128" s="1" t="s">
        <v>25044</v>
      </c>
      <c r="Z3128" t="s">
        <v>128</v>
      </c>
      <c r="AA3128" s="1" t="s">
        <v>36280</v>
      </c>
      <c r="AB3128" s="1" t="s">
        <v>36281</v>
      </c>
      <c r="AC3128" t="s">
        <v>128</v>
      </c>
      <c r="AD3128" s="1" t="s">
        <v>73</v>
      </c>
      <c r="AE3128" s="1" t="s">
        <v>73</v>
      </c>
      <c r="AH3128" t="s">
        <v>74</v>
      </c>
      <c r="AI3128" s="1" t="s">
        <v>73</v>
      </c>
      <c r="AJ3128" s="1" t="s">
        <v>73</v>
      </c>
      <c r="AK3128" s="1" t="s">
        <v>73</v>
      </c>
      <c r="AL3128" s="1" t="s">
        <v>73</v>
      </c>
      <c r="AM3128" s="1" t="s">
        <v>73</v>
      </c>
      <c r="AO3128" s="1" t="s">
        <v>73</v>
      </c>
      <c r="AP3128" s="1" t="s">
        <v>73</v>
      </c>
      <c r="AQ3128" s="1" t="s">
        <v>131</v>
      </c>
      <c r="AR3128" s="1" t="s">
        <v>36275</v>
      </c>
      <c r="AV3128" t="s">
        <v>36282</v>
      </c>
      <c r="AW3128" t="s">
        <v>133</v>
      </c>
      <c r="AX3128" t="s">
        <v>36283</v>
      </c>
      <c r="AY3128" s="1" t="s">
        <v>36284</v>
      </c>
      <c r="AZ3128">
        <f>COUNTIF(시트2!A:A,AW3128)</f>
        <v>1</v>
      </c>
      <c r="BA3128" s="2" t="b">
        <f t="shared" si="96"/>
        <v>0</v>
      </c>
      <c r="BB3128" s="2" t="b">
        <f t="shared" si="97"/>
        <v>0</v>
      </c>
    </row>
    <row r="3129" spans="1:54" ht="15">
      <c r="A3129" s="1" t="s">
        <v>36285</v>
      </c>
      <c r="B3129" t="s">
        <v>53</v>
      </c>
      <c r="C3129" s="1" t="s">
        <v>54</v>
      </c>
      <c r="D3129" s="1" t="s">
        <v>97</v>
      </c>
      <c r="E3129" s="1" t="s">
        <v>36286</v>
      </c>
      <c r="F3129" s="1" t="s">
        <v>36287</v>
      </c>
      <c r="H3129" s="1" t="s">
        <v>58</v>
      </c>
      <c r="I3129" t="s">
        <v>59</v>
      </c>
      <c r="J3129" s="1" t="s">
        <v>58</v>
      </c>
      <c r="K3129" t="s">
        <v>60</v>
      </c>
      <c r="Q3129" s="1" t="s">
        <v>36288</v>
      </c>
      <c r="R3129" s="1" t="s">
        <v>494</v>
      </c>
      <c r="S3129" t="s">
        <v>36289</v>
      </c>
      <c r="T3129" t="s">
        <v>36290</v>
      </c>
      <c r="U3129" s="1" t="s">
        <v>497</v>
      </c>
      <c r="V3129" t="s">
        <v>36291</v>
      </c>
      <c r="W3129" s="1" t="s">
        <v>36292</v>
      </c>
      <c r="X3129" s="1" t="s">
        <v>68</v>
      </c>
      <c r="Y3129" s="1" t="s">
        <v>3932</v>
      </c>
      <c r="Z3129" t="s">
        <v>91</v>
      </c>
      <c r="AA3129" s="1" t="s">
        <v>36293</v>
      </c>
      <c r="AB3129" s="1" t="s">
        <v>36294</v>
      </c>
      <c r="AC3129" t="s">
        <v>91</v>
      </c>
      <c r="AD3129" s="1" t="s">
        <v>73</v>
      </c>
      <c r="AE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73</v>
      </c>
      <c r="AO3129" s="1" t="s">
        <v>73</v>
      </c>
      <c r="AP3129" s="1" t="s">
        <v>73</v>
      </c>
      <c r="AQ3129" s="1" t="s">
        <v>75</v>
      </c>
      <c r="AR3129" s="1" t="s">
        <v>36295</v>
      </c>
      <c r="AV3129" t="s">
        <v>36291</v>
      </c>
      <c r="AW3129" t="s">
        <v>504</v>
      </c>
      <c r="AX3129" t="s">
        <v>36296</v>
      </c>
      <c r="AY3129" s="1" t="s">
        <v>36297</v>
      </c>
      <c r="AZ3129">
        <f>COUNTIF(시트2!A:A,AW3129)</f>
        <v>1</v>
      </c>
      <c r="BA3129" s="2" t="b">
        <f t="shared" si="96"/>
        <v>0</v>
      </c>
      <c r="BB3129" s="2" t="b">
        <f t="shared" si="97"/>
        <v>0</v>
      </c>
    </row>
    <row r="3130" spans="1:54" ht="15">
      <c r="A3130" s="1" t="s">
        <v>36298</v>
      </c>
      <c r="B3130" t="s">
        <v>53</v>
      </c>
      <c r="C3130" s="1" t="s">
        <v>54</v>
      </c>
      <c r="D3130" s="1" t="s">
        <v>97</v>
      </c>
      <c r="E3130" s="1" t="s">
        <v>36299</v>
      </c>
      <c r="F3130" s="1" t="s">
        <v>36300</v>
      </c>
      <c r="H3130" s="1" t="s">
        <v>58</v>
      </c>
      <c r="I3130" t="s">
        <v>59</v>
      </c>
      <c r="J3130" s="1" t="s">
        <v>58</v>
      </c>
      <c r="K3130" t="s">
        <v>60</v>
      </c>
      <c r="Q3130" s="1" t="s">
        <v>443</v>
      </c>
      <c r="R3130" s="1" t="s">
        <v>593</v>
      </c>
      <c r="S3130" t="s">
        <v>33151</v>
      </c>
      <c r="T3130" t="s">
        <v>33152</v>
      </c>
      <c r="U3130" s="1" t="s">
        <v>596</v>
      </c>
      <c r="V3130" t="s">
        <v>36301</v>
      </c>
      <c r="W3130" s="1" t="s">
        <v>36302</v>
      </c>
      <c r="X3130" s="1" t="s">
        <v>68</v>
      </c>
      <c r="Y3130" s="1" t="s">
        <v>11215</v>
      </c>
      <c r="Z3130" t="s">
        <v>91</v>
      </c>
      <c r="AA3130" s="1" t="s">
        <v>33155</v>
      </c>
      <c r="AB3130" s="1" t="s">
        <v>33156</v>
      </c>
      <c r="AC3130" t="s">
        <v>91</v>
      </c>
      <c r="AD3130" s="1" t="s">
        <v>73</v>
      </c>
      <c r="AE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73</v>
      </c>
      <c r="AO3130" s="1" t="s">
        <v>73</v>
      </c>
      <c r="AP3130" s="1" t="s">
        <v>73</v>
      </c>
      <c r="AQ3130" s="1" t="s">
        <v>75</v>
      </c>
      <c r="AR3130" s="1" t="s">
        <v>448</v>
      </c>
      <c r="AV3130" t="s">
        <v>36301</v>
      </c>
      <c r="AW3130" t="s">
        <v>91</v>
      </c>
      <c r="AX3130" t="s">
        <v>33158</v>
      </c>
      <c r="AY3130" s="1" t="s">
        <v>36303</v>
      </c>
      <c r="AZ3130">
        <f>COUNTIF(시트2!A:A,AW3130)</f>
        <v>1</v>
      </c>
      <c r="BA3130" s="2" t="b">
        <f t="shared" si="96"/>
        <v>0</v>
      </c>
      <c r="BB3130" s="2" t="b">
        <f t="shared" si="97"/>
        <v>0</v>
      </c>
    </row>
    <row r="3131" spans="1:54" ht="15">
      <c r="A3131" s="1" t="s">
        <v>36304</v>
      </c>
      <c r="B3131" t="s">
        <v>53</v>
      </c>
      <c r="C3131" s="1" t="s">
        <v>54</v>
      </c>
      <c r="D3131" s="1" t="s">
        <v>97</v>
      </c>
      <c r="E3131" s="1" t="s">
        <v>36305</v>
      </c>
      <c r="F3131" s="1" t="s">
        <v>36306</v>
      </c>
      <c r="H3131" s="1" t="s">
        <v>58</v>
      </c>
      <c r="I3131" t="s">
        <v>59</v>
      </c>
      <c r="J3131" s="1" t="s">
        <v>58</v>
      </c>
      <c r="K3131" t="s">
        <v>60</v>
      </c>
      <c r="Q3131" s="1" t="s">
        <v>443</v>
      </c>
      <c r="R3131" s="1" t="s">
        <v>421</v>
      </c>
      <c r="S3131" t="s">
        <v>429</v>
      </c>
      <c r="T3131" t="s">
        <v>444</v>
      </c>
      <c r="U3131" s="1" t="s">
        <v>431</v>
      </c>
      <c r="V3131" t="s">
        <v>36307</v>
      </c>
      <c r="W3131" s="1" t="s">
        <v>36308</v>
      </c>
      <c r="X3131" s="1" t="s">
        <v>68</v>
      </c>
      <c r="Y3131" s="1" t="s">
        <v>11493</v>
      </c>
      <c r="Z3131" t="s">
        <v>112</v>
      </c>
      <c r="AA3131" s="1" t="s">
        <v>435</v>
      </c>
      <c r="AB3131" s="1" t="s">
        <v>436</v>
      </c>
      <c r="AC3131" t="s">
        <v>112</v>
      </c>
      <c r="AD3131" s="1" t="s">
        <v>73</v>
      </c>
      <c r="AE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73</v>
      </c>
      <c r="AO3131" s="1" t="s">
        <v>73</v>
      </c>
      <c r="AP3131" s="1" t="s">
        <v>73</v>
      </c>
      <c r="AQ3131" s="1" t="s">
        <v>75</v>
      </c>
      <c r="AR3131" s="1" t="s">
        <v>448</v>
      </c>
      <c r="AV3131" t="s">
        <v>36307</v>
      </c>
      <c r="AW3131" t="s">
        <v>10318</v>
      </c>
      <c r="AX3131" t="s">
        <v>36309</v>
      </c>
      <c r="AY3131" s="1" t="s">
        <v>36310</v>
      </c>
      <c r="AZ3131">
        <f>COUNTIF(시트2!A:A,AW3131)</f>
        <v>1</v>
      </c>
      <c r="BA3131" s="2" t="b">
        <f t="shared" si="96"/>
        <v>0</v>
      </c>
      <c r="BB3131" s="2" t="b">
        <f t="shared" si="97"/>
        <v>0</v>
      </c>
    </row>
    <row r="3132" spans="1:54" ht="15">
      <c r="A3132" s="1" t="s">
        <v>36311</v>
      </c>
      <c r="B3132" t="s">
        <v>53</v>
      </c>
      <c r="C3132" s="1" t="s">
        <v>54</v>
      </c>
      <c r="D3132" s="1" t="s">
        <v>97</v>
      </c>
      <c r="E3132" s="1" t="s">
        <v>36312</v>
      </c>
      <c r="F3132" s="1" t="s">
        <v>36313</v>
      </c>
      <c r="H3132" s="1" t="s">
        <v>58</v>
      </c>
      <c r="I3132" t="s">
        <v>59</v>
      </c>
      <c r="J3132" s="1" t="s">
        <v>58</v>
      </c>
      <c r="K3132" t="s">
        <v>60</v>
      </c>
      <c r="Q3132" s="1" t="s">
        <v>36314</v>
      </c>
      <c r="R3132" s="1" t="s">
        <v>265</v>
      </c>
      <c r="S3132" t="s">
        <v>36315</v>
      </c>
      <c r="T3132" t="s">
        <v>36316</v>
      </c>
      <c r="U3132" s="1" t="s">
        <v>268</v>
      </c>
      <c r="V3132" t="s">
        <v>36317</v>
      </c>
      <c r="W3132" s="1" t="s">
        <v>36318</v>
      </c>
      <c r="X3132" s="1" t="s">
        <v>68</v>
      </c>
      <c r="Y3132" s="1" t="s">
        <v>3264</v>
      </c>
      <c r="Z3132" t="s">
        <v>91</v>
      </c>
      <c r="AA3132" s="1" t="s">
        <v>36319</v>
      </c>
      <c r="AB3132" s="1" t="s">
        <v>36320</v>
      </c>
      <c r="AC3132" t="s">
        <v>91</v>
      </c>
      <c r="AD3132" s="1" t="s">
        <v>73</v>
      </c>
      <c r="AE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73</v>
      </c>
      <c r="AO3132" s="1" t="s">
        <v>73</v>
      </c>
      <c r="AP3132" s="1" t="s">
        <v>73</v>
      </c>
      <c r="AQ3132" s="1" t="s">
        <v>75</v>
      </c>
      <c r="AR3132" s="1" t="s">
        <v>36314</v>
      </c>
      <c r="AV3132" t="s">
        <v>36321</v>
      </c>
      <c r="AW3132" t="s">
        <v>342</v>
      </c>
      <c r="AX3132" t="s">
        <v>36322</v>
      </c>
      <c r="AY3132" s="1" t="s">
        <v>36323</v>
      </c>
      <c r="AZ3132">
        <f>COUNTIF(시트2!A:A,AW3132)</f>
        <v>1</v>
      </c>
      <c r="BA3132" s="2" t="b">
        <f t="shared" si="96"/>
        <v>0</v>
      </c>
      <c r="BB3132" s="2" t="b">
        <f t="shared" si="97"/>
        <v>0</v>
      </c>
    </row>
    <row r="3133" spans="1:54" ht="15">
      <c r="A3133" s="1" t="s">
        <v>36324</v>
      </c>
      <c r="B3133" t="s">
        <v>53</v>
      </c>
      <c r="C3133" s="1" t="s">
        <v>54</v>
      </c>
      <c r="D3133" s="1" t="s">
        <v>97</v>
      </c>
      <c r="E3133" s="1" t="s">
        <v>36325</v>
      </c>
      <c r="F3133" s="1" t="s">
        <v>36313</v>
      </c>
      <c r="H3133" s="1" t="s">
        <v>58</v>
      </c>
      <c r="I3133" t="s">
        <v>59</v>
      </c>
      <c r="J3133" s="1" t="s">
        <v>58</v>
      </c>
      <c r="K3133" t="s">
        <v>60</v>
      </c>
      <c r="Q3133" s="1" t="s">
        <v>36326</v>
      </c>
      <c r="R3133" s="1" t="s">
        <v>156</v>
      </c>
      <c r="S3133" t="s">
        <v>36327</v>
      </c>
      <c r="T3133" t="s">
        <v>36328</v>
      </c>
      <c r="U3133" s="1" t="s">
        <v>3612</v>
      </c>
      <c r="V3133" t="s">
        <v>36329</v>
      </c>
      <c r="W3133" s="1" t="s">
        <v>36330</v>
      </c>
      <c r="X3133" s="1" t="s">
        <v>108</v>
      </c>
      <c r="Y3133" s="1" t="s">
        <v>36331</v>
      </c>
      <c r="Z3133" t="s">
        <v>112</v>
      </c>
      <c r="AA3133" s="1" t="s">
        <v>36332</v>
      </c>
      <c r="AB3133" s="1" t="s">
        <v>36333</v>
      </c>
      <c r="AC3133" t="s">
        <v>112</v>
      </c>
      <c r="AD3133" s="1" t="s">
        <v>73</v>
      </c>
      <c r="AE3133" s="1" t="s">
        <v>73</v>
      </c>
      <c r="AI3133" s="1" t="s">
        <v>73</v>
      </c>
      <c r="AJ3133" s="1" t="s">
        <v>73</v>
      </c>
      <c r="AK3133" s="1" t="s">
        <v>73</v>
      </c>
      <c r="AL3133" s="1" t="s">
        <v>73</v>
      </c>
      <c r="AM3133" s="1" t="s">
        <v>73</v>
      </c>
      <c r="AO3133" s="1" t="s">
        <v>73</v>
      </c>
      <c r="AP3133" s="1" t="s">
        <v>73</v>
      </c>
      <c r="AQ3133" s="1" t="s">
        <v>75</v>
      </c>
      <c r="AR3133" s="1" t="s">
        <v>36326</v>
      </c>
      <c r="AV3133" t="s">
        <v>36329</v>
      </c>
      <c r="AW3133" t="s">
        <v>148</v>
      </c>
      <c r="AX3133" t="s">
        <v>36334</v>
      </c>
      <c r="AY3133" s="1" t="s">
        <v>36335</v>
      </c>
      <c r="AZ3133">
        <f>COUNTIF(시트2!A:A,AW3133)</f>
        <v>1</v>
      </c>
      <c r="BA3133" s="2" t="b">
        <f t="shared" si="96"/>
        <v>0</v>
      </c>
      <c r="BB3133" s="2" t="b">
        <f t="shared" si="97"/>
        <v>0</v>
      </c>
    </row>
    <row r="3134" spans="1:54" ht="15">
      <c r="A3134" s="1" t="s">
        <v>36336</v>
      </c>
      <c r="B3134" t="s">
        <v>53</v>
      </c>
      <c r="C3134" s="1" t="s">
        <v>54</v>
      </c>
      <c r="D3134" s="1" t="s">
        <v>97</v>
      </c>
      <c r="E3134" s="1" t="s">
        <v>36337</v>
      </c>
      <c r="F3134" s="1" t="s">
        <v>36338</v>
      </c>
      <c r="H3134" s="1" t="s">
        <v>58</v>
      </c>
      <c r="I3134" t="s">
        <v>59</v>
      </c>
      <c r="J3134" s="1" t="s">
        <v>58</v>
      </c>
      <c r="K3134" t="s">
        <v>60</v>
      </c>
      <c r="Q3134" s="1" t="s">
        <v>3595</v>
      </c>
      <c r="R3134" s="1" t="s">
        <v>593</v>
      </c>
      <c r="S3134" t="s">
        <v>36339</v>
      </c>
      <c r="T3134" t="s">
        <v>36340</v>
      </c>
      <c r="U3134" s="1" t="s">
        <v>596</v>
      </c>
      <c r="V3134" t="s">
        <v>36341</v>
      </c>
      <c r="W3134" s="1" t="s">
        <v>36342</v>
      </c>
      <c r="X3134" s="1" t="s">
        <v>68</v>
      </c>
      <c r="Y3134" s="1" t="s">
        <v>30470</v>
      </c>
      <c r="Z3134" t="s">
        <v>395</v>
      </c>
      <c r="AA3134" s="1" t="s">
        <v>36343</v>
      </c>
      <c r="AB3134" s="1" t="s">
        <v>36344</v>
      </c>
      <c r="AC3134" t="s">
        <v>395</v>
      </c>
      <c r="AD3134" s="1" t="s">
        <v>73</v>
      </c>
      <c r="AE3134" s="1" t="s">
        <v>73</v>
      </c>
      <c r="AI3134" s="1" t="s">
        <v>73</v>
      </c>
      <c r="AJ3134" s="1" t="s">
        <v>73</v>
      </c>
      <c r="AK3134" s="1" t="s">
        <v>73</v>
      </c>
      <c r="AL3134" s="1" t="s">
        <v>73</v>
      </c>
      <c r="AM3134" s="1" t="s">
        <v>73</v>
      </c>
      <c r="AO3134" s="1" t="s">
        <v>73</v>
      </c>
      <c r="AP3134" s="1" t="s">
        <v>73</v>
      </c>
      <c r="AQ3134" s="1" t="s">
        <v>75</v>
      </c>
      <c r="AR3134" s="1" t="s">
        <v>3602</v>
      </c>
      <c r="AV3134" t="s">
        <v>36345</v>
      </c>
      <c r="AW3134" t="s">
        <v>179</v>
      </c>
      <c r="AX3134" t="s">
        <v>36346</v>
      </c>
      <c r="AY3134" s="1" t="s">
        <v>36347</v>
      </c>
      <c r="AZ3134">
        <f>COUNTIF(시트2!A:A,AW3134)</f>
        <v>1</v>
      </c>
      <c r="BA3134" s="2" t="b">
        <f t="shared" si="96"/>
        <v>0</v>
      </c>
      <c r="BB3134" s="2" t="b">
        <f t="shared" si="97"/>
        <v>0</v>
      </c>
    </row>
    <row r="3135" spans="1:54" ht="15">
      <c r="A3135" s="1" t="s">
        <v>36348</v>
      </c>
      <c r="B3135" t="s">
        <v>53</v>
      </c>
      <c r="C3135" s="1" t="s">
        <v>54</v>
      </c>
      <c r="D3135" s="1" t="s">
        <v>97</v>
      </c>
      <c r="E3135" s="1" t="s">
        <v>36349</v>
      </c>
      <c r="F3135" s="1" t="s">
        <v>36338</v>
      </c>
      <c r="H3135" s="1" t="s">
        <v>58</v>
      </c>
      <c r="I3135" t="s">
        <v>59</v>
      </c>
      <c r="J3135" s="1" t="s">
        <v>58</v>
      </c>
      <c r="K3135" t="s">
        <v>60</v>
      </c>
      <c r="Q3135" s="1" t="s">
        <v>32555</v>
      </c>
      <c r="R3135" s="1" t="s">
        <v>187</v>
      </c>
      <c r="S3135" t="s">
        <v>36350</v>
      </c>
      <c r="T3135" t="s">
        <v>36351</v>
      </c>
      <c r="U3135" s="1" t="s">
        <v>190</v>
      </c>
      <c r="V3135" t="s">
        <v>36352</v>
      </c>
      <c r="W3135" s="1" t="s">
        <v>36353</v>
      </c>
      <c r="X3135" s="1" t="s">
        <v>68</v>
      </c>
      <c r="Y3135" s="1" t="s">
        <v>16346</v>
      </c>
      <c r="Z3135" t="s">
        <v>128</v>
      </c>
      <c r="AA3135" s="1" t="s">
        <v>24546</v>
      </c>
      <c r="AB3135" s="1" t="s">
        <v>24547</v>
      </c>
      <c r="AC3135" t="s">
        <v>128</v>
      </c>
      <c r="AD3135" s="1" t="s">
        <v>73</v>
      </c>
      <c r="AE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73</v>
      </c>
      <c r="AO3135" s="1" t="s">
        <v>73</v>
      </c>
      <c r="AP3135" s="1" t="s">
        <v>73</v>
      </c>
      <c r="AQ3135" s="1" t="s">
        <v>75</v>
      </c>
      <c r="AR3135" s="1" t="s">
        <v>32562</v>
      </c>
      <c r="AV3135" t="s">
        <v>36354</v>
      </c>
      <c r="AW3135" t="s">
        <v>133</v>
      </c>
      <c r="AX3135" t="s">
        <v>36355</v>
      </c>
      <c r="AY3135" s="1" t="s">
        <v>36356</v>
      </c>
      <c r="AZ3135">
        <f>COUNTIF(시트2!A:A,AW3135)</f>
        <v>1</v>
      </c>
      <c r="BA3135" s="2" t="b">
        <f t="shared" si="96"/>
        <v>0</v>
      </c>
      <c r="BB3135" s="2" t="b">
        <f t="shared" si="97"/>
        <v>0</v>
      </c>
    </row>
    <row r="3136" spans="1:54" ht="15">
      <c r="A3136" s="1" t="s">
        <v>36357</v>
      </c>
      <c r="B3136" t="s">
        <v>53</v>
      </c>
      <c r="C3136" s="1" t="s">
        <v>54</v>
      </c>
      <c r="D3136" s="1" t="s">
        <v>97</v>
      </c>
      <c r="E3136" s="1" t="s">
        <v>36358</v>
      </c>
      <c r="F3136" s="1" t="s">
        <v>36359</v>
      </c>
      <c r="H3136" s="1" t="s">
        <v>58</v>
      </c>
      <c r="I3136" t="s">
        <v>59</v>
      </c>
      <c r="J3136" s="1" t="s">
        <v>58</v>
      </c>
      <c r="K3136" t="s">
        <v>60</v>
      </c>
      <c r="Q3136" s="1" t="s">
        <v>11642</v>
      </c>
      <c r="R3136" s="1" t="s">
        <v>593</v>
      </c>
      <c r="S3136" t="s">
        <v>36360</v>
      </c>
      <c r="T3136" t="s">
        <v>36361</v>
      </c>
      <c r="U3136" s="1" t="s">
        <v>876</v>
      </c>
      <c r="V3136" t="s">
        <v>36362</v>
      </c>
      <c r="W3136" s="1" t="s">
        <v>36363</v>
      </c>
      <c r="X3136" s="1" t="s">
        <v>68</v>
      </c>
      <c r="Y3136" s="1" t="s">
        <v>1870</v>
      </c>
      <c r="Z3136" t="s">
        <v>128</v>
      </c>
      <c r="AA3136" s="1" t="s">
        <v>36364</v>
      </c>
      <c r="AB3136" s="1" t="s">
        <v>36365</v>
      </c>
      <c r="AC3136" t="s">
        <v>128</v>
      </c>
      <c r="AD3136" s="1" t="s">
        <v>73</v>
      </c>
      <c r="AE3136" s="1" t="s">
        <v>73</v>
      </c>
      <c r="AH3136" t="s">
        <v>74</v>
      </c>
      <c r="AI3136" s="1" t="s">
        <v>73</v>
      </c>
      <c r="AJ3136" s="1" t="s">
        <v>73</v>
      </c>
      <c r="AK3136" s="1" t="s">
        <v>73</v>
      </c>
      <c r="AL3136" s="1" t="s">
        <v>73</v>
      </c>
      <c r="AM3136" s="1" t="s">
        <v>73</v>
      </c>
      <c r="AO3136" s="1" t="s">
        <v>73</v>
      </c>
      <c r="AP3136" s="1" t="s">
        <v>73</v>
      </c>
      <c r="AQ3136" s="1" t="s">
        <v>75</v>
      </c>
      <c r="AR3136" s="1" t="s">
        <v>11649</v>
      </c>
      <c r="AV3136" t="s">
        <v>36366</v>
      </c>
      <c r="AW3136" t="s">
        <v>133</v>
      </c>
      <c r="AX3136" t="s">
        <v>36367</v>
      </c>
      <c r="AY3136" s="1" t="s">
        <v>36368</v>
      </c>
      <c r="AZ3136">
        <f>COUNTIF(시트2!A:A,AW3136)</f>
        <v>1</v>
      </c>
      <c r="BA3136" s="2" t="b">
        <f t="shared" si="96"/>
        <v>0</v>
      </c>
      <c r="BB3136" s="2" t="b">
        <f t="shared" si="97"/>
        <v>0</v>
      </c>
    </row>
    <row r="3137" spans="1:54" ht="15">
      <c r="A3137" s="1" t="s">
        <v>36369</v>
      </c>
      <c r="B3137" t="s">
        <v>53</v>
      </c>
      <c r="C3137" s="1" t="s">
        <v>54</v>
      </c>
      <c r="D3137" s="1" t="s">
        <v>97</v>
      </c>
      <c r="E3137" s="1" t="s">
        <v>36370</v>
      </c>
      <c r="F3137" s="1" t="s">
        <v>36371</v>
      </c>
      <c r="H3137" s="1" t="s">
        <v>58</v>
      </c>
      <c r="I3137" t="s">
        <v>59</v>
      </c>
      <c r="J3137" s="1" t="s">
        <v>58</v>
      </c>
      <c r="K3137" t="s">
        <v>60</v>
      </c>
      <c r="P3137" s="1" t="s">
        <v>36372</v>
      </c>
      <c r="Q3137" s="1" t="s">
        <v>36373</v>
      </c>
      <c r="R3137" s="1" t="s">
        <v>187</v>
      </c>
      <c r="S3137" t="s">
        <v>36374</v>
      </c>
      <c r="T3137" t="s">
        <v>36375</v>
      </c>
      <c r="U3137" s="1" t="s">
        <v>190</v>
      </c>
      <c r="V3137" t="s">
        <v>36376</v>
      </c>
      <c r="W3137" s="1" t="s">
        <v>36377</v>
      </c>
      <c r="X3137" s="1" t="s">
        <v>68</v>
      </c>
      <c r="Y3137" s="1" t="s">
        <v>6093</v>
      </c>
      <c r="Z3137" t="s">
        <v>91</v>
      </c>
      <c r="AA3137" s="1" t="s">
        <v>36378</v>
      </c>
      <c r="AB3137" s="1" t="s">
        <v>36379</v>
      </c>
      <c r="AC3137" t="s">
        <v>91</v>
      </c>
      <c r="AD3137" s="1" t="s">
        <v>73</v>
      </c>
      <c r="AE3137" s="1" t="s">
        <v>73</v>
      </c>
      <c r="AH3137" t="s">
        <v>74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73</v>
      </c>
      <c r="AO3137" s="1" t="s">
        <v>73</v>
      </c>
      <c r="AP3137" s="1" t="s">
        <v>73</v>
      </c>
      <c r="AQ3137" s="1" t="s">
        <v>75</v>
      </c>
      <c r="AR3137" s="1" t="s">
        <v>36373</v>
      </c>
      <c r="AV3137" t="s">
        <v>36376</v>
      </c>
      <c r="AW3137" t="s">
        <v>91</v>
      </c>
      <c r="AX3137" t="s">
        <v>36380</v>
      </c>
      <c r="AY3137" s="1" t="s">
        <v>36381</v>
      </c>
      <c r="AZ3137">
        <f>COUNTIF(시트2!A:A,AW3137)</f>
        <v>1</v>
      </c>
      <c r="BA3137" s="2" t="b">
        <f t="shared" si="96"/>
        <v>0</v>
      </c>
      <c r="BB3137" s="2" t="b">
        <f t="shared" si="97"/>
        <v>0</v>
      </c>
    </row>
    <row r="3138" spans="1:54" ht="15">
      <c r="A3138" s="1" t="s">
        <v>36382</v>
      </c>
      <c r="B3138" t="s">
        <v>53</v>
      </c>
      <c r="C3138" s="1" t="s">
        <v>54</v>
      </c>
      <c r="D3138" s="1" t="s">
        <v>97</v>
      </c>
      <c r="E3138" s="1" t="s">
        <v>36383</v>
      </c>
      <c r="F3138" s="1" t="s">
        <v>36384</v>
      </c>
      <c r="H3138" s="1" t="s">
        <v>58</v>
      </c>
      <c r="I3138" t="s">
        <v>59</v>
      </c>
      <c r="J3138" s="1" t="s">
        <v>58</v>
      </c>
      <c r="K3138" t="s">
        <v>60</v>
      </c>
      <c r="Q3138" s="1" t="s">
        <v>36385</v>
      </c>
      <c r="R3138" s="1" t="s">
        <v>4203</v>
      </c>
      <c r="S3138" t="s">
        <v>36386</v>
      </c>
      <c r="T3138" t="s">
        <v>36387</v>
      </c>
      <c r="U3138" s="1" t="s">
        <v>3906</v>
      </c>
      <c r="V3138" t="s">
        <v>36388</v>
      </c>
      <c r="W3138" s="1" t="s">
        <v>36389</v>
      </c>
      <c r="X3138" s="1" t="s">
        <v>68</v>
      </c>
      <c r="Y3138" s="1" t="s">
        <v>22585</v>
      </c>
      <c r="Z3138" t="s">
        <v>112</v>
      </c>
      <c r="AA3138" s="1" t="s">
        <v>36390</v>
      </c>
      <c r="AB3138" s="1" t="s">
        <v>36391</v>
      </c>
      <c r="AC3138" t="s">
        <v>112</v>
      </c>
      <c r="AD3138" s="1" t="s">
        <v>73</v>
      </c>
      <c r="AE3138" s="1" t="s">
        <v>73</v>
      </c>
      <c r="AI3138" s="1" t="s">
        <v>73</v>
      </c>
      <c r="AJ3138" s="1" t="s">
        <v>73</v>
      </c>
      <c r="AK3138" s="1" t="s">
        <v>73</v>
      </c>
      <c r="AL3138" s="1" t="s">
        <v>73</v>
      </c>
      <c r="AM3138" s="1" t="s">
        <v>73</v>
      </c>
      <c r="AO3138" s="1" t="s">
        <v>73</v>
      </c>
      <c r="AP3138" s="1" t="s">
        <v>73</v>
      </c>
      <c r="AQ3138" s="1" t="s">
        <v>131</v>
      </c>
      <c r="AR3138" s="1" t="s">
        <v>36392</v>
      </c>
      <c r="AV3138" t="s">
        <v>36388</v>
      </c>
      <c r="AW3138" t="s">
        <v>148</v>
      </c>
      <c r="AX3138" t="s">
        <v>36393</v>
      </c>
      <c r="AY3138" s="1" t="s">
        <v>36394</v>
      </c>
      <c r="AZ3138">
        <f>COUNTIF(시트2!A:A,AW3138)</f>
        <v>1</v>
      </c>
      <c r="BA3138" s="2" t="b">
        <f t="shared" ref="BA3138:BA3201" si="98">ISBLANK(AW3138)</f>
        <v>0</v>
      </c>
      <c r="BB3138" s="2" t="b">
        <f t="shared" ref="BB3138:BB3201" si="99">ISBLANK(AY3138)</f>
        <v>0</v>
      </c>
    </row>
    <row r="3139" spans="1:54" ht="15">
      <c r="A3139" s="1" t="s">
        <v>36395</v>
      </c>
      <c r="B3139" t="s">
        <v>53</v>
      </c>
      <c r="C3139" s="1" t="s">
        <v>54</v>
      </c>
      <c r="D3139" s="1" t="s">
        <v>97</v>
      </c>
      <c r="E3139" s="1" t="s">
        <v>36396</v>
      </c>
      <c r="F3139" s="1" t="s">
        <v>36397</v>
      </c>
      <c r="H3139" s="1" t="s">
        <v>58</v>
      </c>
      <c r="I3139" t="s">
        <v>59</v>
      </c>
      <c r="J3139" s="1" t="s">
        <v>58</v>
      </c>
      <c r="K3139" t="s">
        <v>60</v>
      </c>
      <c r="Q3139" s="1" t="s">
        <v>36398</v>
      </c>
      <c r="R3139" s="1" t="s">
        <v>593</v>
      </c>
      <c r="S3139" t="s">
        <v>7979</v>
      </c>
      <c r="T3139" t="s">
        <v>36399</v>
      </c>
      <c r="U3139" s="1" t="s">
        <v>596</v>
      </c>
      <c r="V3139" t="s">
        <v>36400</v>
      </c>
      <c r="W3139" s="1" t="s">
        <v>36401</v>
      </c>
      <c r="X3139" s="1" t="s">
        <v>68</v>
      </c>
      <c r="Y3139" s="1" t="s">
        <v>36402</v>
      </c>
      <c r="Z3139" t="s">
        <v>112</v>
      </c>
      <c r="AA3139" s="1" t="s">
        <v>7984</v>
      </c>
      <c r="AB3139" s="1" t="s">
        <v>7985</v>
      </c>
      <c r="AC3139" t="s">
        <v>112</v>
      </c>
      <c r="AD3139" s="1" t="s">
        <v>73</v>
      </c>
      <c r="AE3139" s="1" t="s">
        <v>73</v>
      </c>
      <c r="AI3139" s="1" t="s">
        <v>73</v>
      </c>
      <c r="AJ3139" s="1" t="s">
        <v>73</v>
      </c>
      <c r="AK3139" s="1" t="s">
        <v>73</v>
      </c>
      <c r="AL3139" s="1" t="s">
        <v>73</v>
      </c>
      <c r="AM3139" s="1" t="s">
        <v>73</v>
      </c>
      <c r="AO3139" s="1" t="s">
        <v>73</v>
      </c>
      <c r="AP3139" s="1" t="s">
        <v>73</v>
      </c>
      <c r="AQ3139" s="1" t="s">
        <v>75</v>
      </c>
      <c r="AR3139" s="1" t="s">
        <v>36398</v>
      </c>
      <c r="AV3139" t="s">
        <v>36403</v>
      </c>
      <c r="AW3139" t="s">
        <v>1024</v>
      </c>
      <c r="AX3139" t="s">
        <v>36404</v>
      </c>
      <c r="AY3139" s="1" t="s">
        <v>36405</v>
      </c>
      <c r="AZ3139">
        <f>COUNTIF(시트2!A:A,AW3139)</f>
        <v>1</v>
      </c>
      <c r="BA3139" s="2" t="b">
        <f t="shared" si="98"/>
        <v>0</v>
      </c>
      <c r="BB3139" s="2" t="b">
        <f t="shared" si="99"/>
        <v>0</v>
      </c>
    </row>
    <row r="3140" spans="1:54" ht="15">
      <c r="A3140" s="1" t="s">
        <v>36406</v>
      </c>
      <c r="B3140" t="s">
        <v>53</v>
      </c>
      <c r="C3140" s="1" t="s">
        <v>54</v>
      </c>
      <c r="D3140" s="1" t="s">
        <v>97</v>
      </c>
      <c r="E3140" s="1" t="s">
        <v>36407</v>
      </c>
      <c r="F3140" s="1" t="s">
        <v>36397</v>
      </c>
      <c r="H3140" s="1" t="s">
        <v>58</v>
      </c>
      <c r="I3140" t="s">
        <v>59</v>
      </c>
      <c r="J3140" s="1" t="s">
        <v>58</v>
      </c>
      <c r="K3140" t="s">
        <v>60</v>
      </c>
      <c r="Q3140" s="1" t="s">
        <v>8590</v>
      </c>
      <c r="R3140" s="1" t="s">
        <v>122</v>
      </c>
      <c r="S3140" t="s">
        <v>29973</v>
      </c>
      <c r="T3140" t="s">
        <v>36408</v>
      </c>
      <c r="U3140" s="1" t="s">
        <v>142</v>
      </c>
      <c r="V3140" s="1" t="s">
        <v>36409</v>
      </c>
      <c r="W3140" s="1" t="s">
        <v>36410</v>
      </c>
      <c r="X3140" s="1" t="s">
        <v>68</v>
      </c>
      <c r="Y3140" s="1" t="s">
        <v>3091</v>
      </c>
      <c r="Z3140" t="s">
        <v>91</v>
      </c>
      <c r="AA3140" s="1" t="s">
        <v>29978</v>
      </c>
      <c r="AB3140" s="1" t="s">
        <v>29979</v>
      </c>
      <c r="AC3140" t="s">
        <v>91</v>
      </c>
      <c r="AD3140" s="1" t="s">
        <v>73</v>
      </c>
      <c r="AE3140" s="1" t="s">
        <v>73</v>
      </c>
      <c r="AI3140" s="1" t="s">
        <v>73</v>
      </c>
      <c r="AJ3140" s="1" t="s">
        <v>73</v>
      </c>
      <c r="AK3140" s="1" t="s">
        <v>73</v>
      </c>
      <c r="AL3140" s="1" t="s">
        <v>73</v>
      </c>
      <c r="AM3140" s="1" t="s">
        <v>73</v>
      </c>
      <c r="AO3140" s="1" t="s">
        <v>73</v>
      </c>
      <c r="AP3140" s="1" t="s">
        <v>73</v>
      </c>
      <c r="AQ3140" s="1" t="s">
        <v>75</v>
      </c>
      <c r="AR3140" s="1" t="s">
        <v>8590</v>
      </c>
      <c r="AZ3140">
        <f>COUNTIF(시트2!A:A,AW3140)</f>
        <v>0</v>
      </c>
      <c r="BA3140" s="2" t="b">
        <f t="shared" si="98"/>
        <v>1</v>
      </c>
      <c r="BB3140" s="2" t="b">
        <f t="shared" si="99"/>
        <v>1</v>
      </c>
    </row>
    <row r="3141" spans="1:54" ht="15">
      <c r="A3141" s="1" t="s">
        <v>36411</v>
      </c>
      <c r="B3141" t="s">
        <v>53</v>
      </c>
      <c r="C3141" s="1" t="s">
        <v>54</v>
      </c>
      <c r="D3141" s="1" t="s">
        <v>97</v>
      </c>
      <c r="E3141" s="1" t="s">
        <v>36412</v>
      </c>
      <c r="F3141" s="1" t="s">
        <v>36397</v>
      </c>
      <c r="H3141" s="1" t="s">
        <v>58</v>
      </c>
      <c r="I3141" t="s">
        <v>59</v>
      </c>
      <c r="J3141" s="1" t="s">
        <v>58</v>
      </c>
      <c r="K3141" t="s">
        <v>60</v>
      </c>
      <c r="Q3141" s="1" t="s">
        <v>36413</v>
      </c>
      <c r="R3141" s="1" t="s">
        <v>730</v>
      </c>
      <c r="S3141" t="s">
        <v>36414</v>
      </c>
      <c r="T3141" t="s">
        <v>36415</v>
      </c>
      <c r="U3141" s="1" t="s">
        <v>3612</v>
      </c>
      <c r="V3141" t="s">
        <v>36416</v>
      </c>
      <c r="W3141" s="1" t="s">
        <v>36417</v>
      </c>
      <c r="X3141" s="1" t="s">
        <v>68</v>
      </c>
      <c r="Y3141" s="1" t="s">
        <v>22585</v>
      </c>
      <c r="Z3141" t="s">
        <v>128</v>
      </c>
      <c r="AA3141" s="1" t="s">
        <v>36418</v>
      </c>
      <c r="AB3141" s="1" t="s">
        <v>36419</v>
      </c>
      <c r="AC3141" t="s">
        <v>128</v>
      </c>
      <c r="AD3141" s="1" t="s">
        <v>73</v>
      </c>
      <c r="AE3141" s="1" t="s">
        <v>73</v>
      </c>
      <c r="AI3141" s="1" t="s">
        <v>73</v>
      </c>
      <c r="AJ3141" s="1" t="s">
        <v>73</v>
      </c>
      <c r="AK3141" s="1" t="s">
        <v>73</v>
      </c>
      <c r="AL3141" s="1" t="s">
        <v>73</v>
      </c>
      <c r="AM3141" s="1" t="s">
        <v>73</v>
      </c>
      <c r="AO3141" s="1" t="s">
        <v>73</v>
      </c>
      <c r="AP3141" s="1" t="s">
        <v>73</v>
      </c>
      <c r="AQ3141" s="1" t="s">
        <v>75</v>
      </c>
      <c r="AR3141" s="1" t="s">
        <v>36413</v>
      </c>
      <c r="AV3141" s="1" t="s">
        <v>36420</v>
      </c>
      <c r="AW3141" t="s">
        <v>133</v>
      </c>
      <c r="AX3141" t="s">
        <v>36421</v>
      </c>
      <c r="AY3141" s="1" t="s">
        <v>36422</v>
      </c>
      <c r="AZ3141">
        <f>COUNTIF(시트2!A:A,AW3141)</f>
        <v>1</v>
      </c>
      <c r="BA3141" s="2" t="b">
        <f t="shared" si="98"/>
        <v>0</v>
      </c>
      <c r="BB3141" s="2" t="b">
        <f t="shared" si="99"/>
        <v>0</v>
      </c>
    </row>
    <row r="3142" spans="1:54" ht="15">
      <c r="A3142" s="1" t="s">
        <v>36423</v>
      </c>
      <c r="B3142" t="s">
        <v>53</v>
      </c>
      <c r="C3142" s="1" t="s">
        <v>54</v>
      </c>
      <c r="D3142" s="1" t="s">
        <v>97</v>
      </c>
      <c r="E3142" s="1" t="s">
        <v>36424</v>
      </c>
      <c r="F3142" s="1" t="s">
        <v>36425</v>
      </c>
      <c r="H3142" s="1" t="s">
        <v>58</v>
      </c>
      <c r="I3142" t="s">
        <v>59</v>
      </c>
      <c r="J3142" s="1" t="s">
        <v>58</v>
      </c>
      <c r="K3142" t="s">
        <v>60</v>
      </c>
      <c r="Q3142" s="1" t="s">
        <v>16897</v>
      </c>
      <c r="R3142" s="1" t="s">
        <v>1690</v>
      </c>
      <c r="S3142" t="s">
        <v>36426</v>
      </c>
      <c r="T3142" t="s">
        <v>36427</v>
      </c>
      <c r="U3142" s="1" t="s">
        <v>1693</v>
      </c>
      <c r="V3142" t="s">
        <v>36428</v>
      </c>
      <c r="W3142" s="1" t="s">
        <v>36429</v>
      </c>
      <c r="X3142" s="1" t="s">
        <v>68</v>
      </c>
      <c r="Y3142" s="1" t="s">
        <v>22585</v>
      </c>
      <c r="Z3142" t="s">
        <v>128</v>
      </c>
      <c r="AA3142" s="1" t="s">
        <v>36430</v>
      </c>
      <c r="AB3142" s="1" t="s">
        <v>36431</v>
      </c>
      <c r="AC3142" t="s">
        <v>128</v>
      </c>
      <c r="AD3142" s="1" t="s">
        <v>73</v>
      </c>
      <c r="AE3142" s="1" t="s">
        <v>73</v>
      </c>
      <c r="AI3142" s="1" t="s">
        <v>73</v>
      </c>
      <c r="AJ3142" s="1" t="s">
        <v>73</v>
      </c>
      <c r="AK3142" s="1" t="s">
        <v>73</v>
      </c>
      <c r="AL3142" s="1" t="s">
        <v>73</v>
      </c>
      <c r="AM3142" s="1" t="s">
        <v>73</v>
      </c>
      <c r="AO3142" s="1" t="s">
        <v>73</v>
      </c>
      <c r="AP3142" s="1" t="s">
        <v>73</v>
      </c>
      <c r="AQ3142" s="1" t="s">
        <v>75</v>
      </c>
      <c r="AR3142" s="1" t="s">
        <v>16904</v>
      </c>
      <c r="AV3142" t="s">
        <v>36432</v>
      </c>
      <c r="AW3142" t="s">
        <v>148</v>
      </c>
      <c r="AX3142" t="s">
        <v>36433</v>
      </c>
      <c r="AY3142" s="1" t="s">
        <v>36434</v>
      </c>
      <c r="AZ3142">
        <f>COUNTIF(시트2!A:A,AW3142)</f>
        <v>1</v>
      </c>
      <c r="BA3142" s="2" t="b">
        <f t="shared" si="98"/>
        <v>0</v>
      </c>
      <c r="BB3142" s="2" t="b">
        <f t="shared" si="99"/>
        <v>0</v>
      </c>
    </row>
    <row r="3143" spans="1:54" ht="15">
      <c r="A3143" s="1" t="s">
        <v>36435</v>
      </c>
      <c r="B3143" t="s">
        <v>53</v>
      </c>
      <c r="C3143" s="1" t="s">
        <v>54</v>
      </c>
      <c r="D3143" s="1" t="s">
        <v>97</v>
      </c>
      <c r="E3143" s="1" t="s">
        <v>36436</v>
      </c>
      <c r="F3143" s="1" t="s">
        <v>36437</v>
      </c>
      <c r="H3143" s="1" t="s">
        <v>58</v>
      </c>
      <c r="I3143" t="s">
        <v>59</v>
      </c>
      <c r="J3143" s="1" t="s">
        <v>58</v>
      </c>
      <c r="K3143" t="s">
        <v>60</v>
      </c>
      <c r="Q3143" s="1" t="s">
        <v>36438</v>
      </c>
      <c r="R3143" s="1" t="s">
        <v>122</v>
      </c>
      <c r="S3143" t="s">
        <v>10101</v>
      </c>
      <c r="T3143" t="s">
        <v>36439</v>
      </c>
      <c r="U3143" s="1" t="s">
        <v>142</v>
      </c>
      <c r="V3143" t="s">
        <v>36440</v>
      </c>
      <c r="W3143" s="1" t="s">
        <v>36441</v>
      </c>
      <c r="X3143" s="1" t="s">
        <v>68</v>
      </c>
      <c r="Y3143" s="1" t="s">
        <v>3932</v>
      </c>
      <c r="Z3143" t="s">
        <v>128</v>
      </c>
      <c r="AA3143" s="1" t="s">
        <v>10106</v>
      </c>
      <c r="AB3143" s="1" t="s">
        <v>10107</v>
      </c>
      <c r="AC3143" t="s">
        <v>128</v>
      </c>
      <c r="AD3143" s="1" t="s">
        <v>73</v>
      </c>
      <c r="AE3143" s="1" t="s">
        <v>73</v>
      </c>
      <c r="AI3143" s="1" t="s">
        <v>73</v>
      </c>
      <c r="AJ3143" s="1" t="s">
        <v>73</v>
      </c>
      <c r="AK3143" s="1" t="s">
        <v>73</v>
      </c>
      <c r="AL3143" s="1" t="s">
        <v>73</v>
      </c>
      <c r="AM3143" s="1" t="s">
        <v>73</v>
      </c>
      <c r="AO3143" s="1" t="s">
        <v>73</v>
      </c>
      <c r="AP3143" s="1" t="s">
        <v>73</v>
      </c>
      <c r="AQ3143" s="1" t="s">
        <v>75</v>
      </c>
      <c r="AR3143" s="1" t="s">
        <v>36438</v>
      </c>
      <c r="AV3143" t="s">
        <v>36442</v>
      </c>
      <c r="AW3143" t="s">
        <v>603</v>
      </c>
      <c r="AX3143" t="s">
        <v>36443</v>
      </c>
      <c r="AY3143" s="1" t="s">
        <v>36444</v>
      </c>
      <c r="AZ3143">
        <f>COUNTIF(시트2!A:A,AW3143)</f>
        <v>1</v>
      </c>
      <c r="BA3143" s="2" t="b">
        <f t="shared" si="98"/>
        <v>0</v>
      </c>
      <c r="BB3143" s="2" t="b">
        <f t="shared" si="99"/>
        <v>0</v>
      </c>
    </row>
    <row r="3144" spans="1:54" ht="15">
      <c r="A3144" s="1" t="s">
        <v>36445</v>
      </c>
      <c r="B3144" t="s">
        <v>53</v>
      </c>
      <c r="C3144" s="1" t="s">
        <v>54</v>
      </c>
      <c r="D3144" s="1" t="s">
        <v>97</v>
      </c>
      <c r="E3144" s="1" t="s">
        <v>36446</v>
      </c>
      <c r="F3144" s="1" t="s">
        <v>36437</v>
      </c>
      <c r="H3144" s="1" t="s">
        <v>58</v>
      </c>
      <c r="I3144" t="s">
        <v>59</v>
      </c>
      <c r="J3144" s="1" t="s">
        <v>58</v>
      </c>
      <c r="K3144" t="s">
        <v>60</v>
      </c>
      <c r="Q3144" s="1" t="s">
        <v>36447</v>
      </c>
      <c r="R3144" s="1" t="s">
        <v>3460</v>
      </c>
      <c r="S3144" t="s">
        <v>36448</v>
      </c>
      <c r="T3144" t="s">
        <v>36449</v>
      </c>
      <c r="U3144" s="1" t="s">
        <v>1399</v>
      </c>
      <c r="V3144" t="s">
        <v>36450</v>
      </c>
      <c r="W3144" s="1" t="s">
        <v>36451</v>
      </c>
      <c r="X3144" s="1" t="s">
        <v>68</v>
      </c>
      <c r="Y3144" s="1" t="s">
        <v>36452</v>
      </c>
      <c r="Z3144" t="s">
        <v>128</v>
      </c>
      <c r="AA3144" s="1" t="s">
        <v>36453</v>
      </c>
      <c r="AB3144" s="1" t="s">
        <v>36454</v>
      </c>
      <c r="AC3144" t="s">
        <v>128</v>
      </c>
      <c r="AD3144" s="1" t="s">
        <v>73</v>
      </c>
      <c r="AE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73</v>
      </c>
      <c r="AO3144" s="1" t="s">
        <v>73</v>
      </c>
      <c r="AP3144" s="1" t="s">
        <v>73</v>
      </c>
      <c r="AQ3144" s="1" t="s">
        <v>75</v>
      </c>
      <c r="AR3144" s="1" t="s">
        <v>36447</v>
      </c>
      <c r="AV3144" t="s">
        <v>36455</v>
      </c>
      <c r="AW3144" t="s">
        <v>15388</v>
      </c>
      <c r="AX3144" t="s">
        <v>36456</v>
      </c>
      <c r="AY3144" s="1" t="s">
        <v>36457</v>
      </c>
      <c r="AZ3144">
        <f>COUNTIF(시트2!A:A,AW3144)</f>
        <v>1</v>
      </c>
      <c r="BA3144" s="2" t="b">
        <f t="shared" si="98"/>
        <v>0</v>
      </c>
      <c r="BB3144" s="2" t="b">
        <f t="shared" si="99"/>
        <v>0</v>
      </c>
    </row>
    <row r="3145" spans="1:54" ht="15">
      <c r="A3145" s="1" t="s">
        <v>36458</v>
      </c>
      <c r="B3145" t="s">
        <v>53</v>
      </c>
      <c r="C3145" s="1" t="s">
        <v>54</v>
      </c>
      <c r="D3145" s="1" t="s">
        <v>97</v>
      </c>
      <c r="E3145" s="1" t="s">
        <v>36459</v>
      </c>
      <c r="F3145" s="1" t="s">
        <v>36460</v>
      </c>
      <c r="H3145" s="1" t="s">
        <v>58</v>
      </c>
      <c r="I3145" t="s">
        <v>59</v>
      </c>
      <c r="J3145" s="1" t="s">
        <v>58</v>
      </c>
      <c r="K3145" t="s">
        <v>60</v>
      </c>
      <c r="Q3145" s="1" t="s">
        <v>36461</v>
      </c>
      <c r="R3145" s="1" t="s">
        <v>421</v>
      </c>
      <c r="S3145" t="s">
        <v>26772</v>
      </c>
      <c r="T3145" t="s">
        <v>36462</v>
      </c>
      <c r="U3145" s="1" t="s">
        <v>431</v>
      </c>
      <c r="V3145" t="s">
        <v>36463</v>
      </c>
      <c r="W3145" s="1" t="s">
        <v>36464</v>
      </c>
      <c r="X3145" s="1" t="s">
        <v>108</v>
      </c>
      <c r="Y3145" s="1" t="s">
        <v>36465</v>
      </c>
      <c r="Z3145" t="s">
        <v>91</v>
      </c>
      <c r="AA3145" s="1" t="s">
        <v>17590</v>
      </c>
      <c r="AB3145" s="1" t="s">
        <v>17591</v>
      </c>
      <c r="AC3145" t="s">
        <v>91</v>
      </c>
      <c r="AD3145" s="1" t="s">
        <v>73</v>
      </c>
      <c r="AE3145" s="1" t="s">
        <v>73</v>
      </c>
      <c r="AH3145" t="s">
        <v>74</v>
      </c>
      <c r="AI3145" s="1" t="s">
        <v>73</v>
      </c>
      <c r="AJ3145" s="1" t="s">
        <v>73</v>
      </c>
      <c r="AK3145" s="1" t="s">
        <v>73</v>
      </c>
      <c r="AL3145" s="1" t="s">
        <v>73</v>
      </c>
      <c r="AM3145" s="1" t="s">
        <v>73</v>
      </c>
      <c r="AO3145" s="1" t="s">
        <v>73</v>
      </c>
      <c r="AP3145" s="1" t="s">
        <v>73</v>
      </c>
      <c r="AQ3145" s="1" t="s">
        <v>75</v>
      </c>
      <c r="AR3145" s="1" t="s">
        <v>36461</v>
      </c>
      <c r="AZ3145">
        <f>COUNTIF(시트2!A:A,AW3145)</f>
        <v>0</v>
      </c>
      <c r="BA3145" s="2" t="b">
        <f t="shared" si="98"/>
        <v>1</v>
      </c>
      <c r="BB3145" s="2" t="b">
        <f t="shared" si="99"/>
        <v>1</v>
      </c>
    </row>
    <row r="3146" spans="1:54" ht="15">
      <c r="A3146" s="1" t="s">
        <v>36466</v>
      </c>
      <c r="B3146" t="s">
        <v>53</v>
      </c>
      <c r="C3146" s="1" t="s">
        <v>54</v>
      </c>
      <c r="D3146" s="1" t="s">
        <v>97</v>
      </c>
      <c r="E3146" s="1" t="s">
        <v>36467</v>
      </c>
      <c r="F3146" s="1" t="s">
        <v>36460</v>
      </c>
      <c r="H3146" s="1" t="s">
        <v>58</v>
      </c>
      <c r="I3146" t="s">
        <v>59</v>
      </c>
      <c r="J3146" s="1" t="s">
        <v>58</v>
      </c>
      <c r="K3146" t="s">
        <v>60</v>
      </c>
      <c r="Q3146" s="1" t="s">
        <v>36468</v>
      </c>
      <c r="R3146" s="1" t="s">
        <v>567</v>
      </c>
      <c r="S3146" t="s">
        <v>36469</v>
      </c>
      <c r="T3146" t="s">
        <v>36470</v>
      </c>
      <c r="U3146" s="1" t="s">
        <v>570</v>
      </c>
      <c r="V3146" t="s">
        <v>36471</v>
      </c>
      <c r="W3146" s="1" t="s">
        <v>36472</v>
      </c>
      <c r="X3146" s="1" t="s">
        <v>68</v>
      </c>
      <c r="Y3146" s="1" t="s">
        <v>36402</v>
      </c>
      <c r="Z3146" t="s">
        <v>518</v>
      </c>
      <c r="AA3146" s="1" t="s">
        <v>36473</v>
      </c>
      <c r="AB3146" s="1" t="s">
        <v>36474</v>
      </c>
      <c r="AC3146" t="s">
        <v>518</v>
      </c>
      <c r="AD3146" s="1" t="s">
        <v>73</v>
      </c>
      <c r="AE3146" s="1" t="s">
        <v>73</v>
      </c>
      <c r="AI3146" s="1" t="s">
        <v>73</v>
      </c>
      <c r="AJ3146" s="1" t="s">
        <v>73</v>
      </c>
      <c r="AK3146" s="1" t="s">
        <v>73</v>
      </c>
      <c r="AL3146" s="1" t="s">
        <v>73</v>
      </c>
      <c r="AM3146" s="1" t="s">
        <v>73</v>
      </c>
      <c r="AO3146" s="1" t="s">
        <v>73</v>
      </c>
      <c r="AP3146" s="1" t="s">
        <v>73</v>
      </c>
      <c r="AQ3146" s="1" t="s">
        <v>75</v>
      </c>
      <c r="AR3146" s="1" t="s">
        <v>36468</v>
      </c>
      <c r="AV3146" t="s">
        <v>12584</v>
      </c>
      <c r="AW3146" t="s">
        <v>2650</v>
      </c>
      <c r="AX3146" t="s">
        <v>36475</v>
      </c>
      <c r="AY3146" s="1" t="s">
        <v>36476</v>
      </c>
      <c r="AZ3146">
        <f>COUNTIF(시트2!A:A,AW3146)</f>
        <v>1</v>
      </c>
      <c r="BA3146" s="2" t="b">
        <f t="shared" si="98"/>
        <v>0</v>
      </c>
      <c r="BB3146" s="2" t="b">
        <f t="shared" si="99"/>
        <v>0</v>
      </c>
    </row>
    <row r="3147" spans="1:54" ht="15">
      <c r="A3147" s="1" t="s">
        <v>36477</v>
      </c>
      <c r="B3147" t="s">
        <v>53</v>
      </c>
      <c r="C3147" s="1" t="s">
        <v>54</v>
      </c>
      <c r="D3147" s="1" t="s">
        <v>97</v>
      </c>
      <c r="E3147" s="1" t="s">
        <v>36478</v>
      </c>
      <c r="F3147" s="1" t="s">
        <v>36479</v>
      </c>
      <c r="H3147" s="1" t="s">
        <v>58</v>
      </c>
      <c r="I3147" t="s">
        <v>59</v>
      </c>
      <c r="J3147" s="1" t="s">
        <v>58</v>
      </c>
      <c r="K3147" t="s">
        <v>60</v>
      </c>
      <c r="Q3147" s="1" t="s">
        <v>31563</v>
      </c>
      <c r="R3147" s="1" t="s">
        <v>156</v>
      </c>
      <c r="S3147" t="s">
        <v>33845</v>
      </c>
      <c r="T3147" t="s">
        <v>36480</v>
      </c>
      <c r="U3147" s="1" t="s">
        <v>202</v>
      </c>
      <c r="V3147" t="s">
        <v>36481</v>
      </c>
      <c r="W3147" s="1" t="s">
        <v>36482</v>
      </c>
      <c r="X3147" s="1" t="s">
        <v>68</v>
      </c>
      <c r="Y3147" s="1" t="s">
        <v>25044</v>
      </c>
      <c r="Z3147" t="s">
        <v>8025</v>
      </c>
      <c r="AA3147" s="1" t="s">
        <v>7816</v>
      </c>
      <c r="AB3147" s="1" t="s">
        <v>7817</v>
      </c>
      <c r="AC3147" t="s">
        <v>8025</v>
      </c>
      <c r="AD3147" s="1" t="s">
        <v>73</v>
      </c>
      <c r="AE3147" s="1" t="s">
        <v>73</v>
      </c>
      <c r="AI3147" s="1" t="s">
        <v>73</v>
      </c>
      <c r="AJ3147" s="1" t="s">
        <v>73</v>
      </c>
      <c r="AK3147" s="1" t="s">
        <v>73</v>
      </c>
      <c r="AL3147" s="1" t="s">
        <v>73</v>
      </c>
      <c r="AM3147" s="1" t="s">
        <v>73</v>
      </c>
      <c r="AO3147" s="1" t="s">
        <v>73</v>
      </c>
      <c r="AP3147" s="1" t="s">
        <v>73</v>
      </c>
      <c r="AQ3147" s="1" t="s">
        <v>75</v>
      </c>
      <c r="AR3147" s="1" t="s">
        <v>31563</v>
      </c>
      <c r="AZ3147">
        <f>COUNTIF(시트2!A:A,AW3147)</f>
        <v>0</v>
      </c>
      <c r="BA3147" s="2" t="b">
        <f t="shared" si="98"/>
        <v>1</v>
      </c>
      <c r="BB3147" s="2" t="b">
        <f t="shared" si="99"/>
        <v>1</v>
      </c>
    </row>
    <row r="3148" spans="1:54" ht="15">
      <c r="A3148" s="1" t="s">
        <v>36483</v>
      </c>
      <c r="B3148" t="s">
        <v>53</v>
      </c>
      <c r="C3148" s="1" t="s">
        <v>54</v>
      </c>
      <c r="D3148" s="1" t="s">
        <v>97</v>
      </c>
      <c r="E3148" s="1" t="s">
        <v>36484</v>
      </c>
      <c r="F3148" s="1" t="s">
        <v>36485</v>
      </c>
      <c r="H3148" s="1" t="s">
        <v>58</v>
      </c>
      <c r="I3148" t="s">
        <v>59</v>
      </c>
      <c r="J3148" s="1" t="s">
        <v>58</v>
      </c>
      <c r="K3148" t="s">
        <v>60</v>
      </c>
      <c r="Q3148" s="1" t="s">
        <v>36486</v>
      </c>
      <c r="R3148" s="1" t="s">
        <v>889</v>
      </c>
      <c r="S3148" t="s">
        <v>36487</v>
      </c>
      <c r="T3148" t="s">
        <v>36488</v>
      </c>
      <c r="U3148" s="1" t="s">
        <v>892</v>
      </c>
      <c r="V3148" t="s">
        <v>23727</v>
      </c>
      <c r="W3148" s="1" t="s">
        <v>36489</v>
      </c>
      <c r="X3148" s="1" t="s">
        <v>108</v>
      </c>
      <c r="Y3148" s="1" t="s">
        <v>36490</v>
      </c>
      <c r="Z3148" t="s">
        <v>91</v>
      </c>
      <c r="AA3148" s="1" t="s">
        <v>36491</v>
      </c>
      <c r="AB3148" s="1" t="s">
        <v>36492</v>
      </c>
      <c r="AC3148" t="s">
        <v>91</v>
      </c>
      <c r="AD3148" s="1" t="s">
        <v>73</v>
      </c>
      <c r="AE3148" s="1" t="s">
        <v>73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73</v>
      </c>
      <c r="AO3148" s="1" t="s">
        <v>73</v>
      </c>
      <c r="AP3148" s="1" t="s">
        <v>73</v>
      </c>
      <c r="AQ3148" s="1" t="s">
        <v>75</v>
      </c>
      <c r="AR3148" s="1" t="s">
        <v>36486</v>
      </c>
      <c r="AV3148" t="s">
        <v>36493</v>
      </c>
      <c r="AW3148" t="s">
        <v>36494</v>
      </c>
      <c r="AX3148" t="s">
        <v>36495</v>
      </c>
      <c r="AY3148" s="1" t="s">
        <v>36496</v>
      </c>
      <c r="AZ3148">
        <f>COUNTIF(시트2!A:A,AW3148)</f>
        <v>0</v>
      </c>
      <c r="BA3148" s="2" t="b">
        <f t="shared" si="98"/>
        <v>0</v>
      </c>
      <c r="BB3148" s="2" t="b">
        <f t="shared" si="99"/>
        <v>0</v>
      </c>
    </row>
    <row r="3149" spans="1:54" ht="15">
      <c r="A3149" s="1" t="s">
        <v>36497</v>
      </c>
      <c r="B3149" t="s">
        <v>53</v>
      </c>
      <c r="C3149" s="1" t="s">
        <v>54</v>
      </c>
      <c r="D3149" s="1" t="s">
        <v>97</v>
      </c>
      <c r="E3149" s="1" t="s">
        <v>36498</v>
      </c>
      <c r="F3149" s="1" t="s">
        <v>36485</v>
      </c>
      <c r="H3149" s="1" t="s">
        <v>58</v>
      </c>
      <c r="I3149" t="s">
        <v>59</v>
      </c>
      <c r="J3149" s="1" t="s">
        <v>58</v>
      </c>
      <c r="K3149" t="s">
        <v>60</v>
      </c>
      <c r="Q3149" s="1" t="s">
        <v>20090</v>
      </c>
      <c r="R3149" s="1" t="s">
        <v>1396</v>
      </c>
      <c r="S3149" t="s">
        <v>36499</v>
      </c>
      <c r="T3149" t="s">
        <v>36500</v>
      </c>
      <c r="U3149" s="1" t="s">
        <v>352</v>
      </c>
      <c r="V3149" t="s">
        <v>36501</v>
      </c>
      <c r="W3149" s="1" t="s">
        <v>36502</v>
      </c>
      <c r="X3149" s="1" t="s">
        <v>68</v>
      </c>
      <c r="Y3149" s="1" t="s">
        <v>30503</v>
      </c>
      <c r="Z3149" t="s">
        <v>128</v>
      </c>
      <c r="AA3149" s="1" t="s">
        <v>36503</v>
      </c>
      <c r="AB3149" s="1" t="s">
        <v>36504</v>
      </c>
      <c r="AC3149" t="s">
        <v>128</v>
      </c>
      <c r="AD3149" s="1" t="s">
        <v>73</v>
      </c>
      <c r="AE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73</v>
      </c>
      <c r="AO3149" s="1" t="s">
        <v>73</v>
      </c>
      <c r="AP3149" s="1" t="s">
        <v>73</v>
      </c>
      <c r="AQ3149" s="1" t="s">
        <v>131</v>
      </c>
      <c r="AR3149" s="1" t="s">
        <v>20090</v>
      </c>
      <c r="AV3149" t="s">
        <v>36505</v>
      </c>
      <c r="AW3149" t="s">
        <v>148</v>
      </c>
      <c r="AX3149" t="s">
        <v>36506</v>
      </c>
      <c r="AY3149" s="1" t="s">
        <v>36507</v>
      </c>
      <c r="AZ3149">
        <f>COUNTIF(시트2!A:A,AW3149)</f>
        <v>1</v>
      </c>
      <c r="BA3149" s="2" t="b">
        <f t="shared" si="98"/>
        <v>0</v>
      </c>
      <c r="BB3149" s="2" t="b">
        <f t="shared" si="99"/>
        <v>0</v>
      </c>
    </row>
    <row r="3150" spans="1:54" ht="15">
      <c r="A3150" s="1" t="s">
        <v>36508</v>
      </c>
      <c r="B3150" t="s">
        <v>53</v>
      </c>
      <c r="C3150" s="1" t="s">
        <v>54</v>
      </c>
      <c r="D3150" s="1" t="s">
        <v>97</v>
      </c>
      <c r="E3150" s="1" t="s">
        <v>36509</v>
      </c>
      <c r="F3150" s="1" t="s">
        <v>36287</v>
      </c>
      <c r="H3150" s="1" t="s">
        <v>58</v>
      </c>
      <c r="I3150" t="s">
        <v>59</v>
      </c>
      <c r="J3150" s="1" t="s">
        <v>58</v>
      </c>
      <c r="K3150" t="s">
        <v>60</v>
      </c>
      <c r="Q3150" s="1" t="s">
        <v>11642</v>
      </c>
      <c r="R3150" s="1" t="s">
        <v>1318</v>
      </c>
      <c r="S3150" t="s">
        <v>25889</v>
      </c>
      <c r="T3150" t="s">
        <v>36510</v>
      </c>
      <c r="U3150" s="1" t="s">
        <v>1321</v>
      </c>
      <c r="V3150" t="s">
        <v>36511</v>
      </c>
      <c r="W3150" s="1" t="s">
        <v>36512</v>
      </c>
      <c r="X3150" s="1" t="s">
        <v>68</v>
      </c>
      <c r="Y3150" s="1" t="s">
        <v>27741</v>
      </c>
      <c r="Z3150" t="s">
        <v>91</v>
      </c>
      <c r="AA3150" s="1" t="s">
        <v>25894</v>
      </c>
      <c r="AB3150" s="1" t="s">
        <v>25895</v>
      </c>
      <c r="AC3150" t="s">
        <v>91</v>
      </c>
      <c r="AD3150" s="1" t="s">
        <v>73</v>
      </c>
      <c r="AE3150" s="1" t="s">
        <v>73</v>
      </c>
      <c r="AH3150" t="s">
        <v>74</v>
      </c>
      <c r="AI3150" s="1" t="s">
        <v>73</v>
      </c>
      <c r="AJ3150" s="1" t="s">
        <v>73</v>
      </c>
      <c r="AK3150" s="1" t="s">
        <v>73</v>
      </c>
      <c r="AL3150" s="1" t="s">
        <v>73</v>
      </c>
      <c r="AM3150" s="1" t="s">
        <v>73</v>
      </c>
      <c r="AO3150" s="1" t="s">
        <v>73</v>
      </c>
      <c r="AP3150" s="1" t="s">
        <v>73</v>
      </c>
      <c r="AQ3150" s="1" t="s">
        <v>75</v>
      </c>
      <c r="AR3150" s="1" t="s">
        <v>11649</v>
      </c>
      <c r="AV3150" t="s">
        <v>36511</v>
      </c>
      <c r="AW3150" t="s">
        <v>91</v>
      </c>
      <c r="AX3150" t="s">
        <v>25896</v>
      </c>
      <c r="AY3150" s="1" t="s">
        <v>36513</v>
      </c>
      <c r="AZ3150">
        <f>COUNTIF(시트2!A:A,AW3150)</f>
        <v>1</v>
      </c>
      <c r="BA3150" s="2" t="b">
        <f t="shared" si="98"/>
        <v>0</v>
      </c>
      <c r="BB3150" s="2" t="b">
        <f t="shared" si="99"/>
        <v>0</v>
      </c>
    </row>
    <row r="3151" spans="1:54" ht="15">
      <c r="A3151" s="1" t="s">
        <v>36514</v>
      </c>
      <c r="B3151" t="s">
        <v>53</v>
      </c>
      <c r="C3151" s="1" t="s">
        <v>54</v>
      </c>
      <c r="D3151" s="1" t="s">
        <v>97</v>
      </c>
      <c r="E3151" s="1" t="s">
        <v>36515</v>
      </c>
      <c r="F3151" s="1" t="s">
        <v>36287</v>
      </c>
      <c r="H3151" s="1" t="s">
        <v>58</v>
      </c>
      <c r="I3151" t="s">
        <v>59</v>
      </c>
      <c r="J3151" s="1" t="s">
        <v>58</v>
      </c>
      <c r="K3151" t="s">
        <v>60</v>
      </c>
      <c r="Q3151" s="1" t="s">
        <v>24221</v>
      </c>
      <c r="R3151" s="1" t="s">
        <v>156</v>
      </c>
      <c r="S3151" t="s">
        <v>36516</v>
      </c>
      <c r="T3151" t="s">
        <v>36517</v>
      </c>
      <c r="U3151" s="1" t="s">
        <v>1135</v>
      </c>
      <c r="V3151" t="s">
        <v>36518</v>
      </c>
      <c r="W3151" s="1" t="s">
        <v>36519</v>
      </c>
      <c r="X3151" s="1" t="s">
        <v>68</v>
      </c>
      <c r="Y3151" s="1" t="s">
        <v>27741</v>
      </c>
      <c r="Z3151" t="s">
        <v>91</v>
      </c>
      <c r="AA3151" s="1" t="s">
        <v>7352</v>
      </c>
      <c r="AB3151" s="1" t="s">
        <v>7353</v>
      </c>
      <c r="AC3151" t="s">
        <v>91</v>
      </c>
      <c r="AD3151" s="1" t="s">
        <v>73</v>
      </c>
      <c r="AE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73</v>
      </c>
      <c r="AO3151" s="1" t="s">
        <v>73</v>
      </c>
      <c r="AP3151" s="1" t="s">
        <v>73</v>
      </c>
      <c r="AQ3151" s="1" t="s">
        <v>75</v>
      </c>
      <c r="AR3151" s="1" t="s">
        <v>24226</v>
      </c>
      <c r="AZ3151">
        <f>COUNTIF(시트2!A:A,AW3151)</f>
        <v>0</v>
      </c>
      <c r="BA3151" s="2" t="b">
        <f t="shared" si="98"/>
        <v>1</v>
      </c>
      <c r="BB3151" s="2" t="b">
        <f t="shared" si="99"/>
        <v>1</v>
      </c>
    </row>
    <row r="3152" spans="1:54" ht="15">
      <c r="A3152" s="1" t="s">
        <v>36520</v>
      </c>
      <c r="B3152" t="s">
        <v>53</v>
      </c>
      <c r="C3152" s="1" t="s">
        <v>54</v>
      </c>
      <c r="D3152" s="1" t="s">
        <v>97</v>
      </c>
      <c r="E3152" s="1" t="s">
        <v>36521</v>
      </c>
      <c r="F3152" s="1" t="s">
        <v>36287</v>
      </c>
      <c r="H3152" s="1" t="s">
        <v>58</v>
      </c>
      <c r="I3152" t="s">
        <v>59</v>
      </c>
      <c r="J3152" s="1" t="s">
        <v>58</v>
      </c>
      <c r="K3152" t="s">
        <v>60</v>
      </c>
      <c r="Q3152" s="1" t="s">
        <v>6853</v>
      </c>
      <c r="R3152" s="1" t="s">
        <v>156</v>
      </c>
      <c r="S3152" t="s">
        <v>36516</v>
      </c>
      <c r="T3152" t="s">
        <v>36522</v>
      </c>
      <c r="U3152" s="1" t="s">
        <v>1135</v>
      </c>
      <c r="V3152" t="s">
        <v>36523</v>
      </c>
      <c r="W3152" s="1" t="s">
        <v>36524</v>
      </c>
      <c r="X3152" s="1" t="s">
        <v>68</v>
      </c>
      <c r="Y3152" s="1" t="s">
        <v>27741</v>
      </c>
      <c r="Z3152" t="s">
        <v>91</v>
      </c>
      <c r="AA3152" s="1" t="s">
        <v>7352</v>
      </c>
      <c r="AB3152" s="1" t="s">
        <v>7353</v>
      </c>
      <c r="AC3152" t="s">
        <v>91</v>
      </c>
      <c r="AD3152" s="1" t="s">
        <v>73</v>
      </c>
      <c r="AE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</v>
      </c>
      <c r="AO3152" s="1" t="s">
        <v>73</v>
      </c>
      <c r="AP3152" s="1" t="s">
        <v>73</v>
      </c>
      <c r="AQ3152" s="1" t="s">
        <v>75</v>
      </c>
      <c r="AR3152" s="1" t="s">
        <v>20558</v>
      </c>
      <c r="AV3152" t="s">
        <v>36523</v>
      </c>
      <c r="AW3152" t="s">
        <v>91</v>
      </c>
      <c r="AX3152" t="s">
        <v>36525</v>
      </c>
      <c r="AY3152" s="1" t="s">
        <v>36526</v>
      </c>
      <c r="AZ3152">
        <f>COUNTIF(시트2!A:A,AW3152)</f>
        <v>1</v>
      </c>
      <c r="BA3152" s="2" t="b">
        <f t="shared" si="98"/>
        <v>0</v>
      </c>
      <c r="BB3152" s="2" t="b">
        <f t="shared" si="99"/>
        <v>0</v>
      </c>
    </row>
    <row r="3153" spans="1:54" ht="15">
      <c r="A3153" s="1" t="s">
        <v>36527</v>
      </c>
      <c r="B3153" t="s">
        <v>53</v>
      </c>
      <c r="C3153" s="1" t="s">
        <v>54</v>
      </c>
      <c r="D3153" s="1" t="s">
        <v>97</v>
      </c>
      <c r="E3153" s="1" t="s">
        <v>36528</v>
      </c>
      <c r="F3153" s="1" t="s">
        <v>36529</v>
      </c>
      <c r="H3153" s="1" t="s">
        <v>58</v>
      </c>
      <c r="I3153" t="s">
        <v>59</v>
      </c>
      <c r="J3153" s="1" t="s">
        <v>58</v>
      </c>
      <c r="K3153" t="s">
        <v>60</v>
      </c>
      <c r="Q3153" s="1" t="s">
        <v>36530</v>
      </c>
      <c r="R3153" s="1" t="s">
        <v>169</v>
      </c>
      <c r="S3153" t="s">
        <v>36531</v>
      </c>
      <c r="T3153" t="s">
        <v>36532</v>
      </c>
      <c r="U3153" s="1" t="s">
        <v>172</v>
      </c>
      <c r="V3153" t="s">
        <v>36533</v>
      </c>
      <c r="W3153" s="1" t="s">
        <v>36534</v>
      </c>
      <c r="X3153" s="1" t="s">
        <v>68</v>
      </c>
      <c r="Y3153" s="1" t="s">
        <v>27741</v>
      </c>
      <c r="Z3153" t="s">
        <v>91</v>
      </c>
      <c r="AA3153" s="1" t="s">
        <v>36535</v>
      </c>
      <c r="AB3153" s="1" t="s">
        <v>36536</v>
      </c>
      <c r="AC3153" t="s">
        <v>91</v>
      </c>
      <c r="AD3153" s="1" t="s">
        <v>73</v>
      </c>
      <c r="AE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73</v>
      </c>
      <c r="AO3153" s="1" t="s">
        <v>73</v>
      </c>
      <c r="AP3153" s="1" t="s">
        <v>73</v>
      </c>
      <c r="AQ3153" s="1" t="s">
        <v>75</v>
      </c>
      <c r="AR3153" s="1" t="s">
        <v>36530</v>
      </c>
      <c r="AZ3153">
        <f>COUNTIF(시트2!A:A,AW3153)</f>
        <v>0</v>
      </c>
      <c r="BA3153" s="2" t="b">
        <f t="shared" si="98"/>
        <v>1</v>
      </c>
      <c r="BB3153" s="2" t="b">
        <f t="shared" si="99"/>
        <v>1</v>
      </c>
    </row>
    <row r="3154" spans="1:54" ht="15">
      <c r="A3154" s="1" t="s">
        <v>36537</v>
      </c>
      <c r="B3154" t="s">
        <v>53</v>
      </c>
      <c r="C3154" s="1" t="s">
        <v>54</v>
      </c>
      <c r="D3154" s="1" t="s">
        <v>97</v>
      </c>
      <c r="E3154" s="1" t="s">
        <v>36538</v>
      </c>
      <c r="F3154" s="1" t="s">
        <v>33058</v>
      </c>
      <c r="H3154" s="1" t="s">
        <v>58</v>
      </c>
      <c r="I3154" t="s">
        <v>59</v>
      </c>
      <c r="J3154" s="1" t="s">
        <v>58</v>
      </c>
      <c r="K3154" t="s">
        <v>60</v>
      </c>
      <c r="P3154" s="1" t="s">
        <v>36539</v>
      </c>
      <c r="Q3154" s="1" t="s">
        <v>36540</v>
      </c>
      <c r="R3154" s="1" t="s">
        <v>593</v>
      </c>
      <c r="S3154" t="s">
        <v>36541</v>
      </c>
      <c r="T3154" t="s">
        <v>36542</v>
      </c>
      <c r="U3154" s="1" t="s">
        <v>876</v>
      </c>
      <c r="V3154" t="s">
        <v>36543</v>
      </c>
      <c r="W3154" s="1" t="s">
        <v>36544</v>
      </c>
      <c r="X3154" s="1" t="s">
        <v>68</v>
      </c>
      <c r="Y3154" s="1" t="s">
        <v>25478</v>
      </c>
      <c r="Z3154" t="s">
        <v>70</v>
      </c>
      <c r="AA3154" s="1" t="s">
        <v>880</v>
      </c>
      <c r="AB3154" s="1" t="s">
        <v>881</v>
      </c>
      <c r="AC3154" t="s">
        <v>70</v>
      </c>
      <c r="AD3154" s="1" t="s">
        <v>73</v>
      </c>
      <c r="AE3154" s="1" t="s">
        <v>73</v>
      </c>
      <c r="AI3154" s="1" t="s">
        <v>73</v>
      </c>
      <c r="AJ3154" s="1" t="s">
        <v>73</v>
      </c>
      <c r="AK3154" s="1" t="s">
        <v>73</v>
      </c>
      <c r="AL3154" s="1" t="s">
        <v>73</v>
      </c>
      <c r="AM3154" s="1" t="s">
        <v>73</v>
      </c>
      <c r="AO3154" s="1" t="s">
        <v>73</v>
      </c>
      <c r="AP3154" s="1" t="s">
        <v>73</v>
      </c>
      <c r="AQ3154" s="1" t="s">
        <v>75</v>
      </c>
      <c r="AR3154" s="1" t="s">
        <v>36540</v>
      </c>
      <c r="AZ3154">
        <f>COUNTIF(시트2!A:A,AW3154)</f>
        <v>0</v>
      </c>
      <c r="BA3154" s="2" t="b">
        <f t="shared" si="98"/>
        <v>1</v>
      </c>
      <c r="BB3154" s="2" t="b">
        <f t="shared" si="99"/>
        <v>1</v>
      </c>
    </row>
    <row r="3155" spans="1:54" ht="15">
      <c r="A3155" s="1" t="s">
        <v>36545</v>
      </c>
      <c r="B3155" t="s">
        <v>53</v>
      </c>
      <c r="C3155" s="1" t="s">
        <v>54</v>
      </c>
      <c r="D3155" s="1" t="s">
        <v>97</v>
      </c>
      <c r="E3155" s="1" t="s">
        <v>36546</v>
      </c>
      <c r="F3155" s="1" t="s">
        <v>36547</v>
      </c>
      <c r="H3155" s="1" t="s">
        <v>58</v>
      </c>
      <c r="I3155" t="s">
        <v>59</v>
      </c>
      <c r="J3155" s="1" t="s">
        <v>58</v>
      </c>
      <c r="K3155" t="s">
        <v>60</v>
      </c>
      <c r="Q3155" s="1" t="s">
        <v>36548</v>
      </c>
      <c r="R3155" s="1" t="s">
        <v>421</v>
      </c>
      <c r="S3155" t="s">
        <v>36549</v>
      </c>
      <c r="T3155" t="s">
        <v>36550</v>
      </c>
      <c r="U3155" s="1" t="s">
        <v>431</v>
      </c>
      <c r="V3155" t="s">
        <v>36551</v>
      </c>
      <c r="W3155" s="1" t="s">
        <v>36552</v>
      </c>
      <c r="X3155" s="1" t="s">
        <v>68</v>
      </c>
      <c r="Y3155" s="1" t="s">
        <v>19360</v>
      </c>
      <c r="Z3155" t="s">
        <v>91</v>
      </c>
      <c r="AA3155" s="1" t="s">
        <v>36553</v>
      </c>
      <c r="AB3155" s="1" t="s">
        <v>36554</v>
      </c>
      <c r="AC3155" t="s">
        <v>91</v>
      </c>
      <c r="AD3155" s="1" t="s">
        <v>73</v>
      </c>
      <c r="AE3155" s="1" t="s">
        <v>73</v>
      </c>
      <c r="AI3155" s="1" t="s">
        <v>73</v>
      </c>
      <c r="AJ3155" s="1" t="s">
        <v>73</v>
      </c>
      <c r="AK3155" s="1" t="s">
        <v>73</v>
      </c>
      <c r="AL3155" s="1" t="s">
        <v>73</v>
      </c>
      <c r="AM3155" s="1" t="s">
        <v>73</v>
      </c>
      <c r="AO3155" s="1" t="s">
        <v>73</v>
      </c>
      <c r="AP3155" s="1" t="s">
        <v>73</v>
      </c>
      <c r="AQ3155" s="1" t="s">
        <v>75</v>
      </c>
      <c r="AR3155" s="1" t="s">
        <v>36548</v>
      </c>
      <c r="AZ3155">
        <f>COUNTIF(시트2!A:A,AW3155)</f>
        <v>0</v>
      </c>
      <c r="BA3155" s="2" t="b">
        <f t="shared" si="98"/>
        <v>1</v>
      </c>
      <c r="BB3155" s="2" t="b">
        <f t="shared" si="99"/>
        <v>1</v>
      </c>
    </row>
    <row r="3156" spans="1:54" ht="15">
      <c r="A3156" s="1" t="s">
        <v>36555</v>
      </c>
      <c r="B3156" t="s">
        <v>53</v>
      </c>
      <c r="C3156" s="1" t="s">
        <v>54</v>
      </c>
      <c r="D3156" s="1" t="s">
        <v>97</v>
      </c>
      <c r="E3156" s="1" t="s">
        <v>36556</v>
      </c>
      <c r="F3156" s="1" t="s">
        <v>36557</v>
      </c>
      <c r="H3156" s="1" t="s">
        <v>58</v>
      </c>
      <c r="I3156" t="s">
        <v>59</v>
      </c>
      <c r="J3156" s="1" t="s">
        <v>58</v>
      </c>
      <c r="K3156" t="s">
        <v>60</v>
      </c>
      <c r="Q3156" s="1" t="s">
        <v>36558</v>
      </c>
      <c r="R3156" s="1" t="s">
        <v>730</v>
      </c>
      <c r="S3156" t="s">
        <v>36559</v>
      </c>
      <c r="T3156" t="s">
        <v>36560</v>
      </c>
      <c r="U3156" s="1" t="s">
        <v>733</v>
      </c>
      <c r="V3156" t="s">
        <v>36561</v>
      </c>
      <c r="W3156" s="1" t="s">
        <v>36562</v>
      </c>
      <c r="X3156" s="1" t="s">
        <v>68</v>
      </c>
      <c r="Y3156" s="1" t="s">
        <v>36402</v>
      </c>
      <c r="Z3156" t="s">
        <v>128</v>
      </c>
      <c r="AA3156" s="1" t="s">
        <v>36563</v>
      </c>
      <c r="AB3156" s="1" t="s">
        <v>36564</v>
      </c>
      <c r="AC3156" t="s">
        <v>128</v>
      </c>
      <c r="AD3156" s="1" t="s">
        <v>73</v>
      </c>
      <c r="AE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73</v>
      </c>
      <c r="AO3156" s="1" t="s">
        <v>73</v>
      </c>
      <c r="AP3156" s="1" t="s">
        <v>73</v>
      </c>
      <c r="AQ3156" s="1" t="s">
        <v>131</v>
      </c>
      <c r="AR3156" s="1" t="s">
        <v>36558</v>
      </c>
      <c r="AV3156" t="s">
        <v>36561</v>
      </c>
      <c r="AW3156" t="s">
        <v>7867</v>
      </c>
      <c r="AX3156" t="s">
        <v>36565</v>
      </c>
      <c r="AY3156" s="1" t="s">
        <v>36566</v>
      </c>
      <c r="AZ3156">
        <f>COUNTIF(시트2!A:A,AW3156)</f>
        <v>1</v>
      </c>
      <c r="BA3156" s="2" t="b">
        <f t="shared" si="98"/>
        <v>0</v>
      </c>
      <c r="BB3156" s="2" t="b">
        <f t="shared" si="99"/>
        <v>0</v>
      </c>
    </row>
    <row r="3157" spans="1:54" ht="15">
      <c r="A3157" s="1" t="s">
        <v>36567</v>
      </c>
      <c r="B3157" t="s">
        <v>53</v>
      </c>
      <c r="C3157" s="1" t="s">
        <v>54</v>
      </c>
      <c r="D3157" s="1" t="s">
        <v>97</v>
      </c>
      <c r="E3157" s="1" t="s">
        <v>36568</v>
      </c>
      <c r="F3157" s="1" t="s">
        <v>30004</v>
      </c>
      <c r="H3157" s="1" t="s">
        <v>58</v>
      </c>
      <c r="I3157" t="s">
        <v>59</v>
      </c>
      <c r="J3157" s="1" t="s">
        <v>58</v>
      </c>
      <c r="K3157" t="s">
        <v>60</v>
      </c>
      <c r="Q3157" s="1" t="s">
        <v>36569</v>
      </c>
      <c r="R3157" s="1" t="s">
        <v>1424</v>
      </c>
      <c r="S3157" t="s">
        <v>36570</v>
      </c>
      <c r="T3157" t="s">
        <v>36571</v>
      </c>
      <c r="U3157" s="1" t="s">
        <v>1867</v>
      </c>
      <c r="V3157" t="s">
        <v>36572</v>
      </c>
      <c r="W3157" s="1" t="s">
        <v>36573</v>
      </c>
      <c r="X3157" s="1" t="s">
        <v>68</v>
      </c>
      <c r="Y3157" s="1" t="s">
        <v>36574</v>
      </c>
      <c r="Z3157" t="s">
        <v>91</v>
      </c>
      <c r="AA3157" s="1" t="s">
        <v>36575</v>
      </c>
      <c r="AB3157" s="1" t="s">
        <v>36576</v>
      </c>
      <c r="AC3157" t="s">
        <v>91</v>
      </c>
      <c r="AD3157" s="1" t="s">
        <v>73</v>
      </c>
      <c r="AE3157" s="1" t="s">
        <v>73</v>
      </c>
      <c r="AH3157" t="s">
        <v>74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73</v>
      </c>
      <c r="AO3157" s="1" t="s">
        <v>73</v>
      </c>
      <c r="AP3157" s="1" t="s">
        <v>73</v>
      </c>
      <c r="AQ3157" s="1" t="s">
        <v>75</v>
      </c>
      <c r="AR3157" s="1" t="s">
        <v>36569</v>
      </c>
      <c r="AV3157" t="s">
        <v>36577</v>
      </c>
      <c r="AW3157" t="s">
        <v>91</v>
      </c>
      <c r="AX3157" t="s">
        <v>36578</v>
      </c>
      <c r="AY3157" s="1" t="s">
        <v>36579</v>
      </c>
      <c r="AZ3157">
        <f>COUNTIF(시트2!A:A,AW3157)</f>
        <v>1</v>
      </c>
      <c r="BA3157" s="2" t="b">
        <f t="shared" si="98"/>
        <v>0</v>
      </c>
      <c r="BB3157" s="2" t="b">
        <f t="shared" si="99"/>
        <v>0</v>
      </c>
    </row>
    <row r="3158" spans="1:54" ht="15">
      <c r="A3158" s="1" t="s">
        <v>36580</v>
      </c>
      <c r="B3158" t="s">
        <v>53</v>
      </c>
      <c r="C3158" s="1" t="s">
        <v>54</v>
      </c>
      <c r="D3158" s="1" t="s">
        <v>97</v>
      </c>
      <c r="E3158" s="1" t="s">
        <v>36581</v>
      </c>
      <c r="F3158" s="1" t="s">
        <v>36582</v>
      </c>
      <c r="H3158" s="1" t="s">
        <v>58</v>
      </c>
      <c r="I3158" t="s">
        <v>59</v>
      </c>
      <c r="J3158" s="1" t="s">
        <v>58</v>
      </c>
      <c r="K3158" t="s">
        <v>60</v>
      </c>
      <c r="Q3158" s="1" t="s">
        <v>19731</v>
      </c>
      <c r="R3158" s="1" t="s">
        <v>1318</v>
      </c>
      <c r="S3158" t="s">
        <v>36583</v>
      </c>
      <c r="T3158" t="s">
        <v>36584</v>
      </c>
      <c r="U3158" s="1" t="s">
        <v>5548</v>
      </c>
      <c r="V3158" t="s">
        <v>26547</v>
      </c>
      <c r="W3158" s="1" t="s">
        <v>36585</v>
      </c>
      <c r="X3158" s="1" t="s">
        <v>68</v>
      </c>
      <c r="Y3158" s="1" t="s">
        <v>13179</v>
      </c>
      <c r="Z3158" t="s">
        <v>91</v>
      </c>
      <c r="AA3158" s="1" t="s">
        <v>36586</v>
      </c>
      <c r="AB3158" s="1" t="s">
        <v>36587</v>
      </c>
      <c r="AC3158" t="s">
        <v>91</v>
      </c>
      <c r="AD3158" s="1" t="s">
        <v>73</v>
      </c>
      <c r="AE3158" s="1" t="s">
        <v>73</v>
      </c>
      <c r="AH3158" t="s">
        <v>74</v>
      </c>
      <c r="AI3158" s="1" t="s">
        <v>73</v>
      </c>
      <c r="AJ3158" s="1" t="s">
        <v>73</v>
      </c>
      <c r="AK3158" s="1" t="s">
        <v>73</v>
      </c>
      <c r="AL3158" s="1" t="s">
        <v>73</v>
      </c>
      <c r="AM3158" s="1" t="s">
        <v>73</v>
      </c>
      <c r="AO3158" s="1" t="s">
        <v>73</v>
      </c>
      <c r="AP3158" s="1" t="s">
        <v>73</v>
      </c>
      <c r="AQ3158" s="1" t="s">
        <v>75</v>
      </c>
      <c r="AR3158" s="1" t="s">
        <v>19739</v>
      </c>
      <c r="AV3158" t="s">
        <v>26547</v>
      </c>
      <c r="AW3158" t="s">
        <v>91</v>
      </c>
      <c r="AX3158" t="s">
        <v>36588</v>
      </c>
      <c r="AY3158" s="1" t="s">
        <v>36589</v>
      </c>
      <c r="AZ3158">
        <f>COUNTIF(시트2!A:A,AW3158)</f>
        <v>1</v>
      </c>
      <c r="BA3158" s="2" t="b">
        <f t="shared" si="98"/>
        <v>0</v>
      </c>
      <c r="BB3158" s="2" t="b">
        <f t="shared" si="99"/>
        <v>0</v>
      </c>
    </row>
    <row r="3159" spans="1:54" ht="15">
      <c r="A3159" s="1" t="s">
        <v>36590</v>
      </c>
      <c r="B3159" t="s">
        <v>53</v>
      </c>
      <c r="C3159" s="1" t="s">
        <v>54</v>
      </c>
      <c r="D3159" s="1" t="s">
        <v>97</v>
      </c>
      <c r="E3159" s="1" t="s">
        <v>36591</v>
      </c>
      <c r="F3159" s="1" t="s">
        <v>36592</v>
      </c>
      <c r="H3159" s="1" t="s">
        <v>58</v>
      </c>
      <c r="I3159" t="s">
        <v>59</v>
      </c>
      <c r="J3159" s="1" t="s">
        <v>58</v>
      </c>
      <c r="K3159" t="s">
        <v>60</v>
      </c>
      <c r="P3159" s="1" t="s">
        <v>36593</v>
      </c>
      <c r="Q3159" s="1" t="s">
        <v>36594</v>
      </c>
      <c r="R3159" s="1" t="s">
        <v>122</v>
      </c>
      <c r="S3159" t="s">
        <v>23488</v>
      </c>
      <c r="T3159" t="s">
        <v>36595</v>
      </c>
      <c r="U3159" s="1" t="s">
        <v>457</v>
      </c>
      <c r="V3159" t="s">
        <v>36596</v>
      </c>
      <c r="W3159" s="1" t="s">
        <v>36597</v>
      </c>
      <c r="X3159" s="1" t="s">
        <v>68</v>
      </c>
      <c r="Y3159" s="1" t="s">
        <v>254</v>
      </c>
      <c r="Z3159" t="s">
        <v>518</v>
      </c>
      <c r="AA3159" s="1" t="s">
        <v>23492</v>
      </c>
      <c r="AB3159" s="1" t="s">
        <v>23493</v>
      </c>
      <c r="AC3159" t="s">
        <v>518</v>
      </c>
      <c r="AD3159" s="1" t="s">
        <v>73</v>
      </c>
      <c r="AE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73</v>
      </c>
      <c r="AO3159" s="1" t="s">
        <v>73</v>
      </c>
      <c r="AP3159" s="1" t="s">
        <v>73</v>
      </c>
      <c r="AQ3159" s="1" t="s">
        <v>75</v>
      </c>
      <c r="AR3159" s="1" t="s">
        <v>36598</v>
      </c>
      <c r="AV3159" t="s">
        <v>36596</v>
      </c>
      <c r="AW3159" t="s">
        <v>533</v>
      </c>
      <c r="AX3159" t="s">
        <v>23495</v>
      </c>
      <c r="AY3159" s="1" t="s">
        <v>36599</v>
      </c>
      <c r="AZ3159">
        <f>COUNTIF(시트2!A:A,AW3159)</f>
        <v>1</v>
      </c>
      <c r="BA3159" s="2" t="b">
        <f t="shared" si="98"/>
        <v>0</v>
      </c>
      <c r="BB3159" s="2" t="b">
        <f t="shared" si="99"/>
        <v>0</v>
      </c>
    </row>
    <row r="3160" spans="1:54" ht="15">
      <c r="A3160" s="1" t="s">
        <v>36600</v>
      </c>
      <c r="B3160" t="s">
        <v>53</v>
      </c>
      <c r="C3160" s="1" t="s">
        <v>54</v>
      </c>
      <c r="D3160" s="1" t="s">
        <v>97</v>
      </c>
      <c r="E3160" s="1" t="s">
        <v>36601</v>
      </c>
      <c r="F3160" s="1" t="s">
        <v>36602</v>
      </c>
      <c r="H3160" s="1" t="s">
        <v>58</v>
      </c>
      <c r="I3160" t="s">
        <v>59</v>
      </c>
      <c r="J3160" s="1" t="s">
        <v>58</v>
      </c>
      <c r="K3160" t="s">
        <v>60</v>
      </c>
      <c r="Q3160" s="1" t="s">
        <v>13080</v>
      </c>
      <c r="R3160" s="1" t="s">
        <v>421</v>
      </c>
      <c r="S3160" t="s">
        <v>36603</v>
      </c>
      <c r="T3160" t="s">
        <v>36604</v>
      </c>
      <c r="U3160" s="1" t="s">
        <v>5882</v>
      </c>
      <c r="V3160" t="s">
        <v>36605</v>
      </c>
      <c r="W3160" s="1" t="s">
        <v>36606</v>
      </c>
      <c r="X3160" s="1" t="s">
        <v>68</v>
      </c>
      <c r="Y3160" s="1" t="s">
        <v>18811</v>
      </c>
      <c r="Z3160" t="s">
        <v>112</v>
      </c>
      <c r="AA3160" s="1" t="s">
        <v>36607</v>
      </c>
      <c r="AB3160" s="1" t="s">
        <v>36608</v>
      </c>
      <c r="AC3160" t="s">
        <v>112</v>
      </c>
      <c r="AD3160" s="1" t="s">
        <v>73</v>
      </c>
      <c r="AE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73</v>
      </c>
      <c r="AO3160" s="1" t="s">
        <v>73</v>
      </c>
      <c r="AP3160" s="1" t="s">
        <v>73</v>
      </c>
      <c r="AQ3160" s="1" t="s">
        <v>75</v>
      </c>
      <c r="AR3160" s="1" t="s">
        <v>13080</v>
      </c>
      <c r="AV3160" s="1" t="s">
        <v>36609</v>
      </c>
      <c r="AW3160" t="s">
        <v>133</v>
      </c>
      <c r="AX3160" t="s">
        <v>36610</v>
      </c>
      <c r="AY3160" s="1" t="s">
        <v>36611</v>
      </c>
      <c r="AZ3160">
        <f>COUNTIF(시트2!A:A,AW3160)</f>
        <v>1</v>
      </c>
      <c r="BA3160" s="2" t="b">
        <f t="shared" si="98"/>
        <v>0</v>
      </c>
      <c r="BB3160" s="2" t="b">
        <f t="shared" si="99"/>
        <v>0</v>
      </c>
    </row>
    <row r="3161" spans="1:54" ht="15">
      <c r="A3161" s="1" t="s">
        <v>36612</v>
      </c>
      <c r="B3161" t="s">
        <v>53</v>
      </c>
      <c r="C3161" s="1" t="s">
        <v>54</v>
      </c>
      <c r="D3161" s="1" t="s">
        <v>97</v>
      </c>
      <c r="E3161" s="1" t="s">
        <v>36613</v>
      </c>
      <c r="F3161" s="1" t="s">
        <v>36614</v>
      </c>
      <c r="H3161" s="1" t="s">
        <v>58</v>
      </c>
      <c r="I3161" t="s">
        <v>59</v>
      </c>
      <c r="J3161" s="1" t="s">
        <v>58</v>
      </c>
      <c r="K3161" t="s">
        <v>60</v>
      </c>
      <c r="Q3161" s="1" t="s">
        <v>11502</v>
      </c>
      <c r="R3161" s="1" t="s">
        <v>3086</v>
      </c>
      <c r="S3161" t="s">
        <v>36615</v>
      </c>
      <c r="T3161" t="s">
        <v>36616</v>
      </c>
      <c r="U3161" s="1" t="s">
        <v>28883</v>
      </c>
      <c r="V3161" t="s">
        <v>36617</v>
      </c>
      <c r="W3161" s="1" t="s">
        <v>36618</v>
      </c>
      <c r="X3161" s="1" t="s">
        <v>68</v>
      </c>
      <c r="Y3161" s="1" t="s">
        <v>22585</v>
      </c>
      <c r="Z3161" t="s">
        <v>112</v>
      </c>
      <c r="AA3161" s="1" t="s">
        <v>36619</v>
      </c>
      <c r="AB3161" s="1" t="s">
        <v>36620</v>
      </c>
      <c r="AC3161" t="s">
        <v>112</v>
      </c>
      <c r="AD3161" s="1" t="s">
        <v>73</v>
      </c>
      <c r="AE3161" s="1" t="s">
        <v>73</v>
      </c>
      <c r="AH3161" t="s">
        <v>74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73</v>
      </c>
      <c r="AO3161" s="1" t="s">
        <v>73</v>
      </c>
      <c r="AP3161" s="1" t="s">
        <v>73</v>
      </c>
      <c r="AQ3161" s="1" t="s">
        <v>75</v>
      </c>
      <c r="AR3161" s="1" t="s">
        <v>11502</v>
      </c>
      <c r="AV3161" t="s">
        <v>36617</v>
      </c>
      <c r="AW3161" t="s">
        <v>603</v>
      </c>
      <c r="AX3161" t="s">
        <v>36621</v>
      </c>
      <c r="AY3161" s="1" t="s">
        <v>36622</v>
      </c>
      <c r="AZ3161">
        <f>COUNTIF(시트2!A:A,AW3161)</f>
        <v>1</v>
      </c>
      <c r="BA3161" s="2" t="b">
        <f t="shared" si="98"/>
        <v>0</v>
      </c>
      <c r="BB3161" s="2" t="b">
        <f t="shared" si="99"/>
        <v>0</v>
      </c>
    </row>
    <row r="3162" spans="1:54" ht="15">
      <c r="A3162" s="1" t="s">
        <v>36623</v>
      </c>
      <c r="B3162" t="s">
        <v>53</v>
      </c>
      <c r="C3162" s="1" t="s">
        <v>54</v>
      </c>
      <c r="D3162" s="1" t="s">
        <v>97</v>
      </c>
      <c r="E3162" s="1" t="s">
        <v>36624</v>
      </c>
      <c r="F3162" s="1" t="s">
        <v>36614</v>
      </c>
      <c r="H3162" s="1" t="s">
        <v>58</v>
      </c>
      <c r="I3162" t="s">
        <v>59</v>
      </c>
      <c r="J3162" s="1" t="s">
        <v>58</v>
      </c>
      <c r="K3162" t="s">
        <v>60</v>
      </c>
      <c r="P3162" s="1" t="s">
        <v>36625</v>
      </c>
      <c r="Q3162" s="1" t="s">
        <v>36626</v>
      </c>
      <c r="R3162" s="1" t="s">
        <v>122</v>
      </c>
      <c r="S3162" t="s">
        <v>20957</v>
      </c>
      <c r="T3162" t="s">
        <v>36627</v>
      </c>
      <c r="U3162" s="1" t="s">
        <v>1004</v>
      </c>
      <c r="V3162" t="s">
        <v>36628</v>
      </c>
      <c r="W3162" s="1" t="s">
        <v>36629</v>
      </c>
      <c r="X3162" s="1" t="s">
        <v>108</v>
      </c>
      <c r="Y3162" s="1" t="s">
        <v>36630</v>
      </c>
      <c r="Z3162" t="s">
        <v>518</v>
      </c>
      <c r="AA3162" s="1" t="s">
        <v>7574</v>
      </c>
      <c r="AB3162" s="1" t="s">
        <v>7575</v>
      </c>
      <c r="AC3162" t="s">
        <v>518</v>
      </c>
      <c r="AD3162" s="1" t="s">
        <v>73</v>
      </c>
      <c r="AE3162" s="1" t="s">
        <v>73</v>
      </c>
      <c r="AH3162" t="s">
        <v>74</v>
      </c>
      <c r="AI3162" s="1" t="s">
        <v>73</v>
      </c>
      <c r="AJ3162" s="1" t="s">
        <v>73</v>
      </c>
      <c r="AK3162" s="1" t="s">
        <v>73</v>
      </c>
      <c r="AL3162" s="1" t="s">
        <v>73</v>
      </c>
      <c r="AM3162" s="1" t="s">
        <v>73</v>
      </c>
      <c r="AO3162" s="1" t="s">
        <v>73</v>
      </c>
      <c r="AP3162" s="1" t="s">
        <v>73</v>
      </c>
      <c r="AQ3162" s="1" t="s">
        <v>131</v>
      </c>
      <c r="AR3162" s="1" t="s">
        <v>36626</v>
      </c>
      <c r="AV3162" t="s">
        <v>36628</v>
      </c>
      <c r="AW3162" t="s">
        <v>533</v>
      </c>
      <c r="AX3162" t="s">
        <v>36631</v>
      </c>
      <c r="AY3162" s="1" t="s">
        <v>36632</v>
      </c>
      <c r="AZ3162">
        <f>COUNTIF(시트2!A:A,AW3162)</f>
        <v>1</v>
      </c>
      <c r="BA3162" s="2" t="b">
        <f t="shared" si="98"/>
        <v>0</v>
      </c>
      <c r="BB3162" s="2" t="b">
        <f t="shared" si="99"/>
        <v>0</v>
      </c>
    </row>
    <row r="3163" spans="1:54" ht="15">
      <c r="A3163" s="1" t="s">
        <v>36633</v>
      </c>
      <c r="B3163" t="s">
        <v>53</v>
      </c>
      <c r="C3163" s="1" t="s">
        <v>54</v>
      </c>
      <c r="D3163" s="1" t="s">
        <v>97</v>
      </c>
      <c r="E3163" s="1" t="s">
        <v>36634</v>
      </c>
      <c r="F3163" s="1" t="s">
        <v>36635</v>
      </c>
      <c r="H3163" s="1" t="s">
        <v>58</v>
      </c>
      <c r="I3163" t="s">
        <v>59</v>
      </c>
      <c r="J3163" s="1" t="s">
        <v>58</v>
      </c>
      <c r="K3163" t="s">
        <v>60</v>
      </c>
      <c r="Q3163" s="1" t="s">
        <v>32133</v>
      </c>
      <c r="R3163" s="1" t="s">
        <v>187</v>
      </c>
      <c r="S3163" t="s">
        <v>36636</v>
      </c>
      <c r="T3163" t="s">
        <v>36637</v>
      </c>
      <c r="U3163" s="1" t="s">
        <v>190</v>
      </c>
      <c r="V3163" t="s">
        <v>36638</v>
      </c>
      <c r="W3163" s="1" t="s">
        <v>36639</v>
      </c>
      <c r="X3163" s="1" t="s">
        <v>68</v>
      </c>
      <c r="Y3163" s="1" t="s">
        <v>13165</v>
      </c>
      <c r="Z3163" t="s">
        <v>162</v>
      </c>
      <c r="AA3163" s="1" t="s">
        <v>193</v>
      </c>
      <c r="AB3163" s="1" t="s">
        <v>194</v>
      </c>
      <c r="AC3163" t="s">
        <v>162</v>
      </c>
      <c r="AD3163" s="1" t="s">
        <v>73</v>
      </c>
      <c r="AE3163" s="1" t="s">
        <v>73</v>
      </c>
      <c r="AI3163" s="1" t="s">
        <v>73</v>
      </c>
      <c r="AJ3163" s="1" t="s">
        <v>73</v>
      </c>
      <c r="AK3163" s="1" t="s">
        <v>73</v>
      </c>
      <c r="AL3163" s="1" t="s">
        <v>73</v>
      </c>
      <c r="AM3163" s="1" t="s">
        <v>73</v>
      </c>
      <c r="AO3163" s="1" t="s">
        <v>73</v>
      </c>
      <c r="AP3163" s="1" t="s">
        <v>73</v>
      </c>
      <c r="AQ3163" s="1" t="s">
        <v>75</v>
      </c>
      <c r="AR3163" s="1" t="s">
        <v>32133</v>
      </c>
      <c r="AV3163" t="s">
        <v>36638</v>
      </c>
      <c r="AW3163" t="s">
        <v>70</v>
      </c>
      <c r="AX3163" t="s">
        <v>36640</v>
      </c>
      <c r="AY3163" s="1" t="s">
        <v>36641</v>
      </c>
      <c r="AZ3163">
        <f>COUNTIF(시트2!A:A,AW3163)</f>
        <v>1</v>
      </c>
      <c r="BA3163" s="2" t="b">
        <f t="shared" si="98"/>
        <v>0</v>
      </c>
      <c r="BB3163" s="2" t="b">
        <f t="shared" si="99"/>
        <v>0</v>
      </c>
    </row>
    <row r="3164" spans="1:54" ht="15">
      <c r="A3164" s="1" t="s">
        <v>36642</v>
      </c>
      <c r="B3164" t="s">
        <v>53</v>
      </c>
      <c r="C3164" s="1" t="s">
        <v>54</v>
      </c>
      <c r="D3164" s="1" t="s">
        <v>97</v>
      </c>
      <c r="E3164" s="1" t="s">
        <v>36643</v>
      </c>
      <c r="F3164" s="1" t="s">
        <v>36644</v>
      </c>
      <c r="H3164" s="1" t="s">
        <v>58</v>
      </c>
      <c r="I3164" t="s">
        <v>59</v>
      </c>
      <c r="J3164" s="1" t="s">
        <v>58</v>
      </c>
      <c r="K3164" t="s">
        <v>60</v>
      </c>
      <c r="Q3164" s="1" t="s">
        <v>36645</v>
      </c>
      <c r="R3164" s="1" t="s">
        <v>1424</v>
      </c>
      <c r="S3164" t="s">
        <v>1865</v>
      </c>
      <c r="T3164" t="s">
        <v>36646</v>
      </c>
      <c r="U3164" s="1" t="s">
        <v>1867</v>
      </c>
      <c r="V3164" t="s">
        <v>36647</v>
      </c>
      <c r="W3164" s="1" t="s">
        <v>36648</v>
      </c>
      <c r="X3164" s="1" t="s">
        <v>68</v>
      </c>
      <c r="Y3164" s="1" t="s">
        <v>1870</v>
      </c>
      <c r="Z3164" t="s">
        <v>128</v>
      </c>
      <c r="AA3164" s="1" t="s">
        <v>1871</v>
      </c>
      <c r="AB3164" s="1" t="s">
        <v>1872</v>
      </c>
      <c r="AC3164" t="s">
        <v>128</v>
      </c>
      <c r="AD3164" s="1" t="s">
        <v>73</v>
      </c>
      <c r="AE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73</v>
      </c>
      <c r="AO3164" s="1" t="s">
        <v>73</v>
      </c>
      <c r="AP3164" s="1" t="s">
        <v>73</v>
      </c>
      <c r="AQ3164" s="1" t="s">
        <v>131</v>
      </c>
      <c r="AR3164" s="1" t="s">
        <v>36649</v>
      </c>
      <c r="AZ3164">
        <f>COUNTIF(시트2!A:A,AW3164)</f>
        <v>0</v>
      </c>
      <c r="BA3164" s="2" t="b">
        <f t="shared" si="98"/>
        <v>1</v>
      </c>
      <c r="BB3164" s="2" t="b">
        <f t="shared" si="99"/>
        <v>1</v>
      </c>
    </row>
    <row r="3165" spans="1:54" ht="15">
      <c r="A3165" s="1" t="s">
        <v>36650</v>
      </c>
      <c r="B3165" t="s">
        <v>53</v>
      </c>
      <c r="C3165" s="1" t="s">
        <v>54</v>
      </c>
      <c r="D3165" s="1" t="s">
        <v>97</v>
      </c>
      <c r="E3165" s="1" t="s">
        <v>36651</v>
      </c>
      <c r="F3165" s="1" t="s">
        <v>36652</v>
      </c>
      <c r="H3165" s="1" t="s">
        <v>58</v>
      </c>
      <c r="I3165" t="s">
        <v>59</v>
      </c>
      <c r="J3165" s="1" t="s">
        <v>58</v>
      </c>
      <c r="K3165" t="s">
        <v>60</v>
      </c>
      <c r="Q3165" s="1" t="s">
        <v>27319</v>
      </c>
      <c r="R3165" s="1" t="s">
        <v>730</v>
      </c>
      <c r="S3165" t="s">
        <v>36653</v>
      </c>
      <c r="T3165" t="s">
        <v>36654</v>
      </c>
      <c r="U3165" s="1" t="s">
        <v>1135</v>
      </c>
      <c r="V3165" t="s">
        <v>36655</v>
      </c>
      <c r="W3165" s="1" t="s">
        <v>36656</v>
      </c>
      <c r="X3165" s="1" t="s">
        <v>68</v>
      </c>
      <c r="Y3165" s="1" t="s">
        <v>9503</v>
      </c>
      <c r="Z3165" t="s">
        <v>112</v>
      </c>
      <c r="AA3165" s="1" t="s">
        <v>4901</v>
      </c>
      <c r="AB3165" s="1" t="s">
        <v>4902</v>
      </c>
      <c r="AC3165" t="s">
        <v>112</v>
      </c>
      <c r="AD3165" s="1" t="s">
        <v>73</v>
      </c>
      <c r="AE3165" s="1" t="s">
        <v>73</v>
      </c>
      <c r="AH3165" t="s">
        <v>74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73</v>
      </c>
      <c r="AO3165" s="1" t="s">
        <v>73</v>
      </c>
      <c r="AP3165" s="1" t="s">
        <v>73</v>
      </c>
      <c r="AQ3165" s="1" t="s">
        <v>75</v>
      </c>
      <c r="AR3165" s="1" t="s">
        <v>27326</v>
      </c>
      <c r="AV3165" t="s">
        <v>36657</v>
      </c>
      <c r="AW3165" t="s">
        <v>91</v>
      </c>
      <c r="AX3165" t="s">
        <v>36658</v>
      </c>
      <c r="AY3165" s="1" t="s">
        <v>36659</v>
      </c>
      <c r="AZ3165">
        <f>COUNTIF(시트2!A:A,AW3165)</f>
        <v>1</v>
      </c>
      <c r="BA3165" s="2" t="b">
        <f t="shared" si="98"/>
        <v>0</v>
      </c>
      <c r="BB3165" s="2" t="b">
        <f t="shared" si="99"/>
        <v>0</v>
      </c>
    </row>
    <row r="3166" spans="1:54" ht="15">
      <c r="A3166" s="1" t="s">
        <v>36660</v>
      </c>
      <c r="B3166" t="s">
        <v>53</v>
      </c>
      <c r="C3166" s="1" t="s">
        <v>54</v>
      </c>
      <c r="D3166" s="1" t="s">
        <v>97</v>
      </c>
      <c r="E3166" s="1" t="s">
        <v>36661</v>
      </c>
      <c r="F3166" s="1" t="s">
        <v>36662</v>
      </c>
      <c r="H3166" s="1" t="s">
        <v>58</v>
      </c>
      <c r="I3166" t="s">
        <v>59</v>
      </c>
      <c r="J3166" s="1" t="s">
        <v>58</v>
      </c>
      <c r="K3166" t="s">
        <v>60</v>
      </c>
      <c r="Q3166" s="1" t="s">
        <v>36663</v>
      </c>
      <c r="R3166" s="1" t="s">
        <v>2353</v>
      </c>
      <c r="S3166" t="s">
        <v>36664</v>
      </c>
      <c r="T3166" t="s">
        <v>36665</v>
      </c>
      <c r="U3166" s="1" t="s">
        <v>20379</v>
      </c>
      <c r="V3166" t="s">
        <v>36666</v>
      </c>
      <c r="W3166" s="1" t="s">
        <v>36667</v>
      </c>
      <c r="X3166" s="1" t="s">
        <v>108</v>
      </c>
      <c r="Y3166" s="1" t="s">
        <v>36668</v>
      </c>
      <c r="Z3166" t="s">
        <v>91</v>
      </c>
      <c r="AA3166" s="1" t="s">
        <v>36669</v>
      </c>
      <c r="AB3166" s="1" t="s">
        <v>36670</v>
      </c>
      <c r="AC3166" t="s">
        <v>91</v>
      </c>
      <c r="AD3166" s="1" t="s">
        <v>73</v>
      </c>
      <c r="AE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73</v>
      </c>
      <c r="AO3166" s="1" t="s">
        <v>73</v>
      </c>
      <c r="AP3166" s="1" t="s">
        <v>73</v>
      </c>
      <c r="AQ3166" s="1" t="s">
        <v>75</v>
      </c>
      <c r="AR3166" s="1" t="s">
        <v>36671</v>
      </c>
      <c r="AZ3166">
        <f>COUNTIF(시트2!A:A,AW3166)</f>
        <v>0</v>
      </c>
      <c r="BA3166" s="2" t="b">
        <f t="shared" si="98"/>
        <v>1</v>
      </c>
      <c r="BB3166" s="2" t="b">
        <f t="shared" si="99"/>
        <v>1</v>
      </c>
    </row>
    <row r="3167" spans="1:54" ht="15">
      <c r="A3167" s="1" t="s">
        <v>36672</v>
      </c>
      <c r="B3167" t="s">
        <v>53</v>
      </c>
      <c r="C3167" s="1" t="s">
        <v>54</v>
      </c>
      <c r="D3167" s="1" t="s">
        <v>97</v>
      </c>
      <c r="E3167" s="1" t="s">
        <v>36673</v>
      </c>
      <c r="F3167" s="1" t="s">
        <v>36662</v>
      </c>
      <c r="H3167" s="1" t="s">
        <v>58</v>
      </c>
      <c r="I3167" t="s">
        <v>59</v>
      </c>
      <c r="J3167" s="1" t="s">
        <v>58</v>
      </c>
      <c r="K3167" t="s">
        <v>60</v>
      </c>
      <c r="P3167" s="1" t="s">
        <v>36674</v>
      </c>
      <c r="Q3167" s="1" t="s">
        <v>6564</v>
      </c>
      <c r="R3167" s="1" t="s">
        <v>406</v>
      </c>
      <c r="S3167" t="s">
        <v>35557</v>
      </c>
      <c r="T3167" t="s">
        <v>35558</v>
      </c>
      <c r="U3167" s="1" t="s">
        <v>409</v>
      </c>
      <c r="V3167" t="s">
        <v>36675</v>
      </c>
      <c r="W3167" s="1" t="s">
        <v>36676</v>
      </c>
      <c r="X3167" s="1" t="s">
        <v>68</v>
      </c>
      <c r="Y3167" s="1" t="s">
        <v>27187</v>
      </c>
      <c r="Z3167" t="s">
        <v>91</v>
      </c>
      <c r="AA3167" s="1" t="s">
        <v>35561</v>
      </c>
      <c r="AB3167" s="1" t="s">
        <v>35562</v>
      </c>
      <c r="AC3167" t="s">
        <v>91</v>
      </c>
      <c r="AD3167" s="1" t="s">
        <v>73</v>
      </c>
      <c r="AE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73</v>
      </c>
      <c r="AO3167" s="1" t="s">
        <v>73</v>
      </c>
      <c r="AP3167" s="1" t="s">
        <v>73</v>
      </c>
      <c r="AQ3167" s="1" t="s">
        <v>75</v>
      </c>
      <c r="AR3167" s="1" t="s">
        <v>6564</v>
      </c>
      <c r="AV3167" t="s">
        <v>36675</v>
      </c>
      <c r="AW3167" t="s">
        <v>91</v>
      </c>
      <c r="AX3167" t="s">
        <v>36677</v>
      </c>
      <c r="AY3167" s="1" t="s">
        <v>36678</v>
      </c>
      <c r="AZ3167">
        <f>COUNTIF(시트2!A:A,AW3167)</f>
        <v>1</v>
      </c>
      <c r="BA3167" s="2" t="b">
        <f t="shared" si="98"/>
        <v>0</v>
      </c>
      <c r="BB3167" s="2" t="b">
        <f t="shared" si="99"/>
        <v>0</v>
      </c>
    </row>
    <row r="3168" spans="1:54" ht="15">
      <c r="A3168" s="1" t="s">
        <v>36679</v>
      </c>
      <c r="B3168" t="s">
        <v>53</v>
      </c>
      <c r="C3168" s="1" t="s">
        <v>54</v>
      </c>
      <c r="D3168" s="1" t="s">
        <v>97</v>
      </c>
      <c r="E3168" s="1" t="s">
        <v>36680</v>
      </c>
      <c r="F3168" s="1" t="s">
        <v>36681</v>
      </c>
      <c r="H3168" s="1" t="s">
        <v>58</v>
      </c>
      <c r="I3168" t="s">
        <v>59</v>
      </c>
      <c r="J3168" s="1" t="s">
        <v>58</v>
      </c>
      <c r="K3168" t="s">
        <v>60</v>
      </c>
      <c r="Q3168" s="1" t="s">
        <v>389</v>
      </c>
      <c r="R3168" s="1" t="s">
        <v>2381</v>
      </c>
      <c r="S3168" t="s">
        <v>36682</v>
      </c>
      <c r="T3168" t="s">
        <v>36683</v>
      </c>
      <c r="U3168" s="1" t="s">
        <v>1989</v>
      </c>
      <c r="V3168" t="s">
        <v>36684</v>
      </c>
      <c r="W3168" s="1" t="s">
        <v>36685</v>
      </c>
      <c r="X3168" s="1" t="s">
        <v>68</v>
      </c>
      <c r="Y3168" s="1" t="s">
        <v>19360</v>
      </c>
      <c r="Z3168" t="s">
        <v>70</v>
      </c>
      <c r="AA3168" s="1" t="s">
        <v>36686</v>
      </c>
      <c r="AB3168" s="1" t="s">
        <v>36687</v>
      </c>
      <c r="AC3168" t="s">
        <v>70</v>
      </c>
      <c r="AD3168" s="1" t="s">
        <v>73</v>
      </c>
      <c r="AE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73</v>
      </c>
      <c r="AO3168" s="1" t="s">
        <v>73</v>
      </c>
      <c r="AP3168" s="1" t="s">
        <v>73</v>
      </c>
      <c r="AQ3168" s="1" t="s">
        <v>75</v>
      </c>
      <c r="AR3168" s="1" t="s">
        <v>398</v>
      </c>
      <c r="AV3168" t="s">
        <v>36684</v>
      </c>
      <c r="AW3168" t="s">
        <v>70</v>
      </c>
      <c r="AX3168" t="s">
        <v>36688</v>
      </c>
      <c r="AY3168" s="1" t="s">
        <v>36689</v>
      </c>
      <c r="AZ3168">
        <f>COUNTIF(시트2!A:A,AW3168)</f>
        <v>1</v>
      </c>
      <c r="BA3168" s="2" t="b">
        <f t="shared" si="98"/>
        <v>0</v>
      </c>
      <c r="BB3168" s="2" t="b">
        <f t="shared" si="99"/>
        <v>0</v>
      </c>
    </row>
    <row r="3169" spans="1:54" ht="15">
      <c r="A3169" s="1" t="s">
        <v>36690</v>
      </c>
      <c r="B3169" t="s">
        <v>53</v>
      </c>
      <c r="C3169" s="1" t="s">
        <v>54</v>
      </c>
      <c r="D3169" s="1" t="s">
        <v>97</v>
      </c>
      <c r="E3169" s="1" t="s">
        <v>36691</v>
      </c>
      <c r="F3169" s="1" t="s">
        <v>36692</v>
      </c>
      <c r="H3169" s="1" t="s">
        <v>58</v>
      </c>
      <c r="I3169" t="s">
        <v>59</v>
      </c>
      <c r="J3169" s="1" t="s">
        <v>58</v>
      </c>
      <c r="K3169" t="s">
        <v>60</v>
      </c>
      <c r="Q3169" s="1" t="s">
        <v>24749</v>
      </c>
      <c r="R3169" s="1" t="s">
        <v>593</v>
      </c>
      <c r="S3169" t="s">
        <v>36693</v>
      </c>
      <c r="T3169" t="s">
        <v>36694</v>
      </c>
      <c r="U3169" s="1" t="s">
        <v>876</v>
      </c>
      <c r="V3169" t="s">
        <v>36695</v>
      </c>
      <c r="W3169" s="1" t="s">
        <v>36696</v>
      </c>
      <c r="X3169" s="1" t="s">
        <v>108</v>
      </c>
      <c r="Y3169" s="1" t="s">
        <v>36697</v>
      </c>
      <c r="Z3169" t="s">
        <v>162</v>
      </c>
      <c r="AA3169" s="1" t="s">
        <v>36698</v>
      </c>
      <c r="AB3169" s="1" t="s">
        <v>36699</v>
      </c>
      <c r="AC3169" t="s">
        <v>162</v>
      </c>
      <c r="AH3169" t="s">
        <v>74</v>
      </c>
      <c r="AQ3169" s="1" t="s">
        <v>75</v>
      </c>
      <c r="AR3169" s="1" t="s">
        <v>4236</v>
      </c>
      <c r="AZ3169">
        <f>COUNTIF(시트2!A:A,AW3169)</f>
        <v>0</v>
      </c>
      <c r="BA3169" s="2" t="b">
        <f t="shared" si="98"/>
        <v>1</v>
      </c>
      <c r="BB3169" s="2" t="b">
        <f t="shared" si="99"/>
        <v>1</v>
      </c>
    </row>
    <row r="3170" spans="1:54" ht="15">
      <c r="A3170" s="1" t="s">
        <v>36700</v>
      </c>
      <c r="B3170" t="s">
        <v>53</v>
      </c>
      <c r="C3170" s="1" t="s">
        <v>54</v>
      </c>
      <c r="D3170" s="1" t="s">
        <v>97</v>
      </c>
      <c r="E3170" s="1" t="s">
        <v>36701</v>
      </c>
      <c r="F3170" s="1" t="s">
        <v>36702</v>
      </c>
      <c r="H3170" s="1" t="s">
        <v>58</v>
      </c>
      <c r="I3170" t="s">
        <v>59</v>
      </c>
      <c r="J3170" s="1" t="s">
        <v>58</v>
      </c>
      <c r="K3170" t="s">
        <v>60</v>
      </c>
      <c r="Q3170" s="1" t="s">
        <v>26012</v>
      </c>
      <c r="R3170" s="1" t="s">
        <v>3086</v>
      </c>
      <c r="S3170" t="s">
        <v>36703</v>
      </c>
      <c r="T3170" t="s">
        <v>36704</v>
      </c>
      <c r="U3170" s="1" t="s">
        <v>2704</v>
      </c>
      <c r="V3170" t="s">
        <v>36705</v>
      </c>
      <c r="W3170" s="1" t="s">
        <v>36706</v>
      </c>
      <c r="X3170" s="1" t="s">
        <v>68</v>
      </c>
      <c r="Y3170" s="1" t="s">
        <v>10749</v>
      </c>
      <c r="Z3170" t="s">
        <v>91</v>
      </c>
      <c r="AA3170" s="1" t="s">
        <v>33519</v>
      </c>
      <c r="AB3170" s="1" t="s">
        <v>33520</v>
      </c>
      <c r="AC3170" t="s">
        <v>91</v>
      </c>
      <c r="AQ3170" s="1" t="s">
        <v>75</v>
      </c>
      <c r="AR3170" s="1" t="s">
        <v>26012</v>
      </c>
      <c r="AZ3170">
        <f>COUNTIF(시트2!A:A,AW3170)</f>
        <v>0</v>
      </c>
      <c r="BA3170" s="2" t="b">
        <f t="shared" si="98"/>
        <v>1</v>
      </c>
      <c r="BB3170" s="2" t="b">
        <f t="shared" si="99"/>
        <v>1</v>
      </c>
    </row>
    <row r="3171" spans="1:54" ht="15">
      <c r="A3171" s="1" t="s">
        <v>36707</v>
      </c>
      <c r="B3171" t="s">
        <v>53</v>
      </c>
      <c r="C3171" s="1" t="s">
        <v>54</v>
      </c>
      <c r="D3171" s="1" t="s">
        <v>97</v>
      </c>
      <c r="E3171" s="1" t="s">
        <v>36708</v>
      </c>
      <c r="F3171" s="1" t="s">
        <v>36702</v>
      </c>
      <c r="H3171" s="1" t="s">
        <v>58</v>
      </c>
      <c r="I3171" t="s">
        <v>59</v>
      </c>
      <c r="J3171" s="1" t="s">
        <v>58</v>
      </c>
      <c r="K3171" t="s">
        <v>60</v>
      </c>
      <c r="P3171" s="1" t="s">
        <v>36709</v>
      </c>
      <c r="Q3171" s="1" t="s">
        <v>36710</v>
      </c>
      <c r="R3171" s="1" t="s">
        <v>1396</v>
      </c>
      <c r="S3171" t="s">
        <v>36711</v>
      </c>
      <c r="T3171" t="s">
        <v>36712</v>
      </c>
      <c r="U3171" s="1" t="s">
        <v>1399</v>
      </c>
      <c r="V3171" t="s">
        <v>36713</v>
      </c>
      <c r="W3171" s="1" t="s">
        <v>36714</v>
      </c>
      <c r="X3171" s="1" t="s">
        <v>68</v>
      </c>
      <c r="Y3171" s="1" t="s">
        <v>2826</v>
      </c>
      <c r="Z3171" t="s">
        <v>91</v>
      </c>
      <c r="AA3171" s="1" t="s">
        <v>36715</v>
      </c>
      <c r="AB3171" s="1" t="s">
        <v>36716</v>
      </c>
      <c r="AC3171" t="s">
        <v>91</v>
      </c>
      <c r="AD3171" s="1" t="s">
        <v>73</v>
      </c>
      <c r="AE3171" s="1" t="s">
        <v>73</v>
      </c>
      <c r="AI3171" s="1" t="s">
        <v>73</v>
      </c>
      <c r="AJ3171" s="1" t="s">
        <v>73</v>
      </c>
      <c r="AK3171" s="1" t="s">
        <v>73</v>
      </c>
      <c r="AL3171" s="1" t="s">
        <v>73</v>
      </c>
      <c r="AM3171" s="1" t="s">
        <v>73</v>
      </c>
      <c r="AO3171" s="1" t="s">
        <v>73</v>
      </c>
      <c r="AP3171" s="1" t="s">
        <v>73</v>
      </c>
      <c r="AQ3171" s="1" t="s">
        <v>75</v>
      </c>
      <c r="AR3171" s="1" t="s">
        <v>36717</v>
      </c>
      <c r="AV3171" t="s">
        <v>36713</v>
      </c>
      <c r="AW3171" t="s">
        <v>70</v>
      </c>
      <c r="AX3171" t="s">
        <v>36718</v>
      </c>
      <c r="AY3171" s="1" t="s">
        <v>36719</v>
      </c>
      <c r="AZ3171">
        <f>COUNTIF(시트2!A:A,AW3171)</f>
        <v>1</v>
      </c>
      <c r="BA3171" s="2" t="b">
        <f t="shared" si="98"/>
        <v>0</v>
      </c>
      <c r="BB3171" s="2" t="b">
        <f t="shared" si="99"/>
        <v>0</v>
      </c>
    </row>
    <row r="3172" spans="1:54" ht="15">
      <c r="A3172" s="1" t="s">
        <v>36720</v>
      </c>
      <c r="B3172" t="s">
        <v>53</v>
      </c>
      <c r="C3172" s="1" t="s">
        <v>54</v>
      </c>
      <c r="D3172" s="1" t="s">
        <v>97</v>
      </c>
      <c r="E3172" s="1" t="s">
        <v>36721</v>
      </c>
      <c r="F3172" s="1" t="s">
        <v>36722</v>
      </c>
      <c r="H3172" s="1" t="s">
        <v>58</v>
      </c>
      <c r="I3172" t="s">
        <v>59</v>
      </c>
      <c r="J3172" s="1" t="s">
        <v>58</v>
      </c>
      <c r="K3172" t="s">
        <v>60</v>
      </c>
      <c r="P3172" s="1" t="s">
        <v>36723</v>
      </c>
      <c r="Q3172" s="1" t="s">
        <v>3595</v>
      </c>
      <c r="R3172" s="1" t="s">
        <v>697</v>
      </c>
      <c r="S3172" t="s">
        <v>10981</v>
      </c>
      <c r="T3172" t="s">
        <v>33496</v>
      </c>
      <c r="U3172" s="1" t="s">
        <v>2154</v>
      </c>
      <c r="V3172" t="s">
        <v>36724</v>
      </c>
      <c r="W3172" s="1" t="s">
        <v>36725</v>
      </c>
      <c r="X3172" s="1" t="s">
        <v>68</v>
      </c>
      <c r="Y3172" s="1" t="s">
        <v>24411</v>
      </c>
      <c r="Z3172" t="s">
        <v>395</v>
      </c>
      <c r="AA3172" s="1" t="s">
        <v>10985</v>
      </c>
      <c r="AB3172" s="1" t="s">
        <v>10986</v>
      </c>
      <c r="AC3172" t="s">
        <v>395</v>
      </c>
      <c r="AD3172" s="1" t="s">
        <v>73</v>
      </c>
      <c r="AE3172" s="1" t="s">
        <v>73</v>
      </c>
      <c r="AI3172" s="1" t="s">
        <v>73</v>
      </c>
      <c r="AJ3172" s="1" t="s">
        <v>73</v>
      </c>
      <c r="AK3172" s="1" t="s">
        <v>73</v>
      </c>
      <c r="AL3172" s="1" t="s">
        <v>73</v>
      </c>
      <c r="AM3172" s="1" t="s">
        <v>73</v>
      </c>
      <c r="AO3172" s="1" t="s">
        <v>73</v>
      </c>
      <c r="AP3172" s="1" t="s">
        <v>73</v>
      </c>
      <c r="AQ3172" s="1" t="s">
        <v>75</v>
      </c>
      <c r="AR3172" s="1" t="s">
        <v>3602</v>
      </c>
      <c r="AV3172" t="s">
        <v>36726</v>
      </c>
      <c r="AW3172" t="s">
        <v>179</v>
      </c>
      <c r="AX3172" t="s">
        <v>36727</v>
      </c>
      <c r="AY3172" s="1" t="s">
        <v>36728</v>
      </c>
      <c r="AZ3172">
        <f>COUNTIF(시트2!A:A,AW3172)</f>
        <v>1</v>
      </c>
      <c r="BA3172" s="2" t="b">
        <f t="shared" si="98"/>
        <v>0</v>
      </c>
      <c r="BB3172" s="2" t="b">
        <f t="shared" si="99"/>
        <v>0</v>
      </c>
    </row>
    <row r="3173" spans="1:54" ht="15">
      <c r="A3173" s="1" t="s">
        <v>36729</v>
      </c>
      <c r="B3173" t="s">
        <v>53</v>
      </c>
      <c r="C3173" s="1" t="s">
        <v>54</v>
      </c>
      <c r="D3173" s="1" t="s">
        <v>97</v>
      </c>
      <c r="E3173" s="1" t="s">
        <v>36730</v>
      </c>
      <c r="F3173" s="1" t="s">
        <v>36731</v>
      </c>
      <c r="H3173" s="1" t="s">
        <v>58</v>
      </c>
      <c r="I3173" t="s">
        <v>59</v>
      </c>
      <c r="J3173" s="1" t="s">
        <v>58</v>
      </c>
      <c r="K3173" t="s">
        <v>60</v>
      </c>
      <c r="P3173" s="1" t="s">
        <v>36732</v>
      </c>
      <c r="Q3173" s="1" t="s">
        <v>36733</v>
      </c>
      <c r="R3173" s="1" t="s">
        <v>187</v>
      </c>
      <c r="S3173" t="s">
        <v>34255</v>
      </c>
      <c r="T3173" t="s">
        <v>34256</v>
      </c>
      <c r="U3173" s="1" t="s">
        <v>190</v>
      </c>
      <c r="V3173" t="s">
        <v>36734</v>
      </c>
      <c r="W3173" s="1" t="s">
        <v>36735</v>
      </c>
      <c r="X3173" s="1" t="s">
        <v>68</v>
      </c>
      <c r="Y3173" s="1" t="s">
        <v>16003</v>
      </c>
      <c r="Z3173" t="s">
        <v>128</v>
      </c>
      <c r="AA3173" s="1" t="s">
        <v>34259</v>
      </c>
      <c r="AB3173" s="1" t="s">
        <v>34260</v>
      </c>
      <c r="AC3173" t="s">
        <v>128</v>
      </c>
      <c r="AH3173" t="s">
        <v>74</v>
      </c>
      <c r="AQ3173" s="1" t="s">
        <v>75</v>
      </c>
      <c r="AR3173" s="1" t="s">
        <v>36733</v>
      </c>
      <c r="AV3173" t="s">
        <v>17053</v>
      </c>
      <c r="AW3173" t="s">
        <v>648</v>
      </c>
      <c r="AX3173" t="s">
        <v>17054</v>
      </c>
      <c r="AY3173" s="1" t="s">
        <v>17055</v>
      </c>
      <c r="AZ3173">
        <f>COUNTIF(시트2!A:A,AW3173)</f>
        <v>1</v>
      </c>
      <c r="BA3173" s="2" t="b">
        <f t="shared" si="98"/>
        <v>0</v>
      </c>
      <c r="BB3173" s="2" t="b">
        <f t="shared" si="99"/>
        <v>0</v>
      </c>
    </row>
    <row r="3174" spans="1:54" ht="15">
      <c r="A3174" s="1" t="s">
        <v>36736</v>
      </c>
      <c r="B3174" t="s">
        <v>53</v>
      </c>
      <c r="C3174" s="1" t="s">
        <v>54</v>
      </c>
      <c r="D3174" s="1" t="s">
        <v>97</v>
      </c>
      <c r="E3174" s="1" t="s">
        <v>36737</v>
      </c>
      <c r="F3174" s="1" t="s">
        <v>36738</v>
      </c>
      <c r="H3174" s="1" t="s">
        <v>58</v>
      </c>
      <c r="I3174" t="s">
        <v>59</v>
      </c>
      <c r="J3174" s="1" t="s">
        <v>58</v>
      </c>
      <c r="K3174" t="s">
        <v>60</v>
      </c>
      <c r="Q3174" s="1" t="s">
        <v>7759</v>
      </c>
      <c r="R3174" s="1" t="s">
        <v>2904</v>
      </c>
      <c r="S3174" t="s">
        <v>36739</v>
      </c>
      <c r="T3174" t="s">
        <v>36740</v>
      </c>
      <c r="U3174" s="1" t="s">
        <v>2907</v>
      </c>
      <c r="V3174" t="s">
        <v>36741</v>
      </c>
      <c r="W3174" s="1" t="s">
        <v>36742</v>
      </c>
      <c r="X3174" s="1" t="s">
        <v>68</v>
      </c>
      <c r="Y3174" s="1" t="s">
        <v>36743</v>
      </c>
      <c r="Z3174" t="s">
        <v>91</v>
      </c>
      <c r="AA3174" s="1" t="s">
        <v>36744</v>
      </c>
      <c r="AB3174" s="1" t="s">
        <v>36745</v>
      </c>
      <c r="AC3174" t="s">
        <v>91</v>
      </c>
      <c r="AH3174" t="s">
        <v>74</v>
      </c>
      <c r="AQ3174" s="1" t="s">
        <v>75</v>
      </c>
      <c r="AR3174" s="1" t="s">
        <v>7767</v>
      </c>
      <c r="AV3174" t="s">
        <v>36741</v>
      </c>
      <c r="AW3174" t="s">
        <v>91</v>
      </c>
      <c r="AX3174" t="s">
        <v>36746</v>
      </c>
      <c r="AY3174" s="1" t="s">
        <v>36747</v>
      </c>
      <c r="AZ3174">
        <f>COUNTIF(시트2!A:A,AW3174)</f>
        <v>1</v>
      </c>
      <c r="BA3174" s="2" t="b">
        <f t="shared" si="98"/>
        <v>0</v>
      </c>
      <c r="BB3174" s="2" t="b">
        <f t="shared" si="99"/>
        <v>0</v>
      </c>
    </row>
    <row r="3175" spans="1:54" ht="15">
      <c r="A3175" s="1" t="s">
        <v>36748</v>
      </c>
      <c r="B3175" t="s">
        <v>36749</v>
      </c>
      <c r="C3175" s="1" t="s">
        <v>36750</v>
      </c>
      <c r="D3175" s="1" t="s">
        <v>97</v>
      </c>
      <c r="E3175" s="1" t="s">
        <v>36751</v>
      </c>
      <c r="F3175" s="1" t="s">
        <v>860</v>
      </c>
      <c r="H3175" s="1" t="s">
        <v>58</v>
      </c>
      <c r="I3175" t="s">
        <v>59</v>
      </c>
      <c r="J3175" s="1" t="s">
        <v>58</v>
      </c>
      <c r="K3175" t="s">
        <v>60</v>
      </c>
      <c r="Q3175" s="1" t="s">
        <v>13225</v>
      </c>
      <c r="R3175" s="1" t="s">
        <v>511</v>
      </c>
      <c r="S3175" t="s">
        <v>34228</v>
      </c>
      <c r="T3175" t="s">
        <v>36752</v>
      </c>
      <c r="U3175" s="1" t="s">
        <v>851</v>
      </c>
      <c r="V3175" t="s">
        <v>36753</v>
      </c>
      <c r="W3175" s="1" t="s">
        <v>36754</v>
      </c>
      <c r="X3175" s="1" t="s">
        <v>68</v>
      </c>
      <c r="Y3175" s="1" t="s">
        <v>18212</v>
      </c>
      <c r="Z3175" t="s">
        <v>36755</v>
      </c>
      <c r="AA3175" s="1" t="s">
        <v>34232</v>
      </c>
      <c r="AB3175" s="1" t="s">
        <v>34233</v>
      </c>
      <c r="AC3175" t="s">
        <v>36755</v>
      </c>
      <c r="AD3175" s="1" t="s">
        <v>73</v>
      </c>
      <c r="AE3175" s="1" t="s">
        <v>73</v>
      </c>
      <c r="AH3175" t="s">
        <v>74</v>
      </c>
      <c r="AI3175" s="1" t="s">
        <v>73</v>
      </c>
      <c r="AJ3175" s="1" t="s">
        <v>73</v>
      </c>
      <c r="AK3175" s="1" t="s">
        <v>73</v>
      </c>
      <c r="AL3175" s="1" t="s">
        <v>73</v>
      </c>
      <c r="AM3175" s="1" t="s">
        <v>73</v>
      </c>
      <c r="AO3175" s="1" t="s">
        <v>73</v>
      </c>
      <c r="AP3175" s="1" t="s">
        <v>73</v>
      </c>
      <c r="AQ3175" s="1" t="s">
        <v>75</v>
      </c>
      <c r="AR3175" s="1" t="s">
        <v>13225</v>
      </c>
      <c r="AV3175" t="s">
        <v>36753</v>
      </c>
      <c r="AW3175" t="s">
        <v>7867</v>
      </c>
      <c r="AX3175" t="s">
        <v>36756</v>
      </c>
      <c r="AY3175" s="1" t="s">
        <v>36757</v>
      </c>
      <c r="AZ3175">
        <f>COUNTIF(시트2!A:A,AW3175)</f>
        <v>1</v>
      </c>
      <c r="BA3175" s="2" t="b">
        <f t="shared" si="98"/>
        <v>0</v>
      </c>
      <c r="BB3175" s="2" t="b">
        <f t="shared" si="99"/>
        <v>0</v>
      </c>
    </row>
    <row r="3176" spans="1:54" ht="15">
      <c r="A3176" s="1" t="s">
        <v>36758</v>
      </c>
      <c r="B3176" t="s">
        <v>36749</v>
      </c>
      <c r="C3176" s="1" t="s">
        <v>36750</v>
      </c>
      <c r="D3176" s="1" t="s">
        <v>97</v>
      </c>
      <c r="E3176" s="1" t="s">
        <v>36759</v>
      </c>
      <c r="F3176" s="1" t="s">
        <v>3333</v>
      </c>
      <c r="H3176" s="1" t="s">
        <v>58</v>
      </c>
      <c r="I3176" t="s">
        <v>59</v>
      </c>
      <c r="J3176" s="1" t="s">
        <v>58</v>
      </c>
      <c r="K3176" t="s">
        <v>60</v>
      </c>
      <c r="P3176" s="1" t="s">
        <v>36760</v>
      </c>
      <c r="Q3176" s="1" t="s">
        <v>7966</v>
      </c>
      <c r="R3176" s="1" t="s">
        <v>334</v>
      </c>
      <c r="S3176" t="s">
        <v>36761</v>
      </c>
      <c r="T3176" t="s">
        <v>36762</v>
      </c>
      <c r="U3176" s="1" t="s">
        <v>18441</v>
      </c>
      <c r="V3176" t="s">
        <v>36763</v>
      </c>
      <c r="W3176" s="1" t="s">
        <v>36764</v>
      </c>
      <c r="X3176" s="1" t="s">
        <v>108</v>
      </c>
      <c r="Y3176" s="1" t="s">
        <v>109</v>
      </c>
      <c r="Z3176" t="s">
        <v>36755</v>
      </c>
      <c r="AA3176" s="1" t="s">
        <v>36765</v>
      </c>
      <c r="AB3176" s="1" t="s">
        <v>36766</v>
      </c>
      <c r="AC3176" t="s">
        <v>36755</v>
      </c>
      <c r="AQ3176" s="1" t="s">
        <v>75</v>
      </c>
      <c r="AR3176" s="1" t="s">
        <v>7966</v>
      </c>
      <c r="AV3176" t="s">
        <v>36767</v>
      </c>
      <c r="AW3176" t="s">
        <v>15388</v>
      </c>
      <c r="AX3176" t="s">
        <v>36768</v>
      </c>
      <c r="AY3176" s="1" t="s">
        <v>36769</v>
      </c>
      <c r="AZ3176">
        <f>COUNTIF(시트2!A:A,AW3176)</f>
        <v>1</v>
      </c>
      <c r="BA3176" s="2" t="b">
        <f t="shared" si="98"/>
        <v>0</v>
      </c>
      <c r="BB3176" s="2" t="b">
        <f t="shared" si="99"/>
        <v>0</v>
      </c>
    </row>
    <row r="3177" spans="1:54" ht="15">
      <c r="A3177" s="1" t="s">
        <v>36770</v>
      </c>
      <c r="B3177" t="s">
        <v>36749</v>
      </c>
      <c r="C3177" s="1" t="s">
        <v>36750</v>
      </c>
      <c r="D3177" s="1" t="s">
        <v>97</v>
      </c>
      <c r="E3177" s="1" t="s">
        <v>36771</v>
      </c>
      <c r="F3177" s="1" t="s">
        <v>36772</v>
      </c>
      <c r="H3177" s="1" t="s">
        <v>58</v>
      </c>
      <c r="I3177" t="s">
        <v>59</v>
      </c>
      <c r="J3177" s="1" t="s">
        <v>58</v>
      </c>
      <c r="K3177" t="s">
        <v>60</v>
      </c>
      <c r="P3177" s="1" t="s">
        <v>36773</v>
      </c>
      <c r="Q3177" s="1" t="s">
        <v>36774</v>
      </c>
      <c r="R3177" s="1" t="s">
        <v>1382</v>
      </c>
      <c r="S3177" t="s">
        <v>36775</v>
      </c>
      <c r="T3177" t="s">
        <v>12327</v>
      </c>
      <c r="U3177" s="1" t="s">
        <v>1385</v>
      </c>
      <c r="V3177" t="s">
        <v>36776</v>
      </c>
      <c r="W3177" s="1" t="s">
        <v>36777</v>
      </c>
      <c r="X3177" s="1" t="s">
        <v>68</v>
      </c>
      <c r="Y3177" s="1" t="s">
        <v>12086</v>
      </c>
      <c r="Z3177" t="s">
        <v>3065</v>
      </c>
      <c r="AA3177" s="1" t="s">
        <v>12330</v>
      </c>
      <c r="AB3177" s="1" t="s">
        <v>12331</v>
      </c>
      <c r="AC3177" t="s">
        <v>3065</v>
      </c>
      <c r="AD3177" s="1" t="s">
        <v>73</v>
      </c>
      <c r="AE3177" s="1" t="s">
        <v>73</v>
      </c>
      <c r="AF3177" t="s">
        <v>274</v>
      </c>
      <c r="AG3177" t="s">
        <v>112</v>
      </c>
      <c r="AH3177" t="s">
        <v>74</v>
      </c>
      <c r="AQ3177" s="1" t="s">
        <v>75</v>
      </c>
      <c r="AR3177" s="1" t="s">
        <v>36774</v>
      </c>
      <c r="AV3177" t="s">
        <v>36776</v>
      </c>
      <c r="AW3177" t="s">
        <v>603</v>
      </c>
      <c r="AX3177" t="s">
        <v>36778</v>
      </c>
      <c r="AY3177" s="1" t="s">
        <v>36779</v>
      </c>
      <c r="AZ3177">
        <f>COUNTIF(시트2!A:A,AW3177)</f>
        <v>1</v>
      </c>
      <c r="BA3177" s="2" t="b">
        <f t="shared" si="98"/>
        <v>0</v>
      </c>
      <c r="BB3177" s="2" t="b">
        <f t="shared" si="99"/>
        <v>0</v>
      </c>
    </row>
    <row r="3178" spans="1:54" ht="15">
      <c r="A3178" s="1" t="s">
        <v>36780</v>
      </c>
      <c r="B3178" t="s">
        <v>36749</v>
      </c>
      <c r="C3178" s="1" t="s">
        <v>36750</v>
      </c>
      <c r="D3178" s="1" t="s">
        <v>97</v>
      </c>
      <c r="E3178" s="1" t="s">
        <v>36781</v>
      </c>
      <c r="F3178" s="1" t="s">
        <v>10416</v>
      </c>
      <c r="H3178" s="1" t="s">
        <v>58</v>
      </c>
      <c r="I3178" t="s">
        <v>59</v>
      </c>
      <c r="J3178" s="1" t="s">
        <v>58</v>
      </c>
      <c r="K3178" t="s">
        <v>60</v>
      </c>
      <c r="Q3178" s="1" t="s">
        <v>36782</v>
      </c>
      <c r="R3178" s="1" t="s">
        <v>232</v>
      </c>
      <c r="S3178" t="s">
        <v>36783</v>
      </c>
      <c r="T3178" t="s">
        <v>36784</v>
      </c>
      <c r="U3178" s="1" t="s">
        <v>352</v>
      </c>
      <c r="V3178" t="s">
        <v>36785</v>
      </c>
      <c r="W3178" s="1" t="s">
        <v>36786</v>
      </c>
      <c r="X3178" s="1" t="s">
        <v>108</v>
      </c>
      <c r="Y3178" s="1" t="s">
        <v>109</v>
      </c>
      <c r="Z3178" t="s">
        <v>36787</v>
      </c>
      <c r="AA3178" s="1" t="s">
        <v>36788</v>
      </c>
      <c r="AB3178" s="1" t="s">
        <v>36789</v>
      </c>
      <c r="AC3178" t="s">
        <v>36787</v>
      </c>
      <c r="AH3178" t="s">
        <v>74</v>
      </c>
      <c r="AQ3178" s="1" t="s">
        <v>131</v>
      </c>
      <c r="AR3178" s="1" t="s">
        <v>36782</v>
      </c>
      <c r="AV3178" t="s">
        <v>36790</v>
      </c>
      <c r="AW3178" t="s">
        <v>7867</v>
      </c>
      <c r="AX3178" t="s">
        <v>36791</v>
      </c>
      <c r="AY3178" s="1" t="s">
        <v>36792</v>
      </c>
      <c r="AZ3178">
        <f>COUNTIF(시트2!A:A,AW3178)</f>
        <v>1</v>
      </c>
      <c r="BA3178" s="2" t="b">
        <f t="shared" si="98"/>
        <v>0</v>
      </c>
      <c r="BB3178" s="2" t="b">
        <f t="shared" si="99"/>
        <v>0</v>
      </c>
    </row>
    <row r="3179" spans="1:54" ht="15">
      <c r="A3179" s="1" t="s">
        <v>36793</v>
      </c>
      <c r="B3179" t="s">
        <v>36749</v>
      </c>
      <c r="C3179" s="1" t="s">
        <v>36750</v>
      </c>
      <c r="D3179" s="1" t="s">
        <v>97</v>
      </c>
      <c r="E3179" s="1" t="s">
        <v>36794</v>
      </c>
      <c r="F3179" s="1" t="s">
        <v>36795</v>
      </c>
      <c r="H3179" s="1" t="s">
        <v>58</v>
      </c>
      <c r="I3179" t="s">
        <v>59</v>
      </c>
      <c r="J3179" s="1" t="s">
        <v>58</v>
      </c>
      <c r="K3179" t="s">
        <v>60</v>
      </c>
      <c r="Q3179" s="1" t="s">
        <v>36796</v>
      </c>
      <c r="R3179" s="1" t="s">
        <v>122</v>
      </c>
      <c r="S3179" t="s">
        <v>29346</v>
      </c>
      <c r="T3179" t="s">
        <v>29347</v>
      </c>
      <c r="U3179" s="1" t="s">
        <v>1004</v>
      </c>
      <c r="V3179" t="s">
        <v>36797</v>
      </c>
      <c r="W3179" s="1" t="s">
        <v>36798</v>
      </c>
      <c r="X3179" s="1" t="s">
        <v>68</v>
      </c>
      <c r="Y3179" s="1" t="s">
        <v>36799</v>
      </c>
      <c r="Z3179" t="s">
        <v>36787</v>
      </c>
      <c r="AA3179" s="1" t="s">
        <v>15256</v>
      </c>
      <c r="AB3179" s="1" t="s">
        <v>15257</v>
      </c>
      <c r="AC3179" t="s">
        <v>36787</v>
      </c>
      <c r="AH3179" t="s">
        <v>74</v>
      </c>
      <c r="AQ3179" s="1" t="s">
        <v>75</v>
      </c>
      <c r="AR3179" s="1" t="s">
        <v>36796</v>
      </c>
      <c r="AV3179" t="s">
        <v>36797</v>
      </c>
      <c r="AW3179" t="s">
        <v>70</v>
      </c>
      <c r="AX3179" t="s">
        <v>29351</v>
      </c>
      <c r="AY3179" s="1" t="s">
        <v>36800</v>
      </c>
      <c r="AZ3179">
        <f>COUNTIF(시트2!A:A,AW3179)</f>
        <v>1</v>
      </c>
      <c r="BA3179" s="2" t="b">
        <f t="shared" si="98"/>
        <v>0</v>
      </c>
      <c r="BB3179" s="2" t="b">
        <f t="shared" si="99"/>
        <v>0</v>
      </c>
    </row>
    <row r="3180" spans="1:54" ht="15">
      <c r="A3180" s="1" t="s">
        <v>36801</v>
      </c>
      <c r="B3180" t="s">
        <v>36749</v>
      </c>
      <c r="C3180" s="1" t="s">
        <v>36750</v>
      </c>
      <c r="D3180" s="1" t="s">
        <v>97</v>
      </c>
      <c r="E3180" s="1" t="s">
        <v>36802</v>
      </c>
      <c r="F3180" s="1" t="s">
        <v>9201</v>
      </c>
      <c r="H3180" s="1" t="s">
        <v>58</v>
      </c>
      <c r="I3180" t="s">
        <v>59</v>
      </c>
      <c r="J3180" s="1" t="s">
        <v>58</v>
      </c>
      <c r="K3180" t="s">
        <v>60</v>
      </c>
      <c r="Q3180" s="1" t="s">
        <v>2427</v>
      </c>
      <c r="R3180" s="1" t="s">
        <v>232</v>
      </c>
      <c r="S3180" t="s">
        <v>36803</v>
      </c>
      <c r="T3180" t="s">
        <v>1453</v>
      </c>
      <c r="U3180" s="1" t="s">
        <v>352</v>
      </c>
      <c r="V3180" t="s">
        <v>36804</v>
      </c>
      <c r="W3180" s="1" t="s">
        <v>36805</v>
      </c>
      <c r="X3180" s="1" t="s">
        <v>108</v>
      </c>
      <c r="Y3180" s="1" t="s">
        <v>109</v>
      </c>
      <c r="Z3180" t="s">
        <v>36787</v>
      </c>
      <c r="AA3180" s="1" t="s">
        <v>1457</v>
      </c>
      <c r="AB3180" s="1" t="s">
        <v>1458</v>
      </c>
      <c r="AC3180" t="s">
        <v>36787</v>
      </c>
      <c r="AH3180" t="s">
        <v>74</v>
      </c>
      <c r="AQ3180" s="1" t="s">
        <v>75</v>
      </c>
      <c r="AR3180" s="1" t="s">
        <v>2434</v>
      </c>
      <c r="AV3180" t="s">
        <v>36804</v>
      </c>
      <c r="AW3180" t="s">
        <v>179</v>
      </c>
      <c r="AX3180" t="s">
        <v>1459</v>
      </c>
      <c r="AY3180" s="1" t="s">
        <v>36806</v>
      </c>
      <c r="AZ3180">
        <f>COUNTIF(시트2!A:A,AW3180)</f>
        <v>1</v>
      </c>
      <c r="BA3180" s="2" t="b">
        <f t="shared" si="98"/>
        <v>0</v>
      </c>
      <c r="BB3180" s="2" t="b">
        <f t="shared" si="99"/>
        <v>0</v>
      </c>
    </row>
    <row r="3181" spans="1:54" ht="15">
      <c r="A3181" s="1" t="s">
        <v>36807</v>
      </c>
      <c r="B3181" t="s">
        <v>36749</v>
      </c>
      <c r="C3181" s="1" t="s">
        <v>36750</v>
      </c>
      <c r="D3181" s="1" t="s">
        <v>97</v>
      </c>
      <c r="E3181" s="1" t="s">
        <v>36808</v>
      </c>
      <c r="F3181" s="1" t="s">
        <v>36809</v>
      </c>
      <c r="H3181" s="1" t="s">
        <v>58</v>
      </c>
      <c r="I3181" t="s">
        <v>59</v>
      </c>
      <c r="J3181" s="1" t="s">
        <v>58</v>
      </c>
      <c r="K3181" t="s">
        <v>60</v>
      </c>
      <c r="Q3181" s="1" t="s">
        <v>36810</v>
      </c>
      <c r="R3181" s="1" t="s">
        <v>4837</v>
      </c>
      <c r="S3181" t="s">
        <v>36811</v>
      </c>
      <c r="T3181" t="s">
        <v>36812</v>
      </c>
      <c r="U3181" s="1" t="s">
        <v>4840</v>
      </c>
      <c r="V3181" t="s">
        <v>36813</v>
      </c>
      <c r="W3181" s="1" t="s">
        <v>36814</v>
      </c>
      <c r="X3181" s="1" t="s">
        <v>68</v>
      </c>
      <c r="Y3181" s="1" t="s">
        <v>175</v>
      </c>
      <c r="Z3181" t="s">
        <v>36815</v>
      </c>
      <c r="AA3181" s="1" t="s">
        <v>4843</v>
      </c>
      <c r="AB3181" s="1" t="s">
        <v>4844</v>
      </c>
      <c r="AC3181" t="s">
        <v>36815</v>
      </c>
      <c r="AD3181" s="1" t="s">
        <v>73</v>
      </c>
      <c r="AE3181" s="1" t="s">
        <v>73</v>
      </c>
      <c r="AH3181" t="s">
        <v>74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73</v>
      </c>
      <c r="AO3181" s="1" t="s">
        <v>73</v>
      </c>
      <c r="AP3181" s="1" t="s">
        <v>73</v>
      </c>
      <c r="AQ3181" s="1" t="s">
        <v>75</v>
      </c>
      <c r="AR3181" s="1" t="s">
        <v>36816</v>
      </c>
      <c r="AZ3181">
        <f>COUNTIF(시트2!A:A,AW3181)</f>
        <v>0</v>
      </c>
      <c r="BA3181" s="2" t="b">
        <f t="shared" si="98"/>
        <v>1</v>
      </c>
      <c r="BB3181" s="2" t="b">
        <f t="shared" si="99"/>
        <v>1</v>
      </c>
    </row>
    <row r="3182" spans="1:54" ht="15">
      <c r="A3182" s="1" t="s">
        <v>36817</v>
      </c>
      <c r="B3182" t="s">
        <v>36749</v>
      </c>
      <c r="C3182" s="1" t="s">
        <v>36750</v>
      </c>
      <c r="D3182" s="1" t="s">
        <v>97</v>
      </c>
      <c r="E3182" s="1" t="s">
        <v>36818</v>
      </c>
      <c r="F3182" s="1" t="s">
        <v>36819</v>
      </c>
      <c r="H3182" s="1" t="s">
        <v>58</v>
      </c>
      <c r="I3182" t="s">
        <v>59</v>
      </c>
      <c r="J3182" s="1" t="s">
        <v>58</v>
      </c>
      <c r="K3182" t="s">
        <v>60</v>
      </c>
      <c r="Q3182" s="1" t="s">
        <v>36820</v>
      </c>
      <c r="R3182" s="1" t="s">
        <v>1382</v>
      </c>
      <c r="S3182" t="s">
        <v>36821</v>
      </c>
      <c r="T3182" t="s">
        <v>36822</v>
      </c>
      <c r="U3182" s="1" t="s">
        <v>1385</v>
      </c>
      <c r="V3182" t="s">
        <v>36823</v>
      </c>
      <c r="W3182" s="1" t="s">
        <v>36824</v>
      </c>
      <c r="X3182" s="1" t="s">
        <v>68</v>
      </c>
      <c r="Y3182" s="1" t="s">
        <v>10337</v>
      </c>
      <c r="Z3182" t="s">
        <v>3065</v>
      </c>
      <c r="AA3182" s="1" t="s">
        <v>36825</v>
      </c>
      <c r="AB3182" s="1" t="s">
        <v>36826</v>
      </c>
      <c r="AC3182" t="s">
        <v>3065</v>
      </c>
      <c r="AD3182" s="1" t="s">
        <v>73</v>
      </c>
      <c r="AE3182" s="1" t="s">
        <v>73</v>
      </c>
      <c r="AF3182" t="s">
        <v>112</v>
      </c>
      <c r="AG3182" t="s">
        <v>112</v>
      </c>
      <c r="AQ3182" s="1" t="s">
        <v>75</v>
      </c>
      <c r="AR3182" s="1" t="s">
        <v>36820</v>
      </c>
      <c r="AV3182" t="s">
        <v>36827</v>
      </c>
      <c r="AW3182" t="s">
        <v>133</v>
      </c>
      <c r="AX3182" t="s">
        <v>36828</v>
      </c>
      <c r="AY3182" s="1" t="s">
        <v>36829</v>
      </c>
      <c r="AZ3182">
        <f>COUNTIF(시트2!A:A,AW3182)</f>
        <v>1</v>
      </c>
      <c r="BA3182" s="2" t="b">
        <f t="shared" si="98"/>
        <v>0</v>
      </c>
      <c r="BB3182" s="2" t="b">
        <f t="shared" si="99"/>
        <v>0</v>
      </c>
    </row>
    <row r="3183" spans="1:54" ht="15">
      <c r="A3183" s="1" t="s">
        <v>36830</v>
      </c>
      <c r="B3183" t="s">
        <v>36749</v>
      </c>
      <c r="C3183" s="1" t="s">
        <v>36750</v>
      </c>
      <c r="D3183" s="1" t="s">
        <v>97</v>
      </c>
      <c r="E3183" s="1" t="s">
        <v>36831</v>
      </c>
      <c r="F3183" s="1" t="s">
        <v>36832</v>
      </c>
      <c r="H3183" s="1" t="s">
        <v>58</v>
      </c>
      <c r="I3183" t="s">
        <v>59</v>
      </c>
      <c r="J3183" s="1" t="s">
        <v>58</v>
      </c>
      <c r="K3183" t="s">
        <v>60</v>
      </c>
      <c r="Q3183" s="1" t="s">
        <v>29929</v>
      </c>
      <c r="R3183" s="1" t="s">
        <v>3086</v>
      </c>
      <c r="S3183" t="s">
        <v>21919</v>
      </c>
      <c r="T3183" t="s">
        <v>21920</v>
      </c>
      <c r="U3183" s="1" t="s">
        <v>6409</v>
      </c>
      <c r="V3183" t="s">
        <v>5958</v>
      </c>
      <c r="W3183" s="1" t="s">
        <v>36833</v>
      </c>
      <c r="X3183" s="1" t="s">
        <v>108</v>
      </c>
      <c r="Y3183" s="1" t="s">
        <v>109</v>
      </c>
      <c r="Z3183" t="s">
        <v>3065</v>
      </c>
      <c r="AA3183" s="1" t="s">
        <v>21923</v>
      </c>
      <c r="AB3183" s="1" t="s">
        <v>21924</v>
      </c>
      <c r="AC3183" t="s">
        <v>3065</v>
      </c>
      <c r="AF3183" t="s">
        <v>112</v>
      </c>
      <c r="AG3183" t="s">
        <v>112</v>
      </c>
      <c r="AQ3183" s="1" t="s">
        <v>75</v>
      </c>
      <c r="AR3183" s="1" t="s">
        <v>29929</v>
      </c>
      <c r="AZ3183">
        <f>COUNTIF(시트2!A:A,AW3183)</f>
        <v>0</v>
      </c>
      <c r="BA3183" s="2" t="b">
        <f t="shared" si="98"/>
        <v>1</v>
      </c>
      <c r="BB3183" s="2" t="b">
        <f t="shared" si="99"/>
        <v>1</v>
      </c>
    </row>
    <row r="3184" spans="1:54" ht="15">
      <c r="A3184" s="1" t="s">
        <v>36834</v>
      </c>
      <c r="B3184" t="s">
        <v>36749</v>
      </c>
      <c r="C3184" s="1" t="s">
        <v>36750</v>
      </c>
      <c r="D3184" s="1" t="s">
        <v>97</v>
      </c>
      <c r="E3184" s="1" t="s">
        <v>36835</v>
      </c>
      <c r="F3184" s="1" t="s">
        <v>36836</v>
      </c>
      <c r="H3184" s="1" t="s">
        <v>58</v>
      </c>
      <c r="I3184" t="s">
        <v>59</v>
      </c>
      <c r="J3184" s="1" t="s">
        <v>58</v>
      </c>
      <c r="K3184" t="s">
        <v>60</v>
      </c>
      <c r="P3184" s="1" t="s">
        <v>36837</v>
      </c>
      <c r="Q3184" s="1" t="s">
        <v>36838</v>
      </c>
      <c r="R3184" s="1" t="s">
        <v>1193</v>
      </c>
      <c r="S3184" t="s">
        <v>22866</v>
      </c>
      <c r="T3184" t="s">
        <v>22867</v>
      </c>
      <c r="U3184" s="1" t="s">
        <v>7413</v>
      </c>
      <c r="V3184" t="s">
        <v>36839</v>
      </c>
      <c r="W3184" s="1" t="s">
        <v>36840</v>
      </c>
      <c r="X3184" s="1" t="s">
        <v>108</v>
      </c>
      <c r="Y3184" s="1" t="s">
        <v>109</v>
      </c>
      <c r="Z3184" t="s">
        <v>3065</v>
      </c>
      <c r="AA3184" s="1" t="s">
        <v>17277</v>
      </c>
      <c r="AB3184" s="1" t="s">
        <v>17278</v>
      </c>
      <c r="AC3184" t="s">
        <v>3065</v>
      </c>
      <c r="AD3184" s="1" t="s">
        <v>73</v>
      </c>
      <c r="AE3184" s="1" t="s">
        <v>73</v>
      </c>
      <c r="AF3184" t="s">
        <v>112</v>
      </c>
      <c r="AG3184" t="s">
        <v>112</v>
      </c>
      <c r="AQ3184" s="1" t="s">
        <v>75</v>
      </c>
      <c r="AR3184" s="1" t="s">
        <v>36838</v>
      </c>
      <c r="AV3184" t="s">
        <v>36841</v>
      </c>
      <c r="AW3184" t="s">
        <v>3065</v>
      </c>
      <c r="AX3184" t="s">
        <v>22870</v>
      </c>
      <c r="AY3184" s="1" t="s">
        <v>36842</v>
      </c>
      <c r="AZ3184">
        <f>COUNTIF(시트2!A:A,AW3184)</f>
        <v>1</v>
      </c>
      <c r="BA3184" s="2" t="b">
        <f t="shared" si="98"/>
        <v>0</v>
      </c>
      <c r="BB3184" s="2" t="b">
        <f t="shared" si="99"/>
        <v>0</v>
      </c>
    </row>
    <row r="3185" spans="1:54" ht="15">
      <c r="A3185" s="1" t="s">
        <v>36843</v>
      </c>
      <c r="B3185" t="s">
        <v>36749</v>
      </c>
      <c r="C3185" s="1" t="s">
        <v>36750</v>
      </c>
      <c r="D3185" s="1" t="s">
        <v>97</v>
      </c>
      <c r="E3185" s="1" t="s">
        <v>36844</v>
      </c>
      <c r="F3185" s="1" t="s">
        <v>36845</v>
      </c>
      <c r="H3185" s="1" t="s">
        <v>58</v>
      </c>
      <c r="I3185" t="s">
        <v>59</v>
      </c>
      <c r="J3185" s="1" t="s">
        <v>58</v>
      </c>
      <c r="K3185" t="s">
        <v>60</v>
      </c>
      <c r="P3185" s="1" t="s">
        <v>36846</v>
      </c>
      <c r="Q3185" s="1" t="s">
        <v>36847</v>
      </c>
      <c r="R3185" s="1" t="s">
        <v>3086</v>
      </c>
      <c r="S3185" t="s">
        <v>36848</v>
      </c>
      <c r="T3185" t="s">
        <v>36849</v>
      </c>
      <c r="V3185" t="s">
        <v>36850</v>
      </c>
      <c r="W3185" s="1" t="s">
        <v>36851</v>
      </c>
      <c r="X3185" s="1" t="s">
        <v>68</v>
      </c>
      <c r="Y3185" s="1" t="s">
        <v>16994</v>
      </c>
      <c r="Z3185" t="s">
        <v>3065</v>
      </c>
      <c r="AA3185" s="1" t="s">
        <v>36852</v>
      </c>
      <c r="AB3185" s="1" t="s">
        <v>36853</v>
      </c>
      <c r="AC3185" t="s">
        <v>3065</v>
      </c>
      <c r="AD3185" s="1" t="s">
        <v>73</v>
      </c>
      <c r="AE3185" s="1" t="s">
        <v>73</v>
      </c>
      <c r="AF3185" t="s">
        <v>112</v>
      </c>
      <c r="AG3185" t="s">
        <v>112</v>
      </c>
      <c r="AQ3185" s="1" t="s">
        <v>75</v>
      </c>
      <c r="AR3185" s="1" t="s">
        <v>36847</v>
      </c>
      <c r="AV3185" t="s">
        <v>36854</v>
      </c>
      <c r="AW3185" t="s">
        <v>23731</v>
      </c>
      <c r="AX3185" t="s">
        <v>36855</v>
      </c>
      <c r="AY3185" s="1" t="s">
        <v>36856</v>
      </c>
      <c r="AZ3185">
        <f>COUNTIF(시트2!A:A,AW3185)</f>
        <v>0</v>
      </c>
      <c r="BA3185" s="2" t="b">
        <f t="shared" si="98"/>
        <v>0</v>
      </c>
      <c r="BB3185" s="2" t="b">
        <f t="shared" si="99"/>
        <v>0</v>
      </c>
    </row>
    <row r="3186" spans="1:54" ht="15">
      <c r="A3186" s="1" t="s">
        <v>36857</v>
      </c>
      <c r="B3186" t="s">
        <v>36749</v>
      </c>
      <c r="C3186" s="1" t="s">
        <v>36750</v>
      </c>
      <c r="D3186" s="1" t="s">
        <v>97</v>
      </c>
      <c r="E3186" s="1" t="s">
        <v>36858</v>
      </c>
      <c r="F3186" s="1" t="s">
        <v>36859</v>
      </c>
      <c r="H3186" s="1" t="s">
        <v>58</v>
      </c>
      <c r="I3186" t="s">
        <v>59</v>
      </c>
      <c r="J3186" s="1" t="s">
        <v>58</v>
      </c>
      <c r="K3186" t="s">
        <v>60</v>
      </c>
      <c r="Q3186" s="1" t="s">
        <v>36860</v>
      </c>
      <c r="R3186" s="1" t="s">
        <v>637</v>
      </c>
      <c r="S3186" t="s">
        <v>36861</v>
      </c>
      <c r="T3186" t="s">
        <v>36862</v>
      </c>
      <c r="U3186" s="1" t="s">
        <v>640</v>
      </c>
      <c r="V3186" t="s">
        <v>36863</v>
      </c>
      <c r="W3186" s="1" t="s">
        <v>36864</v>
      </c>
      <c r="X3186" s="1" t="s">
        <v>108</v>
      </c>
      <c r="Y3186" s="1" t="s">
        <v>109</v>
      </c>
      <c r="Z3186" t="s">
        <v>3065</v>
      </c>
      <c r="AA3186" s="1" t="s">
        <v>36865</v>
      </c>
      <c r="AB3186" s="1" t="s">
        <v>36866</v>
      </c>
      <c r="AC3186" t="s">
        <v>3065</v>
      </c>
      <c r="AF3186" t="s">
        <v>112</v>
      </c>
      <c r="AG3186" t="s">
        <v>112</v>
      </c>
      <c r="AQ3186" s="1" t="s">
        <v>75</v>
      </c>
      <c r="AR3186" s="1" t="s">
        <v>36860</v>
      </c>
      <c r="AV3186" t="s">
        <v>36867</v>
      </c>
      <c r="AW3186" t="s">
        <v>3065</v>
      </c>
      <c r="AX3186" t="s">
        <v>36868</v>
      </c>
      <c r="AY3186" s="1" t="s">
        <v>36869</v>
      </c>
      <c r="AZ3186">
        <f>COUNTIF(시트2!A:A,AW3186)</f>
        <v>1</v>
      </c>
      <c r="BA3186" s="2" t="b">
        <f t="shared" si="98"/>
        <v>0</v>
      </c>
      <c r="BB3186" s="2" t="b">
        <f t="shared" si="99"/>
        <v>0</v>
      </c>
    </row>
    <row r="3187" spans="1:54" ht="15">
      <c r="A3187" s="1" t="s">
        <v>36870</v>
      </c>
      <c r="B3187" t="s">
        <v>36749</v>
      </c>
      <c r="C3187" s="1" t="s">
        <v>36750</v>
      </c>
      <c r="D3187" s="1" t="s">
        <v>97</v>
      </c>
      <c r="E3187" s="1" t="s">
        <v>36871</v>
      </c>
      <c r="F3187" s="1" t="s">
        <v>36872</v>
      </c>
      <c r="H3187" s="1" t="s">
        <v>58</v>
      </c>
      <c r="I3187" t="s">
        <v>59</v>
      </c>
      <c r="J3187" s="1" t="s">
        <v>58</v>
      </c>
      <c r="K3187" t="s">
        <v>60</v>
      </c>
      <c r="P3187" s="1" t="s">
        <v>36873</v>
      </c>
      <c r="Q3187" s="1" t="s">
        <v>36874</v>
      </c>
      <c r="R3187" s="1" t="s">
        <v>300</v>
      </c>
      <c r="S3187" t="s">
        <v>36875</v>
      </c>
      <c r="T3187" t="s">
        <v>36876</v>
      </c>
      <c r="U3187" s="1" t="s">
        <v>2557</v>
      </c>
      <c r="V3187" t="s">
        <v>36877</v>
      </c>
      <c r="W3187" s="1" t="s">
        <v>36878</v>
      </c>
      <c r="X3187" s="1" t="s">
        <v>108</v>
      </c>
      <c r="Y3187" s="1" t="s">
        <v>109</v>
      </c>
      <c r="Z3187" t="s">
        <v>3065</v>
      </c>
      <c r="AA3187" s="1" t="s">
        <v>36879</v>
      </c>
      <c r="AB3187" s="1" t="s">
        <v>36880</v>
      </c>
      <c r="AC3187" t="s">
        <v>3065</v>
      </c>
      <c r="AD3187" s="1" t="s">
        <v>73</v>
      </c>
      <c r="AE3187" s="1" t="s">
        <v>73</v>
      </c>
      <c r="AF3187" t="s">
        <v>112</v>
      </c>
      <c r="AG3187" t="s">
        <v>112</v>
      </c>
      <c r="AQ3187" s="1" t="s">
        <v>75</v>
      </c>
      <c r="AR3187" s="1" t="s">
        <v>36874</v>
      </c>
      <c r="AV3187" t="s">
        <v>36877</v>
      </c>
      <c r="AW3187" t="s">
        <v>603</v>
      </c>
      <c r="AX3187" t="s">
        <v>36881</v>
      </c>
      <c r="AY3187" s="1" t="s">
        <v>36882</v>
      </c>
      <c r="AZ3187">
        <f>COUNTIF(시트2!A:A,AW3187)</f>
        <v>1</v>
      </c>
      <c r="BA3187" s="2" t="b">
        <f t="shared" si="98"/>
        <v>0</v>
      </c>
      <c r="BB3187" s="2" t="b">
        <f t="shared" si="99"/>
        <v>0</v>
      </c>
    </row>
    <row r="3188" spans="1:54" ht="15">
      <c r="A3188" s="1" t="s">
        <v>36883</v>
      </c>
      <c r="B3188" t="s">
        <v>36749</v>
      </c>
      <c r="C3188" s="1" t="s">
        <v>36750</v>
      </c>
      <c r="D3188" s="1" t="s">
        <v>97</v>
      </c>
      <c r="E3188" s="1" t="s">
        <v>36884</v>
      </c>
      <c r="F3188" s="1" t="s">
        <v>36885</v>
      </c>
      <c r="H3188" s="1" t="s">
        <v>58</v>
      </c>
      <c r="I3188" t="s">
        <v>59</v>
      </c>
      <c r="J3188" s="1" t="s">
        <v>58</v>
      </c>
      <c r="K3188" t="s">
        <v>60</v>
      </c>
      <c r="Q3188" s="1" t="s">
        <v>36886</v>
      </c>
      <c r="R3188" s="1" t="s">
        <v>730</v>
      </c>
      <c r="S3188" t="s">
        <v>36887</v>
      </c>
      <c r="T3188" t="s">
        <v>36888</v>
      </c>
      <c r="U3188" s="1" t="s">
        <v>3612</v>
      </c>
      <c r="V3188" t="s">
        <v>36889</v>
      </c>
      <c r="W3188" s="1" t="s">
        <v>36890</v>
      </c>
      <c r="X3188" s="1" t="s">
        <v>68</v>
      </c>
      <c r="Y3188" s="1" t="s">
        <v>36891</v>
      </c>
      <c r="Z3188" t="s">
        <v>3065</v>
      </c>
      <c r="AA3188" s="1" t="s">
        <v>36892</v>
      </c>
      <c r="AB3188" s="1" t="s">
        <v>36893</v>
      </c>
      <c r="AC3188" t="s">
        <v>3065</v>
      </c>
      <c r="AD3188" s="1" t="s">
        <v>73</v>
      </c>
      <c r="AE3188" s="1" t="s">
        <v>73</v>
      </c>
      <c r="AF3188" t="s">
        <v>112</v>
      </c>
      <c r="AG3188" t="s">
        <v>112</v>
      </c>
      <c r="AQ3188" s="1" t="s">
        <v>75</v>
      </c>
      <c r="AR3188" s="1" t="s">
        <v>36886</v>
      </c>
      <c r="AZ3188">
        <f>COUNTIF(시트2!A:A,AW3188)</f>
        <v>0</v>
      </c>
      <c r="BA3188" s="2" t="b">
        <f t="shared" si="98"/>
        <v>1</v>
      </c>
      <c r="BB3188" s="2" t="b">
        <f t="shared" si="99"/>
        <v>1</v>
      </c>
    </row>
    <row r="3189" spans="1:54" ht="15">
      <c r="A3189" s="1" t="s">
        <v>36894</v>
      </c>
      <c r="B3189" t="s">
        <v>36749</v>
      </c>
      <c r="C3189" s="1" t="s">
        <v>36750</v>
      </c>
      <c r="D3189" s="1" t="s">
        <v>97</v>
      </c>
      <c r="E3189" s="1" t="s">
        <v>36895</v>
      </c>
      <c r="F3189" s="1" t="s">
        <v>36896</v>
      </c>
      <c r="H3189" s="1" t="s">
        <v>58</v>
      </c>
      <c r="I3189" t="s">
        <v>59</v>
      </c>
      <c r="J3189" s="1" t="s">
        <v>58</v>
      </c>
      <c r="K3189" t="s">
        <v>60</v>
      </c>
      <c r="P3189" s="1" t="s">
        <v>36897</v>
      </c>
      <c r="Q3189" s="1" t="s">
        <v>36898</v>
      </c>
      <c r="R3189" s="1" t="s">
        <v>1424</v>
      </c>
      <c r="S3189" t="s">
        <v>36899</v>
      </c>
      <c r="T3189" t="s">
        <v>36900</v>
      </c>
      <c r="U3189" s="1" t="s">
        <v>1427</v>
      </c>
      <c r="V3189" t="s">
        <v>36901</v>
      </c>
      <c r="W3189" s="1" t="s">
        <v>36902</v>
      </c>
      <c r="X3189" s="1" t="s">
        <v>108</v>
      </c>
      <c r="Y3189" s="1" t="s">
        <v>109</v>
      </c>
      <c r="Z3189" t="s">
        <v>36755</v>
      </c>
      <c r="AA3189" s="1" t="s">
        <v>36903</v>
      </c>
      <c r="AB3189" s="1" t="s">
        <v>36904</v>
      </c>
      <c r="AC3189" t="s">
        <v>36755</v>
      </c>
      <c r="AQ3189" s="1" t="s">
        <v>75</v>
      </c>
      <c r="AR3189" s="1" t="s">
        <v>36898</v>
      </c>
      <c r="AZ3189">
        <f>COUNTIF(시트2!A:A,AW3189)</f>
        <v>0</v>
      </c>
      <c r="BA3189" s="2" t="b">
        <f t="shared" si="98"/>
        <v>1</v>
      </c>
      <c r="BB3189" s="2" t="b">
        <f t="shared" si="99"/>
        <v>1</v>
      </c>
    </row>
    <row r="3190" spans="1:54" ht="15">
      <c r="A3190" s="1" t="s">
        <v>36905</v>
      </c>
      <c r="B3190" t="s">
        <v>36749</v>
      </c>
      <c r="C3190" s="1" t="s">
        <v>36750</v>
      </c>
      <c r="D3190" s="1" t="s">
        <v>97</v>
      </c>
      <c r="E3190" s="1" t="s">
        <v>36906</v>
      </c>
      <c r="F3190" s="1" t="s">
        <v>8203</v>
      </c>
      <c r="H3190" s="1" t="s">
        <v>58</v>
      </c>
      <c r="I3190" t="s">
        <v>59</v>
      </c>
      <c r="J3190" s="1" t="s">
        <v>58</v>
      </c>
      <c r="K3190" t="s">
        <v>60</v>
      </c>
      <c r="P3190" s="1" t="s">
        <v>36907</v>
      </c>
      <c r="Q3190" s="1" t="s">
        <v>34999</v>
      </c>
      <c r="R3190" s="1" t="s">
        <v>156</v>
      </c>
      <c r="S3190" t="s">
        <v>20260</v>
      </c>
      <c r="T3190" t="s">
        <v>20261</v>
      </c>
      <c r="U3190" s="1" t="s">
        <v>202</v>
      </c>
      <c r="V3190" t="s">
        <v>36908</v>
      </c>
      <c r="W3190" s="1" t="s">
        <v>36909</v>
      </c>
      <c r="X3190" s="1" t="s">
        <v>68</v>
      </c>
      <c r="Y3190" s="1" t="s">
        <v>36029</v>
      </c>
      <c r="Z3190" t="s">
        <v>36787</v>
      </c>
      <c r="AA3190" s="1" t="s">
        <v>20264</v>
      </c>
      <c r="AB3190" s="1" t="s">
        <v>20265</v>
      </c>
      <c r="AC3190" t="s">
        <v>36787</v>
      </c>
      <c r="AH3190" t="s">
        <v>74</v>
      </c>
      <c r="AQ3190" s="1" t="s">
        <v>75</v>
      </c>
      <c r="AR3190" s="1" t="s">
        <v>34999</v>
      </c>
      <c r="AV3190" t="s">
        <v>36910</v>
      </c>
      <c r="AW3190" t="s">
        <v>2161</v>
      </c>
      <c r="AX3190" t="s">
        <v>36911</v>
      </c>
      <c r="AY3190" s="1" t="s">
        <v>36912</v>
      </c>
      <c r="AZ3190">
        <f>COUNTIF(시트2!A:A,AW3190)</f>
        <v>1</v>
      </c>
      <c r="BA3190" s="2" t="b">
        <f t="shared" si="98"/>
        <v>0</v>
      </c>
      <c r="BB3190" s="2" t="b">
        <f t="shared" si="99"/>
        <v>0</v>
      </c>
    </row>
    <row r="3191" spans="1:54" ht="15">
      <c r="A3191" s="1" t="s">
        <v>36913</v>
      </c>
      <c r="B3191" t="s">
        <v>36749</v>
      </c>
      <c r="C3191" s="1" t="s">
        <v>36750</v>
      </c>
      <c r="D3191" s="1" t="s">
        <v>97</v>
      </c>
      <c r="E3191" s="1" t="s">
        <v>36914</v>
      </c>
      <c r="F3191" s="1" t="s">
        <v>36915</v>
      </c>
      <c r="H3191" s="1" t="s">
        <v>58</v>
      </c>
      <c r="I3191" t="s">
        <v>59</v>
      </c>
      <c r="J3191" s="1" t="s">
        <v>58</v>
      </c>
      <c r="K3191" t="s">
        <v>60</v>
      </c>
      <c r="P3191" s="1" t="s">
        <v>36916</v>
      </c>
      <c r="Q3191" s="1" t="s">
        <v>36917</v>
      </c>
      <c r="R3191" s="1" t="s">
        <v>18870</v>
      </c>
      <c r="S3191" t="s">
        <v>36918</v>
      </c>
      <c r="T3191" t="s">
        <v>36919</v>
      </c>
      <c r="U3191" s="1" t="s">
        <v>1152</v>
      </c>
      <c r="V3191" t="s">
        <v>36920</v>
      </c>
      <c r="W3191" s="1" t="s">
        <v>36921</v>
      </c>
      <c r="X3191" s="1" t="s">
        <v>108</v>
      </c>
      <c r="Y3191" s="1" t="s">
        <v>109</v>
      </c>
      <c r="Z3191" t="s">
        <v>1374</v>
      </c>
      <c r="AA3191" s="1" t="s">
        <v>36922</v>
      </c>
      <c r="AB3191" s="1" t="s">
        <v>36923</v>
      </c>
      <c r="AC3191" t="s">
        <v>1374</v>
      </c>
      <c r="AF3191" t="s">
        <v>195</v>
      </c>
      <c r="AH3191" t="s">
        <v>74</v>
      </c>
      <c r="AQ3191" s="1" t="s">
        <v>75</v>
      </c>
      <c r="AR3191" s="1" t="s">
        <v>36917</v>
      </c>
      <c r="AZ3191">
        <f>COUNTIF(시트2!A:A,AW3191)</f>
        <v>0</v>
      </c>
      <c r="BA3191" s="2" t="b">
        <f t="shared" si="98"/>
        <v>1</v>
      </c>
      <c r="BB3191" s="2" t="b">
        <f t="shared" si="99"/>
        <v>1</v>
      </c>
    </row>
    <row r="3192" spans="1:54" ht="15">
      <c r="A3192" s="1" t="s">
        <v>36924</v>
      </c>
      <c r="B3192" t="s">
        <v>36749</v>
      </c>
      <c r="C3192" s="1" t="s">
        <v>36750</v>
      </c>
      <c r="D3192" s="1" t="s">
        <v>97</v>
      </c>
      <c r="E3192" s="1" t="s">
        <v>36925</v>
      </c>
      <c r="F3192" s="1" t="s">
        <v>36926</v>
      </c>
      <c r="H3192" s="1" t="s">
        <v>58</v>
      </c>
      <c r="I3192" t="s">
        <v>59</v>
      </c>
      <c r="J3192" s="1" t="s">
        <v>58</v>
      </c>
      <c r="K3192" t="s">
        <v>60</v>
      </c>
      <c r="P3192" s="1" t="s">
        <v>36927</v>
      </c>
      <c r="Q3192" s="1" t="s">
        <v>36928</v>
      </c>
      <c r="R3192" s="1" t="s">
        <v>122</v>
      </c>
      <c r="S3192" t="s">
        <v>36929</v>
      </c>
      <c r="T3192" t="s">
        <v>36930</v>
      </c>
      <c r="U3192" s="1" t="s">
        <v>142</v>
      </c>
      <c r="V3192" t="s">
        <v>36931</v>
      </c>
      <c r="W3192" s="1" t="s">
        <v>36932</v>
      </c>
      <c r="X3192" s="1" t="s">
        <v>68</v>
      </c>
      <c r="Y3192" s="1" t="s">
        <v>23572</v>
      </c>
      <c r="Z3192" t="s">
        <v>1374</v>
      </c>
      <c r="AA3192" s="1" t="s">
        <v>12808</v>
      </c>
      <c r="AB3192" s="1" t="s">
        <v>12809</v>
      </c>
      <c r="AC3192" t="s">
        <v>1374</v>
      </c>
      <c r="AD3192" s="1" t="s">
        <v>73</v>
      </c>
      <c r="AE3192" s="1" t="s">
        <v>73</v>
      </c>
      <c r="AF3192" t="s">
        <v>274</v>
      </c>
      <c r="AG3192" t="s">
        <v>112</v>
      </c>
      <c r="AQ3192" s="1" t="s">
        <v>131</v>
      </c>
      <c r="AR3192" s="1" t="s">
        <v>36928</v>
      </c>
      <c r="AZ3192">
        <f>COUNTIF(시트2!A:A,AW3192)</f>
        <v>0</v>
      </c>
      <c r="BA3192" s="2" t="b">
        <f t="shared" si="98"/>
        <v>1</v>
      </c>
      <c r="BB3192" s="2" t="b">
        <f t="shared" si="99"/>
        <v>1</v>
      </c>
    </row>
    <row r="3193" spans="1:54" ht="15">
      <c r="A3193" s="1" t="s">
        <v>36933</v>
      </c>
      <c r="B3193" t="s">
        <v>36749</v>
      </c>
      <c r="C3193" s="1" t="s">
        <v>36750</v>
      </c>
      <c r="D3193" s="1" t="s">
        <v>97</v>
      </c>
      <c r="E3193" s="1" t="s">
        <v>36934</v>
      </c>
      <c r="F3193" s="1" t="s">
        <v>11330</v>
      </c>
      <c r="H3193" s="1" t="s">
        <v>58</v>
      </c>
      <c r="I3193" t="s">
        <v>59</v>
      </c>
      <c r="J3193" s="1" t="s">
        <v>58</v>
      </c>
      <c r="K3193" t="s">
        <v>60</v>
      </c>
      <c r="P3193" s="1" t="s">
        <v>36935</v>
      </c>
      <c r="Q3193" s="1" t="s">
        <v>36936</v>
      </c>
      <c r="R3193" s="1" t="s">
        <v>1424</v>
      </c>
      <c r="S3193" t="s">
        <v>36937</v>
      </c>
      <c r="T3193" t="s">
        <v>19649</v>
      </c>
      <c r="U3193" s="1" t="s">
        <v>1427</v>
      </c>
      <c r="V3193" t="s">
        <v>36938</v>
      </c>
      <c r="W3193" s="1" t="s">
        <v>36939</v>
      </c>
      <c r="X3193" s="1" t="s">
        <v>68</v>
      </c>
      <c r="Y3193" s="1" t="s">
        <v>18379</v>
      </c>
      <c r="Z3193" t="s">
        <v>36787</v>
      </c>
      <c r="AA3193" s="1" t="s">
        <v>19652</v>
      </c>
      <c r="AB3193" s="1" t="s">
        <v>19653</v>
      </c>
      <c r="AC3193" t="s">
        <v>36787</v>
      </c>
      <c r="AD3193" s="1" t="s">
        <v>73</v>
      </c>
      <c r="AE3193" s="1" t="s">
        <v>73</v>
      </c>
      <c r="AH3193" t="s">
        <v>74</v>
      </c>
      <c r="AI3193" s="1" t="s">
        <v>73</v>
      </c>
      <c r="AJ3193" s="1" t="s">
        <v>73</v>
      </c>
      <c r="AK3193" s="1" t="s">
        <v>73</v>
      </c>
      <c r="AL3193" s="1" t="s">
        <v>73</v>
      </c>
      <c r="AM3193" s="1" t="s">
        <v>73</v>
      </c>
      <c r="AO3193" s="1" t="s">
        <v>73</v>
      </c>
      <c r="AP3193" s="1" t="s">
        <v>73</v>
      </c>
      <c r="AQ3193" s="1" t="s">
        <v>75</v>
      </c>
      <c r="AR3193" s="1" t="s">
        <v>36936</v>
      </c>
      <c r="AV3193" t="s">
        <v>36938</v>
      </c>
      <c r="AW3193" t="s">
        <v>70</v>
      </c>
      <c r="AX3193" t="s">
        <v>19655</v>
      </c>
      <c r="AY3193" s="1" t="s">
        <v>36940</v>
      </c>
      <c r="AZ3193">
        <f>COUNTIF(시트2!A:A,AW3193)</f>
        <v>1</v>
      </c>
      <c r="BA3193" s="2" t="b">
        <f t="shared" si="98"/>
        <v>0</v>
      </c>
      <c r="BB3193" s="2" t="b">
        <f t="shared" si="99"/>
        <v>0</v>
      </c>
    </row>
    <row r="3194" spans="1:54" ht="15">
      <c r="A3194" s="1" t="s">
        <v>36941</v>
      </c>
      <c r="B3194" t="s">
        <v>36749</v>
      </c>
      <c r="C3194" s="1" t="s">
        <v>36750</v>
      </c>
      <c r="D3194" s="1" t="s">
        <v>97</v>
      </c>
      <c r="E3194" s="1" t="s">
        <v>36942</v>
      </c>
      <c r="F3194" s="1" t="s">
        <v>36943</v>
      </c>
      <c r="H3194" s="1" t="s">
        <v>58</v>
      </c>
      <c r="I3194" t="s">
        <v>59</v>
      </c>
      <c r="J3194" s="1" t="s">
        <v>58</v>
      </c>
      <c r="K3194" t="s">
        <v>60</v>
      </c>
      <c r="P3194" s="1" t="s">
        <v>36944</v>
      </c>
      <c r="Q3194" s="1" t="s">
        <v>1801</v>
      </c>
      <c r="R3194" s="1" t="s">
        <v>122</v>
      </c>
      <c r="S3194" t="s">
        <v>36945</v>
      </c>
      <c r="T3194" t="s">
        <v>8632</v>
      </c>
      <c r="U3194" s="1" t="s">
        <v>125</v>
      </c>
      <c r="V3194" t="s">
        <v>36946</v>
      </c>
      <c r="W3194" s="1" t="s">
        <v>36947</v>
      </c>
      <c r="X3194" s="1" t="s">
        <v>68</v>
      </c>
      <c r="Y3194" s="1" t="s">
        <v>34273</v>
      </c>
      <c r="Z3194" t="s">
        <v>36755</v>
      </c>
      <c r="AA3194" s="1" t="s">
        <v>8635</v>
      </c>
      <c r="AB3194" s="1" t="s">
        <v>8636</v>
      </c>
      <c r="AC3194" t="s">
        <v>36755</v>
      </c>
      <c r="AD3194" s="1" t="s">
        <v>73</v>
      </c>
      <c r="AE3194" s="1" t="s">
        <v>73</v>
      </c>
      <c r="AH3194" t="s">
        <v>74</v>
      </c>
      <c r="AI3194" s="1" t="s">
        <v>73</v>
      </c>
      <c r="AJ3194" s="1" t="s">
        <v>73</v>
      </c>
      <c r="AK3194" s="1" t="s">
        <v>73</v>
      </c>
      <c r="AL3194" s="1" t="s">
        <v>73</v>
      </c>
      <c r="AM3194" s="1" t="s">
        <v>73</v>
      </c>
      <c r="AO3194" s="1" t="s">
        <v>73</v>
      </c>
      <c r="AP3194" s="1" t="s">
        <v>73</v>
      </c>
      <c r="AQ3194" s="1" t="s">
        <v>75</v>
      </c>
      <c r="AR3194" s="1" t="s">
        <v>1809</v>
      </c>
      <c r="AV3194" t="s">
        <v>36946</v>
      </c>
      <c r="AW3194" t="s">
        <v>36948</v>
      </c>
      <c r="AX3194" t="s">
        <v>36949</v>
      </c>
      <c r="AY3194" s="1" t="s">
        <v>36950</v>
      </c>
      <c r="AZ3194">
        <f>COUNTIF(시트2!A:A,AW3194)</f>
        <v>0</v>
      </c>
      <c r="BA3194" s="2" t="b">
        <f t="shared" si="98"/>
        <v>0</v>
      </c>
      <c r="BB3194" s="2" t="b">
        <f t="shared" si="99"/>
        <v>0</v>
      </c>
    </row>
    <row r="3195" spans="1:54" ht="15">
      <c r="A3195" s="1" t="s">
        <v>36951</v>
      </c>
      <c r="B3195" t="s">
        <v>36749</v>
      </c>
      <c r="C3195" s="1" t="s">
        <v>36750</v>
      </c>
      <c r="D3195" s="1" t="s">
        <v>97</v>
      </c>
      <c r="E3195" s="1" t="s">
        <v>36952</v>
      </c>
      <c r="F3195" s="1" t="s">
        <v>12635</v>
      </c>
      <c r="H3195" s="1" t="s">
        <v>58</v>
      </c>
      <c r="I3195" t="s">
        <v>59</v>
      </c>
      <c r="J3195" s="1" t="s">
        <v>58</v>
      </c>
      <c r="K3195" t="s">
        <v>60</v>
      </c>
      <c r="P3195" s="1" t="s">
        <v>36953</v>
      </c>
      <c r="Q3195" s="1" t="s">
        <v>36954</v>
      </c>
      <c r="R3195" s="1" t="s">
        <v>494</v>
      </c>
      <c r="S3195" t="s">
        <v>36955</v>
      </c>
      <c r="T3195" t="s">
        <v>36956</v>
      </c>
      <c r="U3195" s="1" t="s">
        <v>1290</v>
      </c>
      <c r="V3195" t="s">
        <v>36957</v>
      </c>
      <c r="W3195" s="1" t="s">
        <v>36958</v>
      </c>
      <c r="X3195" s="1" t="s">
        <v>68</v>
      </c>
      <c r="Y3195" s="1" t="s">
        <v>19010</v>
      </c>
      <c r="Z3195" t="s">
        <v>1374</v>
      </c>
      <c r="AA3195" s="1" t="s">
        <v>36959</v>
      </c>
      <c r="AB3195" s="1" t="s">
        <v>36960</v>
      </c>
      <c r="AC3195" t="s">
        <v>1374</v>
      </c>
      <c r="AD3195" s="1" t="s">
        <v>73</v>
      </c>
      <c r="AE3195" s="1" t="s">
        <v>73</v>
      </c>
      <c r="AQ3195" s="1" t="s">
        <v>75</v>
      </c>
      <c r="AR3195" s="1" t="s">
        <v>36954</v>
      </c>
      <c r="AV3195" t="s">
        <v>36957</v>
      </c>
      <c r="AW3195" t="s">
        <v>36961</v>
      </c>
      <c r="AX3195" t="s">
        <v>36962</v>
      </c>
      <c r="AY3195" s="1" t="s">
        <v>36963</v>
      </c>
      <c r="AZ3195">
        <f>COUNTIF(시트2!A:A,AW3195)</f>
        <v>1</v>
      </c>
      <c r="BA3195" s="2" t="b">
        <f t="shared" si="98"/>
        <v>0</v>
      </c>
      <c r="BB3195" s="2" t="b">
        <f t="shared" si="99"/>
        <v>0</v>
      </c>
    </row>
    <row r="3196" spans="1:54" ht="15">
      <c r="A3196" s="1" t="s">
        <v>36964</v>
      </c>
      <c r="B3196" t="s">
        <v>36749</v>
      </c>
      <c r="C3196" s="1" t="s">
        <v>36750</v>
      </c>
      <c r="D3196" s="1" t="s">
        <v>97</v>
      </c>
      <c r="E3196" s="1" t="s">
        <v>36965</v>
      </c>
      <c r="F3196" s="1" t="s">
        <v>36966</v>
      </c>
      <c r="H3196" s="1" t="s">
        <v>58</v>
      </c>
      <c r="I3196" t="s">
        <v>59</v>
      </c>
      <c r="J3196" s="1" t="s">
        <v>58</v>
      </c>
      <c r="K3196" t="s">
        <v>60</v>
      </c>
      <c r="P3196" s="1" t="s">
        <v>36967</v>
      </c>
      <c r="Q3196" s="1" t="s">
        <v>36968</v>
      </c>
      <c r="R3196" s="1" t="s">
        <v>265</v>
      </c>
      <c r="S3196" t="s">
        <v>36969</v>
      </c>
      <c r="T3196" t="s">
        <v>36970</v>
      </c>
      <c r="U3196" s="1" t="s">
        <v>2299</v>
      </c>
      <c r="V3196" t="s">
        <v>36971</v>
      </c>
      <c r="W3196" s="1" t="s">
        <v>36972</v>
      </c>
      <c r="X3196" s="1" t="s">
        <v>68</v>
      </c>
      <c r="Y3196" s="1" t="s">
        <v>36973</v>
      </c>
      <c r="Z3196" t="s">
        <v>1374</v>
      </c>
      <c r="AA3196" s="1" t="s">
        <v>4916</v>
      </c>
      <c r="AB3196" s="1" t="s">
        <v>4917</v>
      </c>
      <c r="AC3196" t="s">
        <v>1374</v>
      </c>
      <c r="AF3196" t="s">
        <v>2573</v>
      </c>
      <c r="AH3196" t="s">
        <v>74</v>
      </c>
      <c r="AQ3196" s="1" t="s">
        <v>75</v>
      </c>
      <c r="AR3196" s="1" t="s">
        <v>36968</v>
      </c>
      <c r="AV3196" t="s">
        <v>36974</v>
      </c>
      <c r="AW3196" t="s">
        <v>1374</v>
      </c>
      <c r="AX3196" t="s">
        <v>4919</v>
      </c>
      <c r="AY3196" s="1" t="s">
        <v>36975</v>
      </c>
      <c r="AZ3196">
        <f>COUNTIF(시트2!A:A,AW3196)</f>
        <v>1</v>
      </c>
      <c r="BA3196" s="2" t="b">
        <f t="shared" si="98"/>
        <v>0</v>
      </c>
      <c r="BB3196" s="2" t="b">
        <f t="shared" si="99"/>
        <v>0</v>
      </c>
    </row>
    <row r="3197" spans="1:54" ht="15">
      <c r="A3197" s="1" t="s">
        <v>36976</v>
      </c>
      <c r="B3197" t="s">
        <v>36749</v>
      </c>
      <c r="C3197" s="1" t="s">
        <v>36750</v>
      </c>
      <c r="D3197" s="1" t="s">
        <v>97</v>
      </c>
      <c r="E3197" s="1" t="s">
        <v>36977</v>
      </c>
      <c r="F3197" s="1" t="s">
        <v>36978</v>
      </c>
      <c r="H3197" s="1" t="s">
        <v>58</v>
      </c>
      <c r="I3197" t="s">
        <v>59</v>
      </c>
      <c r="J3197" s="1" t="s">
        <v>58</v>
      </c>
      <c r="K3197" t="s">
        <v>60</v>
      </c>
      <c r="Q3197" s="1" t="s">
        <v>5372</v>
      </c>
      <c r="R3197" s="1" t="s">
        <v>122</v>
      </c>
      <c r="S3197" t="s">
        <v>36979</v>
      </c>
      <c r="T3197" t="s">
        <v>36980</v>
      </c>
      <c r="U3197" s="1" t="s">
        <v>733</v>
      </c>
      <c r="V3197" t="s">
        <v>36981</v>
      </c>
      <c r="W3197" s="1" t="s">
        <v>36982</v>
      </c>
      <c r="X3197" s="1" t="s">
        <v>108</v>
      </c>
      <c r="Y3197" s="1" t="s">
        <v>109</v>
      </c>
      <c r="Z3197" t="s">
        <v>1374</v>
      </c>
      <c r="AA3197" s="1" t="s">
        <v>32844</v>
      </c>
      <c r="AB3197" s="1" t="s">
        <v>32845</v>
      </c>
      <c r="AC3197" t="s">
        <v>1374</v>
      </c>
      <c r="AH3197" t="s">
        <v>74</v>
      </c>
      <c r="AQ3197" s="1" t="s">
        <v>75</v>
      </c>
      <c r="AR3197" s="1" t="s">
        <v>5372</v>
      </c>
      <c r="AV3197" t="s">
        <v>36983</v>
      </c>
      <c r="AW3197" t="s">
        <v>3207</v>
      </c>
      <c r="AX3197" t="s">
        <v>36984</v>
      </c>
      <c r="AY3197" s="1" t="s">
        <v>36985</v>
      </c>
      <c r="AZ3197">
        <f>COUNTIF(시트2!A:A,AW3197)</f>
        <v>1</v>
      </c>
      <c r="BA3197" s="2" t="b">
        <f t="shared" si="98"/>
        <v>0</v>
      </c>
      <c r="BB3197" s="2" t="b">
        <f t="shared" si="99"/>
        <v>0</v>
      </c>
    </row>
    <row r="3198" spans="1:54" ht="15">
      <c r="A3198" s="1" t="s">
        <v>36986</v>
      </c>
      <c r="B3198" t="s">
        <v>36749</v>
      </c>
      <c r="C3198" s="1" t="s">
        <v>36750</v>
      </c>
      <c r="D3198" s="1" t="s">
        <v>97</v>
      </c>
      <c r="E3198" s="1" t="s">
        <v>36987</v>
      </c>
      <c r="F3198" s="1" t="s">
        <v>17631</v>
      </c>
      <c r="H3198" s="1" t="s">
        <v>58</v>
      </c>
      <c r="I3198" t="s">
        <v>59</v>
      </c>
      <c r="J3198" s="1" t="s">
        <v>58</v>
      </c>
      <c r="K3198" t="s">
        <v>60</v>
      </c>
      <c r="Q3198" s="1" t="s">
        <v>3620</v>
      </c>
      <c r="R3198" s="1" t="s">
        <v>3086</v>
      </c>
      <c r="S3198" t="s">
        <v>13499</v>
      </c>
      <c r="T3198" t="s">
        <v>36988</v>
      </c>
      <c r="U3198" s="1" t="s">
        <v>4840</v>
      </c>
      <c r="V3198" t="s">
        <v>36989</v>
      </c>
      <c r="W3198" s="1" t="s">
        <v>36990</v>
      </c>
      <c r="X3198" s="1" t="s">
        <v>108</v>
      </c>
      <c r="Y3198" s="1" t="s">
        <v>109</v>
      </c>
      <c r="Z3198" t="s">
        <v>36755</v>
      </c>
      <c r="AA3198" s="1" t="s">
        <v>4843</v>
      </c>
      <c r="AB3198" s="1" t="s">
        <v>4844</v>
      </c>
      <c r="AC3198" t="s">
        <v>36755</v>
      </c>
      <c r="AH3198" t="s">
        <v>74</v>
      </c>
      <c r="AQ3198" s="1" t="s">
        <v>75</v>
      </c>
      <c r="AR3198" s="1" t="s">
        <v>3627</v>
      </c>
      <c r="AZ3198">
        <f>COUNTIF(시트2!A:A,AW3198)</f>
        <v>0</v>
      </c>
      <c r="BA3198" s="2" t="b">
        <f t="shared" si="98"/>
        <v>1</v>
      </c>
      <c r="BB3198" s="2" t="b">
        <f t="shared" si="99"/>
        <v>1</v>
      </c>
    </row>
    <row r="3199" spans="1:54" ht="15">
      <c r="A3199" s="1" t="s">
        <v>36991</v>
      </c>
      <c r="B3199" t="s">
        <v>36749</v>
      </c>
      <c r="C3199" s="1" t="s">
        <v>36750</v>
      </c>
      <c r="D3199" s="1" t="s">
        <v>97</v>
      </c>
      <c r="E3199" s="1" t="s">
        <v>36992</v>
      </c>
      <c r="F3199" s="1" t="s">
        <v>36993</v>
      </c>
      <c r="H3199" s="1" t="s">
        <v>58</v>
      </c>
      <c r="I3199" t="s">
        <v>59</v>
      </c>
      <c r="J3199" s="1" t="s">
        <v>58</v>
      </c>
      <c r="K3199" t="s">
        <v>60</v>
      </c>
      <c r="P3199" s="1" t="s">
        <v>2150</v>
      </c>
      <c r="Q3199" s="1" t="s">
        <v>36994</v>
      </c>
      <c r="R3199" s="1" t="s">
        <v>156</v>
      </c>
      <c r="S3199" t="s">
        <v>36995</v>
      </c>
      <c r="T3199" t="s">
        <v>36996</v>
      </c>
      <c r="U3199" s="1" t="s">
        <v>159</v>
      </c>
      <c r="V3199" t="s">
        <v>36997</v>
      </c>
      <c r="W3199" s="1" t="s">
        <v>36998</v>
      </c>
      <c r="X3199" s="1" t="s">
        <v>108</v>
      </c>
      <c r="Y3199" s="1" t="s">
        <v>109</v>
      </c>
      <c r="Z3199" t="s">
        <v>1374</v>
      </c>
      <c r="AA3199" s="1" t="s">
        <v>4601</v>
      </c>
      <c r="AB3199" s="1" t="s">
        <v>4602</v>
      </c>
      <c r="AC3199" t="s">
        <v>1374</v>
      </c>
      <c r="AH3199" t="s">
        <v>74</v>
      </c>
      <c r="AQ3199" s="1" t="s">
        <v>75</v>
      </c>
      <c r="AR3199" s="1" t="s">
        <v>36994</v>
      </c>
      <c r="AZ3199">
        <f>COUNTIF(시트2!A:A,AW3199)</f>
        <v>0</v>
      </c>
      <c r="BA3199" s="2" t="b">
        <f t="shared" si="98"/>
        <v>1</v>
      </c>
      <c r="BB3199" s="2" t="b">
        <f t="shared" si="99"/>
        <v>1</v>
      </c>
    </row>
    <row r="3200" spans="1:54" ht="15">
      <c r="A3200" s="1" t="s">
        <v>36999</v>
      </c>
      <c r="B3200" t="s">
        <v>36749</v>
      </c>
      <c r="C3200" s="1" t="s">
        <v>36750</v>
      </c>
      <c r="D3200" s="1" t="s">
        <v>97</v>
      </c>
      <c r="E3200" s="1" t="s">
        <v>37000</v>
      </c>
      <c r="F3200" s="1" t="s">
        <v>37001</v>
      </c>
      <c r="H3200" s="1" t="s">
        <v>58</v>
      </c>
      <c r="I3200" t="s">
        <v>59</v>
      </c>
      <c r="J3200" s="1" t="s">
        <v>58</v>
      </c>
      <c r="K3200" t="s">
        <v>60</v>
      </c>
      <c r="P3200" s="1" t="s">
        <v>37002</v>
      </c>
      <c r="Q3200" s="1" t="s">
        <v>24026</v>
      </c>
      <c r="R3200" s="1" t="s">
        <v>122</v>
      </c>
      <c r="S3200" t="s">
        <v>37003</v>
      </c>
      <c r="T3200" t="s">
        <v>37004</v>
      </c>
      <c r="U3200" s="1" t="s">
        <v>142</v>
      </c>
      <c r="V3200" t="s">
        <v>37005</v>
      </c>
      <c r="W3200" s="1" t="s">
        <v>37006</v>
      </c>
      <c r="X3200" s="1" t="s">
        <v>108</v>
      </c>
      <c r="Y3200" s="1" t="s">
        <v>109</v>
      </c>
      <c r="Z3200" t="s">
        <v>36755</v>
      </c>
      <c r="AA3200" s="1" t="s">
        <v>37007</v>
      </c>
      <c r="AB3200" s="1" t="s">
        <v>37008</v>
      </c>
      <c r="AC3200" t="s">
        <v>36755</v>
      </c>
      <c r="AH3200" t="s">
        <v>74</v>
      </c>
      <c r="AQ3200" s="1" t="s">
        <v>75</v>
      </c>
      <c r="AR3200" s="1" t="s">
        <v>24034</v>
      </c>
      <c r="AZ3200">
        <f>COUNTIF(시트2!A:A,AW3200)</f>
        <v>0</v>
      </c>
      <c r="BA3200" s="2" t="b">
        <f t="shared" si="98"/>
        <v>1</v>
      </c>
      <c r="BB3200" s="2" t="b">
        <f t="shared" si="99"/>
        <v>1</v>
      </c>
    </row>
    <row r="3201" spans="1:54" ht="15">
      <c r="A3201" s="1" t="s">
        <v>37009</v>
      </c>
      <c r="B3201" t="s">
        <v>36749</v>
      </c>
      <c r="C3201" s="1" t="s">
        <v>36750</v>
      </c>
      <c r="D3201" s="1" t="s">
        <v>97</v>
      </c>
      <c r="E3201" s="1" t="s">
        <v>37010</v>
      </c>
      <c r="F3201" s="1" t="s">
        <v>37011</v>
      </c>
      <c r="H3201" s="1" t="s">
        <v>58</v>
      </c>
      <c r="I3201" t="s">
        <v>59</v>
      </c>
      <c r="J3201" s="1" t="s">
        <v>58</v>
      </c>
      <c r="K3201" t="s">
        <v>60</v>
      </c>
      <c r="P3201" s="1" t="s">
        <v>37012</v>
      </c>
      <c r="Q3201" s="1" t="s">
        <v>37013</v>
      </c>
      <c r="R3201" s="1" t="s">
        <v>122</v>
      </c>
      <c r="S3201" t="s">
        <v>37014</v>
      </c>
      <c r="T3201" t="s">
        <v>37015</v>
      </c>
      <c r="U3201" s="1" t="s">
        <v>125</v>
      </c>
      <c r="V3201" t="s">
        <v>37016</v>
      </c>
      <c r="W3201" s="1" t="s">
        <v>37017</v>
      </c>
      <c r="X3201" s="1" t="s">
        <v>68</v>
      </c>
      <c r="Y3201" s="1" t="s">
        <v>13729</v>
      </c>
      <c r="Z3201" t="s">
        <v>36787</v>
      </c>
      <c r="AA3201" s="1" t="s">
        <v>37018</v>
      </c>
      <c r="AB3201" s="1" t="s">
        <v>37019</v>
      </c>
      <c r="AC3201" t="s">
        <v>36787</v>
      </c>
      <c r="AH3201" t="s">
        <v>74</v>
      </c>
      <c r="AQ3201" s="1" t="s">
        <v>131</v>
      </c>
      <c r="AR3201" s="1" t="s">
        <v>37013</v>
      </c>
      <c r="AZ3201">
        <f>COUNTIF(시트2!A:A,AW3201)</f>
        <v>0</v>
      </c>
      <c r="BA3201" s="2" t="b">
        <f t="shared" si="98"/>
        <v>1</v>
      </c>
      <c r="BB3201" s="2" t="b">
        <f t="shared" si="99"/>
        <v>1</v>
      </c>
    </row>
    <row r="3202" spans="1:54" ht="15">
      <c r="A3202" s="1" t="s">
        <v>37020</v>
      </c>
      <c r="B3202" t="s">
        <v>36749</v>
      </c>
      <c r="C3202" s="1" t="s">
        <v>36750</v>
      </c>
      <c r="D3202" s="1" t="s">
        <v>97</v>
      </c>
      <c r="E3202" s="1" t="s">
        <v>37021</v>
      </c>
      <c r="F3202" s="1" t="s">
        <v>9364</v>
      </c>
      <c r="H3202" s="1" t="s">
        <v>58</v>
      </c>
      <c r="I3202" t="s">
        <v>59</v>
      </c>
      <c r="J3202" s="1" t="s">
        <v>58</v>
      </c>
      <c r="K3202" t="s">
        <v>60</v>
      </c>
      <c r="P3202" s="1" t="s">
        <v>37022</v>
      </c>
      <c r="Q3202" s="1" t="s">
        <v>37023</v>
      </c>
      <c r="R3202" s="1" t="s">
        <v>1424</v>
      </c>
      <c r="S3202" t="s">
        <v>37024</v>
      </c>
      <c r="T3202" t="s">
        <v>37025</v>
      </c>
      <c r="U3202" s="1" t="s">
        <v>1427</v>
      </c>
      <c r="V3202" t="s">
        <v>37026</v>
      </c>
      <c r="W3202" s="1" t="s">
        <v>37027</v>
      </c>
      <c r="X3202" s="1" t="s">
        <v>68</v>
      </c>
      <c r="Y3202" s="1" t="s">
        <v>18139</v>
      </c>
      <c r="Z3202" t="s">
        <v>36755</v>
      </c>
      <c r="AA3202" s="1" t="s">
        <v>37028</v>
      </c>
      <c r="AB3202" s="1" t="s">
        <v>37029</v>
      </c>
      <c r="AC3202" t="s">
        <v>36755</v>
      </c>
      <c r="AH3202" t="s">
        <v>74</v>
      </c>
      <c r="AQ3202" s="1" t="s">
        <v>75</v>
      </c>
      <c r="AR3202" s="1" t="s">
        <v>37023</v>
      </c>
      <c r="AV3202" t="s">
        <v>37026</v>
      </c>
      <c r="AW3202" t="s">
        <v>603</v>
      </c>
      <c r="AX3202" t="s">
        <v>37030</v>
      </c>
      <c r="AY3202" s="1" t="s">
        <v>37031</v>
      </c>
      <c r="AZ3202">
        <f>COUNTIF(시트2!A:A,AW3202)</f>
        <v>1</v>
      </c>
      <c r="BA3202" s="2" t="b">
        <f t="shared" ref="BA3202:BA3265" si="100">ISBLANK(AW3202)</f>
        <v>0</v>
      </c>
      <c r="BB3202" s="2" t="b">
        <f t="shared" ref="BB3202:BB3265" si="101">ISBLANK(AY3202)</f>
        <v>0</v>
      </c>
    </row>
    <row r="3203" spans="1:54" ht="15">
      <c r="A3203" s="1" t="s">
        <v>37032</v>
      </c>
      <c r="B3203" t="s">
        <v>36749</v>
      </c>
      <c r="C3203" s="1" t="s">
        <v>36750</v>
      </c>
      <c r="D3203" s="1" t="s">
        <v>97</v>
      </c>
      <c r="E3203" s="1" t="s">
        <v>37033</v>
      </c>
      <c r="F3203" s="1" t="s">
        <v>11744</v>
      </c>
      <c r="H3203" s="1" t="s">
        <v>58</v>
      </c>
      <c r="I3203" t="s">
        <v>59</v>
      </c>
      <c r="J3203" s="1" t="s">
        <v>58</v>
      </c>
      <c r="K3203" t="s">
        <v>60</v>
      </c>
      <c r="Q3203" s="1" t="s">
        <v>24474</v>
      </c>
      <c r="R3203" s="1" t="s">
        <v>156</v>
      </c>
      <c r="S3203" t="s">
        <v>37034</v>
      </c>
      <c r="T3203" t="s">
        <v>37035</v>
      </c>
      <c r="U3203" s="1" t="s">
        <v>159</v>
      </c>
      <c r="V3203" t="s">
        <v>37036</v>
      </c>
      <c r="W3203" s="1" t="s">
        <v>37037</v>
      </c>
      <c r="X3203" s="1" t="s">
        <v>68</v>
      </c>
      <c r="Y3203" s="1" t="s">
        <v>4334</v>
      </c>
      <c r="Z3203" t="s">
        <v>36787</v>
      </c>
      <c r="AA3203" s="1" t="s">
        <v>37038</v>
      </c>
      <c r="AB3203" s="1" t="s">
        <v>37039</v>
      </c>
      <c r="AC3203" t="s">
        <v>36787</v>
      </c>
      <c r="AH3203" t="s">
        <v>74</v>
      </c>
      <c r="AQ3203" s="1" t="s">
        <v>75</v>
      </c>
      <c r="AR3203" s="1" t="s">
        <v>24474</v>
      </c>
      <c r="AV3203" t="s">
        <v>37040</v>
      </c>
      <c r="AW3203" t="s">
        <v>70</v>
      </c>
      <c r="AX3203" t="s">
        <v>37041</v>
      </c>
      <c r="AY3203" s="1" t="s">
        <v>37042</v>
      </c>
      <c r="AZ3203">
        <f>COUNTIF(시트2!A:A,AW3203)</f>
        <v>1</v>
      </c>
      <c r="BA3203" s="2" t="b">
        <f t="shared" si="100"/>
        <v>0</v>
      </c>
      <c r="BB3203" s="2" t="b">
        <f t="shared" si="101"/>
        <v>0</v>
      </c>
    </row>
    <row r="3204" spans="1:54" ht="15">
      <c r="A3204" s="1" t="s">
        <v>37043</v>
      </c>
      <c r="B3204" t="s">
        <v>36749</v>
      </c>
      <c r="C3204" s="1" t="s">
        <v>36750</v>
      </c>
      <c r="D3204" s="1" t="s">
        <v>97</v>
      </c>
      <c r="E3204" s="1" t="s">
        <v>37044</v>
      </c>
      <c r="F3204" s="1" t="s">
        <v>37045</v>
      </c>
      <c r="H3204" s="1" t="s">
        <v>58</v>
      </c>
      <c r="I3204" t="s">
        <v>59</v>
      </c>
      <c r="J3204" s="1" t="s">
        <v>58</v>
      </c>
      <c r="K3204" t="s">
        <v>60</v>
      </c>
      <c r="P3204" s="1" t="s">
        <v>37046</v>
      </c>
      <c r="Q3204" s="1" t="s">
        <v>22108</v>
      </c>
      <c r="R3204" s="1" t="s">
        <v>989</v>
      </c>
      <c r="S3204" t="s">
        <v>37047</v>
      </c>
      <c r="T3204" t="s">
        <v>37048</v>
      </c>
      <c r="U3204" s="1" t="s">
        <v>851</v>
      </c>
      <c r="V3204" t="s">
        <v>37049</v>
      </c>
      <c r="W3204" s="1" t="s">
        <v>37050</v>
      </c>
      <c r="X3204" s="1" t="s">
        <v>108</v>
      </c>
      <c r="Y3204" s="1" t="s">
        <v>109</v>
      </c>
      <c r="Z3204" t="s">
        <v>36755</v>
      </c>
      <c r="AA3204" s="1" t="s">
        <v>16097</v>
      </c>
      <c r="AB3204" s="1" t="s">
        <v>16098</v>
      </c>
      <c r="AC3204" t="s">
        <v>36755</v>
      </c>
      <c r="AH3204" t="s">
        <v>74</v>
      </c>
      <c r="AQ3204" s="1" t="s">
        <v>75</v>
      </c>
      <c r="AR3204" s="1" t="s">
        <v>22108</v>
      </c>
      <c r="AV3204" t="s">
        <v>37051</v>
      </c>
      <c r="AW3204" t="s">
        <v>133</v>
      </c>
      <c r="AX3204" t="s">
        <v>37052</v>
      </c>
      <c r="AY3204" s="1" t="s">
        <v>37053</v>
      </c>
      <c r="AZ3204">
        <f>COUNTIF(시트2!A:A,AW3204)</f>
        <v>1</v>
      </c>
      <c r="BA3204" s="2" t="b">
        <f t="shared" si="100"/>
        <v>0</v>
      </c>
      <c r="BB3204" s="2" t="b">
        <f t="shared" si="101"/>
        <v>0</v>
      </c>
    </row>
    <row r="3205" spans="1:54" ht="15">
      <c r="A3205" s="1" t="s">
        <v>37054</v>
      </c>
      <c r="B3205" t="s">
        <v>36749</v>
      </c>
      <c r="C3205" s="1" t="s">
        <v>36750</v>
      </c>
      <c r="D3205" s="1" t="s">
        <v>97</v>
      </c>
      <c r="E3205" s="1" t="s">
        <v>37055</v>
      </c>
      <c r="F3205" s="1" t="s">
        <v>37056</v>
      </c>
      <c r="H3205" s="1" t="s">
        <v>58</v>
      </c>
      <c r="I3205" t="s">
        <v>59</v>
      </c>
      <c r="J3205" s="1" t="s">
        <v>58</v>
      </c>
      <c r="K3205" t="s">
        <v>60</v>
      </c>
      <c r="Q3205" s="1" t="s">
        <v>37057</v>
      </c>
      <c r="R3205" s="1" t="s">
        <v>697</v>
      </c>
      <c r="S3205" t="s">
        <v>37058</v>
      </c>
      <c r="T3205" t="s">
        <v>37059</v>
      </c>
      <c r="U3205" s="1" t="s">
        <v>1046</v>
      </c>
      <c r="V3205" t="s">
        <v>37060</v>
      </c>
      <c r="W3205" s="1" t="s">
        <v>37061</v>
      </c>
      <c r="X3205" s="1" t="s">
        <v>68</v>
      </c>
      <c r="Y3205" s="1" t="s">
        <v>175</v>
      </c>
      <c r="Z3205" t="s">
        <v>1374</v>
      </c>
      <c r="AA3205" s="1" t="s">
        <v>37062</v>
      </c>
      <c r="AB3205" s="1" t="s">
        <v>37063</v>
      </c>
      <c r="AC3205" t="s">
        <v>1374</v>
      </c>
      <c r="AD3205" s="1" t="s">
        <v>73</v>
      </c>
      <c r="AE3205" s="1" t="s">
        <v>73</v>
      </c>
      <c r="AH3205" t="s">
        <v>74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73</v>
      </c>
      <c r="AO3205" s="1" t="s">
        <v>73</v>
      </c>
      <c r="AP3205" s="1" t="s">
        <v>73</v>
      </c>
      <c r="AQ3205" s="1" t="s">
        <v>75</v>
      </c>
      <c r="AR3205" s="1" t="s">
        <v>37064</v>
      </c>
      <c r="AV3205" t="s">
        <v>37065</v>
      </c>
      <c r="AW3205" t="s">
        <v>36948</v>
      </c>
      <c r="AX3205" t="s">
        <v>37066</v>
      </c>
      <c r="AY3205" s="1" t="s">
        <v>37067</v>
      </c>
      <c r="AZ3205">
        <f>COUNTIF(시트2!A:A,AW3205)</f>
        <v>0</v>
      </c>
      <c r="BA3205" s="2" t="b">
        <f t="shared" si="100"/>
        <v>0</v>
      </c>
      <c r="BB3205" s="2" t="b">
        <f t="shared" si="101"/>
        <v>0</v>
      </c>
    </row>
    <row r="3206" spans="1:54" ht="15">
      <c r="A3206" s="1" t="s">
        <v>37068</v>
      </c>
      <c r="B3206" t="s">
        <v>36749</v>
      </c>
      <c r="C3206" s="1" t="s">
        <v>36750</v>
      </c>
      <c r="D3206" s="1" t="s">
        <v>97</v>
      </c>
      <c r="E3206" s="1" t="s">
        <v>37069</v>
      </c>
      <c r="F3206" s="1" t="s">
        <v>37070</v>
      </c>
      <c r="H3206" s="1" t="s">
        <v>58</v>
      </c>
      <c r="I3206" t="s">
        <v>59</v>
      </c>
      <c r="J3206" s="1" t="s">
        <v>58</v>
      </c>
      <c r="K3206" t="s">
        <v>60</v>
      </c>
      <c r="P3206" s="1" t="s">
        <v>37071</v>
      </c>
      <c r="Q3206" s="1" t="s">
        <v>37072</v>
      </c>
      <c r="R3206" s="1" t="s">
        <v>406</v>
      </c>
      <c r="S3206" t="s">
        <v>37073</v>
      </c>
      <c r="T3206" t="s">
        <v>37074</v>
      </c>
      <c r="U3206" s="1" t="s">
        <v>409</v>
      </c>
      <c r="V3206" t="s">
        <v>37075</v>
      </c>
      <c r="W3206" s="1" t="s">
        <v>37076</v>
      </c>
      <c r="X3206" s="1" t="s">
        <v>68</v>
      </c>
      <c r="Y3206" s="1" t="s">
        <v>32173</v>
      </c>
      <c r="Z3206" t="s">
        <v>1374</v>
      </c>
      <c r="AA3206" s="1" t="s">
        <v>37077</v>
      </c>
      <c r="AB3206" s="1" t="s">
        <v>37078</v>
      </c>
      <c r="AC3206" t="s">
        <v>1374</v>
      </c>
      <c r="AH3206" t="s">
        <v>74</v>
      </c>
      <c r="AQ3206" s="1" t="s">
        <v>131</v>
      </c>
      <c r="AR3206" s="1" t="s">
        <v>37079</v>
      </c>
      <c r="AZ3206">
        <f>COUNTIF(시트2!A:A,AW3206)</f>
        <v>0</v>
      </c>
      <c r="BA3206" s="2" t="b">
        <f t="shared" si="100"/>
        <v>1</v>
      </c>
      <c r="BB3206" s="2" t="b">
        <f t="shared" si="101"/>
        <v>1</v>
      </c>
    </row>
    <row r="3207" spans="1:54" ht="15">
      <c r="A3207" s="1" t="s">
        <v>37080</v>
      </c>
      <c r="B3207" t="s">
        <v>36749</v>
      </c>
      <c r="C3207" s="1" t="s">
        <v>36750</v>
      </c>
      <c r="D3207" s="1" t="s">
        <v>97</v>
      </c>
      <c r="E3207" s="1" t="s">
        <v>37081</v>
      </c>
      <c r="F3207" s="1" t="s">
        <v>7372</v>
      </c>
      <c r="H3207" s="1" t="s">
        <v>58</v>
      </c>
      <c r="I3207" t="s">
        <v>59</v>
      </c>
      <c r="J3207" s="1" t="s">
        <v>58</v>
      </c>
      <c r="K3207" t="s">
        <v>60</v>
      </c>
      <c r="P3207" s="1" t="s">
        <v>37082</v>
      </c>
      <c r="Q3207" s="1" t="s">
        <v>37083</v>
      </c>
      <c r="R3207" s="1" t="s">
        <v>317</v>
      </c>
      <c r="S3207" t="s">
        <v>37084</v>
      </c>
      <c r="T3207" t="s">
        <v>37085</v>
      </c>
      <c r="U3207" s="1" t="s">
        <v>3808</v>
      </c>
      <c r="V3207" t="s">
        <v>37086</v>
      </c>
      <c r="W3207" s="1" t="s">
        <v>37087</v>
      </c>
      <c r="X3207" s="1" t="s">
        <v>108</v>
      </c>
      <c r="Y3207" s="1" t="s">
        <v>109</v>
      </c>
      <c r="Z3207" t="s">
        <v>36755</v>
      </c>
      <c r="AA3207" s="1" t="s">
        <v>37088</v>
      </c>
      <c r="AB3207" s="1" t="s">
        <v>37089</v>
      </c>
      <c r="AC3207" t="s">
        <v>36755</v>
      </c>
      <c r="AH3207" t="s">
        <v>74</v>
      </c>
      <c r="AQ3207" s="1" t="s">
        <v>75</v>
      </c>
      <c r="AR3207" s="1" t="s">
        <v>37083</v>
      </c>
      <c r="AV3207" t="s">
        <v>37086</v>
      </c>
      <c r="AW3207" t="s">
        <v>133</v>
      </c>
      <c r="AX3207" t="s">
        <v>37090</v>
      </c>
      <c r="AY3207" s="1" t="s">
        <v>37091</v>
      </c>
      <c r="AZ3207">
        <f>COUNTIF(시트2!A:A,AW3207)</f>
        <v>1</v>
      </c>
      <c r="BA3207" s="2" t="b">
        <f t="shared" si="100"/>
        <v>0</v>
      </c>
      <c r="BB3207" s="2" t="b">
        <f t="shared" si="101"/>
        <v>0</v>
      </c>
    </row>
    <row r="3208" spans="1:54" ht="15">
      <c r="A3208" s="1" t="s">
        <v>37092</v>
      </c>
      <c r="B3208" t="s">
        <v>36749</v>
      </c>
      <c r="C3208" s="1" t="s">
        <v>36750</v>
      </c>
      <c r="D3208" s="1" t="s">
        <v>97</v>
      </c>
      <c r="E3208" s="1" t="s">
        <v>37093</v>
      </c>
      <c r="F3208" s="1" t="s">
        <v>12115</v>
      </c>
      <c r="H3208" s="1" t="s">
        <v>58</v>
      </c>
      <c r="I3208" t="s">
        <v>59</v>
      </c>
      <c r="J3208" s="1" t="s">
        <v>58</v>
      </c>
      <c r="K3208" t="s">
        <v>60</v>
      </c>
      <c r="Q3208" s="1" t="s">
        <v>37094</v>
      </c>
      <c r="R3208" s="1" t="s">
        <v>265</v>
      </c>
      <c r="S3208" t="s">
        <v>10267</v>
      </c>
      <c r="T3208" t="s">
        <v>37095</v>
      </c>
      <c r="U3208" s="1" t="s">
        <v>1494</v>
      </c>
      <c r="V3208" t="s">
        <v>3786</v>
      </c>
      <c r="W3208" s="1" t="s">
        <v>37096</v>
      </c>
      <c r="X3208" s="1" t="s">
        <v>108</v>
      </c>
      <c r="Y3208" s="1" t="s">
        <v>109</v>
      </c>
      <c r="Z3208" t="s">
        <v>36787</v>
      </c>
      <c r="AA3208" s="1" t="s">
        <v>10271</v>
      </c>
      <c r="AB3208" s="1" t="s">
        <v>10272</v>
      </c>
      <c r="AC3208" t="s">
        <v>36787</v>
      </c>
      <c r="AQ3208" s="1" t="s">
        <v>75</v>
      </c>
      <c r="AR3208" s="1" t="s">
        <v>37094</v>
      </c>
      <c r="AZ3208">
        <f>COUNTIF(시트2!A:A,AW3208)</f>
        <v>0</v>
      </c>
      <c r="BA3208" s="2" t="b">
        <f t="shared" si="100"/>
        <v>1</v>
      </c>
      <c r="BB3208" s="2" t="b">
        <f t="shared" si="101"/>
        <v>1</v>
      </c>
    </row>
    <row r="3209" spans="1:54" ht="15">
      <c r="A3209" s="1" t="s">
        <v>37097</v>
      </c>
      <c r="B3209" t="s">
        <v>36749</v>
      </c>
      <c r="C3209" s="1" t="s">
        <v>36750</v>
      </c>
      <c r="D3209" s="1" t="s">
        <v>97</v>
      </c>
      <c r="E3209" s="1" t="s">
        <v>37098</v>
      </c>
      <c r="F3209" s="1" t="s">
        <v>37099</v>
      </c>
      <c r="H3209" s="1" t="s">
        <v>58</v>
      </c>
      <c r="I3209" t="s">
        <v>59</v>
      </c>
      <c r="J3209" s="1" t="s">
        <v>58</v>
      </c>
      <c r="K3209" t="s">
        <v>60</v>
      </c>
      <c r="Q3209" s="1" t="s">
        <v>37100</v>
      </c>
      <c r="R3209" s="1" t="s">
        <v>156</v>
      </c>
      <c r="S3209" t="s">
        <v>37101</v>
      </c>
      <c r="T3209" t="s">
        <v>26202</v>
      </c>
      <c r="U3209" s="1" t="s">
        <v>159</v>
      </c>
      <c r="V3209" t="s">
        <v>37102</v>
      </c>
      <c r="W3209" s="1" t="s">
        <v>37103</v>
      </c>
      <c r="X3209" s="1" t="s">
        <v>108</v>
      </c>
      <c r="Y3209" s="1" t="s">
        <v>109</v>
      </c>
      <c r="Z3209" t="s">
        <v>36787</v>
      </c>
      <c r="AA3209" s="1" t="s">
        <v>26205</v>
      </c>
      <c r="AB3209" s="1" t="s">
        <v>26206</v>
      </c>
      <c r="AC3209" t="s">
        <v>36787</v>
      </c>
      <c r="AQ3209" s="1" t="s">
        <v>75</v>
      </c>
      <c r="AR3209" s="1" t="s">
        <v>37100</v>
      </c>
      <c r="AV3209" t="s">
        <v>37102</v>
      </c>
      <c r="AW3209" t="s">
        <v>23954</v>
      </c>
      <c r="AX3209" t="s">
        <v>26207</v>
      </c>
      <c r="AY3209" s="1" t="s">
        <v>37104</v>
      </c>
      <c r="AZ3209">
        <f>COUNTIF(시트2!A:A,AW3209)</f>
        <v>1</v>
      </c>
      <c r="BA3209" s="2" t="b">
        <f t="shared" si="100"/>
        <v>0</v>
      </c>
      <c r="BB3209" s="2" t="b">
        <f t="shared" si="101"/>
        <v>0</v>
      </c>
    </row>
    <row r="3210" spans="1:54" ht="15">
      <c r="A3210" s="1" t="s">
        <v>37105</v>
      </c>
      <c r="B3210" t="s">
        <v>36749</v>
      </c>
      <c r="C3210" s="1" t="s">
        <v>36750</v>
      </c>
      <c r="D3210" s="1" t="s">
        <v>97</v>
      </c>
      <c r="E3210" s="1" t="s">
        <v>37106</v>
      </c>
      <c r="F3210" s="1" t="s">
        <v>37107</v>
      </c>
      <c r="H3210" s="1" t="s">
        <v>58</v>
      </c>
      <c r="I3210" t="s">
        <v>59</v>
      </c>
      <c r="J3210" s="1" t="s">
        <v>58</v>
      </c>
      <c r="K3210" t="s">
        <v>60</v>
      </c>
      <c r="Q3210" s="1" t="s">
        <v>37108</v>
      </c>
      <c r="R3210" s="1" t="s">
        <v>334</v>
      </c>
      <c r="S3210" t="s">
        <v>37109</v>
      </c>
      <c r="T3210" t="s">
        <v>37110</v>
      </c>
      <c r="U3210" s="1" t="s">
        <v>18441</v>
      </c>
      <c r="V3210" t="s">
        <v>37111</v>
      </c>
      <c r="W3210" s="1" t="s">
        <v>37112</v>
      </c>
      <c r="X3210" s="1" t="s">
        <v>68</v>
      </c>
      <c r="Y3210" s="1" t="s">
        <v>4143</v>
      </c>
      <c r="Z3210" t="s">
        <v>1374</v>
      </c>
      <c r="AA3210" s="1" t="s">
        <v>36765</v>
      </c>
      <c r="AB3210" s="1" t="s">
        <v>36766</v>
      </c>
      <c r="AC3210" t="s">
        <v>1374</v>
      </c>
      <c r="AD3210" s="1" t="s">
        <v>73</v>
      </c>
      <c r="AE3210" s="1" t="s">
        <v>73</v>
      </c>
      <c r="AQ3210" s="1" t="s">
        <v>75</v>
      </c>
      <c r="AR3210" s="1" t="s">
        <v>37108</v>
      </c>
      <c r="AV3210" t="s">
        <v>37113</v>
      </c>
      <c r="AW3210" t="s">
        <v>36948</v>
      </c>
      <c r="AX3210" t="s">
        <v>37114</v>
      </c>
      <c r="AY3210" s="1" t="s">
        <v>37115</v>
      </c>
      <c r="AZ3210">
        <f>COUNTIF(시트2!A:A,AW3210)</f>
        <v>0</v>
      </c>
      <c r="BA3210" s="2" t="b">
        <f t="shared" si="100"/>
        <v>0</v>
      </c>
      <c r="BB3210" s="2" t="b">
        <f t="shared" si="101"/>
        <v>0</v>
      </c>
    </row>
    <row r="3211" spans="1:54" ht="15">
      <c r="A3211" s="1" t="s">
        <v>37116</v>
      </c>
      <c r="B3211" t="s">
        <v>36749</v>
      </c>
      <c r="C3211" s="1" t="s">
        <v>36750</v>
      </c>
      <c r="D3211" s="1" t="s">
        <v>97</v>
      </c>
      <c r="E3211" s="1" t="s">
        <v>37117</v>
      </c>
      <c r="F3211" s="1" t="s">
        <v>37118</v>
      </c>
      <c r="H3211" s="1" t="s">
        <v>58</v>
      </c>
      <c r="I3211" t="s">
        <v>59</v>
      </c>
      <c r="J3211" s="1" t="s">
        <v>58</v>
      </c>
      <c r="K3211" t="s">
        <v>60</v>
      </c>
      <c r="Q3211" s="1" t="s">
        <v>37119</v>
      </c>
      <c r="R3211" s="1" t="s">
        <v>730</v>
      </c>
      <c r="S3211" t="s">
        <v>19239</v>
      </c>
      <c r="T3211" t="s">
        <v>37120</v>
      </c>
      <c r="U3211" s="1" t="s">
        <v>3736</v>
      </c>
      <c r="V3211" t="s">
        <v>37121</v>
      </c>
      <c r="W3211" s="1" t="s">
        <v>37122</v>
      </c>
      <c r="X3211" s="1" t="s">
        <v>68</v>
      </c>
      <c r="Y3211" s="1" t="s">
        <v>27916</v>
      </c>
      <c r="Z3211" t="s">
        <v>36787</v>
      </c>
      <c r="AA3211" s="1" t="s">
        <v>19243</v>
      </c>
      <c r="AB3211" s="1" t="s">
        <v>19244</v>
      </c>
      <c r="AC3211" t="s">
        <v>36787</v>
      </c>
      <c r="AH3211" t="s">
        <v>74</v>
      </c>
      <c r="AQ3211" s="1" t="s">
        <v>75</v>
      </c>
      <c r="AR3211" s="1" t="s">
        <v>37119</v>
      </c>
      <c r="AZ3211">
        <f>COUNTIF(시트2!A:A,AW3211)</f>
        <v>0</v>
      </c>
      <c r="BA3211" s="2" t="b">
        <f t="shared" si="100"/>
        <v>1</v>
      </c>
      <c r="BB3211" s="2" t="b">
        <f t="shared" si="101"/>
        <v>1</v>
      </c>
    </row>
    <row r="3212" spans="1:54" ht="15">
      <c r="A3212" s="1" t="s">
        <v>37123</v>
      </c>
      <c r="B3212" t="s">
        <v>36749</v>
      </c>
      <c r="C3212" s="1" t="s">
        <v>36750</v>
      </c>
      <c r="D3212" s="1" t="s">
        <v>97</v>
      </c>
      <c r="E3212" s="1" t="s">
        <v>37124</v>
      </c>
      <c r="F3212" s="1" t="s">
        <v>22699</v>
      </c>
      <c r="H3212" s="1" t="s">
        <v>58</v>
      </c>
      <c r="I3212" t="s">
        <v>59</v>
      </c>
      <c r="J3212" s="1" t="s">
        <v>58</v>
      </c>
      <c r="K3212" t="s">
        <v>60</v>
      </c>
      <c r="Q3212" s="1" t="s">
        <v>37125</v>
      </c>
      <c r="R3212" s="1" t="s">
        <v>494</v>
      </c>
      <c r="S3212" t="s">
        <v>6973</v>
      </c>
      <c r="T3212" t="s">
        <v>6974</v>
      </c>
      <c r="U3212" s="1" t="s">
        <v>1290</v>
      </c>
      <c r="V3212" t="s">
        <v>37126</v>
      </c>
      <c r="W3212" s="1" t="s">
        <v>37127</v>
      </c>
      <c r="X3212" s="1" t="s">
        <v>108</v>
      </c>
      <c r="Y3212" s="1" t="s">
        <v>109</v>
      </c>
      <c r="Z3212" t="s">
        <v>3065</v>
      </c>
      <c r="AA3212" s="1" t="s">
        <v>6977</v>
      </c>
      <c r="AB3212" s="1" t="s">
        <v>6978</v>
      </c>
      <c r="AC3212" t="s">
        <v>3065</v>
      </c>
      <c r="AD3212" s="1" t="s">
        <v>73</v>
      </c>
      <c r="AE3212" s="1" t="s">
        <v>73</v>
      </c>
      <c r="AF3212" t="s">
        <v>112</v>
      </c>
      <c r="AG3212" t="s">
        <v>112</v>
      </c>
      <c r="AQ3212" s="1" t="s">
        <v>75</v>
      </c>
      <c r="AR3212" s="1" t="s">
        <v>37125</v>
      </c>
      <c r="AV3212" t="s">
        <v>37126</v>
      </c>
      <c r="AW3212" t="s">
        <v>3065</v>
      </c>
      <c r="AX3212" t="s">
        <v>6979</v>
      </c>
      <c r="AY3212" s="1" t="s">
        <v>37128</v>
      </c>
      <c r="AZ3212">
        <f>COUNTIF(시트2!A:A,AW3212)</f>
        <v>1</v>
      </c>
      <c r="BA3212" s="2" t="b">
        <f t="shared" si="100"/>
        <v>0</v>
      </c>
      <c r="BB3212" s="2" t="b">
        <f t="shared" si="101"/>
        <v>0</v>
      </c>
    </row>
    <row r="3213" spans="1:54" ht="15">
      <c r="A3213" s="1" t="s">
        <v>37129</v>
      </c>
      <c r="B3213" t="s">
        <v>36749</v>
      </c>
      <c r="C3213" s="1" t="s">
        <v>36750</v>
      </c>
      <c r="D3213" s="1" t="s">
        <v>97</v>
      </c>
      <c r="E3213" s="1" t="s">
        <v>37130</v>
      </c>
      <c r="F3213" s="1" t="s">
        <v>37131</v>
      </c>
      <c r="H3213" s="1" t="s">
        <v>58</v>
      </c>
      <c r="I3213" t="s">
        <v>59</v>
      </c>
      <c r="J3213" s="1" t="s">
        <v>58</v>
      </c>
      <c r="K3213" t="s">
        <v>60</v>
      </c>
      <c r="P3213" s="1" t="s">
        <v>37132</v>
      </c>
      <c r="Q3213" s="1" t="s">
        <v>37133</v>
      </c>
      <c r="R3213" s="1" t="s">
        <v>654</v>
      </c>
      <c r="S3213" t="s">
        <v>37134</v>
      </c>
      <c r="T3213" t="s">
        <v>37135</v>
      </c>
      <c r="U3213" s="1" t="s">
        <v>657</v>
      </c>
      <c r="V3213" t="s">
        <v>37136</v>
      </c>
      <c r="W3213" s="1" t="s">
        <v>37137</v>
      </c>
      <c r="X3213" s="1" t="s">
        <v>108</v>
      </c>
      <c r="Y3213" s="1" t="s">
        <v>109</v>
      </c>
      <c r="Z3213" t="s">
        <v>3065</v>
      </c>
      <c r="AA3213" s="1" t="s">
        <v>37138</v>
      </c>
      <c r="AB3213" s="1" t="s">
        <v>37139</v>
      </c>
      <c r="AC3213" t="s">
        <v>3065</v>
      </c>
      <c r="AD3213" s="1" t="s">
        <v>73</v>
      </c>
      <c r="AE3213" s="1" t="s">
        <v>73</v>
      </c>
      <c r="AF3213" t="s">
        <v>112</v>
      </c>
      <c r="AG3213" t="s">
        <v>112</v>
      </c>
      <c r="AQ3213" s="1" t="s">
        <v>131</v>
      </c>
      <c r="AR3213" s="1" t="s">
        <v>37133</v>
      </c>
      <c r="AZ3213">
        <f>COUNTIF(시트2!A:A,AW3213)</f>
        <v>0</v>
      </c>
      <c r="BA3213" s="2" t="b">
        <f t="shared" si="100"/>
        <v>1</v>
      </c>
      <c r="BB3213" s="2" t="b">
        <f t="shared" si="101"/>
        <v>1</v>
      </c>
    </row>
    <row r="3214" spans="1:54" ht="15">
      <c r="A3214" s="1" t="s">
        <v>37140</v>
      </c>
      <c r="B3214" t="s">
        <v>36749</v>
      </c>
      <c r="C3214" s="1" t="s">
        <v>36750</v>
      </c>
      <c r="D3214" s="1" t="s">
        <v>97</v>
      </c>
      <c r="E3214" s="1" t="s">
        <v>37141</v>
      </c>
      <c r="F3214" s="1" t="s">
        <v>37142</v>
      </c>
      <c r="H3214" s="1" t="s">
        <v>58</v>
      </c>
      <c r="I3214" t="s">
        <v>59</v>
      </c>
      <c r="J3214" s="1" t="s">
        <v>58</v>
      </c>
      <c r="K3214" t="s">
        <v>60</v>
      </c>
      <c r="P3214" s="1" t="s">
        <v>37143</v>
      </c>
      <c r="Q3214" s="1" t="s">
        <v>13160</v>
      </c>
      <c r="R3214" s="1" t="s">
        <v>989</v>
      </c>
      <c r="S3214" t="s">
        <v>37144</v>
      </c>
      <c r="T3214" t="s">
        <v>37145</v>
      </c>
      <c r="U3214" s="1" t="s">
        <v>1533</v>
      </c>
      <c r="V3214" t="s">
        <v>37146</v>
      </c>
      <c r="W3214" s="1" t="s">
        <v>37147</v>
      </c>
      <c r="X3214" s="1" t="s">
        <v>108</v>
      </c>
      <c r="Y3214" s="1" t="s">
        <v>109</v>
      </c>
      <c r="Z3214" t="s">
        <v>37148</v>
      </c>
      <c r="AA3214" s="1" t="s">
        <v>37149</v>
      </c>
      <c r="AB3214" s="1" t="s">
        <v>37150</v>
      </c>
      <c r="AC3214" t="s">
        <v>37148</v>
      </c>
      <c r="AH3214" t="s">
        <v>74</v>
      </c>
      <c r="AQ3214" s="1" t="s">
        <v>75</v>
      </c>
      <c r="AR3214" s="1" t="s">
        <v>13160</v>
      </c>
      <c r="AV3214" t="s">
        <v>37146</v>
      </c>
      <c r="AW3214" t="s">
        <v>37148</v>
      </c>
      <c r="AX3214" t="s">
        <v>37151</v>
      </c>
      <c r="AY3214" s="1" t="s">
        <v>37152</v>
      </c>
      <c r="AZ3214">
        <f>COUNTIF(시트2!A:A,AW3214)</f>
        <v>0</v>
      </c>
      <c r="BA3214" s="2" t="b">
        <f t="shared" si="100"/>
        <v>0</v>
      </c>
      <c r="BB3214" s="2" t="b">
        <f t="shared" si="101"/>
        <v>0</v>
      </c>
    </row>
    <row r="3215" spans="1:54" ht="15">
      <c r="A3215" s="1" t="s">
        <v>37153</v>
      </c>
      <c r="B3215" t="s">
        <v>36749</v>
      </c>
      <c r="C3215" s="1" t="s">
        <v>36750</v>
      </c>
      <c r="D3215" s="1" t="s">
        <v>97</v>
      </c>
      <c r="E3215" s="1" t="s">
        <v>37154</v>
      </c>
      <c r="F3215" s="1" t="s">
        <v>37155</v>
      </c>
      <c r="H3215" s="1" t="s">
        <v>58</v>
      </c>
      <c r="I3215" t="s">
        <v>59</v>
      </c>
      <c r="J3215" s="1" t="s">
        <v>58</v>
      </c>
      <c r="K3215" t="s">
        <v>60</v>
      </c>
      <c r="Q3215" s="1" t="s">
        <v>37156</v>
      </c>
      <c r="R3215" s="1" t="s">
        <v>156</v>
      </c>
      <c r="S3215" t="s">
        <v>157</v>
      </c>
      <c r="T3215" t="s">
        <v>158</v>
      </c>
      <c r="U3215" s="1" t="s">
        <v>159</v>
      </c>
      <c r="V3215" t="s">
        <v>23949</v>
      </c>
      <c r="W3215" s="1" t="s">
        <v>37157</v>
      </c>
      <c r="X3215" s="1" t="s">
        <v>108</v>
      </c>
      <c r="Y3215" s="1" t="s">
        <v>109</v>
      </c>
      <c r="Z3215" t="s">
        <v>36787</v>
      </c>
      <c r="AA3215" s="1" t="s">
        <v>163</v>
      </c>
      <c r="AB3215" s="1" t="s">
        <v>164</v>
      </c>
      <c r="AC3215" t="s">
        <v>36787</v>
      </c>
      <c r="AD3215" s="1" t="s">
        <v>73</v>
      </c>
      <c r="AE3215" s="1" t="s">
        <v>73</v>
      </c>
      <c r="AQ3215" s="1" t="s">
        <v>75</v>
      </c>
      <c r="AR3215" s="1" t="s">
        <v>37156</v>
      </c>
      <c r="AV3215" t="s">
        <v>37158</v>
      </c>
      <c r="AW3215" t="s">
        <v>23954</v>
      </c>
      <c r="AX3215" t="s">
        <v>37159</v>
      </c>
      <c r="AY3215" s="1" t="s">
        <v>37160</v>
      </c>
      <c r="AZ3215">
        <f>COUNTIF(시트2!A:A,AW3215)</f>
        <v>1</v>
      </c>
      <c r="BA3215" s="2" t="b">
        <f t="shared" si="100"/>
        <v>0</v>
      </c>
      <c r="BB3215" s="2" t="b">
        <f t="shared" si="101"/>
        <v>0</v>
      </c>
    </row>
    <row r="3216" spans="1:54" ht="15">
      <c r="A3216" s="1" t="s">
        <v>37161</v>
      </c>
      <c r="B3216" t="s">
        <v>36749</v>
      </c>
      <c r="C3216" s="1" t="s">
        <v>36750</v>
      </c>
      <c r="D3216" s="1" t="s">
        <v>97</v>
      </c>
      <c r="E3216" s="1" t="s">
        <v>37162</v>
      </c>
      <c r="F3216" s="1" t="s">
        <v>37163</v>
      </c>
      <c r="H3216" s="1" t="s">
        <v>58</v>
      </c>
      <c r="I3216" t="s">
        <v>59</v>
      </c>
      <c r="J3216" s="1" t="s">
        <v>58</v>
      </c>
      <c r="K3216" t="s">
        <v>60</v>
      </c>
      <c r="P3216" s="1" t="s">
        <v>37164</v>
      </c>
      <c r="Q3216" s="1" t="s">
        <v>636</v>
      </c>
      <c r="R3216" s="1" t="s">
        <v>156</v>
      </c>
      <c r="S3216" t="s">
        <v>37165</v>
      </c>
      <c r="T3216" t="s">
        <v>22453</v>
      </c>
      <c r="U3216" s="1" t="s">
        <v>1580</v>
      </c>
      <c r="V3216" t="s">
        <v>37166</v>
      </c>
      <c r="W3216" s="1" t="s">
        <v>37167</v>
      </c>
      <c r="X3216" s="1" t="s">
        <v>68</v>
      </c>
      <c r="Y3216" s="1" t="s">
        <v>29429</v>
      </c>
      <c r="Z3216" t="s">
        <v>3065</v>
      </c>
      <c r="AA3216" s="1" t="s">
        <v>22456</v>
      </c>
      <c r="AB3216" s="1" t="s">
        <v>22457</v>
      </c>
      <c r="AC3216" t="s">
        <v>3065</v>
      </c>
      <c r="AD3216" s="1" t="s">
        <v>73</v>
      </c>
      <c r="AE3216" s="1" t="s">
        <v>73</v>
      </c>
      <c r="AF3216" t="s">
        <v>112</v>
      </c>
      <c r="AG3216" t="s">
        <v>112</v>
      </c>
      <c r="AQ3216" s="1" t="s">
        <v>75</v>
      </c>
      <c r="AR3216" s="1" t="s">
        <v>646</v>
      </c>
      <c r="AV3216" t="s">
        <v>37166</v>
      </c>
      <c r="AW3216" t="s">
        <v>3065</v>
      </c>
      <c r="AX3216" t="s">
        <v>22459</v>
      </c>
      <c r="AY3216" s="1" t="s">
        <v>37168</v>
      </c>
      <c r="AZ3216">
        <f>COUNTIF(시트2!A:A,AW3216)</f>
        <v>1</v>
      </c>
      <c r="BA3216" s="2" t="b">
        <f t="shared" si="100"/>
        <v>0</v>
      </c>
      <c r="BB3216" s="2" t="b">
        <f t="shared" si="101"/>
        <v>0</v>
      </c>
    </row>
    <row r="3217" spans="1:54" ht="15">
      <c r="A3217" s="1" t="s">
        <v>37169</v>
      </c>
      <c r="B3217" t="s">
        <v>36749</v>
      </c>
      <c r="C3217" s="1" t="s">
        <v>36750</v>
      </c>
      <c r="D3217" s="1" t="s">
        <v>97</v>
      </c>
      <c r="E3217" s="1" t="s">
        <v>37170</v>
      </c>
      <c r="F3217" s="1" t="s">
        <v>37171</v>
      </c>
      <c r="H3217" s="1" t="s">
        <v>58</v>
      </c>
      <c r="I3217" t="s">
        <v>59</v>
      </c>
      <c r="J3217" s="1" t="s">
        <v>58</v>
      </c>
      <c r="K3217" t="s">
        <v>60</v>
      </c>
      <c r="P3217" s="1" t="s">
        <v>37172</v>
      </c>
      <c r="Q3217" s="1" t="s">
        <v>2794</v>
      </c>
      <c r="R3217" s="1" t="s">
        <v>406</v>
      </c>
      <c r="S3217" t="s">
        <v>37173</v>
      </c>
      <c r="T3217" t="s">
        <v>37174</v>
      </c>
      <c r="U3217" s="1" t="s">
        <v>409</v>
      </c>
      <c r="V3217" t="s">
        <v>37175</v>
      </c>
      <c r="W3217" s="1" t="s">
        <v>37176</v>
      </c>
      <c r="X3217" s="1" t="s">
        <v>108</v>
      </c>
      <c r="Y3217" s="1" t="s">
        <v>109</v>
      </c>
      <c r="Z3217" t="s">
        <v>36787</v>
      </c>
      <c r="AA3217" s="1" t="s">
        <v>4435</v>
      </c>
      <c r="AB3217" s="1" t="s">
        <v>4436</v>
      </c>
      <c r="AC3217" t="s">
        <v>36787</v>
      </c>
      <c r="AD3217" s="1" t="s">
        <v>73</v>
      </c>
      <c r="AE3217" s="1" t="s">
        <v>73</v>
      </c>
      <c r="AQ3217" s="1" t="s">
        <v>75</v>
      </c>
      <c r="AR3217" s="1" t="s">
        <v>2802</v>
      </c>
      <c r="AZ3217">
        <f>COUNTIF(시트2!A:A,AW3217)</f>
        <v>0</v>
      </c>
      <c r="BA3217" s="2" t="b">
        <f t="shared" si="100"/>
        <v>1</v>
      </c>
      <c r="BB3217" s="2" t="b">
        <f t="shared" si="101"/>
        <v>1</v>
      </c>
    </row>
    <row r="3218" spans="1:54" ht="15">
      <c r="A3218" s="1" t="s">
        <v>37177</v>
      </c>
      <c r="B3218" t="s">
        <v>36749</v>
      </c>
      <c r="C3218" s="1" t="s">
        <v>36750</v>
      </c>
      <c r="D3218" s="1" t="s">
        <v>97</v>
      </c>
      <c r="E3218" s="1" t="s">
        <v>37178</v>
      </c>
      <c r="F3218" s="1" t="s">
        <v>37179</v>
      </c>
      <c r="H3218" s="1" t="s">
        <v>58</v>
      </c>
      <c r="I3218" t="s">
        <v>59</v>
      </c>
      <c r="J3218" s="1" t="s">
        <v>58</v>
      </c>
      <c r="K3218" t="s">
        <v>60</v>
      </c>
      <c r="P3218" s="1" t="s">
        <v>37180</v>
      </c>
      <c r="Q3218" s="1" t="s">
        <v>21462</v>
      </c>
      <c r="R3218" s="1" t="s">
        <v>1690</v>
      </c>
      <c r="S3218" t="s">
        <v>37181</v>
      </c>
      <c r="T3218" t="s">
        <v>37182</v>
      </c>
      <c r="U3218" s="1" t="s">
        <v>4019</v>
      </c>
      <c r="V3218" t="s">
        <v>37183</v>
      </c>
      <c r="W3218" s="1" t="s">
        <v>37184</v>
      </c>
      <c r="X3218" s="1" t="s">
        <v>108</v>
      </c>
      <c r="Y3218" s="1" t="s">
        <v>109</v>
      </c>
      <c r="Z3218" t="s">
        <v>36787</v>
      </c>
      <c r="AA3218" s="1" t="s">
        <v>37185</v>
      </c>
      <c r="AB3218" s="1" t="s">
        <v>37186</v>
      </c>
      <c r="AC3218" t="s">
        <v>36787</v>
      </c>
      <c r="AD3218" s="1" t="s">
        <v>73</v>
      </c>
      <c r="AE3218" s="1" t="s">
        <v>73</v>
      </c>
      <c r="AF3218" t="s">
        <v>112</v>
      </c>
      <c r="AG3218" t="s">
        <v>112</v>
      </c>
      <c r="AQ3218" s="1" t="s">
        <v>75</v>
      </c>
      <c r="AR3218" s="1" t="s">
        <v>21462</v>
      </c>
      <c r="AV3218" t="s">
        <v>37183</v>
      </c>
      <c r="AW3218" t="s">
        <v>91</v>
      </c>
      <c r="AX3218" t="s">
        <v>37187</v>
      </c>
      <c r="AY3218" s="1" t="s">
        <v>37188</v>
      </c>
      <c r="AZ3218">
        <f>COUNTIF(시트2!A:A,AW3218)</f>
        <v>1</v>
      </c>
      <c r="BA3218" s="2" t="b">
        <f t="shared" si="100"/>
        <v>0</v>
      </c>
      <c r="BB3218" s="2" t="b">
        <f t="shared" si="101"/>
        <v>0</v>
      </c>
    </row>
    <row r="3219" spans="1:54" ht="15">
      <c r="A3219" s="1" t="s">
        <v>37189</v>
      </c>
      <c r="B3219" t="s">
        <v>36749</v>
      </c>
      <c r="C3219" s="1" t="s">
        <v>36750</v>
      </c>
      <c r="D3219" s="1" t="s">
        <v>97</v>
      </c>
      <c r="E3219" s="1" t="s">
        <v>37190</v>
      </c>
      <c r="F3219" s="1" t="s">
        <v>37191</v>
      </c>
      <c r="H3219" s="1" t="s">
        <v>58</v>
      </c>
      <c r="I3219" t="s">
        <v>59</v>
      </c>
      <c r="J3219" s="1" t="s">
        <v>58</v>
      </c>
      <c r="K3219" t="s">
        <v>60</v>
      </c>
      <c r="Q3219" s="1" t="s">
        <v>37192</v>
      </c>
      <c r="R3219" s="1" t="s">
        <v>730</v>
      </c>
      <c r="S3219" t="s">
        <v>16564</v>
      </c>
      <c r="T3219" t="s">
        <v>2690</v>
      </c>
      <c r="U3219" s="1" t="s">
        <v>1135</v>
      </c>
      <c r="V3219" t="s">
        <v>37193</v>
      </c>
      <c r="W3219" s="1" t="s">
        <v>37194</v>
      </c>
      <c r="X3219" s="1" t="s">
        <v>108</v>
      </c>
      <c r="Y3219" s="1" t="s">
        <v>109</v>
      </c>
      <c r="Z3219" t="s">
        <v>36787</v>
      </c>
      <c r="AA3219" s="1" t="s">
        <v>2693</v>
      </c>
      <c r="AB3219" s="1" t="s">
        <v>2694</v>
      </c>
      <c r="AC3219" t="s">
        <v>36787</v>
      </c>
      <c r="AQ3219" s="1" t="s">
        <v>75</v>
      </c>
      <c r="AR3219" s="1" t="s">
        <v>37192</v>
      </c>
      <c r="AV3219" t="s">
        <v>37193</v>
      </c>
      <c r="AW3219" t="s">
        <v>7867</v>
      </c>
      <c r="AX3219" t="s">
        <v>2695</v>
      </c>
      <c r="AY3219" s="1" t="s">
        <v>37195</v>
      </c>
      <c r="AZ3219">
        <f>COUNTIF(시트2!A:A,AW3219)</f>
        <v>1</v>
      </c>
      <c r="BA3219" s="2" t="b">
        <f t="shared" si="100"/>
        <v>0</v>
      </c>
      <c r="BB3219" s="2" t="b">
        <f t="shared" si="101"/>
        <v>0</v>
      </c>
    </row>
    <row r="3220" spans="1:54" ht="15">
      <c r="A3220" s="1" t="s">
        <v>37196</v>
      </c>
      <c r="B3220" t="s">
        <v>36749</v>
      </c>
      <c r="C3220" s="1" t="s">
        <v>36750</v>
      </c>
      <c r="D3220" s="1" t="s">
        <v>97</v>
      </c>
      <c r="E3220" s="1" t="s">
        <v>37197</v>
      </c>
      <c r="F3220" s="1" t="s">
        <v>37198</v>
      </c>
      <c r="H3220" s="1" t="s">
        <v>58</v>
      </c>
      <c r="I3220" t="s">
        <v>59</v>
      </c>
      <c r="J3220" s="1" t="s">
        <v>58</v>
      </c>
      <c r="K3220" t="s">
        <v>60</v>
      </c>
      <c r="P3220" s="1" t="s">
        <v>37199</v>
      </c>
      <c r="Q3220" s="1" t="s">
        <v>16947</v>
      </c>
      <c r="R3220" s="1" t="s">
        <v>3182</v>
      </c>
      <c r="S3220" t="s">
        <v>37200</v>
      </c>
      <c r="T3220" t="s">
        <v>37201</v>
      </c>
      <c r="U3220" s="1" t="s">
        <v>3185</v>
      </c>
      <c r="V3220" t="s">
        <v>29866</v>
      </c>
      <c r="W3220" s="1" t="s">
        <v>37202</v>
      </c>
      <c r="X3220" s="1" t="s">
        <v>108</v>
      </c>
      <c r="Y3220" s="1" t="s">
        <v>109</v>
      </c>
      <c r="Z3220" t="s">
        <v>36787</v>
      </c>
      <c r="AA3220" s="1" t="s">
        <v>37203</v>
      </c>
      <c r="AB3220" s="1" t="s">
        <v>37204</v>
      </c>
      <c r="AC3220" t="s">
        <v>36787</v>
      </c>
      <c r="AD3220" s="1" t="s">
        <v>73</v>
      </c>
      <c r="AE3220" s="1" t="s">
        <v>73</v>
      </c>
      <c r="AQ3220" s="1" t="s">
        <v>75</v>
      </c>
      <c r="AR3220" s="1" t="s">
        <v>16950</v>
      </c>
      <c r="AZ3220">
        <f>COUNTIF(시트2!A:A,AW3220)</f>
        <v>0</v>
      </c>
      <c r="BA3220" s="2" t="b">
        <f t="shared" si="100"/>
        <v>1</v>
      </c>
      <c r="BB3220" s="2" t="b">
        <f t="shared" si="101"/>
        <v>1</v>
      </c>
    </row>
    <row r="3221" spans="1:54" ht="15">
      <c r="A3221" s="1" t="s">
        <v>37205</v>
      </c>
      <c r="B3221" t="s">
        <v>36749</v>
      </c>
      <c r="C3221" s="1" t="s">
        <v>36750</v>
      </c>
      <c r="D3221" s="1" t="s">
        <v>97</v>
      </c>
      <c r="E3221" s="1" t="s">
        <v>37206</v>
      </c>
      <c r="F3221" s="1" t="s">
        <v>37207</v>
      </c>
      <c r="H3221" s="1" t="s">
        <v>58</v>
      </c>
      <c r="I3221" t="s">
        <v>59</v>
      </c>
      <c r="J3221" s="1" t="s">
        <v>58</v>
      </c>
      <c r="K3221" t="s">
        <v>60</v>
      </c>
      <c r="Q3221" s="1" t="s">
        <v>37208</v>
      </c>
      <c r="R3221" s="1" t="s">
        <v>1424</v>
      </c>
      <c r="S3221" t="s">
        <v>37209</v>
      </c>
      <c r="T3221" t="s">
        <v>37210</v>
      </c>
      <c r="U3221" s="1" t="s">
        <v>1427</v>
      </c>
      <c r="V3221" s="1" t="s">
        <v>37211</v>
      </c>
      <c r="W3221" s="1" t="s">
        <v>37212</v>
      </c>
      <c r="X3221" s="1" t="s">
        <v>108</v>
      </c>
      <c r="Y3221" s="1" t="s">
        <v>109</v>
      </c>
      <c r="Z3221" t="s">
        <v>36787</v>
      </c>
      <c r="AA3221" s="1" t="s">
        <v>36903</v>
      </c>
      <c r="AB3221" s="1" t="s">
        <v>36904</v>
      </c>
      <c r="AC3221" t="s">
        <v>36787</v>
      </c>
      <c r="AQ3221" s="1" t="s">
        <v>75</v>
      </c>
      <c r="AR3221" s="1" t="s">
        <v>37208</v>
      </c>
      <c r="AZ3221">
        <f>COUNTIF(시트2!A:A,AW3221)</f>
        <v>0</v>
      </c>
      <c r="BA3221" s="2" t="b">
        <f t="shared" si="100"/>
        <v>1</v>
      </c>
      <c r="BB3221" s="2" t="b">
        <f t="shared" si="101"/>
        <v>1</v>
      </c>
    </row>
    <row r="3222" spans="1:54" ht="15">
      <c r="A3222" s="1" t="s">
        <v>37213</v>
      </c>
      <c r="B3222" t="s">
        <v>36749</v>
      </c>
      <c r="C3222" s="1" t="s">
        <v>36750</v>
      </c>
      <c r="D3222" s="1" t="s">
        <v>97</v>
      </c>
      <c r="E3222" s="1" t="s">
        <v>37214</v>
      </c>
      <c r="F3222" s="1" t="s">
        <v>37215</v>
      </c>
      <c r="H3222" s="1" t="s">
        <v>58</v>
      </c>
      <c r="I3222" t="s">
        <v>59</v>
      </c>
      <c r="J3222" s="1" t="s">
        <v>58</v>
      </c>
      <c r="K3222" t="s">
        <v>60</v>
      </c>
      <c r="Q3222" s="1" t="s">
        <v>37216</v>
      </c>
      <c r="R3222" s="1" t="s">
        <v>3182</v>
      </c>
      <c r="S3222" t="s">
        <v>37217</v>
      </c>
      <c r="T3222" t="s">
        <v>37218</v>
      </c>
      <c r="U3222" s="1" t="s">
        <v>7413</v>
      </c>
      <c r="V3222" t="s">
        <v>37219</v>
      </c>
      <c r="W3222" s="1" t="s">
        <v>37220</v>
      </c>
      <c r="X3222" s="1" t="s">
        <v>108</v>
      </c>
      <c r="Y3222" s="1" t="s">
        <v>109</v>
      </c>
      <c r="Z3222" t="s">
        <v>36755</v>
      </c>
      <c r="AA3222" s="1" t="s">
        <v>14179</v>
      </c>
      <c r="AB3222" s="1" t="s">
        <v>14180</v>
      </c>
      <c r="AC3222" t="s">
        <v>36755</v>
      </c>
      <c r="AQ3222" s="1" t="s">
        <v>75</v>
      </c>
      <c r="AR3222" s="1" t="s">
        <v>37216</v>
      </c>
      <c r="AV3222" t="s">
        <v>37221</v>
      </c>
      <c r="AW3222" t="s">
        <v>70</v>
      </c>
      <c r="AX3222" t="s">
        <v>14183</v>
      </c>
      <c r="AY3222" s="1" t="s">
        <v>37222</v>
      </c>
      <c r="AZ3222">
        <f>COUNTIF(시트2!A:A,AW3222)</f>
        <v>1</v>
      </c>
      <c r="BA3222" s="2" t="b">
        <f t="shared" si="100"/>
        <v>0</v>
      </c>
      <c r="BB3222" s="2" t="b">
        <f t="shared" si="101"/>
        <v>0</v>
      </c>
    </row>
    <row r="3223" spans="1:54" ht="15">
      <c r="A3223" s="1" t="s">
        <v>37223</v>
      </c>
      <c r="B3223" t="s">
        <v>36749</v>
      </c>
      <c r="C3223" s="1" t="s">
        <v>36750</v>
      </c>
      <c r="D3223" s="1" t="s">
        <v>97</v>
      </c>
      <c r="E3223" s="1" t="s">
        <v>37224</v>
      </c>
      <c r="F3223" s="1" t="s">
        <v>23934</v>
      </c>
      <c r="H3223" s="1" t="s">
        <v>58</v>
      </c>
      <c r="I3223" t="s">
        <v>59</v>
      </c>
      <c r="J3223" s="1" t="s">
        <v>58</v>
      </c>
      <c r="K3223" t="s">
        <v>60</v>
      </c>
      <c r="P3223" s="1" t="s">
        <v>37225</v>
      </c>
      <c r="Q3223" s="1" t="s">
        <v>37226</v>
      </c>
      <c r="R3223" s="1" t="s">
        <v>1382</v>
      </c>
      <c r="S3223" t="s">
        <v>37227</v>
      </c>
      <c r="T3223" t="s">
        <v>37228</v>
      </c>
      <c r="U3223" s="1" t="s">
        <v>1385</v>
      </c>
      <c r="V3223" t="s">
        <v>37229</v>
      </c>
      <c r="W3223" s="1" t="s">
        <v>37230</v>
      </c>
      <c r="X3223" s="1" t="s">
        <v>108</v>
      </c>
      <c r="Y3223" s="1" t="s">
        <v>109</v>
      </c>
      <c r="Z3223" t="s">
        <v>1374</v>
      </c>
      <c r="AA3223" s="1" t="s">
        <v>37231</v>
      </c>
      <c r="AB3223" s="1" t="s">
        <v>37232</v>
      </c>
      <c r="AC3223" t="s">
        <v>1374</v>
      </c>
      <c r="AD3223" s="1" t="s">
        <v>73</v>
      </c>
      <c r="AE3223" s="1" t="s">
        <v>73</v>
      </c>
      <c r="AF3223" t="s">
        <v>112</v>
      </c>
      <c r="AG3223" t="s">
        <v>112</v>
      </c>
      <c r="AQ3223" s="1" t="s">
        <v>131</v>
      </c>
      <c r="AR3223" s="1" t="s">
        <v>37226</v>
      </c>
      <c r="AV3223" t="s">
        <v>37233</v>
      </c>
      <c r="AW3223" t="s">
        <v>1374</v>
      </c>
      <c r="AX3223" t="s">
        <v>37234</v>
      </c>
      <c r="AY3223" s="1" t="s">
        <v>37235</v>
      </c>
      <c r="AZ3223">
        <f>COUNTIF(시트2!A:A,AW3223)</f>
        <v>1</v>
      </c>
      <c r="BA3223" s="2" t="b">
        <f t="shared" si="100"/>
        <v>0</v>
      </c>
      <c r="BB3223" s="2" t="b">
        <f t="shared" si="101"/>
        <v>0</v>
      </c>
    </row>
    <row r="3224" spans="1:54" ht="15">
      <c r="A3224" s="1" t="s">
        <v>37236</v>
      </c>
      <c r="B3224" t="s">
        <v>36749</v>
      </c>
      <c r="C3224" s="1" t="s">
        <v>36750</v>
      </c>
      <c r="D3224" s="1" t="s">
        <v>97</v>
      </c>
      <c r="E3224" s="1" t="s">
        <v>37237</v>
      </c>
      <c r="F3224" s="1" t="s">
        <v>12906</v>
      </c>
      <c r="H3224" s="1" t="s">
        <v>58</v>
      </c>
      <c r="I3224" t="s">
        <v>59</v>
      </c>
      <c r="J3224" s="1" t="s">
        <v>58</v>
      </c>
      <c r="K3224" t="s">
        <v>60</v>
      </c>
      <c r="P3224" s="1" t="s">
        <v>37238</v>
      </c>
      <c r="Q3224" s="1" t="s">
        <v>37239</v>
      </c>
      <c r="R3224" s="1" t="s">
        <v>265</v>
      </c>
      <c r="S3224" t="s">
        <v>37240</v>
      </c>
      <c r="T3224" t="s">
        <v>37241</v>
      </c>
      <c r="U3224" s="1" t="s">
        <v>2299</v>
      </c>
      <c r="V3224" t="s">
        <v>37242</v>
      </c>
      <c r="W3224" s="1" t="s">
        <v>37243</v>
      </c>
      <c r="X3224" s="1" t="s">
        <v>108</v>
      </c>
      <c r="Y3224" s="1" t="s">
        <v>109</v>
      </c>
      <c r="Z3224" t="s">
        <v>1374</v>
      </c>
      <c r="AA3224" s="1" t="s">
        <v>37244</v>
      </c>
      <c r="AB3224" s="1" t="s">
        <v>37245</v>
      </c>
      <c r="AC3224" t="s">
        <v>1374</v>
      </c>
      <c r="AD3224" s="1" t="s">
        <v>73</v>
      </c>
      <c r="AE3224" s="1" t="s">
        <v>73</v>
      </c>
      <c r="AH3224" t="s">
        <v>74</v>
      </c>
      <c r="AQ3224" s="1" t="s">
        <v>75</v>
      </c>
      <c r="AR3224" s="1" t="s">
        <v>37239</v>
      </c>
      <c r="AV3224" t="s">
        <v>37246</v>
      </c>
      <c r="AW3224" t="s">
        <v>36961</v>
      </c>
      <c r="AX3224" t="s">
        <v>37247</v>
      </c>
      <c r="AY3224" s="1" t="s">
        <v>37248</v>
      </c>
      <c r="AZ3224">
        <f>COUNTIF(시트2!A:A,AW3224)</f>
        <v>1</v>
      </c>
      <c r="BA3224" s="2" t="b">
        <f t="shared" si="100"/>
        <v>0</v>
      </c>
      <c r="BB3224" s="2" t="b">
        <f t="shared" si="101"/>
        <v>0</v>
      </c>
    </row>
    <row r="3225" spans="1:54" ht="15">
      <c r="A3225" s="1" t="s">
        <v>37249</v>
      </c>
      <c r="B3225" t="s">
        <v>36749</v>
      </c>
      <c r="C3225" s="1" t="s">
        <v>36750</v>
      </c>
      <c r="D3225" s="1" t="s">
        <v>97</v>
      </c>
      <c r="E3225" s="1" t="s">
        <v>37250</v>
      </c>
      <c r="F3225" s="1" t="s">
        <v>314</v>
      </c>
      <c r="H3225" s="1" t="s">
        <v>58</v>
      </c>
      <c r="I3225" t="s">
        <v>59</v>
      </c>
      <c r="J3225" s="1" t="s">
        <v>58</v>
      </c>
      <c r="K3225" t="s">
        <v>60</v>
      </c>
      <c r="P3225" s="1" t="s">
        <v>37251</v>
      </c>
      <c r="Q3225" s="1" t="s">
        <v>8985</v>
      </c>
      <c r="R3225" s="1" t="s">
        <v>122</v>
      </c>
      <c r="S3225" t="s">
        <v>37252</v>
      </c>
      <c r="T3225" t="s">
        <v>2846</v>
      </c>
      <c r="U3225" s="1" t="s">
        <v>125</v>
      </c>
      <c r="V3225" t="s">
        <v>37253</v>
      </c>
      <c r="W3225" s="1" t="s">
        <v>37254</v>
      </c>
      <c r="X3225" s="1" t="s">
        <v>68</v>
      </c>
      <c r="Y3225" s="1" t="s">
        <v>31670</v>
      </c>
      <c r="Z3225" t="s">
        <v>36787</v>
      </c>
      <c r="AA3225" s="1" t="s">
        <v>2850</v>
      </c>
      <c r="AB3225" s="1" t="s">
        <v>2851</v>
      </c>
      <c r="AC3225" t="s">
        <v>36787</v>
      </c>
      <c r="AD3225" s="1" t="s">
        <v>73</v>
      </c>
      <c r="AE3225" s="1" t="s">
        <v>73</v>
      </c>
      <c r="AH3225" t="s">
        <v>74</v>
      </c>
      <c r="AQ3225" s="1" t="s">
        <v>75</v>
      </c>
      <c r="AR3225" s="1" t="s">
        <v>8990</v>
      </c>
      <c r="AV3225" t="s">
        <v>37255</v>
      </c>
      <c r="AW3225" t="s">
        <v>9027</v>
      </c>
      <c r="AX3225" t="s">
        <v>37256</v>
      </c>
      <c r="AY3225" s="1" t="s">
        <v>37257</v>
      </c>
      <c r="AZ3225">
        <f>COUNTIF(시트2!A:A,AW3225)</f>
        <v>1</v>
      </c>
      <c r="BA3225" s="2" t="b">
        <f t="shared" si="100"/>
        <v>0</v>
      </c>
      <c r="BB3225" s="2" t="b">
        <f t="shared" si="101"/>
        <v>0</v>
      </c>
    </row>
    <row r="3226" spans="1:54" ht="15">
      <c r="A3226" s="1" t="s">
        <v>37258</v>
      </c>
      <c r="B3226" t="s">
        <v>36749</v>
      </c>
      <c r="C3226" s="1" t="s">
        <v>36750</v>
      </c>
      <c r="D3226" s="1" t="s">
        <v>97</v>
      </c>
      <c r="E3226" s="1" t="s">
        <v>37259</v>
      </c>
      <c r="F3226" s="1" t="s">
        <v>37260</v>
      </c>
      <c r="H3226" s="1" t="s">
        <v>58</v>
      </c>
      <c r="I3226" t="s">
        <v>59</v>
      </c>
      <c r="J3226" s="1" t="s">
        <v>58</v>
      </c>
      <c r="K3226" t="s">
        <v>60</v>
      </c>
      <c r="Q3226" s="1" t="s">
        <v>37261</v>
      </c>
      <c r="R3226" s="1" t="s">
        <v>122</v>
      </c>
      <c r="S3226" t="s">
        <v>37262</v>
      </c>
      <c r="T3226" t="s">
        <v>37263</v>
      </c>
      <c r="U3226" s="1" t="s">
        <v>457</v>
      </c>
      <c r="V3226" t="s">
        <v>37264</v>
      </c>
      <c r="W3226" s="1" t="s">
        <v>37265</v>
      </c>
      <c r="X3226" s="1" t="s">
        <v>68</v>
      </c>
      <c r="Y3226" s="1" t="s">
        <v>7302</v>
      </c>
      <c r="Z3226" t="s">
        <v>1374</v>
      </c>
      <c r="AA3226" s="1" t="s">
        <v>37266</v>
      </c>
      <c r="AB3226" s="1" t="s">
        <v>37267</v>
      </c>
      <c r="AC3226" t="s">
        <v>1374</v>
      </c>
      <c r="AQ3226" s="1" t="s">
        <v>75</v>
      </c>
      <c r="AR3226" s="1" t="s">
        <v>37268</v>
      </c>
      <c r="AV3226" t="s">
        <v>37264</v>
      </c>
      <c r="AW3226" t="s">
        <v>1374</v>
      </c>
      <c r="AX3226" t="s">
        <v>37269</v>
      </c>
      <c r="AY3226" s="1" t="s">
        <v>37270</v>
      </c>
      <c r="AZ3226">
        <f>COUNTIF(시트2!A:A,AW3226)</f>
        <v>1</v>
      </c>
      <c r="BA3226" s="2" t="b">
        <f t="shared" si="100"/>
        <v>0</v>
      </c>
      <c r="BB3226" s="2" t="b">
        <f t="shared" si="101"/>
        <v>0</v>
      </c>
    </row>
    <row r="3227" spans="1:54" ht="15">
      <c r="A3227" s="1" t="s">
        <v>37271</v>
      </c>
      <c r="B3227" t="s">
        <v>36749</v>
      </c>
      <c r="C3227" s="1" t="s">
        <v>36750</v>
      </c>
      <c r="D3227" s="1" t="s">
        <v>97</v>
      </c>
      <c r="E3227" s="1" t="s">
        <v>37272</v>
      </c>
      <c r="F3227" s="1" t="s">
        <v>37273</v>
      </c>
      <c r="H3227" s="1" t="s">
        <v>58</v>
      </c>
      <c r="I3227" t="s">
        <v>59</v>
      </c>
      <c r="J3227" s="1" t="s">
        <v>58</v>
      </c>
      <c r="K3227" t="s">
        <v>60</v>
      </c>
      <c r="P3227" s="1" t="s">
        <v>37274</v>
      </c>
      <c r="Q3227" s="1" t="s">
        <v>24406</v>
      </c>
      <c r="R3227" s="1" t="s">
        <v>654</v>
      </c>
      <c r="S3227" t="s">
        <v>13139</v>
      </c>
      <c r="T3227" t="s">
        <v>13140</v>
      </c>
      <c r="U3227" s="1" t="s">
        <v>657</v>
      </c>
      <c r="V3227" t="s">
        <v>37275</v>
      </c>
      <c r="W3227" s="1" t="s">
        <v>37276</v>
      </c>
      <c r="X3227" s="1" t="s">
        <v>68</v>
      </c>
      <c r="Y3227" s="1" t="s">
        <v>24649</v>
      </c>
      <c r="Z3227" t="s">
        <v>36755</v>
      </c>
      <c r="AA3227" s="1" t="s">
        <v>13143</v>
      </c>
      <c r="AB3227" s="1" t="s">
        <v>13144</v>
      </c>
      <c r="AC3227" t="s">
        <v>36755</v>
      </c>
      <c r="AD3227" s="1" t="s">
        <v>73</v>
      </c>
      <c r="AE3227" s="1" t="s">
        <v>73</v>
      </c>
      <c r="AH3227" t="s">
        <v>74</v>
      </c>
      <c r="AQ3227" s="1" t="s">
        <v>75</v>
      </c>
      <c r="AR3227" s="1" t="s">
        <v>24406</v>
      </c>
      <c r="AZ3227">
        <f>COUNTIF(시트2!A:A,AW3227)</f>
        <v>0</v>
      </c>
      <c r="BA3227" s="2" t="b">
        <f t="shared" si="100"/>
        <v>1</v>
      </c>
      <c r="BB3227" s="2" t="b">
        <f t="shared" si="101"/>
        <v>1</v>
      </c>
    </row>
    <row r="3228" spans="1:54" ht="15">
      <c r="A3228" s="1" t="s">
        <v>37277</v>
      </c>
      <c r="B3228" t="s">
        <v>36749</v>
      </c>
      <c r="C3228" s="1" t="s">
        <v>36750</v>
      </c>
      <c r="D3228" s="1" t="s">
        <v>97</v>
      </c>
      <c r="E3228" s="1" t="s">
        <v>37278</v>
      </c>
      <c r="F3228" s="1" t="s">
        <v>153</v>
      </c>
      <c r="H3228" s="1" t="s">
        <v>58</v>
      </c>
      <c r="I3228" t="s">
        <v>59</v>
      </c>
      <c r="J3228" s="1" t="s">
        <v>58</v>
      </c>
      <c r="K3228" t="s">
        <v>60</v>
      </c>
      <c r="P3228" s="1" t="s">
        <v>37279</v>
      </c>
      <c r="Q3228" s="1" t="s">
        <v>1132</v>
      </c>
      <c r="R3228" s="1" t="s">
        <v>637</v>
      </c>
      <c r="S3228" t="s">
        <v>37280</v>
      </c>
      <c r="T3228" t="s">
        <v>37281</v>
      </c>
      <c r="U3228" s="1" t="s">
        <v>640</v>
      </c>
      <c r="V3228" t="s">
        <v>37282</v>
      </c>
      <c r="W3228" s="1" t="s">
        <v>37283</v>
      </c>
      <c r="X3228" s="1" t="s">
        <v>108</v>
      </c>
      <c r="Y3228" s="1" t="s">
        <v>109</v>
      </c>
      <c r="Z3228" t="s">
        <v>37148</v>
      </c>
      <c r="AA3228" s="1" t="s">
        <v>37284</v>
      </c>
      <c r="AB3228" s="1" t="s">
        <v>37285</v>
      </c>
      <c r="AC3228" t="s">
        <v>37148</v>
      </c>
      <c r="AD3228" s="1" t="s">
        <v>73</v>
      </c>
      <c r="AE3228" s="1" t="s">
        <v>73</v>
      </c>
      <c r="AH3228" t="s">
        <v>74</v>
      </c>
      <c r="AQ3228" s="1" t="s">
        <v>75</v>
      </c>
      <c r="AR3228" s="1" t="s">
        <v>1132</v>
      </c>
      <c r="AV3228" t="s">
        <v>37282</v>
      </c>
      <c r="AW3228" t="s">
        <v>603</v>
      </c>
      <c r="AX3228" t="s">
        <v>37286</v>
      </c>
      <c r="AY3228" s="1" t="s">
        <v>37287</v>
      </c>
      <c r="AZ3228">
        <f>COUNTIF(시트2!A:A,AW3228)</f>
        <v>1</v>
      </c>
      <c r="BA3228" s="2" t="b">
        <f t="shared" si="100"/>
        <v>0</v>
      </c>
      <c r="BB3228" s="2" t="b">
        <f t="shared" si="101"/>
        <v>0</v>
      </c>
    </row>
    <row r="3229" spans="1:54" ht="15">
      <c r="A3229" s="1" t="s">
        <v>37288</v>
      </c>
      <c r="B3229" t="s">
        <v>36749</v>
      </c>
      <c r="C3229" s="1" t="s">
        <v>36750</v>
      </c>
      <c r="D3229" s="1" t="s">
        <v>97</v>
      </c>
      <c r="E3229" s="1" t="s">
        <v>37289</v>
      </c>
      <c r="F3229" s="1" t="s">
        <v>37290</v>
      </c>
      <c r="H3229" s="1" t="s">
        <v>58</v>
      </c>
      <c r="I3229" t="s">
        <v>59</v>
      </c>
      <c r="J3229" s="1" t="s">
        <v>58</v>
      </c>
      <c r="K3229" t="s">
        <v>60</v>
      </c>
      <c r="P3229" s="1" t="s">
        <v>37291</v>
      </c>
      <c r="Q3229" s="1" t="s">
        <v>37292</v>
      </c>
      <c r="R3229" s="1" t="s">
        <v>1382</v>
      </c>
      <c r="S3229" t="s">
        <v>37293</v>
      </c>
      <c r="T3229" t="s">
        <v>37294</v>
      </c>
      <c r="U3229" s="1" t="s">
        <v>1385</v>
      </c>
      <c r="V3229" t="s">
        <v>37295</v>
      </c>
      <c r="W3229" s="1" t="s">
        <v>37296</v>
      </c>
      <c r="X3229" s="1" t="s">
        <v>68</v>
      </c>
      <c r="Y3229" s="1" t="s">
        <v>37297</v>
      </c>
      <c r="Z3229" t="s">
        <v>1374</v>
      </c>
      <c r="AA3229" s="1" t="s">
        <v>37298</v>
      </c>
      <c r="AB3229" s="1" t="s">
        <v>37299</v>
      </c>
      <c r="AC3229" t="s">
        <v>1374</v>
      </c>
      <c r="AD3229" s="1" t="s">
        <v>73</v>
      </c>
      <c r="AE3229" s="1" t="s">
        <v>73</v>
      </c>
      <c r="AH3229" t="s">
        <v>74</v>
      </c>
      <c r="AQ3229" s="1" t="s">
        <v>75</v>
      </c>
      <c r="AR3229" s="1" t="s">
        <v>37292</v>
      </c>
      <c r="AV3229" t="s">
        <v>37300</v>
      </c>
      <c r="AW3229" t="s">
        <v>36961</v>
      </c>
      <c r="AX3229" t="s">
        <v>37301</v>
      </c>
      <c r="AY3229" s="1" t="s">
        <v>37302</v>
      </c>
      <c r="AZ3229">
        <f>COUNTIF(시트2!A:A,AW3229)</f>
        <v>1</v>
      </c>
      <c r="BA3229" s="2" t="b">
        <f t="shared" si="100"/>
        <v>0</v>
      </c>
      <c r="BB3229" s="2" t="b">
        <f t="shared" si="101"/>
        <v>0</v>
      </c>
    </row>
    <row r="3230" spans="1:54" ht="15">
      <c r="A3230" s="1" t="s">
        <v>37303</v>
      </c>
      <c r="B3230" t="s">
        <v>36749</v>
      </c>
      <c r="C3230" s="1" t="s">
        <v>36750</v>
      </c>
      <c r="D3230" s="1" t="s">
        <v>97</v>
      </c>
      <c r="E3230" s="1" t="s">
        <v>37304</v>
      </c>
      <c r="F3230" s="1" t="s">
        <v>11357</v>
      </c>
      <c r="H3230" s="1" t="s">
        <v>58</v>
      </c>
      <c r="I3230" t="s">
        <v>59</v>
      </c>
      <c r="J3230" s="1" t="s">
        <v>58</v>
      </c>
      <c r="K3230" t="s">
        <v>60</v>
      </c>
      <c r="Q3230" s="1" t="s">
        <v>37305</v>
      </c>
      <c r="R3230" s="1" t="s">
        <v>169</v>
      </c>
      <c r="S3230" t="s">
        <v>8997</v>
      </c>
      <c r="T3230" t="s">
        <v>8998</v>
      </c>
      <c r="U3230" s="1" t="s">
        <v>813</v>
      </c>
      <c r="V3230" t="s">
        <v>37306</v>
      </c>
      <c r="W3230" s="1" t="s">
        <v>37307</v>
      </c>
      <c r="X3230" s="1" t="s">
        <v>68</v>
      </c>
      <c r="Y3230" s="1" t="s">
        <v>21981</v>
      </c>
      <c r="Z3230" t="s">
        <v>36787</v>
      </c>
      <c r="AA3230" s="1" t="s">
        <v>9001</v>
      </c>
      <c r="AB3230" s="1" t="s">
        <v>9002</v>
      </c>
      <c r="AC3230" t="s">
        <v>36787</v>
      </c>
      <c r="AH3230" t="s">
        <v>74</v>
      </c>
      <c r="AQ3230" s="1" t="s">
        <v>75</v>
      </c>
      <c r="AR3230" s="1" t="s">
        <v>37308</v>
      </c>
      <c r="AZ3230">
        <f>COUNTIF(시트2!A:A,AW3230)</f>
        <v>0</v>
      </c>
      <c r="BA3230" s="2" t="b">
        <f t="shared" si="100"/>
        <v>1</v>
      </c>
      <c r="BB3230" s="2" t="b">
        <f t="shared" si="101"/>
        <v>1</v>
      </c>
    </row>
    <row r="3231" spans="1:54" ht="15">
      <c r="A3231" s="1" t="s">
        <v>37309</v>
      </c>
      <c r="B3231" t="s">
        <v>36749</v>
      </c>
      <c r="C3231" s="1" t="s">
        <v>36750</v>
      </c>
      <c r="D3231" s="1" t="s">
        <v>97</v>
      </c>
      <c r="E3231" s="1" t="s">
        <v>37310</v>
      </c>
      <c r="F3231" s="1" t="s">
        <v>37311</v>
      </c>
      <c r="H3231" s="1" t="s">
        <v>58</v>
      </c>
      <c r="I3231" t="s">
        <v>59</v>
      </c>
      <c r="J3231" s="1" t="s">
        <v>58</v>
      </c>
      <c r="K3231" t="s">
        <v>60</v>
      </c>
      <c r="Q3231" s="1" t="s">
        <v>14424</v>
      </c>
      <c r="R3231" s="1" t="s">
        <v>5668</v>
      </c>
      <c r="S3231" t="s">
        <v>37312</v>
      </c>
      <c r="T3231" t="s">
        <v>37313</v>
      </c>
      <c r="U3231" s="1" t="s">
        <v>10672</v>
      </c>
      <c r="V3231" t="s">
        <v>37314</v>
      </c>
      <c r="W3231" s="1" t="s">
        <v>37315</v>
      </c>
      <c r="X3231" s="1" t="s">
        <v>68</v>
      </c>
      <c r="Y3231" s="1" t="s">
        <v>8478</v>
      </c>
      <c r="Z3231" t="s">
        <v>1374</v>
      </c>
      <c r="AA3231" s="1" t="s">
        <v>37316</v>
      </c>
      <c r="AB3231" s="1" t="s">
        <v>37317</v>
      </c>
      <c r="AC3231" t="s">
        <v>1374</v>
      </c>
      <c r="AQ3231" s="1" t="s">
        <v>75</v>
      </c>
      <c r="AR3231" s="1" t="s">
        <v>37318</v>
      </c>
      <c r="AV3231" t="s">
        <v>37314</v>
      </c>
      <c r="AW3231" t="s">
        <v>70</v>
      </c>
      <c r="AX3231" t="s">
        <v>37319</v>
      </c>
      <c r="AY3231" s="1" t="s">
        <v>37320</v>
      </c>
      <c r="AZ3231">
        <f>COUNTIF(시트2!A:A,AW3231)</f>
        <v>1</v>
      </c>
      <c r="BA3231" s="2" t="b">
        <f t="shared" si="100"/>
        <v>0</v>
      </c>
      <c r="BB3231" s="2" t="b">
        <f t="shared" si="101"/>
        <v>0</v>
      </c>
    </row>
    <row r="3232" spans="1:54" ht="15">
      <c r="A3232" s="1" t="s">
        <v>37321</v>
      </c>
      <c r="B3232" t="s">
        <v>36749</v>
      </c>
      <c r="C3232" s="1" t="s">
        <v>36750</v>
      </c>
      <c r="D3232" s="1" t="s">
        <v>97</v>
      </c>
      <c r="E3232" s="1" t="s">
        <v>37322</v>
      </c>
      <c r="F3232" s="1" t="s">
        <v>37323</v>
      </c>
      <c r="H3232" s="1" t="s">
        <v>58</v>
      </c>
      <c r="I3232" t="s">
        <v>59</v>
      </c>
      <c r="J3232" s="1" t="s">
        <v>58</v>
      </c>
      <c r="K3232" t="s">
        <v>60</v>
      </c>
      <c r="P3232" s="1" t="s">
        <v>37324</v>
      </c>
      <c r="Q3232" s="1" t="s">
        <v>37325</v>
      </c>
      <c r="R3232" s="1" t="s">
        <v>265</v>
      </c>
      <c r="S3232" t="s">
        <v>37326</v>
      </c>
      <c r="T3232" t="s">
        <v>37327</v>
      </c>
      <c r="U3232" s="1" t="s">
        <v>787</v>
      </c>
      <c r="V3232" t="s">
        <v>37328</v>
      </c>
      <c r="W3232" s="1" t="s">
        <v>37329</v>
      </c>
      <c r="X3232" s="1" t="s">
        <v>68</v>
      </c>
      <c r="Y3232" s="1" t="s">
        <v>37330</v>
      </c>
      <c r="Z3232" t="s">
        <v>36755</v>
      </c>
      <c r="AA3232" s="1" t="s">
        <v>26763</v>
      </c>
      <c r="AB3232" s="1" t="s">
        <v>26764</v>
      </c>
      <c r="AC3232" t="s">
        <v>36755</v>
      </c>
      <c r="AF3232" t="s">
        <v>274</v>
      </c>
      <c r="AH3232" t="s">
        <v>74</v>
      </c>
      <c r="AQ3232" s="1" t="s">
        <v>75</v>
      </c>
      <c r="AR3232" s="1" t="s">
        <v>37325</v>
      </c>
      <c r="AZ3232">
        <f>COUNTIF(시트2!A:A,AW3232)</f>
        <v>0</v>
      </c>
      <c r="BA3232" s="2" t="b">
        <f t="shared" si="100"/>
        <v>1</v>
      </c>
      <c r="BB3232" s="2" t="b">
        <f t="shared" si="101"/>
        <v>1</v>
      </c>
    </row>
    <row r="3233" spans="1:54" ht="15">
      <c r="A3233" s="1" t="s">
        <v>37331</v>
      </c>
      <c r="B3233" t="s">
        <v>36749</v>
      </c>
      <c r="C3233" s="1" t="s">
        <v>36750</v>
      </c>
      <c r="D3233" s="1" t="s">
        <v>97</v>
      </c>
      <c r="E3233" s="1" t="s">
        <v>37332</v>
      </c>
      <c r="F3233" s="1" t="s">
        <v>37333</v>
      </c>
      <c r="H3233" s="1" t="s">
        <v>58</v>
      </c>
      <c r="I3233" t="s">
        <v>59</v>
      </c>
      <c r="J3233" s="1" t="s">
        <v>58</v>
      </c>
      <c r="K3233" t="s">
        <v>60</v>
      </c>
      <c r="P3233" s="1" t="s">
        <v>37334</v>
      </c>
      <c r="Q3233" s="1" t="s">
        <v>37335</v>
      </c>
      <c r="R3233" s="1" t="s">
        <v>1318</v>
      </c>
      <c r="S3233" t="s">
        <v>37336</v>
      </c>
      <c r="T3233" t="s">
        <v>37337</v>
      </c>
      <c r="U3233" s="1" t="s">
        <v>1321</v>
      </c>
      <c r="V3233" t="s">
        <v>37338</v>
      </c>
      <c r="W3233" s="1" t="s">
        <v>37339</v>
      </c>
      <c r="X3233" s="1" t="s">
        <v>68</v>
      </c>
      <c r="Y3233" s="1" t="s">
        <v>16765</v>
      </c>
      <c r="Z3233" t="s">
        <v>3065</v>
      </c>
      <c r="AA3233" s="1" t="s">
        <v>37340</v>
      </c>
      <c r="AB3233" s="1" t="s">
        <v>37341</v>
      </c>
      <c r="AC3233" t="s">
        <v>3065</v>
      </c>
      <c r="AD3233" s="1" t="s">
        <v>73</v>
      </c>
      <c r="AE3233" s="1" t="s">
        <v>73</v>
      </c>
      <c r="AF3233" t="s">
        <v>112</v>
      </c>
      <c r="AG3233" t="s">
        <v>112</v>
      </c>
      <c r="AQ3233" s="1" t="s">
        <v>75</v>
      </c>
      <c r="AR3233" s="1" t="s">
        <v>37335</v>
      </c>
      <c r="AV3233" t="s">
        <v>37338</v>
      </c>
      <c r="AW3233" t="s">
        <v>133</v>
      </c>
      <c r="AX3233" t="s">
        <v>37342</v>
      </c>
      <c r="AY3233" s="1" t="s">
        <v>37343</v>
      </c>
      <c r="AZ3233">
        <f>COUNTIF(시트2!A:A,AW3233)</f>
        <v>1</v>
      </c>
      <c r="BA3233" s="2" t="b">
        <f t="shared" si="100"/>
        <v>0</v>
      </c>
      <c r="BB3233" s="2" t="b">
        <f t="shared" si="101"/>
        <v>0</v>
      </c>
    </row>
    <row r="3234" spans="1:54" ht="15">
      <c r="A3234" s="1" t="s">
        <v>37344</v>
      </c>
      <c r="B3234" t="s">
        <v>36749</v>
      </c>
      <c r="C3234" s="1" t="s">
        <v>36750</v>
      </c>
      <c r="D3234" s="1" t="s">
        <v>97</v>
      </c>
      <c r="E3234" s="1" t="s">
        <v>37345</v>
      </c>
      <c r="F3234" s="1" t="s">
        <v>37346</v>
      </c>
      <c r="H3234" s="1" t="s">
        <v>58</v>
      </c>
      <c r="I3234" t="s">
        <v>59</v>
      </c>
      <c r="J3234" s="1" t="s">
        <v>58</v>
      </c>
      <c r="K3234" t="s">
        <v>60</v>
      </c>
      <c r="Q3234" s="1" t="s">
        <v>37347</v>
      </c>
      <c r="R3234" s="1" t="s">
        <v>2701</v>
      </c>
      <c r="S3234" t="s">
        <v>37348</v>
      </c>
      <c r="T3234" t="s">
        <v>37349</v>
      </c>
      <c r="U3234" s="1" t="s">
        <v>2704</v>
      </c>
      <c r="V3234" t="s">
        <v>37350</v>
      </c>
      <c r="W3234" s="1" t="s">
        <v>37351</v>
      </c>
      <c r="X3234" s="1" t="s">
        <v>68</v>
      </c>
      <c r="Y3234" s="1" t="s">
        <v>175</v>
      </c>
      <c r="Z3234" t="s">
        <v>36787</v>
      </c>
      <c r="AA3234" s="1" t="s">
        <v>2708</v>
      </c>
      <c r="AB3234" s="1" t="s">
        <v>2709</v>
      </c>
      <c r="AC3234" t="s">
        <v>36787</v>
      </c>
      <c r="AD3234" s="1" t="s">
        <v>73</v>
      </c>
      <c r="AE3234" s="1" t="s">
        <v>73</v>
      </c>
      <c r="AH3234" t="s">
        <v>74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73</v>
      </c>
      <c r="AO3234" s="1" t="s">
        <v>73</v>
      </c>
      <c r="AP3234" s="1" t="s">
        <v>73</v>
      </c>
      <c r="AQ3234" s="1" t="s">
        <v>75</v>
      </c>
      <c r="AR3234" s="1" t="s">
        <v>37352</v>
      </c>
      <c r="AV3234" t="s">
        <v>37350</v>
      </c>
      <c r="AW3234" t="s">
        <v>11603</v>
      </c>
      <c r="AX3234" t="s">
        <v>20642</v>
      </c>
      <c r="AY3234" s="1" t="s">
        <v>37353</v>
      </c>
      <c r="AZ3234">
        <f>COUNTIF(시트2!A:A,AW3234)</f>
        <v>0</v>
      </c>
      <c r="BA3234" s="2" t="b">
        <f t="shared" si="100"/>
        <v>0</v>
      </c>
      <c r="BB3234" s="2" t="b">
        <f t="shared" si="101"/>
        <v>0</v>
      </c>
    </row>
    <row r="3235" spans="1:54" ht="15">
      <c r="A3235" s="1" t="s">
        <v>37354</v>
      </c>
      <c r="B3235" t="s">
        <v>36749</v>
      </c>
      <c r="C3235" s="1" t="s">
        <v>36750</v>
      </c>
      <c r="D3235" s="1" t="s">
        <v>97</v>
      </c>
      <c r="E3235" s="1" t="s">
        <v>37355</v>
      </c>
      <c r="F3235" s="1" t="s">
        <v>11061</v>
      </c>
      <c r="H3235" s="1" t="s">
        <v>58</v>
      </c>
      <c r="I3235" t="s">
        <v>59</v>
      </c>
      <c r="J3235" s="1" t="s">
        <v>58</v>
      </c>
      <c r="K3235" t="s">
        <v>60</v>
      </c>
      <c r="P3235" s="1" t="s">
        <v>37356</v>
      </c>
      <c r="Q3235" s="1" t="s">
        <v>37357</v>
      </c>
      <c r="R3235" s="1" t="s">
        <v>2490</v>
      </c>
      <c r="S3235" t="s">
        <v>18429</v>
      </c>
      <c r="T3235" t="s">
        <v>37358</v>
      </c>
      <c r="U3235" s="1" t="s">
        <v>2493</v>
      </c>
      <c r="V3235" t="s">
        <v>37359</v>
      </c>
      <c r="W3235" s="1" t="s">
        <v>37360</v>
      </c>
      <c r="X3235" s="1" t="s">
        <v>68</v>
      </c>
      <c r="Y3235" s="1" t="s">
        <v>37361</v>
      </c>
      <c r="Z3235" t="s">
        <v>1374</v>
      </c>
      <c r="AA3235" s="1" t="s">
        <v>2497</v>
      </c>
      <c r="AB3235" s="1" t="s">
        <v>2498</v>
      </c>
      <c r="AC3235" t="s">
        <v>1374</v>
      </c>
      <c r="AH3235" t="s">
        <v>74</v>
      </c>
      <c r="AQ3235" s="1" t="s">
        <v>75</v>
      </c>
      <c r="AR3235" s="1" t="s">
        <v>37362</v>
      </c>
      <c r="AV3235" t="s">
        <v>37363</v>
      </c>
      <c r="AW3235" t="s">
        <v>1374</v>
      </c>
      <c r="AX3235" t="s">
        <v>18434</v>
      </c>
      <c r="AY3235" s="1" t="s">
        <v>37364</v>
      </c>
      <c r="AZ3235">
        <f>COUNTIF(시트2!A:A,AW3235)</f>
        <v>1</v>
      </c>
      <c r="BA3235" s="2" t="b">
        <f t="shared" si="100"/>
        <v>0</v>
      </c>
      <c r="BB3235" s="2" t="b">
        <f t="shared" si="101"/>
        <v>0</v>
      </c>
    </row>
    <row r="3236" spans="1:54" ht="15">
      <c r="A3236" s="1" t="s">
        <v>37365</v>
      </c>
      <c r="B3236" t="s">
        <v>36749</v>
      </c>
      <c r="C3236" s="1" t="s">
        <v>36750</v>
      </c>
      <c r="D3236" s="1" t="s">
        <v>97</v>
      </c>
      <c r="E3236" s="1" t="s">
        <v>37366</v>
      </c>
      <c r="F3236" s="1" t="s">
        <v>37367</v>
      </c>
      <c r="H3236" s="1" t="s">
        <v>58</v>
      </c>
      <c r="I3236" t="s">
        <v>59</v>
      </c>
      <c r="J3236" s="1" t="s">
        <v>58</v>
      </c>
      <c r="K3236" t="s">
        <v>60</v>
      </c>
      <c r="Q3236" s="1" t="s">
        <v>37368</v>
      </c>
      <c r="R3236" s="1" t="s">
        <v>122</v>
      </c>
      <c r="S3236" t="s">
        <v>37369</v>
      </c>
      <c r="T3236" t="s">
        <v>37370</v>
      </c>
      <c r="U3236" s="1" t="s">
        <v>125</v>
      </c>
      <c r="V3236" t="s">
        <v>37371</v>
      </c>
      <c r="W3236" s="1" t="s">
        <v>37372</v>
      </c>
      <c r="X3236" s="1" t="s">
        <v>68</v>
      </c>
      <c r="Y3236" s="1" t="s">
        <v>175</v>
      </c>
      <c r="Z3236" t="s">
        <v>36787</v>
      </c>
      <c r="AA3236" s="1" t="s">
        <v>37373</v>
      </c>
      <c r="AB3236" s="1" t="s">
        <v>37374</v>
      </c>
      <c r="AC3236" t="s">
        <v>36787</v>
      </c>
      <c r="AD3236" s="1" t="s">
        <v>73</v>
      </c>
      <c r="AE3236" s="1" t="s">
        <v>73</v>
      </c>
      <c r="AH3236" t="s">
        <v>74</v>
      </c>
      <c r="AI3236" s="1" t="s">
        <v>73</v>
      </c>
      <c r="AJ3236" s="1" t="s">
        <v>73</v>
      </c>
      <c r="AK3236" s="1" t="s">
        <v>73</v>
      </c>
      <c r="AL3236" s="1" t="s">
        <v>73</v>
      </c>
      <c r="AM3236" s="1" t="s">
        <v>73</v>
      </c>
      <c r="AO3236" s="1" t="s">
        <v>73</v>
      </c>
      <c r="AP3236" s="1" t="s">
        <v>73</v>
      </c>
      <c r="AQ3236" s="1" t="s">
        <v>75</v>
      </c>
      <c r="AR3236" s="1" t="s">
        <v>37368</v>
      </c>
      <c r="AV3236" t="s">
        <v>37375</v>
      </c>
      <c r="AW3236" t="s">
        <v>2331</v>
      </c>
      <c r="AX3236" t="s">
        <v>37376</v>
      </c>
      <c r="AY3236" s="1" t="s">
        <v>37377</v>
      </c>
      <c r="AZ3236">
        <f>COUNTIF(시트2!A:A,AW3236)</f>
        <v>1</v>
      </c>
      <c r="BA3236" s="2" t="b">
        <f t="shared" si="100"/>
        <v>0</v>
      </c>
      <c r="BB3236" s="2" t="b">
        <f t="shared" si="101"/>
        <v>0</v>
      </c>
    </row>
    <row r="3237" spans="1:54" ht="15">
      <c r="A3237" s="1" t="s">
        <v>37378</v>
      </c>
      <c r="B3237" t="s">
        <v>36749</v>
      </c>
      <c r="C3237" s="1" t="s">
        <v>36750</v>
      </c>
      <c r="D3237" s="1" t="s">
        <v>97</v>
      </c>
      <c r="E3237" s="1" t="s">
        <v>37379</v>
      </c>
      <c r="F3237" s="1" t="s">
        <v>37380</v>
      </c>
      <c r="H3237" s="1" t="s">
        <v>58</v>
      </c>
      <c r="I3237" t="s">
        <v>59</v>
      </c>
      <c r="J3237" s="1" t="s">
        <v>58</v>
      </c>
      <c r="K3237" t="s">
        <v>60</v>
      </c>
      <c r="Q3237" s="1" t="s">
        <v>23627</v>
      </c>
      <c r="R3237" s="1" t="s">
        <v>421</v>
      </c>
      <c r="S3237" t="s">
        <v>37381</v>
      </c>
      <c r="T3237" t="s">
        <v>27410</v>
      </c>
      <c r="U3237" s="1" t="s">
        <v>5882</v>
      </c>
      <c r="V3237" t="s">
        <v>37382</v>
      </c>
      <c r="W3237" s="1" t="s">
        <v>37383</v>
      </c>
      <c r="X3237" s="1" t="s">
        <v>68</v>
      </c>
      <c r="Y3237" s="1" t="s">
        <v>12935</v>
      </c>
      <c r="Z3237" t="s">
        <v>36755</v>
      </c>
      <c r="AA3237" s="1" t="s">
        <v>27413</v>
      </c>
      <c r="AB3237" s="1" t="s">
        <v>27414</v>
      </c>
      <c r="AC3237" t="s">
        <v>36755</v>
      </c>
      <c r="AH3237" t="s">
        <v>74</v>
      </c>
      <c r="AQ3237" s="1" t="s">
        <v>75</v>
      </c>
      <c r="AR3237" s="1" t="s">
        <v>23627</v>
      </c>
      <c r="AV3237" t="s">
        <v>37382</v>
      </c>
      <c r="AW3237" t="s">
        <v>91</v>
      </c>
      <c r="AX3237" t="s">
        <v>37384</v>
      </c>
      <c r="AY3237" s="1" t="s">
        <v>37385</v>
      </c>
      <c r="AZ3237">
        <f>COUNTIF(시트2!A:A,AW3237)</f>
        <v>1</v>
      </c>
      <c r="BA3237" s="2" t="b">
        <f t="shared" si="100"/>
        <v>0</v>
      </c>
      <c r="BB3237" s="2" t="b">
        <f t="shared" si="101"/>
        <v>0</v>
      </c>
    </row>
    <row r="3238" spans="1:54" ht="15">
      <c r="A3238" s="1" t="s">
        <v>37386</v>
      </c>
      <c r="B3238" t="s">
        <v>36749</v>
      </c>
      <c r="C3238" s="1" t="s">
        <v>36750</v>
      </c>
      <c r="D3238" s="1" t="s">
        <v>97</v>
      </c>
      <c r="E3238" s="1" t="s">
        <v>37387</v>
      </c>
      <c r="F3238" s="1" t="s">
        <v>4409</v>
      </c>
      <c r="H3238" s="1" t="s">
        <v>58</v>
      </c>
      <c r="I3238" t="s">
        <v>59</v>
      </c>
      <c r="J3238" s="1" t="s">
        <v>58</v>
      </c>
      <c r="K3238" t="s">
        <v>60</v>
      </c>
      <c r="Q3238" s="1" t="s">
        <v>7129</v>
      </c>
      <c r="R3238" s="1" t="s">
        <v>232</v>
      </c>
      <c r="S3238" t="s">
        <v>37388</v>
      </c>
      <c r="T3238" t="s">
        <v>37389</v>
      </c>
      <c r="U3238" s="1" t="s">
        <v>352</v>
      </c>
      <c r="V3238" t="s">
        <v>37390</v>
      </c>
      <c r="W3238" s="1" t="s">
        <v>37391</v>
      </c>
      <c r="X3238" s="1" t="s">
        <v>68</v>
      </c>
      <c r="Y3238" s="1" t="s">
        <v>17276</v>
      </c>
      <c r="Z3238" t="s">
        <v>36787</v>
      </c>
      <c r="AA3238" s="1" t="s">
        <v>37392</v>
      </c>
      <c r="AB3238" s="1" t="s">
        <v>37393</v>
      </c>
      <c r="AC3238" t="s">
        <v>36787</v>
      </c>
      <c r="AD3238" s="1" t="s">
        <v>73</v>
      </c>
      <c r="AE3238" s="1" t="s">
        <v>73</v>
      </c>
      <c r="AH3238" t="s">
        <v>74</v>
      </c>
      <c r="AI3238" s="1" t="s">
        <v>73</v>
      </c>
      <c r="AJ3238" s="1" t="s">
        <v>73</v>
      </c>
      <c r="AK3238" s="1" t="s">
        <v>73</v>
      </c>
      <c r="AL3238" s="1" t="s">
        <v>73</v>
      </c>
      <c r="AM3238" s="1" t="s">
        <v>73</v>
      </c>
      <c r="AO3238" s="1" t="s">
        <v>73</v>
      </c>
      <c r="AP3238" s="1" t="s">
        <v>73</v>
      </c>
      <c r="AQ3238" s="1" t="s">
        <v>75</v>
      </c>
      <c r="AR3238" s="1" t="s">
        <v>8408</v>
      </c>
      <c r="AZ3238">
        <f>COUNTIF(시트2!A:A,AW3238)</f>
        <v>0</v>
      </c>
      <c r="BA3238" s="2" t="b">
        <f t="shared" si="100"/>
        <v>1</v>
      </c>
      <c r="BB3238" s="2" t="b">
        <f t="shared" si="101"/>
        <v>1</v>
      </c>
    </row>
    <row r="3239" spans="1:54" ht="15">
      <c r="A3239" s="1" t="s">
        <v>37394</v>
      </c>
      <c r="B3239" t="s">
        <v>36749</v>
      </c>
      <c r="C3239" s="1" t="s">
        <v>36750</v>
      </c>
      <c r="D3239" s="1" t="s">
        <v>97</v>
      </c>
      <c r="E3239" s="1" t="s">
        <v>37395</v>
      </c>
      <c r="F3239" s="1" t="s">
        <v>37396</v>
      </c>
      <c r="H3239" s="1" t="s">
        <v>58</v>
      </c>
      <c r="I3239" t="s">
        <v>59</v>
      </c>
      <c r="J3239" s="1" t="s">
        <v>58</v>
      </c>
      <c r="K3239" t="s">
        <v>60</v>
      </c>
      <c r="Q3239" s="1" t="s">
        <v>37397</v>
      </c>
      <c r="R3239" s="1" t="s">
        <v>406</v>
      </c>
      <c r="S3239" t="s">
        <v>37398</v>
      </c>
      <c r="T3239" t="s">
        <v>37399</v>
      </c>
      <c r="U3239" s="1" t="s">
        <v>1533</v>
      </c>
      <c r="V3239" t="s">
        <v>37400</v>
      </c>
      <c r="W3239" s="1" t="s">
        <v>37401</v>
      </c>
      <c r="X3239" s="1" t="s">
        <v>68</v>
      </c>
      <c r="Y3239" s="1" t="s">
        <v>37402</v>
      </c>
      <c r="Z3239" t="s">
        <v>37403</v>
      </c>
      <c r="AA3239" s="1" t="s">
        <v>37404</v>
      </c>
      <c r="AB3239" s="1" t="s">
        <v>37405</v>
      </c>
      <c r="AC3239" t="s">
        <v>37403</v>
      </c>
      <c r="AH3239" t="s">
        <v>74</v>
      </c>
      <c r="AQ3239" s="1" t="s">
        <v>75</v>
      </c>
      <c r="AR3239" s="1" t="s">
        <v>37397</v>
      </c>
      <c r="AV3239" t="s">
        <v>37400</v>
      </c>
      <c r="AW3239" t="s">
        <v>7867</v>
      </c>
      <c r="AX3239" t="s">
        <v>37406</v>
      </c>
      <c r="AY3239" s="1" t="s">
        <v>37407</v>
      </c>
      <c r="AZ3239">
        <f>COUNTIF(시트2!A:A,AW3239)</f>
        <v>1</v>
      </c>
      <c r="BA3239" s="2" t="b">
        <f t="shared" si="100"/>
        <v>0</v>
      </c>
      <c r="BB3239" s="2" t="b">
        <f t="shared" si="101"/>
        <v>0</v>
      </c>
    </row>
    <row r="3240" spans="1:54" ht="15">
      <c r="A3240" s="1" t="s">
        <v>37408</v>
      </c>
      <c r="B3240" t="s">
        <v>36749</v>
      </c>
      <c r="C3240" s="1" t="s">
        <v>36750</v>
      </c>
      <c r="D3240" s="1" t="s">
        <v>97</v>
      </c>
      <c r="E3240" s="1" t="s">
        <v>37409</v>
      </c>
      <c r="F3240" s="1" t="s">
        <v>37410</v>
      </c>
      <c r="H3240" s="1" t="s">
        <v>58</v>
      </c>
      <c r="I3240" t="s">
        <v>59</v>
      </c>
      <c r="J3240" s="1" t="s">
        <v>58</v>
      </c>
      <c r="K3240" t="s">
        <v>60</v>
      </c>
      <c r="P3240" s="1" t="s">
        <v>37411</v>
      </c>
      <c r="Q3240" s="1" t="s">
        <v>37412</v>
      </c>
      <c r="R3240" s="1" t="s">
        <v>494</v>
      </c>
      <c r="S3240" t="s">
        <v>37413</v>
      </c>
      <c r="T3240" t="s">
        <v>37414</v>
      </c>
      <c r="U3240" s="1" t="s">
        <v>497</v>
      </c>
      <c r="V3240" t="s">
        <v>37415</v>
      </c>
      <c r="W3240" s="1" t="s">
        <v>37416</v>
      </c>
      <c r="X3240" s="1" t="s">
        <v>68</v>
      </c>
      <c r="Y3240" s="1" t="s">
        <v>32173</v>
      </c>
      <c r="Z3240" t="s">
        <v>1374</v>
      </c>
      <c r="AA3240" s="1" t="s">
        <v>14832</v>
      </c>
      <c r="AB3240" s="1" t="s">
        <v>14833</v>
      </c>
      <c r="AC3240" t="s">
        <v>1374</v>
      </c>
      <c r="AF3240" t="s">
        <v>195</v>
      </c>
      <c r="AG3240" t="s">
        <v>112</v>
      </c>
      <c r="AQ3240" s="1" t="s">
        <v>131</v>
      </c>
      <c r="AR3240" s="1" t="s">
        <v>37412</v>
      </c>
      <c r="AZ3240">
        <f>COUNTIF(시트2!A:A,AW3240)</f>
        <v>0</v>
      </c>
      <c r="BA3240" s="2" t="b">
        <f t="shared" si="100"/>
        <v>1</v>
      </c>
      <c r="BB3240" s="2" t="b">
        <f t="shared" si="101"/>
        <v>1</v>
      </c>
    </row>
    <row r="3241" spans="1:54" ht="15">
      <c r="A3241" s="1" t="s">
        <v>37417</v>
      </c>
      <c r="B3241" t="s">
        <v>36749</v>
      </c>
      <c r="C3241" s="1" t="s">
        <v>36750</v>
      </c>
      <c r="D3241" s="1" t="s">
        <v>97</v>
      </c>
      <c r="E3241" s="1" t="s">
        <v>37418</v>
      </c>
      <c r="F3241" s="1" t="s">
        <v>37419</v>
      </c>
      <c r="H3241" s="1" t="s">
        <v>58</v>
      </c>
      <c r="I3241" t="s">
        <v>59</v>
      </c>
      <c r="J3241" s="1" t="s">
        <v>58</v>
      </c>
      <c r="K3241" t="s">
        <v>60</v>
      </c>
      <c r="P3241" s="1" t="s">
        <v>37420</v>
      </c>
      <c r="R3241" s="1" t="s">
        <v>1690</v>
      </c>
      <c r="S3241" t="s">
        <v>37421</v>
      </c>
      <c r="T3241" t="s">
        <v>37422</v>
      </c>
      <c r="U3241" s="1" t="s">
        <v>1693</v>
      </c>
      <c r="V3241" t="s">
        <v>37423</v>
      </c>
      <c r="W3241" s="1" t="s">
        <v>37424</v>
      </c>
      <c r="X3241" s="1" t="s">
        <v>68</v>
      </c>
      <c r="Y3241" s="1" t="s">
        <v>26291</v>
      </c>
      <c r="Z3241" t="s">
        <v>3065</v>
      </c>
      <c r="AA3241" s="1" t="s">
        <v>37425</v>
      </c>
      <c r="AB3241" s="1" t="s">
        <v>37426</v>
      </c>
      <c r="AC3241" t="s">
        <v>3065</v>
      </c>
      <c r="AD3241" s="1" t="s">
        <v>73</v>
      </c>
      <c r="AE3241" s="1" t="s">
        <v>73</v>
      </c>
      <c r="AF3241" t="s">
        <v>112</v>
      </c>
      <c r="AG3241" t="s">
        <v>112</v>
      </c>
      <c r="AQ3241" s="1" t="s">
        <v>75</v>
      </c>
      <c r="AR3241" s="1" t="s">
        <v>73</v>
      </c>
      <c r="AZ3241">
        <f>COUNTIF(시트2!A:A,AW3241)</f>
        <v>0</v>
      </c>
      <c r="BA3241" s="2" t="b">
        <f t="shared" si="100"/>
        <v>1</v>
      </c>
      <c r="BB3241" s="2" t="b">
        <f t="shared" si="101"/>
        <v>1</v>
      </c>
    </row>
    <row r="3242" spans="1:54" ht="15">
      <c r="A3242" s="1" t="s">
        <v>37427</v>
      </c>
      <c r="B3242" t="s">
        <v>36749</v>
      </c>
      <c r="C3242" s="1" t="s">
        <v>36750</v>
      </c>
      <c r="D3242" s="1" t="s">
        <v>97</v>
      </c>
      <c r="E3242" s="1" t="s">
        <v>37428</v>
      </c>
      <c r="F3242" s="1" t="s">
        <v>37429</v>
      </c>
      <c r="H3242" s="1" t="s">
        <v>58</v>
      </c>
      <c r="I3242" t="s">
        <v>59</v>
      </c>
      <c r="J3242" s="1" t="s">
        <v>58</v>
      </c>
      <c r="K3242" t="s">
        <v>60</v>
      </c>
      <c r="Q3242" s="1" t="s">
        <v>37430</v>
      </c>
      <c r="R3242" s="1" t="s">
        <v>122</v>
      </c>
      <c r="S3242" t="s">
        <v>37431</v>
      </c>
      <c r="T3242" t="s">
        <v>37432</v>
      </c>
      <c r="U3242" s="1" t="s">
        <v>457</v>
      </c>
      <c r="V3242" t="s">
        <v>37433</v>
      </c>
      <c r="W3242" s="1" t="s">
        <v>37434</v>
      </c>
      <c r="X3242" s="1" t="s">
        <v>68</v>
      </c>
      <c r="Y3242" s="1" t="s">
        <v>517</v>
      </c>
      <c r="Z3242" t="s">
        <v>36755</v>
      </c>
      <c r="AA3242" s="1" t="s">
        <v>37435</v>
      </c>
      <c r="AB3242" s="1" t="s">
        <v>37436</v>
      </c>
      <c r="AC3242" t="s">
        <v>36755</v>
      </c>
      <c r="AQ3242" s="1" t="s">
        <v>75</v>
      </c>
      <c r="AR3242" s="1" t="s">
        <v>37430</v>
      </c>
      <c r="AV3242" t="s">
        <v>37437</v>
      </c>
      <c r="AW3242" t="s">
        <v>36948</v>
      </c>
      <c r="AX3242" t="s">
        <v>37438</v>
      </c>
      <c r="AY3242" s="1" t="s">
        <v>37439</v>
      </c>
      <c r="AZ3242">
        <f>COUNTIF(시트2!A:A,AW3242)</f>
        <v>0</v>
      </c>
      <c r="BA3242" s="2" t="b">
        <f t="shared" si="100"/>
        <v>0</v>
      </c>
      <c r="BB3242" s="2" t="b">
        <f t="shared" si="101"/>
        <v>0</v>
      </c>
    </row>
    <row r="3243" spans="1:54" ht="15">
      <c r="A3243" s="1" t="s">
        <v>37440</v>
      </c>
      <c r="B3243" t="s">
        <v>36749</v>
      </c>
      <c r="C3243" s="1" t="s">
        <v>36750</v>
      </c>
      <c r="D3243" s="1" t="s">
        <v>97</v>
      </c>
      <c r="E3243" s="1" t="s">
        <v>37441</v>
      </c>
      <c r="F3243" s="1" t="s">
        <v>7678</v>
      </c>
      <c r="H3243" s="1" t="s">
        <v>58</v>
      </c>
      <c r="I3243" t="s">
        <v>59</v>
      </c>
      <c r="J3243" s="1" t="s">
        <v>58</v>
      </c>
      <c r="K3243" t="s">
        <v>60</v>
      </c>
      <c r="P3243" s="1" t="s">
        <v>37442</v>
      </c>
      <c r="Q3243" s="1" t="s">
        <v>37443</v>
      </c>
      <c r="R3243" s="1" t="s">
        <v>654</v>
      </c>
      <c r="S3243" t="s">
        <v>12284</v>
      </c>
      <c r="T3243" t="s">
        <v>12285</v>
      </c>
      <c r="U3243" s="1" t="s">
        <v>657</v>
      </c>
      <c r="V3243" t="s">
        <v>37444</v>
      </c>
      <c r="W3243" s="1" t="s">
        <v>37445</v>
      </c>
      <c r="X3243" s="1" t="s">
        <v>68</v>
      </c>
      <c r="Y3243" s="1" t="s">
        <v>15717</v>
      </c>
      <c r="Z3243" t="s">
        <v>1374</v>
      </c>
      <c r="AA3243" s="1" t="s">
        <v>12289</v>
      </c>
      <c r="AB3243" s="1" t="s">
        <v>12290</v>
      </c>
      <c r="AC3243" t="s">
        <v>1374</v>
      </c>
      <c r="AD3243" s="1" t="s">
        <v>73</v>
      </c>
      <c r="AE3243" s="1" t="s">
        <v>73</v>
      </c>
      <c r="AF3243" t="s">
        <v>20097</v>
      </c>
      <c r="AG3243" t="s">
        <v>112</v>
      </c>
      <c r="AH3243" t="s">
        <v>74</v>
      </c>
      <c r="AI3243" s="1" t="s">
        <v>73</v>
      </c>
      <c r="AJ3243" s="1" t="s">
        <v>73</v>
      </c>
      <c r="AK3243" s="1" t="s">
        <v>73</v>
      </c>
      <c r="AL3243" s="1" t="s">
        <v>73</v>
      </c>
      <c r="AM3243" s="1" t="s">
        <v>73</v>
      </c>
      <c r="AO3243" s="1" t="s">
        <v>73</v>
      </c>
      <c r="AP3243" s="1" t="s">
        <v>73</v>
      </c>
      <c r="AQ3243" s="1" t="s">
        <v>75</v>
      </c>
      <c r="AR3243" s="1" t="s">
        <v>37443</v>
      </c>
      <c r="AV3243" t="s">
        <v>37444</v>
      </c>
      <c r="AW3243" t="s">
        <v>133</v>
      </c>
      <c r="AX3243" t="s">
        <v>37446</v>
      </c>
      <c r="AY3243" s="1" t="s">
        <v>37447</v>
      </c>
      <c r="AZ3243">
        <f>COUNTIF(시트2!A:A,AW3243)</f>
        <v>1</v>
      </c>
      <c r="BA3243" s="2" t="b">
        <f t="shared" si="100"/>
        <v>0</v>
      </c>
      <c r="BB3243" s="2" t="b">
        <f t="shared" si="101"/>
        <v>0</v>
      </c>
    </row>
    <row r="3244" spans="1:54" ht="15">
      <c r="A3244" s="1" t="s">
        <v>37448</v>
      </c>
      <c r="B3244" t="s">
        <v>36749</v>
      </c>
      <c r="C3244" s="1" t="s">
        <v>36750</v>
      </c>
      <c r="D3244" s="1" t="s">
        <v>97</v>
      </c>
      <c r="E3244" s="1" t="s">
        <v>37449</v>
      </c>
      <c r="F3244" s="1" t="s">
        <v>37450</v>
      </c>
      <c r="H3244" s="1" t="s">
        <v>58</v>
      </c>
      <c r="I3244" t="s">
        <v>59</v>
      </c>
      <c r="J3244" s="1" t="s">
        <v>58</v>
      </c>
      <c r="K3244" t="s">
        <v>60</v>
      </c>
      <c r="Q3244" s="1" t="s">
        <v>37451</v>
      </c>
      <c r="R3244" s="1" t="s">
        <v>122</v>
      </c>
      <c r="S3244" t="s">
        <v>37452</v>
      </c>
      <c r="T3244" t="s">
        <v>3750</v>
      </c>
      <c r="U3244" s="1" t="s">
        <v>457</v>
      </c>
      <c r="V3244" t="s">
        <v>37453</v>
      </c>
      <c r="W3244" s="1" t="s">
        <v>37454</v>
      </c>
      <c r="X3244" s="1" t="s">
        <v>68</v>
      </c>
      <c r="Y3244" s="1" t="s">
        <v>1007</v>
      </c>
      <c r="Z3244" t="s">
        <v>36755</v>
      </c>
      <c r="AA3244" s="1" t="s">
        <v>3753</v>
      </c>
      <c r="AB3244" s="1" t="s">
        <v>3754</v>
      </c>
      <c r="AC3244" t="s">
        <v>36755</v>
      </c>
      <c r="AD3244" s="1" t="s">
        <v>73</v>
      </c>
      <c r="AE3244" s="1" t="s">
        <v>73</v>
      </c>
      <c r="AH3244" t="s">
        <v>74</v>
      </c>
      <c r="AI3244" s="1" t="s">
        <v>73</v>
      </c>
      <c r="AJ3244" s="1" t="s">
        <v>73</v>
      </c>
      <c r="AK3244" s="1" t="s">
        <v>73</v>
      </c>
      <c r="AL3244" s="1" t="s">
        <v>73</v>
      </c>
      <c r="AM3244" s="1" t="s">
        <v>73</v>
      </c>
      <c r="AO3244" s="1" t="s">
        <v>73</v>
      </c>
      <c r="AP3244" s="1" t="s">
        <v>73</v>
      </c>
      <c r="AQ3244" s="1" t="s">
        <v>75</v>
      </c>
      <c r="AR3244" s="1" t="s">
        <v>37451</v>
      </c>
      <c r="AZ3244">
        <f>COUNTIF(시트2!A:A,AW3244)</f>
        <v>0</v>
      </c>
      <c r="BA3244" s="2" t="b">
        <f t="shared" si="100"/>
        <v>1</v>
      </c>
      <c r="BB3244" s="2" t="b">
        <f t="shared" si="101"/>
        <v>1</v>
      </c>
    </row>
    <row r="3245" spans="1:54" ht="15">
      <c r="A3245" s="1" t="s">
        <v>37455</v>
      </c>
      <c r="B3245" t="s">
        <v>36749</v>
      </c>
      <c r="C3245" s="1" t="s">
        <v>36750</v>
      </c>
      <c r="D3245" s="1" t="s">
        <v>97</v>
      </c>
      <c r="E3245" s="1" t="s">
        <v>37456</v>
      </c>
      <c r="F3245" s="1" t="s">
        <v>37457</v>
      </c>
      <c r="H3245" s="1" t="s">
        <v>58</v>
      </c>
      <c r="I3245" t="s">
        <v>59</v>
      </c>
      <c r="J3245" s="1" t="s">
        <v>58</v>
      </c>
      <c r="K3245" t="s">
        <v>60</v>
      </c>
      <c r="R3245" s="1" t="s">
        <v>365</v>
      </c>
      <c r="S3245" t="s">
        <v>37458</v>
      </c>
      <c r="T3245" t="s">
        <v>37459</v>
      </c>
      <c r="U3245" s="1" t="s">
        <v>368</v>
      </c>
      <c r="V3245" t="s">
        <v>37460</v>
      </c>
      <c r="W3245" s="1" t="s">
        <v>37461</v>
      </c>
      <c r="X3245" s="1" t="s">
        <v>68</v>
      </c>
      <c r="Y3245" s="1" t="s">
        <v>5191</v>
      </c>
      <c r="Z3245" t="s">
        <v>3065</v>
      </c>
      <c r="AA3245" s="1" t="s">
        <v>37462</v>
      </c>
      <c r="AB3245" s="1" t="s">
        <v>37463</v>
      </c>
      <c r="AC3245" t="s">
        <v>3065</v>
      </c>
      <c r="AD3245" s="1" t="s">
        <v>73</v>
      </c>
      <c r="AE3245" s="1" t="s">
        <v>73</v>
      </c>
      <c r="AF3245" t="s">
        <v>112</v>
      </c>
      <c r="AG3245" t="s">
        <v>112</v>
      </c>
      <c r="AQ3245" s="1" t="s">
        <v>75</v>
      </c>
      <c r="AR3245" s="1" t="s">
        <v>73</v>
      </c>
      <c r="AV3245" t="s">
        <v>37464</v>
      </c>
      <c r="AW3245" t="s">
        <v>3065</v>
      </c>
      <c r="AX3245" t="s">
        <v>37465</v>
      </c>
      <c r="AY3245" s="1" t="s">
        <v>37466</v>
      </c>
      <c r="AZ3245">
        <f>COUNTIF(시트2!A:A,AW3245)</f>
        <v>1</v>
      </c>
      <c r="BA3245" s="2" t="b">
        <f t="shared" si="100"/>
        <v>0</v>
      </c>
      <c r="BB3245" s="2" t="b">
        <f t="shared" si="101"/>
        <v>0</v>
      </c>
    </row>
    <row r="3246" spans="1:54" ht="15">
      <c r="A3246" s="1" t="s">
        <v>37467</v>
      </c>
      <c r="B3246" t="s">
        <v>36749</v>
      </c>
      <c r="C3246" s="1" t="s">
        <v>36750</v>
      </c>
      <c r="D3246" s="1" t="s">
        <v>97</v>
      </c>
      <c r="E3246" s="1" t="s">
        <v>37468</v>
      </c>
      <c r="F3246" s="1" t="s">
        <v>37469</v>
      </c>
      <c r="H3246" s="1" t="s">
        <v>58</v>
      </c>
      <c r="I3246" t="s">
        <v>59</v>
      </c>
      <c r="J3246" s="1" t="s">
        <v>58</v>
      </c>
      <c r="K3246" t="s">
        <v>60</v>
      </c>
      <c r="P3246" s="1" t="s">
        <v>37470</v>
      </c>
      <c r="Q3246" s="1" t="s">
        <v>7922</v>
      </c>
      <c r="R3246" s="1" t="s">
        <v>2353</v>
      </c>
      <c r="S3246" t="s">
        <v>37471</v>
      </c>
      <c r="T3246" t="s">
        <v>37472</v>
      </c>
      <c r="U3246" s="1" t="s">
        <v>2356</v>
      </c>
      <c r="V3246" t="s">
        <v>37473</v>
      </c>
      <c r="W3246" s="1" t="s">
        <v>37474</v>
      </c>
      <c r="X3246" s="1" t="s">
        <v>68</v>
      </c>
      <c r="Y3246" s="1" t="s">
        <v>13203</v>
      </c>
      <c r="Z3246" t="s">
        <v>3065</v>
      </c>
      <c r="AA3246" s="1" t="s">
        <v>37475</v>
      </c>
      <c r="AB3246" s="1" t="s">
        <v>37476</v>
      </c>
      <c r="AC3246" t="s">
        <v>3065</v>
      </c>
      <c r="AD3246" s="1" t="s">
        <v>73</v>
      </c>
      <c r="AE3246" s="1" t="s">
        <v>73</v>
      </c>
      <c r="AF3246" t="s">
        <v>112</v>
      </c>
      <c r="AG3246" t="s">
        <v>112</v>
      </c>
      <c r="AI3246" s="1" t="s">
        <v>73</v>
      </c>
      <c r="AJ3246" s="1" t="s">
        <v>73</v>
      </c>
      <c r="AK3246" s="1" t="s">
        <v>73</v>
      </c>
      <c r="AL3246" s="1" t="s">
        <v>73</v>
      </c>
      <c r="AM3246" s="1" t="s">
        <v>73</v>
      </c>
      <c r="AO3246" s="1" t="s">
        <v>73</v>
      </c>
      <c r="AP3246" s="1" t="s">
        <v>73</v>
      </c>
      <c r="AQ3246" s="1" t="s">
        <v>75</v>
      </c>
      <c r="AR3246" s="1" t="s">
        <v>7922</v>
      </c>
      <c r="AV3246" t="s">
        <v>37477</v>
      </c>
      <c r="AW3246" t="s">
        <v>3065</v>
      </c>
      <c r="AX3246" t="s">
        <v>37478</v>
      </c>
      <c r="AY3246" s="1" t="s">
        <v>37479</v>
      </c>
      <c r="AZ3246">
        <f>COUNTIF(시트2!A:A,AW3246)</f>
        <v>1</v>
      </c>
      <c r="BA3246" s="2" t="b">
        <f t="shared" si="100"/>
        <v>0</v>
      </c>
      <c r="BB3246" s="2" t="b">
        <f t="shared" si="101"/>
        <v>0</v>
      </c>
    </row>
    <row r="3247" spans="1:54" ht="15">
      <c r="A3247" s="1" t="s">
        <v>37480</v>
      </c>
      <c r="B3247" t="s">
        <v>36749</v>
      </c>
      <c r="C3247" s="1" t="s">
        <v>36750</v>
      </c>
      <c r="D3247" s="1" t="s">
        <v>97</v>
      </c>
      <c r="E3247" s="1" t="s">
        <v>37481</v>
      </c>
      <c r="F3247" s="1" t="s">
        <v>37482</v>
      </c>
      <c r="H3247" s="1" t="s">
        <v>58</v>
      </c>
      <c r="I3247" t="s">
        <v>59</v>
      </c>
      <c r="J3247" s="1" t="s">
        <v>58</v>
      </c>
      <c r="K3247" t="s">
        <v>60</v>
      </c>
      <c r="Q3247" s="1" t="s">
        <v>37483</v>
      </c>
      <c r="R3247" s="1" t="s">
        <v>216</v>
      </c>
      <c r="S3247" t="s">
        <v>37484</v>
      </c>
      <c r="T3247" t="s">
        <v>37485</v>
      </c>
      <c r="U3247" s="1" t="s">
        <v>368</v>
      </c>
      <c r="V3247" t="s">
        <v>37486</v>
      </c>
      <c r="W3247" s="1" t="s">
        <v>37487</v>
      </c>
      <c r="X3247" s="1" t="s">
        <v>68</v>
      </c>
      <c r="Y3247" s="1" t="s">
        <v>16346</v>
      </c>
      <c r="Z3247" t="s">
        <v>36787</v>
      </c>
      <c r="AA3247" s="1" t="s">
        <v>19216</v>
      </c>
      <c r="AB3247" s="1" t="s">
        <v>19217</v>
      </c>
      <c r="AC3247" t="s">
        <v>36787</v>
      </c>
      <c r="AQ3247" s="1" t="s">
        <v>75</v>
      </c>
      <c r="AR3247" s="1" t="s">
        <v>37483</v>
      </c>
      <c r="AV3247" t="s">
        <v>37488</v>
      </c>
      <c r="AW3247" t="s">
        <v>91</v>
      </c>
      <c r="AX3247" t="s">
        <v>19218</v>
      </c>
      <c r="AY3247" s="1" t="s">
        <v>37489</v>
      </c>
      <c r="AZ3247">
        <f>COUNTIF(시트2!A:A,AW3247)</f>
        <v>1</v>
      </c>
      <c r="BA3247" s="2" t="b">
        <f t="shared" si="100"/>
        <v>0</v>
      </c>
      <c r="BB3247" s="2" t="b">
        <f t="shared" si="101"/>
        <v>0</v>
      </c>
    </row>
    <row r="3248" spans="1:54" ht="15">
      <c r="A3248" s="1" t="s">
        <v>37490</v>
      </c>
      <c r="B3248" t="s">
        <v>36749</v>
      </c>
      <c r="C3248" s="1" t="s">
        <v>36750</v>
      </c>
      <c r="D3248" s="1" t="s">
        <v>97</v>
      </c>
      <c r="E3248" s="1" t="s">
        <v>37491</v>
      </c>
      <c r="F3248" s="1" t="s">
        <v>229</v>
      </c>
      <c r="H3248" s="1" t="s">
        <v>58</v>
      </c>
      <c r="I3248" t="s">
        <v>59</v>
      </c>
      <c r="J3248" s="1" t="s">
        <v>58</v>
      </c>
      <c r="K3248" t="s">
        <v>60</v>
      </c>
      <c r="Q3248" s="1" t="s">
        <v>37492</v>
      </c>
      <c r="R3248" s="1" t="s">
        <v>248</v>
      </c>
      <c r="S3248" t="s">
        <v>37493</v>
      </c>
      <c r="T3248" t="s">
        <v>37494</v>
      </c>
      <c r="U3248" s="1" t="s">
        <v>251</v>
      </c>
      <c r="V3248" t="s">
        <v>37495</v>
      </c>
      <c r="W3248" s="1" t="s">
        <v>37496</v>
      </c>
      <c r="X3248" s="1" t="s">
        <v>108</v>
      </c>
      <c r="Y3248" s="1" t="s">
        <v>109</v>
      </c>
      <c r="Z3248" t="s">
        <v>3065</v>
      </c>
      <c r="AA3248" s="1" t="s">
        <v>37497</v>
      </c>
      <c r="AB3248" s="1" t="s">
        <v>37498</v>
      </c>
      <c r="AC3248" t="s">
        <v>3065</v>
      </c>
      <c r="AH3248" t="s">
        <v>74</v>
      </c>
      <c r="AQ3248" s="1" t="s">
        <v>75</v>
      </c>
      <c r="AR3248" s="1" t="s">
        <v>37492</v>
      </c>
      <c r="AZ3248">
        <f>COUNTIF(시트2!A:A,AW3248)</f>
        <v>0</v>
      </c>
      <c r="BA3248" s="2" t="b">
        <f t="shared" si="100"/>
        <v>1</v>
      </c>
      <c r="BB3248" s="2" t="b">
        <f t="shared" si="101"/>
        <v>1</v>
      </c>
    </row>
    <row r="3249" spans="1:54" ht="15">
      <c r="A3249" s="1" t="s">
        <v>37499</v>
      </c>
      <c r="B3249" t="s">
        <v>36749</v>
      </c>
      <c r="C3249" s="1" t="s">
        <v>36750</v>
      </c>
      <c r="D3249" s="1" t="s">
        <v>97</v>
      </c>
      <c r="E3249" s="1" t="s">
        <v>37500</v>
      </c>
      <c r="F3249" s="1" t="s">
        <v>37501</v>
      </c>
      <c r="H3249" s="1" t="s">
        <v>58</v>
      </c>
      <c r="I3249" t="s">
        <v>59</v>
      </c>
      <c r="J3249" s="1" t="s">
        <v>58</v>
      </c>
      <c r="K3249" t="s">
        <v>60</v>
      </c>
      <c r="P3249" s="1" t="s">
        <v>37502</v>
      </c>
      <c r="Q3249" s="1" t="s">
        <v>37503</v>
      </c>
      <c r="R3249" s="1" t="s">
        <v>216</v>
      </c>
      <c r="S3249" t="s">
        <v>37504</v>
      </c>
      <c r="T3249" t="s">
        <v>12717</v>
      </c>
      <c r="U3249" s="1" t="s">
        <v>813</v>
      </c>
      <c r="V3249" t="s">
        <v>37505</v>
      </c>
      <c r="W3249" s="1" t="s">
        <v>37506</v>
      </c>
      <c r="X3249" s="1" t="s">
        <v>108</v>
      </c>
      <c r="Y3249" s="1" t="s">
        <v>109</v>
      </c>
      <c r="Z3249" t="s">
        <v>36787</v>
      </c>
      <c r="AA3249" s="1" t="s">
        <v>12720</v>
      </c>
      <c r="AB3249" s="1" t="s">
        <v>12721</v>
      </c>
      <c r="AC3249" t="s">
        <v>36787</v>
      </c>
      <c r="AH3249" t="s">
        <v>74</v>
      </c>
      <c r="AQ3249" s="1" t="s">
        <v>75</v>
      </c>
      <c r="AR3249" s="1" t="s">
        <v>37507</v>
      </c>
      <c r="AV3249" t="s">
        <v>37505</v>
      </c>
      <c r="AW3249" t="s">
        <v>91</v>
      </c>
      <c r="AX3249" t="s">
        <v>37508</v>
      </c>
      <c r="AY3249" s="1" t="s">
        <v>37509</v>
      </c>
      <c r="AZ3249">
        <f>COUNTIF(시트2!A:A,AW3249)</f>
        <v>1</v>
      </c>
      <c r="BA3249" s="2" t="b">
        <f t="shared" si="100"/>
        <v>0</v>
      </c>
      <c r="BB3249" s="2" t="b">
        <f t="shared" si="101"/>
        <v>0</v>
      </c>
    </row>
    <row r="3250" spans="1:54" ht="15">
      <c r="A3250" s="1" t="s">
        <v>37510</v>
      </c>
      <c r="B3250" t="s">
        <v>36749</v>
      </c>
      <c r="C3250" s="1" t="s">
        <v>36750</v>
      </c>
      <c r="D3250" s="1" t="s">
        <v>97</v>
      </c>
      <c r="E3250" s="1" t="s">
        <v>37511</v>
      </c>
      <c r="F3250" s="1" t="s">
        <v>37512</v>
      </c>
      <c r="H3250" s="1" t="s">
        <v>58</v>
      </c>
      <c r="I3250" t="s">
        <v>59</v>
      </c>
      <c r="J3250" s="1" t="s">
        <v>58</v>
      </c>
      <c r="K3250" t="s">
        <v>60</v>
      </c>
      <c r="Q3250" s="1" t="s">
        <v>2427</v>
      </c>
      <c r="R3250" s="1" t="s">
        <v>654</v>
      </c>
      <c r="S3250" t="s">
        <v>37513</v>
      </c>
      <c r="T3250" t="s">
        <v>21277</v>
      </c>
      <c r="U3250" s="1" t="s">
        <v>4840</v>
      </c>
      <c r="V3250" t="s">
        <v>37514</v>
      </c>
      <c r="W3250" s="1" t="s">
        <v>37515</v>
      </c>
      <c r="X3250" s="1" t="s">
        <v>68</v>
      </c>
      <c r="Y3250" s="1" t="s">
        <v>37516</v>
      </c>
      <c r="Z3250" t="s">
        <v>3065</v>
      </c>
      <c r="AA3250" s="1" t="s">
        <v>37517</v>
      </c>
      <c r="AB3250" s="1" t="s">
        <v>37518</v>
      </c>
      <c r="AC3250" t="s">
        <v>3065</v>
      </c>
      <c r="AD3250" s="1" t="s">
        <v>73</v>
      </c>
      <c r="AE3250" s="1" t="s">
        <v>73</v>
      </c>
      <c r="AF3250" t="s">
        <v>112</v>
      </c>
      <c r="AG3250" t="s">
        <v>112</v>
      </c>
      <c r="AQ3250" s="1" t="s">
        <v>75</v>
      </c>
      <c r="AR3250" s="1" t="s">
        <v>2434</v>
      </c>
      <c r="AV3250" t="s">
        <v>37519</v>
      </c>
      <c r="AW3250" t="s">
        <v>7867</v>
      </c>
      <c r="AX3250" t="s">
        <v>24046</v>
      </c>
      <c r="AY3250" s="1" t="s">
        <v>37520</v>
      </c>
      <c r="AZ3250">
        <f>COUNTIF(시트2!A:A,AW3250)</f>
        <v>1</v>
      </c>
      <c r="BA3250" s="2" t="b">
        <f t="shared" si="100"/>
        <v>0</v>
      </c>
      <c r="BB3250" s="2" t="b">
        <f t="shared" si="101"/>
        <v>0</v>
      </c>
    </row>
    <row r="3251" spans="1:54" ht="15">
      <c r="A3251" s="1" t="s">
        <v>37521</v>
      </c>
      <c r="B3251" t="s">
        <v>36749</v>
      </c>
      <c r="C3251" s="1" t="s">
        <v>36750</v>
      </c>
      <c r="D3251" s="1" t="s">
        <v>97</v>
      </c>
      <c r="E3251" s="1" t="s">
        <v>37522</v>
      </c>
      <c r="F3251" s="1" t="s">
        <v>17093</v>
      </c>
      <c r="H3251" s="1" t="s">
        <v>58</v>
      </c>
      <c r="I3251" t="s">
        <v>59</v>
      </c>
      <c r="J3251" s="1" t="s">
        <v>58</v>
      </c>
      <c r="K3251" t="s">
        <v>60</v>
      </c>
      <c r="Q3251" s="1" t="s">
        <v>37523</v>
      </c>
      <c r="R3251" s="1" t="s">
        <v>7459</v>
      </c>
      <c r="S3251" t="s">
        <v>37524</v>
      </c>
      <c r="T3251" t="s">
        <v>17399</v>
      </c>
      <c r="U3251" s="1" t="s">
        <v>7462</v>
      </c>
      <c r="V3251" t="s">
        <v>37525</v>
      </c>
      <c r="W3251" s="1" t="s">
        <v>37526</v>
      </c>
      <c r="X3251" s="1" t="s">
        <v>108</v>
      </c>
      <c r="Y3251" s="1" t="s">
        <v>109</v>
      </c>
      <c r="Z3251" t="s">
        <v>3065</v>
      </c>
      <c r="AA3251" s="1" t="s">
        <v>7465</v>
      </c>
      <c r="AB3251" s="1" t="s">
        <v>7466</v>
      </c>
      <c r="AC3251" t="s">
        <v>3065</v>
      </c>
      <c r="AQ3251" s="1" t="s">
        <v>75</v>
      </c>
      <c r="AR3251" s="1" t="s">
        <v>37527</v>
      </c>
      <c r="AV3251" t="s">
        <v>37528</v>
      </c>
      <c r="AW3251" t="s">
        <v>603</v>
      </c>
      <c r="AX3251" t="s">
        <v>37529</v>
      </c>
      <c r="AY3251" s="1" t="s">
        <v>37530</v>
      </c>
      <c r="AZ3251">
        <f>COUNTIF(시트2!A:A,AW3251)</f>
        <v>1</v>
      </c>
      <c r="BA3251" s="2" t="b">
        <f t="shared" si="100"/>
        <v>0</v>
      </c>
      <c r="BB3251" s="2" t="b">
        <f t="shared" si="101"/>
        <v>0</v>
      </c>
    </row>
    <row r="3252" spans="1:54" ht="15">
      <c r="A3252" s="1" t="s">
        <v>37531</v>
      </c>
      <c r="B3252" t="s">
        <v>36749</v>
      </c>
      <c r="C3252" s="1" t="s">
        <v>36750</v>
      </c>
      <c r="D3252" s="1" t="s">
        <v>97</v>
      </c>
      <c r="E3252" s="1" t="s">
        <v>37532</v>
      </c>
      <c r="F3252" s="1" t="s">
        <v>37533</v>
      </c>
      <c r="H3252" s="1" t="s">
        <v>58</v>
      </c>
      <c r="I3252" t="s">
        <v>59</v>
      </c>
      <c r="J3252" s="1" t="s">
        <v>58</v>
      </c>
      <c r="K3252" t="s">
        <v>60</v>
      </c>
      <c r="P3252" s="1" t="s">
        <v>37534</v>
      </c>
      <c r="Q3252" s="1" t="s">
        <v>37535</v>
      </c>
      <c r="R3252" s="1" t="s">
        <v>1318</v>
      </c>
      <c r="S3252" t="s">
        <v>37536</v>
      </c>
      <c r="T3252" t="s">
        <v>37537</v>
      </c>
      <c r="U3252" s="1" t="s">
        <v>1321</v>
      </c>
      <c r="V3252" t="s">
        <v>10862</v>
      </c>
      <c r="W3252" s="1" t="s">
        <v>37538</v>
      </c>
      <c r="X3252" s="1" t="s">
        <v>108</v>
      </c>
      <c r="Y3252" s="1" t="s">
        <v>109</v>
      </c>
      <c r="Z3252" t="s">
        <v>3065</v>
      </c>
      <c r="AA3252" s="1" t="s">
        <v>37539</v>
      </c>
      <c r="AB3252" s="1" t="s">
        <v>37540</v>
      </c>
      <c r="AC3252" t="s">
        <v>3065</v>
      </c>
      <c r="AD3252" s="1" t="s">
        <v>73</v>
      </c>
      <c r="AE3252" s="1" t="s">
        <v>73</v>
      </c>
      <c r="AF3252" t="s">
        <v>112</v>
      </c>
      <c r="AG3252" t="s">
        <v>112</v>
      </c>
      <c r="AQ3252" s="1" t="s">
        <v>75</v>
      </c>
      <c r="AR3252" s="1" t="s">
        <v>37535</v>
      </c>
      <c r="AV3252" t="s">
        <v>37541</v>
      </c>
      <c r="AW3252" t="s">
        <v>133</v>
      </c>
      <c r="AX3252" t="s">
        <v>37542</v>
      </c>
      <c r="AY3252" s="1" t="s">
        <v>37543</v>
      </c>
      <c r="AZ3252">
        <f>COUNTIF(시트2!A:A,AW3252)</f>
        <v>1</v>
      </c>
      <c r="BA3252" s="2" t="b">
        <f t="shared" si="100"/>
        <v>0</v>
      </c>
      <c r="BB3252" s="2" t="b">
        <f t="shared" si="101"/>
        <v>0</v>
      </c>
    </row>
    <row r="3253" spans="1:54" ht="15">
      <c r="A3253" s="1" t="s">
        <v>37544</v>
      </c>
      <c r="B3253" t="s">
        <v>36749</v>
      </c>
      <c r="C3253" s="1" t="s">
        <v>36750</v>
      </c>
      <c r="D3253" s="1" t="s">
        <v>97</v>
      </c>
      <c r="E3253" s="1" t="s">
        <v>37545</v>
      </c>
      <c r="F3253" s="1" t="s">
        <v>37546</v>
      </c>
      <c r="H3253" s="1" t="s">
        <v>58</v>
      </c>
      <c r="I3253" t="s">
        <v>59</v>
      </c>
      <c r="J3253" s="1" t="s">
        <v>58</v>
      </c>
      <c r="K3253" t="s">
        <v>60</v>
      </c>
      <c r="P3253" s="1" t="s">
        <v>37547</v>
      </c>
      <c r="Q3253" s="1" t="s">
        <v>37548</v>
      </c>
      <c r="R3253" s="1" t="s">
        <v>300</v>
      </c>
      <c r="S3253" t="s">
        <v>37549</v>
      </c>
      <c r="T3253" t="s">
        <v>37550</v>
      </c>
      <c r="U3253" s="1" t="s">
        <v>303</v>
      </c>
      <c r="V3253" t="s">
        <v>37551</v>
      </c>
      <c r="W3253" s="1" t="s">
        <v>37552</v>
      </c>
      <c r="X3253" s="1" t="s">
        <v>108</v>
      </c>
      <c r="Y3253" s="1" t="s">
        <v>109</v>
      </c>
      <c r="Z3253" t="s">
        <v>3065</v>
      </c>
      <c r="AA3253" s="1" t="s">
        <v>34842</v>
      </c>
      <c r="AB3253" s="1" t="s">
        <v>34843</v>
      </c>
      <c r="AC3253" t="s">
        <v>3065</v>
      </c>
      <c r="AD3253" s="1" t="s">
        <v>73</v>
      </c>
      <c r="AE3253" s="1" t="s">
        <v>73</v>
      </c>
      <c r="AF3253" t="s">
        <v>112</v>
      </c>
      <c r="AG3253" t="s">
        <v>112</v>
      </c>
      <c r="AH3253" t="s">
        <v>74</v>
      </c>
      <c r="AQ3253" s="1" t="s">
        <v>131</v>
      </c>
      <c r="AR3253" s="1" t="s">
        <v>37548</v>
      </c>
      <c r="AZ3253">
        <f>COUNTIF(시트2!A:A,AW3253)</f>
        <v>0</v>
      </c>
      <c r="BA3253" s="2" t="b">
        <f t="shared" si="100"/>
        <v>1</v>
      </c>
      <c r="BB3253" s="2" t="b">
        <f t="shared" si="101"/>
        <v>1</v>
      </c>
    </row>
    <row r="3254" spans="1:54" ht="15">
      <c r="A3254" s="1" t="s">
        <v>37553</v>
      </c>
      <c r="B3254" t="s">
        <v>36749</v>
      </c>
      <c r="C3254" s="1" t="s">
        <v>36750</v>
      </c>
      <c r="D3254" s="1" t="s">
        <v>97</v>
      </c>
      <c r="E3254" s="1" t="s">
        <v>37554</v>
      </c>
      <c r="F3254" s="1" t="s">
        <v>37555</v>
      </c>
      <c r="H3254" s="1" t="s">
        <v>58</v>
      </c>
      <c r="I3254" t="s">
        <v>59</v>
      </c>
      <c r="J3254" s="1" t="s">
        <v>58</v>
      </c>
      <c r="K3254" t="s">
        <v>60</v>
      </c>
      <c r="Q3254" s="1" t="s">
        <v>37556</v>
      </c>
      <c r="R3254" s="1" t="s">
        <v>7459</v>
      </c>
      <c r="S3254" t="s">
        <v>37524</v>
      </c>
      <c r="T3254" t="s">
        <v>17399</v>
      </c>
      <c r="U3254" s="1" t="s">
        <v>7462</v>
      </c>
      <c r="V3254" t="s">
        <v>37557</v>
      </c>
      <c r="W3254" s="1" t="s">
        <v>37558</v>
      </c>
      <c r="X3254" s="1" t="s">
        <v>108</v>
      </c>
      <c r="Y3254" s="1" t="s">
        <v>109</v>
      </c>
      <c r="Z3254" t="s">
        <v>36787</v>
      </c>
      <c r="AA3254" s="1" t="s">
        <v>7465</v>
      </c>
      <c r="AB3254" s="1" t="s">
        <v>7466</v>
      </c>
      <c r="AC3254" t="s">
        <v>36787</v>
      </c>
      <c r="AQ3254" s="1" t="s">
        <v>75</v>
      </c>
      <c r="AR3254" s="1" t="s">
        <v>37556</v>
      </c>
      <c r="AV3254" t="s">
        <v>37559</v>
      </c>
      <c r="AW3254" t="s">
        <v>15388</v>
      </c>
      <c r="AX3254" t="s">
        <v>7469</v>
      </c>
      <c r="AY3254" s="1" t="s">
        <v>37560</v>
      </c>
      <c r="AZ3254">
        <f>COUNTIF(시트2!A:A,AW3254)</f>
        <v>1</v>
      </c>
      <c r="BA3254" s="2" t="b">
        <f t="shared" si="100"/>
        <v>0</v>
      </c>
      <c r="BB3254" s="2" t="b">
        <f t="shared" si="101"/>
        <v>0</v>
      </c>
    </row>
    <row r="3255" spans="1:54" ht="15">
      <c r="A3255" s="1" t="s">
        <v>37561</v>
      </c>
      <c r="B3255" t="s">
        <v>36749</v>
      </c>
      <c r="C3255" s="1" t="s">
        <v>36750</v>
      </c>
      <c r="D3255" s="1" t="s">
        <v>97</v>
      </c>
      <c r="E3255" s="1" t="s">
        <v>37562</v>
      </c>
      <c r="F3255" s="1" t="s">
        <v>37563</v>
      </c>
      <c r="H3255" s="1" t="s">
        <v>58</v>
      </c>
      <c r="I3255" t="s">
        <v>59</v>
      </c>
      <c r="J3255" s="1" t="s">
        <v>58</v>
      </c>
      <c r="K3255" t="s">
        <v>60</v>
      </c>
      <c r="P3255" s="1" t="s">
        <v>37564</v>
      </c>
      <c r="Q3255" s="1" t="s">
        <v>31636</v>
      </c>
      <c r="R3255" s="1" t="s">
        <v>2701</v>
      </c>
      <c r="S3255" t="s">
        <v>37565</v>
      </c>
      <c r="V3255" t="s">
        <v>37566</v>
      </c>
      <c r="W3255" s="1" t="s">
        <v>37567</v>
      </c>
      <c r="X3255" s="1" t="s">
        <v>108</v>
      </c>
      <c r="Y3255" s="1" t="s">
        <v>109</v>
      </c>
      <c r="Z3255" t="s">
        <v>1374</v>
      </c>
      <c r="AC3255" t="s">
        <v>1374</v>
      </c>
      <c r="AQ3255" s="1" t="s">
        <v>75</v>
      </c>
      <c r="AR3255" s="1" t="s">
        <v>31636</v>
      </c>
      <c r="AZ3255">
        <f>COUNTIF(시트2!A:A,AW3255)</f>
        <v>0</v>
      </c>
      <c r="BA3255" s="2" t="b">
        <f t="shared" si="100"/>
        <v>1</v>
      </c>
      <c r="BB3255" s="2" t="b">
        <f t="shared" si="101"/>
        <v>1</v>
      </c>
    </row>
    <row r="3256" spans="1:54" ht="15">
      <c r="A3256" s="1" t="s">
        <v>37568</v>
      </c>
      <c r="B3256" t="s">
        <v>36749</v>
      </c>
      <c r="C3256" s="1" t="s">
        <v>36750</v>
      </c>
      <c r="D3256" s="1" t="s">
        <v>97</v>
      </c>
      <c r="E3256" s="1" t="s">
        <v>37569</v>
      </c>
      <c r="F3256" s="1" t="s">
        <v>37570</v>
      </c>
      <c r="H3256" s="1" t="s">
        <v>58</v>
      </c>
      <c r="I3256" t="s">
        <v>59</v>
      </c>
      <c r="J3256" s="1" t="s">
        <v>58</v>
      </c>
      <c r="K3256" t="s">
        <v>60</v>
      </c>
      <c r="P3256" s="1" t="s">
        <v>37571</v>
      </c>
      <c r="Q3256" s="1" t="s">
        <v>37572</v>
      </c>
      <c r="R3256" s="1" t="s">
        <v>654</v>
      </c>
      <c r="S3256" t="s">
        <v>23035</v>
      </c>
      <c r="T3256" t="s">
        <v>23036</v>
      </c>
      <c r="U3256" s="1" t="s">
        <v>5216</v>
      </c>
      <c r="V3256" t="s">
        <v>37573</v>
      </c>
      <c r="W3256" s="1" t="s">
        <v>37574</v>
      </c>
      <c r="X3256" s="1" t="s">
        <v>108</v>
      </c>
      <c r="Y3256" s="1" t="s">
        <v>109</v>
      </c>
      <c r="Z3256" t="s">
        <v>37148</v>
      </c>
      <c r="AA3256" s="1" t="s">
        <v>23039</v>
      </c>
      <c r="AB3256" s="1" t="s">
        <v>23040</v>
      </c>
      <c r="AC3256" t="s">
        <v>37148</v>
      </c>
      <c r="AQ3256" s="1" t="s">
        <v>75</v>
      </c>
      <c r="AR3256" s="1" t="s">
        <v>37572</v>
      </c>
      <c r="AV3256" t="s">
        <v>37573</v>
      </c>
      <c r="AW3256" t="s">
        <v>15388</v>
      </c>
      <c r="AX3256" t="s">
        <v>23041</v>
      </c>
      <c r="AY3256" s="1" t="s">
        <v>37575</v>
      </c>
      <c r="AZ3256">
        <f>COUNTIF(시트2!A:A,AW3256)</f>
        <v>1</v>
      </c>
      <c r="BA3256" s="2" t="b">
        <f t="shared" si="100"/>
        <v>0</v>
      </c>
      <c r="BB3256" s="2" t="b">
        <f t="shared" si="101"/>
        <v>0</v>
      </c>
    </row>
    <row r="3257" spans="1:54" ht="15">
      <c r="A3257" s="1" t="s">
        <v>37576</v>
      </c>
      <c r="B3257" t="s">
        <v>36749</v>
      </c>
      <c r="C3257" s="1" t="s">
        <v>36750</v>
      </c>
      <c r="D3257" s="1" t="s">
        <v>97</v>
      </c>
      <c r="E3257" s="1" t="s">
        <v>37577</v>
      </c>
      <c r="F3257" s="1" t="s">
        <v>37578</v>
      </c>
      <c r="H3257" s="1" t="s">
        <v>58</v>
      </c>
      <c r="I3257" t="s">
        <v>59</v>
      </c>
      <c r="J3257" s="1" t="s">
        <v>58</v>
      </c>
      <c r="K3257" t="s">
        <v>60</v>
      </c>
      <c r="Q3257" s="1" t="s">
        <v>37579</v>
      </c>
      <c r="R3257" s="1" t="s">
        <v>122</v>
      </c>
      <c r="S3257" t="s">
        <v>37580</v>
      </c>
      <c r="T3257" t="s">
        <v>37581</v>
      </c>
      <c r="U3257" s="1" t="s">
        <v>125</v>
      </c>
      <c r="V3257" t="s">
        <v>37582</v>
      </c>
      <c r="W3257" s="1" t="s">
        <v>37583</v>
      </c>
      <c r="X3257" s="1" t="s">
        <v>68</v>
      </c>
      <c r="Y3257" s="1" t="s">
        <v>6145</v>
      </c>
      <c r="Z3257" t="s">
        <v>36787</v>
      </c>
      <c r="AA3257" s="1" t="s">
        <v>37584</v>
      </c>
      <c r="AB3257" s="1" t="s">
        <v>37585</v>
      </c>
      <c r="AC3257" t="s">
        <v>36787</v>
      </c>
      <c r="AH3257" t="s">
        <v>74</v>
      </c>
      <c r="AQ3257" s="1" t="s">
        <v>75</v>
      </c>
      <c r="AR3257" s="1" t="s">
        <v>37579</v>
      </c>
      <c r="AV3257" t="s">
        <v>37582</v>
      </c>
      <c r="AW3257" t="s">
        <v>1374</v>
      </c>
      <c r="AX3257" t="s">
        <v>37586</v>
      </c>
      <c r="AY3257" s="1" t="s">
        <v>37587</v>
      </c>
      <c r="AZ3257">
        <f>COUNTIF(시트2!A:A,AW3257)</f>
        <v>1</v>
      </c>
      <c r="BA3257" s="2" t="b">
        <f t="shared" si="100"/>
        <v>0</v>
      </c>
      <c r="BB3257" s="2" t="b">
        <f t="shared" si="101"/>
        <v>0</v>
      </c>
    </row>
    <row r="3258" spans="1:54" ht="15">
      <c r="A3258" s="1" t="s">
        <v>37588</v>
      </c>
      <c r="B3258" t="s">
        <v>36749</v>
      </c>
      <c r="C3258" s="1" t="s">
        <v>36750</v>
      </c>
      <c r="D3258" s="1" t="s">
        <v>97</v>
      </c>
      <c r="E3258" s="1" t="s">
        <v>37589</v>
      </c>
      <c r="F3258" s="1" t="s">
        <v>27525</v>
      </c>
      <c r="H3258" s="1" t="s">
        <v>58</v>
      </c>
      <c r="I3258" t="s">
        <v>59</v>
      </c>
      <c r="J3258" s="1" t="s">
        <v>58</v>
      </c>
      <c r="K3258" t="s">
        <v>60</v>
      </c>
      <c r="P3258" s="1" t="s">
        <v>37590</v>
      </c>
      <c r="Q3258" s="1" t="s">
        <v>17149</v>
      </c>
      <c r="R3258" s="1" t="s">
        <v>122</v>
      </c>
      <c r="S3258" t="s">
        <v>37591</v>
      </c>
      <c r="T3258" t="s">
        <v>19278</v>
      </c>
      <c r="U3258" s="1" t="s">
        <v>733</v>
      </c>
      <c r="V3258" t="s">
        <v>37592</v>
      </c>
      <c r="W3258" s="1" t="s">
        <v>37593</v>
      </c>
      <c r="X3258" s="1" t="s">
        <v>108</v>
      </c>
      <c r="Y3258" s="1" t="s">
        <v>109</v>
      </c>
      <c r="Z3258" t="s">
        <v>36787</v>
      </c>
      <c r="AA3258" s="1" t="s">
        <v>19282</v>
      </c>
      <c r="AB3258" s="1" t="s">
        <v>19283</v>
      </c>
      <c r="AC3258" t="s">
        <v>36787</v>
      </c>
      <c r="AQ3258" s="1" t="s">
        <v>75</v>
      </c>
      <c r="AR3258" s="1" t="s">
        <v>17149</v>
      </c>
      <c r="AZ3258">
        <f>COUNTIF(시트2!A:A,AW3258)</f>
        <v>0</v>
      </c>
      <c r="BA3258" s="2" t="b">
        <f t="shared" si="100"/>
        <v>1</v>
      </c>
      <c r="BB3258" s="2" t="b">
        <f t="shared" si="101"/>
        <v>1</v>
      </c>
    </row>
    <row r="3259" spans="1:54" ht="15">
      <c r="A3259" s="1" t="s">
        <v>37594</v>
      </c>
      <c r="B3259" t="s">
        <v>36749</v>
      </c>
      <c r="C3259" s="1" t="s">
        <v>36750</v>
      </c>
      <c r="D3259" s="1" t="s">
        <v>97</v>
      </c>
      <c r="E3259" s="1" t="s">
        <v>37595</v>
      </c>
      <c r="F3259" s="1" t="s">
        <v>37596</v>
      </c>
      <c r="H3259" s="1" t="s">
        <v>58</v>
      </c>
      <c r="I3259" t="s">
        <v>59</v>
      </c>
      <c r="J3259" s="1" t="s">
        <v>58</v>
      </c>
      <c r="K3259" t="s">
        <v>60</v>
      </c>
      <c r="P3259" s="1" t="s">
        <v>37597</v>
      </c>
      <c r="Q3259" s="1" t="s">
        <v>37598</v>
      </c>
      <c r="R3259" s="1" t="s">
        <v>1396</v>
      </c>
      <c r="S3259" t="s">
        <v>37599</v>
      </c>
      <c r="T3259" t="s">
        <v>37600</v>
      </c>
      <c r="U3259" s="1" t="s">
        <v>352</v>
      </c>
      <c r="V3259" t="s">
        <v>37601</v>
      </c>
      <c r="W3259" s="1" t="s">
        <v>37602</v>
      </c>
      <c r="X3259" s="1" t="s">
        <v>68</v>
      </c>
      <c r="Y3259" s="1" t="s">
        <v>13165</v>
      </c>
      <c r="Z3259" t="s">
        <v>36755</v>
      </c>
      <c r="AA3259" s="1" t="s">
        <v>37603</v>
      </c>
      <c r="AB3259" s="1" t="s">
        <v>37604</v>
      </c>
      <c r="AC3259" t="s">
        <v>36755</v>
      </c>
      <c r="AD3259" s="1" t="s">
        <v>73</v>
      </c>
      <c r="AE3259" s="1" t="s">
        <v>73</v>
      </c>
      <c r="AH3259" t="s">
        <v>74</v>
      </c>
      <c r="AI3259" s="1" t="s">
        <v>73</v>
      </c>
      <c r="AJ3259" s="1" t="s">
        <v>73</v>
      </c>
      <c r="AK3259" s="1" t="s">
        <v>73</v>
      </c>
      <c r="AL3259" s="1" t="s">
        <v>73</v>
      </c>
      <c r="AM3259" s="1" t="s">
        <v>73</v>
      </c>
      <c r="AO3259" s="1" t="s">
        <v>73</v>
      </c>
      <c r="AP3259" s="1" t="s">
        <v>73</v>
      </c>
      <c r="AQ3259" s="1" t="s">
        <v>75</v>
      </c>
      <c r="AR3259" s="1" t="s">
        <v>37598</v>
      </c>
      <c r="AV3259" t="s">
        <v>37605</v>
      </c>
      <c r="AW3259" t="s">
        <v>36948</v>
      </c>
      <c r="AX3259" t="s">
        <v>37606</v>
      </c>
      <c r="AY3259" s="1" t="s">
        <v>37607</v>
      </c>
      <c r="AZ3259">
        <f>COUNTIF(시트2!A:A,AW3259)</f>
        <v>0</v>
      </c>
      <c r="BA3259" s="2" t="b">
        <f t="shared" si="100"/>
        <v>0</v>
      </c>
      <c r="BB3259" s="2" t="b">
        <f t="shared" si="101"/>
        <v>0</v>
      </c>
    </row>
    <row r="3260" spans="1:54" ht="15">
      <c r="A3260" s="1" t="s">
        <v>37608</v>
      </c>
      <c r="B3260" t="s">
        <v>36749</v>
      </c>
      <c r="C3260" s="1" t="s">
        <v>36750</v>
      </c>
      <c r="D3260" s="1" t="s">
        <v>97</v>
      </c>
      <c r="E3260" s="1" t="s">
        <v>37609</v>
      </c>
      <c r="F3260" s="1" t="s">
        <v>37610</v>
      </c>
      <c r="H3260" s="1" t="s">
        <v>58</v>
      </c>
      <c r="I3260" t="s">
        <v>59</v>
      </c>
      <c r="J3260" s="1" t="s">
        <v>58</v>
      </c>
      <c r="K3260" t="s">
        <v>60</v>
      </c>
      <c r="Q3260" s="1" t="s">
        <v>19883</v>
      </c>
      <c r="R3260" s="1" t="s">
        <v>1193</v>
      </c>
      <c r="S3260" t="s">
        <v>37611</v>
      </c>
      <c r="T3260" t="s">
        <v>22867</v>
      </c>
      <c r="U3260" s="1" t="s">
        <v>7413</v>
      </c>
      <c r="V3260" t="s">
        <v>37612</v>
      </c>
      <c r="W3260" s="1" t="s">
        <v>37613</v>
      </c>
      <c r="X3260" s="1" t="s">
        <v>68</v>
      </c>
      <c r="Y3260" s="1" t="s">
        <v>24464</v>
      </c>
      <c r="Z3260" t="s">
        <v>36787</v>
      </c>
      <c r="AA3260" s="1" t="s">
        <v>17277</v>
      </c>
      <c r="AB3260" s="1" t="s">
        <v>17278</v>
      </c>
      <c r="AC3260" t="s">
        <v>36787</v>
      </c>
      <c r="AQ3260" s="1" t="s">
        <v>75</v>
      </c>
      <c r="AR3260" s="1" t="s">
        <v>19883</v>
      </c>
      <c r="AV3260" t="s">
        <v>37612</v>
      </c>
      <c r="AW3260" t="s">
        <v>15388</v>
      </c>
      <c r="AX3260" t="s">
        <v>37614</v>
      </c>
      <c r="AY3260" s="1" t="s">
        <v>37615</v>
      </c>
      <c r="AZ3260">
        <f>COUNTIF(시트2!A:A,AW3260)</f>
        <v>1</v>
      </c>
      <c r="BA3260" s="2" t="b">
        <f t="shared" si="100"/>
        <v>0</v>
      </c>
      <c r="BB3260" s="2" t="b">
        <f t="shared" si="101"/>
        <v>0</v>
      </c>
    </row>
    <row r="3261" spans="1:54" ht="15">
      <c r="A3261" s="1" t="s">
        <v>37616</v>
      </c>
      <c r="B3261" t="s">
        <v>36749</v>
      </c>
      <c r="C3261" s="1" t="s">
        <v>36750</v>
      </c>
      <c r="D3261" s="1" t="s">
        <v>97</v>
      </c>
      <c r="E3261" s="1" t="s">
        <v>37617</v>
      </c>
      <c r="F3261" s="1" t="s">
        <v>20445</v>
      </c>
      <c r="H3261" s="1" t="s">
        <v>58</v>
      </c>
      <c r="I3261" t="s">
        <v>59</v>
      </c>
      <c r="J3261" s="1" t="s">
        <v>58</v>
      </c>
      <c r="K3261" t="s">
        <v>60</v>
      </c>
      <c r="Q3261" s="1" t="s">
        <v>7458</v>
      </c>
      <c r="R3261" s="1" t="s">
        <v>654</v>
      </c>
      <c r="S3261" t="s">
        <v>37618</v>
      </c>
      <c r="T3261" t="s">
        <v>37619</v>
      </c>
      <c r="U3261" s="1" t="s">
        <v>657</v>
      </c>
      <c r="V3261" t="s">
        <v>37620</v>
      </c>
      <c r="W3261" s="1" t="s">
        <v>37621</v>
      </c>
      <c r="X3261" s="1" t="s">
        <v>68</v>
      </c>
      <c r="Y3261" s="1" t="s">
        <v>28593</v>
      </c>
      <c r="Z3261" t="s">
        <v>36787</v>
      </c>
      <c r="AA3261" s="1" t="s">
        <v>37622</v>
      </c>
      <c r="AB3261" s="1" t="s">
        <v>37623</v>
      </c>
      <c r="AC3261" t="s">
        <v>36787</v>
      </c>
      <c r="AQ3261" s="1" t="s">
        <v>75</v>
      </c>
      <c r="AR3261" s="1" t="s">
        <v>7467</v>
      </c>
      <c r="AV3261" t="s">
        <v>37620</v>
      </c>
      <c r="AW3261" t="s">
        <v>648</v>
      </c>
      <c r="AX3261" t="s">
        <v>37624</v>
      </c>
      <c r="AY3261" s="1" t="s">
        <v>37625</v>
      </c>
      <c r="AZ3261">
        <f>COUNTIF(시트2!A:A,AW3261)</f>
        <v>1</v>
      </c>
      <c r="BA3261" s="2" t="b">
        <f t="shared" si="100"/>
        <v>0</v>
      </c>
      <c r="BB3261" s="2" t="b">
        <f t="shared" si="101"/>
        <v>0</v>
      </c>
    </row>
    <row r="3262" spans="1:54" ht="15">
      <c r="A3262" s="1" t="s">
        <v>37626</v>
      </c>
      <c r="B3262" t="s">
        <v>36749</v>
      </c>
      <c r="C3262" s="1" t="s">
        <v>36750</v>
      </c>
      <c r="D3262" s="1" t="s">
        <v>97</v>
      </c>
      <c r="E3262" s="1" t="s">
        <v>37627</v>
      </c>
      <c r="F3262" s="1" t="s">
        <v>37628</v>
      </c>
      <c r="H3262" s="1" t="s">
        <v>58</v>
      </c>
      <c r="I3262" t="s">
        <v>59</v>
      </c>
      <c r="J3262" s="1" t="s">
        <v>58</v>
      </c>
      <c r="K3262" t="s">
        <v>60</v>
      </c>
      <c r="Q3262" s="1" t="s">
        <v>37629</v>
      </c>
      <c r="R3262" s="1" t="s">
        <v>2490</v>
      </c>
      <c r="S3262" t="s">
        <v>18429</v>
      </c>
      <c r="T3262" t="s">
        <v>37630</v>
      </c>
      <c r="U3262" s="1" t="s">
        <v>2493</v>
      </c>
      <c r="V3262" s="1" t="s">
        <v>37631</v>
      </c>
      <c r="W3262" s="1" t="s">
        <v>37632</v>
      </c>
      <c r="X3262" s="1" t="s">
        <v>68</v>
      </c>
      <c r="Y3262" s="1" t="s">
        <v>7134</v>
      </c>
      <c r="Z3262" t="s">
        <v>36787</v>
      </c>
      <c r="AA3262" s="1" t="s">
        <v>2497</v>
      </c>
      <c r="AB3262" s="1" t="s">
        <v>2498</v>
      </c>
      <c r="AC3262" t="s">
        <v>36787</v>
      </c>
      <c r="AH3262" t="s">
        <v>74</v>
      </c>
      <c r="AQ3262" s="1" t="s">
        <v>75</v>
      </c>
      <c r="AR3262" s="1" t="s">
        <v>37629</v>
      </c>
      <c r="AZ3262">
        <f>COUNTIF(시트2!A:A,AW3262)</f>
        <v>0</v>
      </c>
      <c r="BA3262" s="2" t="b">
        <f t="shared" si="100"/>
        <v>1</v>
      </c>
      <c r="BB3262" s="2" t="b">
        <f t="shared" si="101"/>
        <v>1</v>
      </c>
    </row>
    <row r="3263" spans="1:54" ht="15">
      <c r="A3263" s="1" t="s">
        <v>37633</v>
      </c>
      <c r="B3263" t="s">
        <v>36749</v>
      </c>
      <c r="C3263" s="1" t="s">
        <v>36750</v>
      </c>
      <c r="D3263" s="1" t="s">
        <v>97</v>
      </c>
      <c r="E3263" s="1" t="s">
        <v>37634</v>
      </c>
      <c r="F3263" s="1" t="s">
        <v>20681</v>
      </c>
      <c r="H3263" s="1" t="s">
        <v>58</v>
      </c>
      <c r="I3263" t="s">
        <v>59</v>
      </c>
      <c r="J3263" s="1" t="s">
        <v>58</v>
      </c>
      <c r="K3263" t="s">
        <v>60</v>
      </c>
      <c r="Q3263" s="1" t="s">
        <v>12236</v>
      </c>
      <c r="R3263" s="1" t="s">
        <v>469</v>
      </c>
      <c r="S3263" t="s">
        <v>33930</v>
      </c>
      <c r="T3263" t="s">
        <v>37635</v>
      </c>
      <c r="U3263" s="1" t="s">
        <v>472</v>
      </c>
      <c r="V3263" t="s">
        <v>37636</v>
      </c>
      <c r="W3263" s="1" t="s">
        <v>37637</v>
      </c>
      <c r="X3263" s="1" t="s">
        <v>68</v>
      </c>
      <c r="Y3263" s="1" t="s">
        <v>26421</v>
      </c>
      <c r="Z3263" t="s">
        <v>36787</v>
      </c>
      <c r="AA3263" s="1" t="s">
        <v>33935</v>
      </c>
      <c r="AB3263" s="1" t="s">
        <v>33936</v>
      </c>
      <c r="AC3263" t="s">
        <v>36787</v>
      </c>
      <c r="AD3263" s="1" t="s">
        <v>73</v>
      </c>
      <c r="AE3263" s="1" t="s">
        <v>73</v>
      </c>
      <c r="AI3263" s="1" t="s">
        <v>73</v>
      </c>
      <c r="AJ3263" s="1" t="s">
        <v>73</v>
      </c>
      <c r="AK3263" s="1" t="s">
        <v>73</v>
      </c>
      <c r="AL3263" s="1" t="s">
        <v>73</v>
      </c>
      <c r="AM3263" s="1" t="s">
        <v>73</v>
      </c>
      <c r="AO3263" s="1" t="s">
        <v>73</v>
      </c>
      <c r="AP3263" s="1" t="s">
        <v>73</v>
      </c>
      <c r="AQ3263" s="1" t="s">
        <v>75</v>
      </c>
      <c r="AR3263" s="1" t="s">
        <v>12236</v>
      </c>
      <c r="AV3263" t="s">
        <v>37636</v>
      </c>
      <c r="AW3263" t="s">
        <v>2331</v>
      </c>
      <c r="AX3263" t="s">
        <v>33938</v>
      </c>
      <c r="AY3263" s="1" t="s">
        <v>37638</v>
      </c>
      <c r="AZ3263">
        <f>COUNTIF(시트2!A:A,AW3263)</f>
        <v>1</v>
      </c>
      <c r="BA3263" s="2" t="b">
        <f t="shared" si="100"/>
        <v>0</v>
      </c>
      <c r="BB3263" s="2" t="b">
        <f t="shared" si="101"/>
        <v>0</v>
      </c>
    </row>
    <row r="3264" spans="1:54" ht="15">
      <c r="A3264" s="1" t="s">
        <v>37639</v>
      </c>
      <c r="B3264" t="s">
        <v>36749</v>
      </c>
      <c r="C3264" s="1" t="s">
        <v>36750</v>
      </c>
      <c r="D3264" s="1" t="s">
        <v>97</v>
      </c>
      <c r="E3264" s="1" t="s">
        <v>37640</v>
      </c>
      <c r="F3264" s="1" t="s">
        <v>37641</v>
      </c>
      <c r="H3264" s="1" t="s">
        <v>58</v>
      </c>
      <c r="I3264" t="s">
        <v>59</v>
      </c>
      <c r="J3264" s="1" t="s">
        <v>58</v>
      </c>
      <c r="K3264" t="s">
        <v>60</v>
      </c>
      <c r="P3264" s="1" t="s">
        <v>37642</v>
      </c>
      <c r="Q3264" s="1" t="s">
        <v>37643</v>
      </c>
      <c r="R3264" s="1" t="s">
        <v>3182</v>
      </c>
      <c r="S3264" t="s">
        <v>37644</v>
      </c>
      <c r="T3264" t="s">
        <v>37645</v>
      </c>
      <c r="U3264" s="1" t="s">
        <v>3185</v>
      </c>
      <c r="V3264" t="s">
        <v>37646</v>
      </c>
      <c r="W3264" s="1" t="s">
        <v>37647</v>
      </c>
      <c r="X3264" s="1" t="s">
        <v>68</v>
      </c>
      <c r="Y3264" s="1" t="s">
        <v>15717</v>
      </c>
      <c r="Z3264" t="s">
        <v>36787</v>
      </c>
      <c r="AA3264" s="1" t="s">
        <v>37648</v>
      </c>
      <c r="AB3264" s="1" t="s">
        <v>37649</v>
      </c>
      <c r="AC3264" t="s">
        <v>36787</v>
      </c>
      <c r="AD3264" s="1" t="s">
        <v>73</v>
      </c>
      <c r="AE3264" s="1" t="s">
        <v>73</v>
      </c>
      <c r="AI3264" s="1" t="s">
        <v>73</v>
      </c>
      <c r="AJ3264" s="1" t="s">
        <v>73</v>
      </c>
      <c r="AK3264" s="1" t="s">
        <v>73</v>
      </c>
      <c r="AL3264" s="1" t="s">
        <v>73</v>
      </c>
      <c r="AM3264" s="1" t="s">
        <v>73</v>
      </c>
      <c r="AO3264" s="1" t="s">
        <v>73</v>
      </c>
      <c r="AP3264" s="1" t="s">
        <v>73</v>
      </c>
      <c r="AQ3264" s="1" t="s">
        <v>75</v>
      </c>
      <c r="AR3264" s="1" t="s">
        <v>37643</v>
      </c>
      <c r="AV3264" t="s">
        <v>37650</v>
      </c>
      <c r="AW3264" t="s">
        <v>70</v>
      </c>
      <c r="AX3264" t="s">
        <v>37651</v>
      </c>
      <c r="AY3264" s="1" t="s">
        <v>37652</v>
      </c>
      <c r="AZ3264">
        <f>COUNTIF(시트2!A:A,AW3264)</f>
        <v>1</v>
      </c>
      <c r="BA3264" s="2" t="b">
        <f t="shared" si="100"/>
        <v>0</v>
      </c>
      <c r="BB3264" s="2" t="b">
        <f t="shared" si="101"/>
        <v>0</v>
      </c>
    </row>
    <row r="3265" spans="1:54" ht="15">
      <c r="A3265" s="1" t="s">
        <v>37653</v>
      </c>
      <c r="B3265" t="s">
        <v>36749</v>
      </c>
      <c r="C3265" s="1" t="s">
        <v>36750</v>
      </c>
      <c r="D3265" s="1" t="s">
        <v>97</v>
      </c>
      <c r="E3265" s="1" t="s">
        <v>37654</v>
      </c>
      <c r="F3265" s="1" t="s">
        <v>36219</v>
      </c>
      <c r="H3265" s="1" t="s">
        <v>58</v>
      </c>
      <c r="I3265" t="s">
        <v>59</v>
      </c>
      <c r="J3265" s="1" t="s">
        <v>58</v>
      </c>
      <c r="K3265" t="s">
        <v>60</v>
      </c>
      <c r="P3265" s="1" t="s">
        <v>37655</v>
      </c>
      <c r="Q3265" s="1" t="s">
        <v>37656</v>
      </c>
      <c r="R3265" s="1" t="s">
        <v>1424</v>
      </c>
      <c r="S3265" t="s">
        <v>37657</v>
      </c>
      <c r="T3265" t="s">
        <v>37658</v>
      </c>
      <c r="U3265" s="1" t="s">
        <v>1427</v>
      </c>
      <c r="V3265" t="s">
        <v>37659</v>
      </c>
      <c r="W3265" s="1" t="s">
        <v>37660</v>
      </c>
      <c r="X3265" s="1" t="s">
        <v>68</v>
      </c>
      <c r="Y3265" s="1" t="s">
        <v>599</v>
      </c>
      <c r="Z3265" t="s">
        <v>36787</v>
      </c>
      <c r="AA3265" s="1" t="s">
        <v>37661</v>
      </c>
      <c r="AB3265" s="1" t="s">
        <v>37662</v>
      </c>
      <c r="AC3265" t="s">
        <v>36787</v>
      </c>
      <c r="AD3265" s="1" t="s">
        <v>73</v>
      </c>
      <c r="AE3265" s="1" t="s">
        <v>73</v>
      </c>
      <c r="AF3265" t="s">
        <v>195</v>
      </c>
      <c r="AH3265" t="s">
        <v>74</v>
      </c>
      <c r="AI3265" s="1" t="s">
        <v>73</v>
      </c>
      <c r="AJ3265" s="1" t="s">
        <v>73</v>
      </c>
      <c r="AK3265" s="1" t="s">
        <v>73</v>
      </c>
      <c r="AL3265" s="1" t="s">
        <v>73</v>
      </c>
      <c r="AM3265" s="1" t="s">
        <v>73</v>
      </c>
      <c r="AO3265" s="1" t="s">
        <v>73</v>
      </c>
      <c r="AP3265" s="1" t="s">
        <v>73</v>
      </c>
      <c r="AQ3265" s="1" t="s">
        <v>75</v>
      </c>
      <c r="AR3265" s="1" t="s">
        <v>37656</v>
      </c>
      <c r="AV3265" t="s">
        <v>37663</v>
      </c>
      <c r="AW3265" t="s">
        <v>70</v>
      </c>
      <c r="AX3265" t="s">
        <v>37664</v>
      </c>
      <c r="AY3265" s="1" t="s">
        <v>37665</v>
      </c>
      <c r="AZ3265">
        <f>COUNTIF(시트2!A:A,AW3265)</f>
        <v>1</v>
      </c>
      <c r="BA3265" s="2" t="b">
        <f t="shared" si="100"/>
        <v>0</v>
      </c>
      <c r="BB3265" s="2" t="b">
        <f t="shared" si="101"/>
        <v>0</v>
      </c>
    </row>
    <row r="3266" spans="1:54" ht="15">
      <c r="A3266" s="1" t="s">
        <v>37666</v>
      </c>
      <c r="B3266" t="s">
        <v>36749</v>
      </c>
      <c r="C3266" s="1" t="s">
        <v>36750</v>
      </c>
      <c r="D3266" s="1" t="s">
        <v>97</v>
      </c>
      <c r="E3266" s="1" t="s">
        <v>37667</v>
      </c>
      <c r="F3266" s="1" t="s">
        <v>21629</v>
      </c>
      <c r="H3266" s="1" t="s">
        <v>58</v>
      </c>
      <c r="I3266" t="s">
        <v>59</v>
      </c>
      <c r="J3266" s="1" t="s">
        <v>58</v>
      </c>
      <c r="K3266" t="s">
        <v>60</v>
      </c>
      <c r="Q3266" s="1" t="s">
        <v>37668</v>
      </c>
      <c r="R3266" s="1" t="s">
        <v>3086</v>
      </c>
      <c r="S3266" t="s">
        <v>37669</v>
      </c>
      <c r="T3266" t="s">
        <v>37670</v>
      </c>
      <c r="U3266" s="1" t="s">
        <v>3326</v>
      </c>
      <c r="V3266" t="s">
        <v>37671</v>
      </c>
      <c r="W3266" s="1" t="s">
        <v>37672</v>
      </c>
      <c r="X3266" s="1" t="s">
        <v>68</v>
      </c>
      <c r="Y3266" s="1" t="s">
        <v>17245</v>
      </c>
      <c r="Z3266" t="s">
        <v>36755</v>
      </c>
      <c r="AA3266" s="1" t="s">
        <v>37673</v>
      </c>
      <c r="AB3266" s="1" t="s">
        <v>37674</v>
      </c>
      <c r="AC3266" t="s">
        <v>36755</v>
      </c>
      <c r="AD3266" s="1" t="s">
        <v>73</v>
      </c>
      <c r="AE3266" s="1" t="s">
        <v>73</v>
      </c>
      <c r="AI3266" s="1" t="s">
        <v>73</v>
      </c>
      <c r="AJ3266" s="1" t="s">
        <v>73</v>
      </c>
      <c r="AK3266" s="1" t="s">
        <v>73</v>
      </c>
      <c r="AL3266" s="1" t="s">
        <v>73</v>
      </c>
      <c r="AM3266" s="1" t="s">
        <v>73</v>
      </c>
      <c r="AO3266" s="1" t="s">
        <v>73</v>
      </c>
      <c r="AP3266" s="1" t="s">
        <v>73</v>
      </c>
      <c r="AQ3266" s="1" t="s">
        <v>75</v>
      </c>
      <c r="AR3266" s="1" t="s">
        <v>37668</v>
      </c>
      <c r="AV3266" t="s">
        <v>37671</v>
      </c>
      <c r="AW3266" t="s">
        <v>91</v>
      </c>
      <c r="AX3266" t="s">
        <v>37675</v>
      </c>
      <c r="AY3266" s="1" t="s">
        <v>37676</v>
      </c>
      <c r="AZ3266">
        <f>COUNTIF(시트2!A:A,AW3266)</f>
        <v>1</v>
      </c>
      <c r="BA3266" s="2" t="b">
        <f t="shared" ref="BA3266:BA3329" si="102">ISBLANK(AW3266)</f>
        <v>0</v>
      </c>
      <c r="BB3266" s="2" t="b">
        <f t="shared" ref="BB3266:BB3329" si="103">ISBLANK(AY3266)</f>
        <v>0</v>
      </c>
    </row>
    <row r="3267" spans="1:54" ht="15">
      <c r="A3267" s="1" t="s">
        <v>37677</v>
      </c>
      <c r="B3267" t="s">
        <v>36749</v>
      </c>
      <c r="C3267" s="1" t="s">
        <v>36750</v>
      </c>
      <c r="D3267" s="1" t="s">
        <v>97</v>
      </c>
      <c r="E3267" s="1" t="s">
        <v>37678</v>
      </c>
      <c r="F3267" s="1" t="s">
        <v>16034</v>
      </c>
      <c r="H3267" s="1" t="s">
        <v>58</v>
      </c>
      <c r="I3267" t="s">
        <v>59</v>
      </c>
      <c r="J3267" s="1" t="s">
        <v>58</v>
      </c>
      <c r="K3267" t="s">
        <v>60</v>
      </c>
      <c r="P3267" s="1" t="s">
        <v>37679</v>
      </c>
      <c r="Q3267" s="1" t="s">
        <v>2427</v>
      </c>
      <c r="R3267" s="1" t="s">
        <v>654</v>
      </c>
      <c r="S3267" t="s">
        <v>37680</v>
      </c>
      <c r="T3267" t="s">
        <v>37681</v>
      </c>
      <c r="U3267" s="1" t="s">
        <v>4840</v>
      </c>
      <c r="V3267" t="s">
        <v>37682</v>
      </c>
      <c r="W3267" s="1" t="s">
        <v>37683</v>
      </c>
      <c r="X3267" s="1" t="s">
        <v>68</v>
      </c>
      <c r="Y3267" s="1" t="s">
        <v>16039</v>
      </c>
      <c r="Z3267" t="s">
        <v>36787</v>
      </c>
      <c r="AA3267" s="1" t="s">
        <v>37517</v>
      </c>
      <c r="AB3267" s="1" t="s">
        <v>37518</v>
      </c>
      <c r="AC3267" t="s">
        <v>36787</v>
      </c>
      <c r="AH3267" t="s">
        <v>74</v>
      </c>
      <c r="AQ3267" s="1" t="s">
        <v>75</v>
      </c>
      <c r="AR3267" s="1" t="s">
        <v>2434</v>
      </c>
      <c r="AZ3267">
        <f>COUNTIF(시트2!A:A,AW3267)</f>
        <v>0</v>
      </c>
      <c r="BA3267" s="2" t="b">
        <f t="shared" si="102"/>
        <v>1</v>
      </c>
      <c r="BB3267" s="2" t="b">
        <f t="shared" si="103"/>
        <v>1</v>
      </c>
    </row>
    <row r="3268" spans="1:54" ht="15">
      <c r="A3268" s="1" t="s">
        <v>37684</v>
      </c>
      <c r="B3268" t="s">
        <v>36749</v>
      </c>
      <c r="C3268" s="1" t="s">
        <v>36750</v>
      </c>
      <c r="D3268" s="1" t="s">
        <v>97</v>
      </c>
      <c r="E3268" s="1" t="s">
        <v>37685</v>
      </c>
      <c r="F3268" s="1" t="s">
        <v>16138</v>
      </c>
      <c r="H3268" s="1" t="s">
        <v>58</v>
      </c>
      <c r="I3268" t="s">
        <v>59</v>
      </c>
      <c r="J3268" s="1" t="s">
        <v>58</v>
      </c>
      <c r="K3268" t="s">
        <v>60</v>
      </c>
      <c r="Q3268" s="1" t="s">
        <v>37686</v>
      </c>
      <c r="R3268" s="1" t="s">
        <v>2490</v>
      </c>
      <c r="S3268" t="s">
        <v>2491</v>
      </c>
      <c r="T3268" t="s">
        <v>37687</v>
      </c>
      <c r="U3268" s="1" t="s">
        <v>2493</v>
      </c>
      <c r="V3268" t="s">
        <v>37688</v>
      </c>
      <c r="W3268" s="1" t="s">
        <v>37689</v>
      </c>
      <c r="X3268" s="1" t="s">
        <v>68</v>
      </c>
      <c r="Y3268" s="1" t="s">
        <v>2510</v>
      </c>
      <c r="Z3268" t="s">
        <v>36787</v>
      </c>
      <c r="AA3268" s="1" t="s">
        <v>2497</v>
      </c>
      <c r="AB3268" s="1" t="s">
        <v>2498</v>
      </c>
      <c r="AC3268" t="s">
        <v>36787</v>
      </c>
      <c r="AQ3268" s="1" t="s">
        <v>75</v>
      </c>
      <c r="AR3268" s="1" t="s">
        <v>37690</v>
      </c>
      <c r="AZ3268">
        <f>COUNTIF(시트2!A:A,AW3268)</f>
        <v>0</v>
      </c>
      <c r="BA3268" s="2" t="b">
        <f t="shared" si="102"/>
        <v>1</v>
      </c>
      <c r="BB3268" s="2" t="b">
        <f t="shared" si="103"/>
        <v>1</v>
      </c>
    </row>
    <row r="3269" spans="1:54" ht="15">
      <c r="A3269" s="1" t="s">
        <v>37691</v>
      </c>
      <c r="B3269" t="s">
        <v>36749</v>
      </c>
      <c r="C3269" s="1" t="s">
        <v>36750</v>
      </c>
      <c r="D3269" s="1" t="s">
        <v>97</v>
      </c>
      <c r="E3269" s="1" t="s">
        <v>37692</v>
      </c>
      <c r="F3269" s="1" t="s">
        <v>15962</v>
      </c>
      <c r="H3269" s="1" t="s">
        <v>58</v>
      </c>
      <c r="I3269" t="s">
        <v>59</v>
      </c>
      <c r="J3269" s="1" t="s">
        <v>58</v>
      </c>
      <c r="K3269" t="s">
        <v>60</v>
      </c>
      <c r="Q3269" s="1" t="s">
        <v>37693</v>
      </c>
      <c r="R3269" s="1" t="s">
        <v>187</v>
      </c>
      <c r="S3269" t="s">
        <v>37694</v>
      </c>
      <c r="T3269" t="s">
        <v>37695</v>
      </c>
      <c r="U3269" s="1" t="s">
        <v>190</v>
      </c>
      <c r="V3269" t="s">
        <v>37696</v>
      </c>
      <c r="W3269" s="1" t="s">
        <v>37697</v>
      </c>
      <c r="X3269" s="1" t="s">
        <v>108</v>
      </c>
      <c r="Y3269" s="1" t="s">
        <v>37698</v>
      </c>
      <c r="Z3269" t="s">
        <v>37403</v>
      </c>
      <c r="AA3269" s="1" t="s">
        <v>24479</v>
      </c>
      <c r="AB3269" s="1" t="s">
        <v>24480</v>
      </c>
      <c r="AC3269" t="s">
        <v>37403</v>
      </c>
      <c r="AQ3269" s="1" t="s">
        <v>75</v>
      </c>
      <c r="AR3269" s="1" t="s">
        <v>37693</v>
      </c>
      <c r="AV3269" t="s">
        <v>37696</v>
      </c>
      <c r="AW3269" t="s">
        <v>15388</v>
      </c>
      <c r="AX3269" t="s">
        <v>37699</v>
      </c>
      <c r="AY3269" s="1" t="s">
        <v>37700</v>
      </c>
      <c r="AZ3269">
        <f>COUNTIF(시트2!A:A,AW3269)</f>
        <v>1</v>
      </c>
      <c r="BA3269" s="2" t="b">
        <f t="shared" si="102"/>
        <v>0</v>
      </c>
      <c r="BB3269" s="2" t="b">
        <f t="shared" si="103"/>
        <v>0</v>
      </c>
    </row>
    <row r="3270" spans="1:54" ht="15">
      <c r="A3270" s="1" t="s">
        <v>37701</v>
      </c>
      <c r="B3270" t="s">
        <v>36749</v>
      </c>
      <c r="C3270" s="1" t="s">
        <v>36750</v>
      </c>
      <c r="D3270" s="1" t="s">
        <v>97</v>
      </c>
      <c r="E3270" s="1" t="s">
        <v>37702</v>
      </c>
      <c r="F3270" s="1" t="s">
        <v>37703</v>
      </c>
      <c r="H3270" s="1" t="s">
        <v>58</v>
      </c>
      <c r="I3270" t="s">
        <v>59</v>
      </c>
      <c r="J3270" s="1" t="s">
        <v>58</v>
      </c>
      <c r="K3270" t="s">
        <v>60</v>
      </c>
      <c r="Q3270" s="1" t="s">
        <v>3595</v>
      </c>
      <c r="R3270" s="1" t="s">
        <v>334</v>
      </c>
      <c r="S3270" t="s">
        <v>37704</v>
      </c>
      <c r="T3270" t="s">
        <v>36762</v>
      </c>
      <c r="U3270" s="1" t="s">
        <v>18441</v>
      </c>
      <c r="V3270" t="s">
        <v>37705</v>
      </c>
      <c r="W3270" s="1" t="s">
        <v>37706</v>
      </c>
      <c r="X3270" s="1" t="s">
        <v>68</v>
      </c>
      <c r="Y3270" s="1" t="s">
        <v>37707</v>
      </c>
      <c r="Z3270" t="s">
        <v>36755</v>
      </c>
      <c r="AA3270" s="1" t="s">
        <v>36765</v>
      </c>
      <c r="AB3270" s="1" t="s">
        <v>36766</v>
      </c>
      <c r="AC3270" t="s">
        <v>36755</v>
      </c>
      <c r="AD3270" s="1" t="s">
        <v>73</v>
      </c>
      <c r="AE3270" s="1" t="s">
        <v>73</v>
      </c>
      <c r="AI3270" s="1" t="s">
        <v>73</v>
      </c>
      <c r="AJ3270" s="1" t="s">
        <v>73</v>
      </c>
      <c r="AK3270" s="1" t="s">
        <v>73</v>
      </c>
      <c r="AL3270" s="1" t="s">
        <v>73</v>
      </c>
      <c r="AM3270" s="1" t="s">
        <v>73</v>
      </c>
      <c r="AO3270" s="1" t="s">
        <v>73</v>
      </c>
      <c r="AP3270" s="1" t="s">
        <v>73</v>
      </c>
      <c r="AQ3270" s="1" t="s">
        <v>75</v>
      </c>
      <c r="AR3270" s="1" t="s">
        <v>3602</v>
      </c>
      <c r="AV3270" t="s">
        <v>37708</v>
      </c>
      <c r="AW3270" t="s">
        <v>15388</v>
      </c>
      <c r="AX3270" t="s">
        <v>36768</v>
      </c>
      <c r="AY3270" s="1" t="s">
        <v>37709</v>
      </c>
      <c r="AZ3270">
        <f>COUNTIF(시트2!A:A,AW3270)</f>
        <v>1</v>
      </c>
      <c r="BA3270" s="2" t="b">
        <f t="shared" si="102"/>
        <v>0</v>
      </c>
      <c r="BB3270" s="2" t="b">
        <f t="shared" si="103"/>
        <v>0</v>
      </c>
    </row>
    <row r="3271" spans="1:54" ht="15">
      <c r="A3271" s="1" t="s">
        <v>37710</v>
      </c>
      <c r="B3271" t="s">
        <v>36749</v>
      </c>
      <c r="C3271" s="1" t="s">
        <v>36750</v>
      </c>
      <c r="D3271" s="1" t="s">
        <v>97</v>
      </c>
      <c r="E3271" s="1" t="s">
        <v>37711</v>
      </c>
      <c r="F3271" s="1" t="s">
        <v>4285</v>
      </c>
      <c r="H3271" s="1" t="s">
        <v>58</v>
      </c>
      <c r="I3271" t="s">
        <v>59</v>
      </c>
      <c r="J3271" s="1" t="s">
        <v>58</v>
      </c>
      <c r="K3271" t="s">
        <v>60</v>
      </c>
      <c r="Q3271" s="1" t="s">
        <v>37712</v>
      </c>
      <c r="R3271" s="1" t="s">
        <v>2353</v>
      </c>
      <c r="S3271" t="s">
        <v>37713</v>
      </c>
      <c r="T3271" t="s">
        <v>37714</v>
      </c>
      <c r="U3271" s="1" t="s">
        <v>251</v>
      </c>
      <c r="V3271" t="s">
        <v>37715</v>
      </c>
      <c r="W3271" s="1" t="s">
        <v>37716</v>
      </c>
      <c r="X3271" s="1" t="s">
        <v>68</v>
      </c>
      <c r="Y3271" s="1" t="s">
        <v>32296</v>
      </c>
      <c r="Z3271" t="s">
        <v>36787</v>
      </c>
      <c r="AA3271" s="1" t="s">
        <v>37717</v>
      </c>
      <c r="AB3271" s="1" t="s">
        <v>37718</v>
      </c>
      <c r="AC3271" t="s">
        <v>36787</v>
      </c>
      <c r="AD3271" s="1" t="s">
        <v>73</v>
      </c>
      <c r="AE3271" s="1" t="s">
        <v>73</v>
      </c>
      <c r="AI3271" s="1" t="s">
        <v>73</v>
      </c>
      <c r="AJ3271" s="1" t="s">
        <v>73</v>
      </c>
      <c r="AK3271" s="1" t="s">
        <v>73</v>
      </c>
      <c r="AL3271" s="1" t="s">
        <v>73</v>
      </c>
      <c r="AM3271" s="1" t="s">
        <v>73</v>
      </c>
      <c r="AO3271" s="1" t="s">
        <v>73</v>
      </c>
      <c r="AP3271" s="1" t="s">
        <v>73</v>
      </c>
      <c r="AQ3271" s="1" t="s">
        <v>75</v>
      </c>
      <c r="AR3271" s="1" t="s">
        <v>37712</v>
      </c>
      <c r="AV3271" t="s">
        <v>37715</v>
      </c>
      <c r="AW3271" t="s">
        <v>37719</v>
      </c>
      <c r="AX3271" t="s">
        <v>37720</v>
      </c>
      <c r="AY3271" s="1" t="s">
        <v>37721</v>
      </c>
      <c r="AZ3271">
        <f>COUNTIF(시트2!A:A,AW3271)</f>
        <v>0</v>
      </c>
      <c r="BA3271" s="2" t="b">
        <f t="shared" si="102"/>
        <v>0</v>
      </c>
      <c r="BB3271" s="2" t="b">
        <f t="shared" si="103"/>
        <v>0</v>
      </c>
    </row>
    <row r="3272" spans="1:54" ht="15">
      <c r="A3272" s="1" t="s">
        <v>37722</v>
      </c>
      <c r="B3272" t="s">
        <v>36749</v>
      </c>
      <c r="C3272" s="1" t="s">
        <v>36750</v>
      </c>
      <c r="D3272" s="1" t="s">
        <v>97</v>
      </c>
      <c r="E3272" s="1" t="s">
        <v>37723</v>
      </c>
      <c r="F3272" s="1" t="s">
        <v>37724</v>
      </c>
      <c r="H3272" s="1" t="s">
        <v>58</v>
      </c>
      <c r="I3272" t="s">
        <v>59</v>
      </c>
      <c r="J3272" s="1" t="s">
        <v>58</v>
      </c>
      <c r="K3272" t="s">
        <v>60</v>
      </c>
      <c r="Q3272" s="1" t="s">
        <v>36810</v>
      </c>
      <c r="R3272" s="1" t="s">
        <v>122</v>
      </c>
      <c r="S3272" t="s">
        <v>37725</v>
      </c>
      <c r="T3272" t="s">
        <v>37726</v>
      </c>
      <c r="U3272" s="1" t="s">
        <v>142</v>
      </c>
      <c r="V3272" t="s">
        <v>37727</v>
      </c>
      <c r="W3272" s="1" t="s">
        <v>37728</v>
      </c>
      <c r="X3272" s="1" t="s">
        <v>108</v>
      </c>
      <c r="Y3272" s="1" t="s">
        <v>37729</v>
      </c>
      <c r="Z3272" t="s">
        <v>36787</v>
      </c>
      <c r="AA3272" s="1" t="s">
        <v>37730</v>
      </c>
      <c r="AB3272" s="1" t="s">
        <v>37731</v>
      </c>
      <c r="AC3272" t="s">
        <v>36787</v>
      </c>
      <c r="AD3272" s="1" t="s">
        <v>73</v>
      </c>
      <c r="AE3272" s="1" t="s">
        <v>73</v>
      </c>
      <c r="AI3272" s="1" t="s">
        <v>73</v>
      </c>
      <c r="AJ3272" s="1" t="s">
        <v>73</v>
      </c>
      <c r="AK3272" s="1" t="s">
        <v>73</v>
      </c>
      <c r="AL3272" s="1" t="s">
        <v>73</v>
      </c>
      <c r="AM3272" s="1" t="s">
        <v>73</v>
      </c>
      <c r="AO3272" s="1" t="s">
        <v>73</v>
      </c>
      <c r="AP3272" s="1" t="s">
        <v>73</v>
      </c>
      <c r="AQ3272" s="1" t="s">
        <v>75</v>
      </c>
      <c r="AR3272" s="1" t="s">
        <v>36816</v>
      </c>
      <c r="AV3272" t="s">
        <v>37732</v>
      </c>
      <c r="AW3272" t="s">
        <v>15388</v>
      </c>
      <c r="AX3272" t="s">
        <v>37733</v>
      </c>
      <c r="AY3272" s="1" t="s">
        <v>37734</v>
      </c>
      <c r="AZ3272">
        <f>COUNTIF(시트2!A:A,AW3272)</f>
        <v>1</v>
      </c>
      <c r="BA3272" s="2" t="b">
        <f t="shared" si="102"/>
        <v>0</v>
      </c>
      <c r="BB3272" s="2" t="b">
        <f t="shared" si="103"/>
        <v>0</v>
      </c>
    </row>
    <row r="3273" spans="1:54" ht="15">
      <c r="A3273" s="1" t="s">
        <v>37735</v>
      </c>
      <c r="B3273" t="s">
        <v>36749</v>
      </c>
      <c r="C3273" s="1" t="s">
        <v>36750</v>
      </c>
      <c r="D3273" s="1" t="s">
        <v>97</v>
      </c>
      <c r="E3273" s="1" t="s">
        <v>37736</v>
      </c>
      <c r="F3273" s="1" t="s">
        <v>30108</v>
      </c>
      <c r="H3273" s="1" t="s">
        <v>58</v>
      </c>
      <c r="I3273" t="s">
        <v>59</v>
      </c>
      <c r="J3273" s="1" t="s">
        <v>58</v>
      </c>
      <c r="K3273" t="s">
        <v>60</v>
      </c>
      <c r="P3273" s="1" t="s">
        <v>37737</v>
      </c>
      <c r="Q3273" s="1" t="s">
        <v>8375</v>
      </c>
      <c r="R3273" s="1" t="s">
        <v>1382</v>
      </c>
      <c r="S3273" t="s">
        <v>37738</v>
      </c>
      <c r="T3273" t="s">
        <v>37739</v>
      </c>
      <c r="U3273" s="1" t="s">
        <v>1385</v>
      </c>
      <c r="V3273" t="s">
        <v>37740</v>
      </c>
      <c r="W3273" s="1" t="s">
        <v>37741</v>
      </c>
      <c r="X3273" s="1" t="s">
        <v>108</v>
      </c>
      <c r="Y3273" s="1" t="s">
        <v>30114</v>
      </c>
      <c r="Z3273" t="s">
        <v>36755</v>
      </c>
      <c r="AA3273" s="1" t="s">
        <v>37742</v>
      </c>
      <c r="AB3273" s="1" t="s">
        <v>37743</v>
      </c>
      <c r="AC3273" t="s">
        <v>36755</v>
      </c>
      <c r="AD3273" s="1" t="s">
        <v>73</v>
      </c>
      <c r="AE3273" s="1" t="s">
        <v>73</v>
      </c>
      <c r="AI3273" s="1" t="s">
        <v>73</v>
      </c>
      <c r="AJ3273" s="1" t="s">
        <v>73</v>
      </c>
      <c r="AK3273" s="1" t="s">
        <v>73</v>
      </c>
      <c r="AL3273" s="1" t="s">
        <v>73</v>
      </c>
      <c r="AM3273" s="1" t="s">
        <v>73</v>
      </c>
      <c r="AO3273" s="1" t="s">
        <v>73</v>
      </c>
      <c r="AP3273" s="1" t="s">
        <v>73</v>
      </c>
      <c r="AQ3273" s="1" t="s">
        <v>75</v>
      </c>
      <c r="AR3273" s="1" t="s">
        <v>8383</v>
      </c>
      <c r="AV3273" t="s">
        <v>37740</v>
      </c>
      <c r="AW3273" t="s">
        <v>33679</v>
      </c>
      <c r="AX3273" t="s">
        <v>37744</v>
      </c>
      <c r="AY3273" s="1" t="s">
        <v>37745</v>
      </c>
      <c r="AZ3273">
        <f>COUNTIF(시트2!A:A,AW3273)</f>
        <v>1</v>
      </c>
      <c r="BA3273" s="2" t="b">
        <f t="shared" si="102"/>
        <v>0</v>
      </c>
      <c r="BB3273" s="2" t="b">
        <f t="shared" si="103"/>
        <v>0</v>
      </c>
    </row>
    <row r="3274" spans="1:54" ht="15">
      <c r="A3274" s="1" t="s">
        <v>37746</v>
      </c>
      <c r="B3274" t="s">
        <v>36749</v>
      </c>
      <c r="C3274" s="1" t="s">
        <v>36750</v>
      </c>
      <c r="D3274" s="1" t="s">
        <v>97</v>
      </c>
      <c r="E3274" s="1" t="s">
        <v>37747</v>
      </c>
      <c r="F3274" s="1" t="s">
        <v>37748</v>
      </c>
      <c r="H3274" s="1" t="s">
        <v>58</v>
      </c>
      <c r="I3274" t="s">
        <v>59</v>
      </c>
      <c r="J3274" s="1" t="s">
        <v>58</v>
      </c>
      <c r="K3274" t="s">
        <v>60</v>
      </c>
      <c r="Q3274" s="1" t="s">
        <v>4648</v>
      </c>
      <c r="R3274" s="1" t="s">
        <v>169</v>
      </c>
      <c r="S3274" t="s">
        <v>37749</v>
      </c>
      <c r="T3274" t="s">
        <v>37750</v>
      </c>
      <c r="U3274" s="1" t="s">
        <v>219</v>
      </c>
      <c r="V3274" t="s">
        <v>37751</v>
      </c>
      <c r="W3274" s="1" t="s">
        <v>37752</v>
      </c>
      <c r="X3274" s="1" t="s">
        <v>68</v>
      </c>
      <c r="Y3274" s="1" t="s">
        <v>6728</v>
      </c>
      <c r="Z3274" t="s">
        <v>36755</v>
      </c>
      <c r="AA3274" s="1" t="s">
        <v>37753</v>
      </c>
      <c r="AB3274" s="1" t="s">
        <v>37754</v>
      </c>
      <c r="AC3274" t="s">
        <v>36755</v>
      </c>
      <c r="AD3274" s="1" t="s">
        <v>73</v>
      </c>
      <c r="AE3274" s="1" t="s">
        <v>73</v>
      </c>
      <c r="AI3274" s="1" t="s">
        <v>73</v>
      </c>
      <c r="AJ3274" s="1" t="s">
        <v>73</v>
      </c>
      <c r="AK3274" s="1" t="s">
        <v>73</v>
      </c>
      <c r="AL3274" s="1" t="s">
        <v>73</v>
      </c>
      <c r="AM3274" s="1" t="s">
        <v>73</v>
      </c>
      <c r="AO3274" s="1" t="s">
        <v>73</v>
      </c>
      <c r="AP3274" s="1" t="s">
        <v>73</v>
      </c>
      <c r="AQ3274" s="1" t="s">
        <v>75</v>
      </c>
      <c r="AR3274" s="1" t="s">
        <v>4656</v>
      </c>
      <c r="AV3274" t="s">
        <v>37751</v>
      </c>
      <c r="AW3274" t="s">
        <v>91</v>
      </c>
      <c r="AX3274" t="s">
        <v>37755</v>
      </c>
      <c r="AY3274" s="1" t="s">
        <v>37756</v>
      </c>
      <c r="AZ3274">
        <f>COUNTIF(시트2!A:A,AW3274)</f>
        <v>1</v>
      </c>
      <c r="BA3274" s="2" t="b">
        <f t="shared" si="102"/>
        <v>0</v>
      </c>
      <c r="BB3274" s="2" t="b">
        <f t="shared" si="103"/>
        <v>0</v>
      </c>
    </row>
    <row r="3275" spans="1:54" ht="15">
      <c r="A3275" s="1" t="s">
        <v>37757</v>
      </c>
      <c r="B3275" t="s">
        <v>36749</v>
      </c>
      <c r="C3275" s="1" t="s">
        <v>36750</v>
      </c>
      <c r="D3275" s="1" t="s">
        <v>97</v>
      </c>
      <c r="E3275" s="1" t="s">
        <v>37758</v>
      </c>
      <c r="F3275" s="1" t="s">
        <v>37759</v>
      </c>
      <c r="H3275" s="1" t="s">
        <v>58</v>
      </c>
      <c r="I3275" t="s">
        <v>59</v>
      </c>
      <c r="J3275" s="1" t="s">
        <v>58</v>
      </c>
      <c r="K3275" t="s">
        <v>60</v>
      </c>
      <c r="R3275" s="1" t="s">
        <v>2353</v>
      </c>
      <c r="S3275" t="s">
        <v>37760</v>
      </c>
      <c r="T3275" t="s">
        <v>37761</v>
      </c>
      <c r="U3275" s="1" t="s">
        <v>2356</v>
      </c>
      <c r="V3275" t="s">
        <v>37762</v>
      </c>
      <c r="W3275" s="1" t="s">
        <v>37763</v>
      </c>
      <c r="X3275" s="1" t="s">
        <v>108</v>
      </c>
      <c r="Y3275" s="1" t="s">
        <v>37764</v>
      </c>
      <c r="Z3275" t="s">
        <v>36755</v>
      </c>
      <c r="AA3275" s="1" t="s">
        <v>37765</v>
      </c>
      <c r="AB3275" s="1" t="s">
        <v>37766</v>
      </c>
      <c r="AC3275" t="s">
        <v>36755</v>
      </c>
      <c r="AD3275" s="1" t="s">
        <v>73</v>
      </c>
      <c r="AE3275" s="1" t="s">
        <v>73</v>
      </c>
      <c r="AI3275" s="1" t="s">
        <v>73</v>
      </c>
      <c r="AJ3275" s="1" t="s">
        <v>73</v>
      </c>
      <c r="AK3275" s="1" t="s">
        <v>73</v>
      </c>
      <c r="AL3275" s="1" t="s">
        <v>73</v>
      </c>
      <c r="AM3275" s="1" t="s">
        <v>73</v>
      </c>
      <c r="AO3275" s="1" t="s">
        <v>73</v>
      </c>
      <c r="AP3275" s="1" t="s">
        <v>73</v>
      </c>
      <c r="AQ3275" s="1" t="s">
        <v>75</v>
      </c>
      <c r="AR3275" s="1" t="s">
        <v>37767</v>
      </c>
      <c r="AV3275" t="s">
        <v>37768</v>
      </c>
      <c r="AW3275" t="s">
        <v>15388</v>
      </c>
      <c r="AX3275" t="s">
        <v>37769</v>
      </c>
      <c r="AY3275" s="1" t="s">
        <v>37770</v>
      </c>
      <c r="AZ3275">
        <f>COUNTIF(시트2!A:A,AW3275)</f>
        <v>1</v>
      </c>
      <c r="BA3275" s="2" t="b">
        <f t="shared" si="102"/>
        <v>0</v>
      </c>
      <c r="BB3275" s="2" t="b">
        <f t="shared" si="103"/>
        <v>0</v>
      </c>
    </row>
    <row r="3276" spans="1:54" ht="15">
      <c r="A3276" s="1" t="s">
        <v>37771</v>
      </c>
      <c r="B3276" t="s">
        <v>36749</v>
      </c>
      <c r="C3276" s="1" t="s">
        <v>36750</v>
      </c>
      <c r="D3276" s="1" t="s">
        <v>97</v>
      </c>
      <c r="E3276" s="1" t="s">
        <v>37772</v>
      </c>
      <c r="F3276" s="1" t="s">
        <v>30144</v>
      </c>
      <c r="H3276" s="1" t="s">
        <v>58</v>
      </c>
      <c r="I3276" t="s">
        <v>59</v>
      </c>
      <c r="J3276" s="1" t="s">
        <v>58</v>
      </c>
      <c r="K3276" t="s">
        <v>60</v>
      </c>
      <c r="Q3276" s="1" t="s">
        <v>37773</v>
      </c>
      <c r="R3276" s="1" t="s">
        <v>122</v>
      </c>
      <c r="S3276" t="s">
        <v>37774</v>
      </c>
      <c r="T3276" t="s">
        <v>37775</v>
      </c>
      <c r="U3276" s="1" t="s">
        <v>142</v>
      </c>
      <c r="V3276" t="s">
        <v>37776</v>
      </c>
      <c r="W3276" s="1" t="s">
        <v>37777</v>
      </c>
      <c r="X3276" s="1" t="s">
        <v>68</v>
      </c>
      <c r="Y3276" s="1" t="s">
        <v>37778</v>
      </c>
      <c r="Z3276" t="s">
        <v>37148</v>
      </c>
      <c r="AA3276" s="1" t="s">
        <v>37779</v>
      </c>
      <c r="AB3276" s="1" t="s">
        <v>37780</v>
      </c>
      <c r="AC3276" t="s">
        <v>37148</v>
      </c>
      <c r="AD3276" s="1" t="s">
        <v>73</v>
      </c>
      <c r="AE3276" s="1" t="s">
        <v>73</v>
      </c>
      <c r="AH3276" t="s">
        <v>74</v>
      </c>
      <c r="AI3276" s="1" t="s">
        <v>73</v>
      </c>
      <c r="AJ3276" s="1" t="s">
        <v>73</v>
      </c>
      <c r="AK3276" s="1" t="s">
        <v>73</v>
      </c>
      <c r="AL3276" s="1" t="s">
        <v>73</v>
      </c>
      <c r="AM3276" s="1" t="s">
        <v>73</v>
      </c>
      <c r="AO3276" s="1" t="s">
        <v>73</v>
      </c>
      <c r="AP3276" s="1" t="s">
        <v>73</v>
      </c>
      <c r="AQ3276" s="1" t="s">
        <v>75</v>
      </c>
      <c r="AR3276" s="1" t="s">
        <v>37773</v>
      </c>
      <c r="AV3276" t="s">
        <v>37776</v>
      </c>
      <c r="AW3276" t="s">
        <v>133</v>
      </c>
      <c r="AX3276" t="s">
        <v>37781</v>
      </c>
      <c r="AY3276" s="1" t="s">
        <v>37782</v>
      </c>
      <c r="AZ3276">
        <f>COUNTIF(시트2!A:A,AW3276)</f>
        <v>1</v>
      </c>
      <c r="BA3276" s="2" t="b">
        <f t="shared" si="102"/>
        <v>0</v>
      </c>
      <c r="BB3276" s="2" t="b">
        <f t="shared" si="103"/>
        <v>0</v>
      </c>
    </row>
    <row r="3277" spans="1:54" ht="15">
      <c r="A3277" s="1" t="s">
        <v>37783</v>
      </c>
      <c r="B3277" t="s">
        <v>36749</v>
      </c>
      <c r="C3277" s="1" t="s">
        <v>36750</v>
      </c>
      <c r="D3277" s="1" t="s">
        <v>97</v>
      </c>
      <c r="E3277" s="1" t="s">
        <v>37784</v>
      </c>
      <c r="F3277" s="1" t="s">
        <v>29263</v>
      </c>
      <c r="H3277" s="1" t="s">
        <v>58</v>
      </c>
      <c r="I3277" t="s">
        <v>59</v>
      </c>
      <c r="J3277" s="1" t="s">
        <v>58</v>
      </c>
      <c r="K3277" t="s">
        <v>60</v>
      </c>
      <c r="P3277" s="1" t="s">
        <v>37785</v>
      </c>
      <c r="Q3277" s="1" t="s">
        <v>800</v>
      </c>
      <c r="R3277" s="1" t="s">
        <v>156</v>
      </c>
      <c r="S3277" t="s">
        <v>37786</v>
      </c>
      <c r="T3277" t="s">
        <v>37787</v>
      </c>
      <c r="U3277" s="1" t="s">
        <v>159</v>
      </c>
      <c r="V3277" t="s">
        <v>15592</v>
      </c>
      <c r="W3277" s="1" t="s">
        <v>37788</v>
      </c>
      <c r="X3277" s="1" t="s">
        <v>68</v>
      </c>
      <c r="Y3277" s="1" t="s">
        <v>2003</v>
      </c>
      <c r="Z3277" t="s">
        <v>36787</v>
      </c>
      <c r="AA3277" s="1" t="s">
        <v>37789</v>
      </c>
      <c r="AB3277" s="1" t="s">
        <v>37790</v>
      </c>
      <c r="AC3277" t="s">
        <v>36787</v>
      </c>
      <c r="AH3277" t="s">
        <v>74</v>
      </c>
      <c r="AQ3277" s="1" t="s">
        <v>75</v>
      </c>
      <c r="AR3277" s="1" t="s">
        <v>808</v>
      </c>
      <c r="AZ3277">
        <f>COUNTIF(시트2!A:A,AW3277)</f>
        <v>0</v>
      </c>
      <c r="BA3277" s="2" t="b">
        <f t="shared" si="102"/>
        <v>1</v>
      </c>
      <c r="BB3277" s="2" t="b">
        <f t="shared" si="103"/>
        <v>1</v>
      </c>
    </row>
    <row r="3278" spans="1:54" ht="15">
      <c r="A3278" s="1" t="s">
        <v>37791</v>
      </c>
      <c r="B3278" t="s">
        <v>36749</v>
      </c>
      <c r="C3278" s="1" t="s">
        <v>36750</v>
      </c>
      <c r="D3278" s="1" t="s">
        <v>97</v>
      </c>
      <c r="E3278" s="1" t="s">
        <v>37792</v>
      </c>
      <c r="F3278" s="1" t="s">
        <v>29189</v>
      </c>
      <c r="H3278" s="1" t="s">
        <v>58</v>
      </c>
      <c r="I3278" t="s">
        <v>59</v>
      </c>
      <c r="J3278" s="1" t="s">
        <v>58</v>
      </c>
      <c r="K3278" t="s">
        <v>60</v>
      </c>
      <c r="Q3278" s="1" t="s">
        <v>37793</v>
      </c>
      <c r="R3278" s="1" t="s">
        <v>2490</v>
      </c>
      <c r="S3278" t="s">
        <v>18429</v>
      </c>
      <c r="T3278" t="s">
        <v>37794</v>
      </c>
      <c r="U3278" s="1" t="s">
        <v>2493</v>
      </c>
      <c r="V3278" t="s">
        <v>37795</v>
      </c>
      <c r="W3278" s="1" t="s">
        <v>37796</v>
      </c>
      <c r="X3278" s="1" t="s">
        <v>68</v>
      </c>
      <c r="Y3278" s="1" t="s">
        <v>8820</v>
      </c>
      <c r="Z3278" t="s">
        <v>36787</v>
      </c>
      <c r="AA3278" s="1" t="s">
        <v>2497</v>
      </c>
      <c r="AB3278" s="1" t="s">
        <v>2498</v>
      </c>
      <c r="AC3278" t="s">
        <v>36787</v>
      </c>
      <c r="AH3278" t="s">
        <v>74</v>
      </c>
      <c r="AQ3278" s="1" t="s">
        <v>75</v>
      </c>
      <c r="AR3278" s="1" t="s">
        <v>37793</v>
      </c>
      <c r="AZ3278">
        <f>COUNTIF(시트2!A:A,AW3278)</f>
        <v>0</v>
      </c>
      <c r="BA3278" s="2" t="b">
        <f t="shared" si="102"/>
        <v>1</v>
      </c>
      <c r="BB3278" s="2" t="b">
        <f t="shared" si="103"/>
        <v>1</v>
      </c>
    </row>
    <row r="3279" spans="1:54" ht="15">
      <c r="A3279" s="1" t="s">
        <v>37797</v>
      </c>
      <c r="B3279" t="s">
        <v>36749</v>
      </c>
      <c r="C3279" s="1" t="s">
        <v>36750</v>
      </c>
      <c r="D3279" s="1" t="s">
        <v>97</v>
      </c>
      <c r="E3279" s="1" t="s">
        <v>37798</v>
      </c>
      <c r="F3279" s="1" t="s">
        <v>37799</v>
      </c>
      <c r="H3279" s="1" t="s">
        <v>58</v>
      </c>
      <c r="I3279" t="s">
        <v>59</v>
      </c>
      <c r="J3279" s="1" t="s">
        <v>58</v>
      </c>
      <c r="K3279" t="s">
        <v>60</v>
      </c>
      <c r="P3279" s="1" t="s">
        <v>37800</v>
      </c>
      <c r="Q3279" s="1" t="s">
        <v>37801</v>
      </c>
      <c r="R3279" s="1" t="s">
        <v>156</v>
      </c>
      <c r="S3279" t="s">
        <v>18807</v>
      </c>
      <c r="T3279" t="s">
        <v>18808</v>
      </c>
      <c r="U3279" s="1" t="s">
        <v>202</v>
      </c>
      <c r="V3279" t="s">
        <v>18809</v>
      </c>
      <c r="W3279" s="1" t="s">
        <v>37802</v>
      </c>
      <c r="X3279" s="1" t="s">
        <v>68</v>
      </c>
      <c r="Y3279" s="1" t="s">
        <v>18811</v>
      </c>
      <c r="Z3279" t="s">
        <v>36787</v>
      </c>
      <c r="AA3279" s="1" t="s">
        <v>18812</v>
      </c>
      <c r="AB3279" s="1" t="s">
        <v>18813</v>
      </c>
      <c r="AC3279" t="s">
        <v>36787</v>
      </c>
      <c r="AQ3279" s="1" t="s">
        <v>75</v>
      </c>
      <c r="AR3279" s="1" t="s">
        <v>37803</v>
      </c>
      <c r="AZ3279">
        <f>COUNTIF(시트2!A:A,AW3279)</f>
        <v>0</v>
      </c>
      <c r="BA3279" s="2" t="b">
        <f t="shared" si="102"/>
        <v>1</v>
      </c>
      <c r="BB3279" s="2" t="b">
        <f t="shared" si="103"/>
        <v>1</v>
      </c>
    </row>
    <row r="3280" spans="1:54" ht="15">
      <c r="A3280" s="1" t="s">
        <v>37804</v>
      </c>
      <c r="B3280" t="s">
        <v>36749</v>
      </c>
      <c r="C3280" s="1" t="s">
        <v>36750</v>
      </c>
      <c r="D3280" s="1" t="s">
        <v>97</v>
      </c>
      <c r="E3280" s="1" t="s">
        <v>37805</v>
      </c>
      <c r="F3280" s="1" t="s">
        <v>37806</v>
      </c>
      <c r="H3280" s="1" t="s">
        <v>58</v>
      </c>
      <c r="I3280" t="s">
        <v>59</v>
      </c>
      <c r="J3280" s="1" t="s">
        <v>58</v>
      </c>
      <c r="K3280" t="s">
        <v>60</v>
      </c>
      <c r="P3280" s="1" t="s">
        <v>37807</v>
      </c>
      <c r="Q3280" s="1" t="s">
        <v>299</v>
      </c>
      <c r="R3280" s="1" t="s">
        <v>1396</v>
      </c>
      <c r="S3280" t="s">
        <v>8488</v>
      </c>
      <c r="T3280" t="s">
        <v>37808</v>
      </c>
      <c r="U3280" s="1" t="s">
        <v>352</v>
      </c>
      <c r="V3280" t="s">
        <v>37809</v>
      </c>
      <c r="W3280" s="1" t="s">
        <v>37810</v>
      </c>
      <c r="X3280" s="1" t="s">
        <v>68</v>
      </c>
      <c r="Y3280" s="1" t="s">
        <v>17624</v>
      </c>
      <c r="Z3280" t="s">
        <v>36787</v>
      </c>
      <c r="AA3280" s="1" t="s">
        <v>8492</v>
      </c>
      <c r="AB3280" s="1" t="s">
        <v>8493</v>
      </c>
      <c r="AC3280" t="s">
        <v>36787</v>
      </c>
      <c r="AH3280" t="s">
        <v>74</v>
      </c>
      <c r="AQ3280" s="1" t="s">
        <v>75</v>
      </c>
      <c r="AR3280" s="1" t="s">
        <v>309</v>
      </c>
      <c r="AV3280" t="s">
        <v>37809</v>
      </c>
      <c r="AW3280" t="s">
        <v>36961</v>
      </c>
      <c r="AX3280" t="s">
        <v>37811</v>
      </c>
      <c r="AY3280" s="1" t="s">
        <v>37812</v>
      </c>
      <c r="AZ3280">
        <f>COUNTIF(시트2!A:A,AW3280)</f>
        <v>1</v>
      </c>
      <c r="BA3280" s="2" t="b">
        <f t="shared" si="102"/>
        <v>0</v>
      </c>
      <c r="BB3280" s="2" t="b">
        <f t="shared" si="103"/>
        <v>0</v>
      </c>
    </row>
    <row r="3281" spans="1:54" ht="15">
      <c r="A3281" s="1" t="s">
        <v>37813</v>
      </c>
      <c r="B3281" t="s">
        <v>36749</v>
      </c>
      <c r="C3281" s="1" t="s">
        <v>36750</v>
      </c>
      <c r="D3281" s="1" t="s">
        <v>97</v>
      </c>
      <c r="E3281" s="1" t="s">
        <v>37814</v>
      </c>
      <c r="F3281" s="1" t="s">
        <v>37815</v>
      </c>
      <c r="H3281" s="1" t="s">
        <v>58</v>
      </c>
      <c r="I3281" t="s">
        <v>59</v>
      </c>
      <c r="J3281" s="1" t="s">
        <v>58</v>
      </c>
      <c r="K3281" t="s">
        <v>60</v>
      </c>
      <c r="Q3281" s="1" t="s">
        <v>3595</v>
      </c>
      <c r="R3281" s="1" t="s">
        <v>494</v>
      </c>
      <c r="S3281" t="s">
        <v>37816</v>
      </c>
      <c r="T3281" t="s">
        <v>37817</v>
      </c>
      <c r="U3281" s="1" t="s">
        <v>5521</v>
      </c>
      <c r="V3281" t="s">
        <v>37818</v>
      </c>
      <c r="W3281" s="1" t="s">
        <v>37819</v>
      </c>
      <c r="X3281" s="1" t="s">
        <v>68</v>
      </c>
      <c r="Y3281" s="1" t="s">
        <v>4413</v>
      </c>
      <c r="Z3281" t="s">
        <v>37148</v>
      </c>
      <c r="AA3281" s="1" t="s">
        <v>37820</v>
      </c>
      <c r="AB3281" s="1" t="s">
        <v>37821</v>
      </c>
      <c r="AC3281" t="s">
        <v>37148</v>
      </c>
      <c r="AD3281" s="1" t="s">
        <v>73</v>
      </c>
      <c r="AE3281" s="1" t="s">
        <v>73</v>
      </c>
      <c r="AH3281" t="s">
        <v>74</v>
      </c>
      <c r="AI3281" s="1" t="s">
        <v>73</v>
      </c>
      <c r="AJ3281" s="1" t="s">
        <v>73</v>
      </c>
      <c r="AK3281" s="1" t="s">
        <v>73</v>
      </c>
      <c r="AL3281" s="1" t="s">
        <v>73</v>
      </c>
      <c r="AM3281" s="1" t="s">
        <v>73</v>
      </c>
      <c r="AO3281" s="1" t="s">
        <v>73</v>
      </c>
      <c r="AP3281" s="1" t="s">
        <v>73</v>
      </c>
      <c r="AQ3281" s="1" t="s">
        <v>75</v>
      </c>
      <c r="AR3281" s="1" t="s">
        <v>3602</v>
      </c>
      <c r="AZ3281">
        <f>COUNTIF(시트2!A:A,AW3281)</f>
        <v>0</v>
      </c>
      <c r="BA3281" s="2" t="b">
        <f t="shared" si="102"/>
        <v>1</v>
      </c>
      <c r="BB3281" s="2" t="b">
        <f t="shared" si="103"/>
        <v>1</v>
      </c>
    </row>
    <row r="3282" spans="1:54" ht="15">
      <c r="A3282" s="1" t="s">
        <v>37822</v>
      </c>
      <c r="B3282" t="s">
        <v>36749</v>
      </c>
      <c r="C3282" s="1" t="s">
        <v>36750</v>
      </c>
      <c r="D3282" s="1" t="s">
        <v>97</v>
      </c>
      <c r="E3282" s="1" t="s">
        <v>37823</v>
      </c>
      <c r="F3282" s="1" t="s">
        <v>29008</v>
      </c>
      <c r="H3282" s="1" t="s">
        <v>58</v>
      </c>
      <c r="I3282" t="s">
        <v>59</v>
      </c>
      <c r="J3282" s="1" t="s">
        <v>58</v>
      </c>
      <c r="K3282" t="s">
        <v>60</v>
      </c>
      <c r="Q3282" s="1" t="s">
        <v>37824</v>
      </c>
      <c r="R3282" s="1" t="s">
        <v>494</v>
      </c>
      <c r="S3282" t="s">
        <v>37825</v>
      </c>
      <c r="T3282" t="s">
        <v>37826</v>
      </c>
      <c r="U3282" s="1" t="s">
        <v>105</v>
      </c>
      <c r="V3282" t="s">
        <v>37827</v>
      </c>
      <c r="W3282" s="1" t="s">
        <v>37828</v>
      </c>
      <c r="X3282" s="1" t="s">
        <v>68</v>
      </c>
      <c r="Y3282" s="1" t="s">
        <v>11570</v>
      </c>
      <c r="Z3282" t="s">
        <v>36787</v>
      </c>
      <c r="AA3282" s="1" t="s">
        <v>3725</v>
      </c>
      <c r="AB3282" s="1" t="s">
        <v>3726</v>
      </c>
      <c r="AC3282" t="s">
        <v>36787</v>
      </c>
      <c r="AD3282" s="1" t="s">
        <v>73</v>
      </c>
      <c r="AE3282" s="1" t="s">
        <v>73</v>
      </c>
      <c r="AI3282" s="1" t="s">
        <v>73</v>
      </c>
      <c r="AJ3282" s="1" t="s">
        <v>73</v>
      </c>
      <c r="AK3282" s="1" t="s">
        <v>73</v>
      </c>
      <c r="AL3282" s="1" t="s">
        <v>73</v>
      </c>
      <c r="AM3282" s="1" t="s">
        <v>73</v>
      </c>
      <c r="AO3282" s="1" t="s">
        <v>73</v>
      </c>
      <c r="AP3282" s="1" t="s">
        <v>73</v>
      </c>
      <c r="AQ3282" s="1" t="s">
        <v>75</v>
      </c>
      <c r="AR3282" s="1" t="s">
        <v>37824</v>
      </c>
      <c r="AV3282" t="s">
        <v>37829</v>
      </c>
      <c r="AW3282" t="s">
        <v>70</v>
      </c>
      <c r="AX3282" t="s">
        <v>37830</v>
      </c>
      <c r="AY3282" s="1" t="s">
        <v>37831</v>
      </c>
      <c r="AZ3282">
        <f>COUNTIF(시트2!A:A,AW3282)</f>
        <v>1</v>
      </c>
      <c r="BA3282" s="2" t="b">
        <f t="shared" si="102"/>
        <v>0</v>
      </c>
      <c r="BB3282" s="2" t="b">
        <f t="shared" si="103"/>
        <v>0</v>
      </c>
    </row>
    <row r="3283" spans="1:54" ht="15">
      <c r="A3283" s="1" t="s">
        <v>37832</v>
      </c>
      <c r="B3283" t="s">
        <v>36749</v>
      </c>
      <c r="C3283" s="1" t="s">
        <v>36750</v>
      </c>
      <c r="D3283" s="1" t="s">
        <v>97</v>
      </c>
      <c r="E3283" s="1" t="s">
        <v>37833</v>
      </c>
      <c r="F3283" s="1" t="s">
        <v>37834</v>
      </c>
      <c r="H3283" s="1" t="s">
        <v>58</v>
      </c>
      <c r="I3283" t="s">
        <v>59</v>
      </c>
      <c r="J3283" s="1" t="s">
        <v>58</v>
      </c>
      <c r="K3283" t="s">
        <v>60</v>
      </c>
      <c r="P3283" s="1" t="s">
        <v>37835</v>
      </c>
      <c r="Q3283" s="1" t="s">
        <v>37836</v>
      </c>
      <c r="R3283" s="1" t="s">
        <v>1193</v>
      </c>
      <c r="S3283" t="s">
        <v>37837</v>
      </c>
      <c r="T3283" t="s">
        <v>37838</v>
      </c>
      <c r="U3283" s="1" t="s">
        <v>7413</v>
      </c>
      <c r="V3283" t="s">
        <v>37839</v>
      </c>
      <c r="W3283" s="1" t="s">
        <v>37840</v>
      </c>
      <c r="X3283" s="1" t="s">
        <v>68</v>
      </c>
      <c r="Y3283" s="1" t="s">
        <v>37841</v>
      </c>
      <c r="Z3283" t="s">
        <v>36787</v>
      </c>
      <c r="AA3283" s="1" t="s">
        <v>37842</v>
      </c>
      <c r="AB3283" s="1" t="s">
        <v>37843</v>
      </c>
      <c r="AC3283" t="s">
        <v>36787</v>
      </c>
      <c r="AQ3283" s="1" t="s">
        <v>75</v>
      </c>
      <c r="AR3283" s="1" t="s">
        <v>37836</v>
      </c>
      <c r="AV3283" t="s">
        <v>37844</v>
      </c>
      <c r="AW3283" t="s">
        <v>70</v>
      </c>
      <c r="AX3283" t="s">
        <v>37845</v>
      </c>
      <c r="AY3283" s="1" t="s">
        <v>37846</v>
      </c>
      <c r="AZ3283">
        <f>COUNTIF(시트2!A:A,AW3283)</f>
        <v>1</v>
      </c>
      <c r="BA3283" s="2" t="b">
        <f t="shared" si="102"/>
        <v>0</v>
      </c>
      <c r="BB3283" s="2" t="b">
        <f t="shared" si="103"/>
        <v>0</v>
      </c>
    </row>
    <row r="3284" spans="1:54" ht="15">
      <c r="A3284" s="1" t="s">
        <v>37847</v>
      </c>
      <c r="B3284" t="s">
        <v>36749</v>
      </c>
      <c r="C3284" s="1" t="s">
        <v>36750</v>
      </c>
      <c r="D3284" s="1" t="s">
        <v>97</v>
      </c>
      <c r="E3284" s="1" t="s">
        <v>37848</v>
      </c>
      <c r="F3284" s="1" t="s">
        <v>29344</v>
      </c>
      <c r="H3284" s="1" t="s">
        <v>58</v>
      </c>
      <c r="I3284" t="s">
        <v>59</v>
      </c>
      <c r="J3284" s="1" t="s">
        <v>58</v>
      </c>
      <c r="K3284" t="s">
        <v>60</v>
      </c>
      <c r="Q3284" s="1" t="s">
        <v>24894</v>
      </c>
      <c r="R3284" s="1" t="s">
        <v>593</v>
      </c>
      <c r="S3284" t="s">
        <v>37849</v>
      </c>
      <c r="T3284" t="s">
        <v>37850</v>
      </c>
      <c r="U3284" s="1" t="s">
        <v>596</v>
      </c>
      <c r="V3284" t="s">
        <v>37851</v>
      </c>
      <c r="W3284" s="1" t="s">
        <v>37852</v>
      </c>
      <c r="X3284" s="1" t="s">
        <v>68</v>
      </c>
      <c r="Y3284" s="1" t="s">
        <v>1596</v>
      </c>
      <c r="Z3284" t="s">
        <v>36787</v>
      </c>
      <c r="AA3284" s="1" t="s">
        <v>37853</v>
      </c>
      <c r="AB3284" s="1" t="s">
        <v>37854</v>
      </c>
      <c r="AC3284" t="s">
        <v>36787</v>
      </c>
      <c r="AD3284" s="1" t="s">
        <v>73</v>
      </c>
      <c r="AE3284" s="1" t="s">
        <v>73</v>
      </c>
      <c r="AI3284" s="1" t="s">
        <v>73</v>
      </c>
      <c r="AJ3284" s="1" t="s">
        <v>73</v>
      </c>
      <c r="AK3284" s="1" t="s">
        <v>73</v>
      </c>
      <c r="AL3284" s="1" t="s">
        <v>73</v>
      </c>
      <c r="AM3284" s="1" t="s">
        <v>73</v>
      </c>
      <c r="AO3284" s="1" t="s">
        <v>73</v>
      </c>
      <c r="AP3284" s="1" t="s">
        <v>73</v>
      </c>
      <c r="AQ3284" s="1" t="s">
        <v>75</v>
      </c>
      <c r="AR3284" s="1" t="s">
        <v>24897</v>
      </c>
      <c r="AZ3284">
        <f>COUNTIF(시트2!A:A,AW3284)</f>
        <v>0</v>
      </c>
      <c r="BA3284" s="2" t="b">
        <f t="shared" si="102"/>
        <v>1</v>
      </c>
      <c r="BB3284" s="2" t="b">
        <f t="shared" si="103"/>
        <v>1</v>
      </c>
    </row>
    <row r="3285" spans="1:54" ht="15">
      <c r="A3285" s="1" t="s">
        <v>37855</v>
      </c>
      <c r="B3285" t="s">
        <v>36749</v>
      </c>
      <c r="C3285" s="1" t="s">
        <v>36750</v>
      </c>
      <c r="D3285" s="1" t="s">
        <v>97</v>
      </c>
      <c r="E3285" s="1" t="s">
        <v>37856</v>
      </c>
      <c r="F3285" s="1" t="s">
        <v>37857</v>
      </c>
      <c r="H3285" s="1" t="s">
        <v>58</v>
      </c>
      <c r="I3285" t="s">
        <v>59</v>
      </c>
      <c r="J3285" s="1" t="s">
        <v>58</v>
      </c>
      <c r="K3285" t="s">
        <v>60</v>
      </c>
      <c r="P3285" s="1" t="s">
        <v>37858</v>
      </c>
      <c r="Q3285" s="1" t="s">
        <v>37859</v>
      </c>
      <c r="R3285" s="1" t="s">
        <v>3182</v>
      </c>
      <c r="S3285" t="s">
        <v>21944</v>
      </c>
      <c r="T3285" t="s">
        <v>21945</v>
      </c>
      <c r="U3285" s="1" t="s">
        <v>7413</v>
      </c>
      <c r="V3285" t="s">
        <v>37860</v>
      </c>
      <c r="W3285" s="1" t="s">
        <v>37861</v>
      </c>
      <c r="X3285" s="1" t="s">
        <v>68</v>
      </c>
      <c r="Y3285" s="1" t="s">
        <v>37862</v>
      </c>
      <c r="Z3285" t="s">
        <v>3065</v>
      </c>
      <c r="AA3285" s="1" t="s">
        <v>21948</v>
      </c>
      <c r="AB3285" s="1" t="s">
        <v>21949</v>
      </c>
      <c r="AC3285" t="s">
        <v>3065</v>
      </c>
      <c r="AD3285" s="1" t="s">
        <v>73</v>
      </c>
      <c r="AE3285" s="1" t="s">
        <v>73</v>
      </c>
      <c r="AF3285" t="s">
        <v>112</v>
      </c>
      <c r="AG3285" t="s">
        <v>112</v>
      </c>
      <c r="AQ3285" s="1" t="s">
        <v>75</v>
      </c>
      <c r="AR3285" s="1" t="s">
        <v>37863</v>
      </c>
      <c r="AV3285" t="s">
        <v>37864</v>
      </c>
      <c r="AW3285" t="s">
        <v>3065</v>
      </c>
      <c r="AX3285" t="s">
        <v>21950</v>
      </c>
      <c r="AY3285" s="1" t="s">
        <v>37865</v>
      </c>
      <c r="AZ3285">
        <f>COUNTIF(시트2!A:A,AW3285)</f>
        <v>1</v>
      </c>
      <c r="BA3285" s="2" t="b">
        <f t="shared" si="102"/>
        <v>0</v>
      </c>
      <c r="BB3285" s="2" t="b">
        <f t="shared" si="103"/>
        <v>0</v>
      </c>
    </row>
    <row r="3286" spans="1:54" ht="15">
      <c r="A3286" s="1" t="s">
        <v>37866</v>
      </c>
      <c r="B3286" t="s">
        <v>36749</v>
      </c>
      <c r="C3286" s="1" t="s">
        <v>36750</v>
      </c>
      <c r="D3286" s="1" t="s">
        <v>97</v>
      </c>
      <c r="E3286" s="1" t="s">
        <v>37867</v>
      </c>
      <c r="F3286" s="1" t="s">
        <v>21510</v>
      </c>
      <c r="H3286" s="1" t="s">
        <v>58</v>
      </c>
      <c r="I3286" t="s">
        <v>59</v>
      </c>
      <c r="J3286" s="1" t="s">
        <v>58</v>
      </c>
      <c r="K3286" t="s">
        <v>60</v>
      </c>
      <c r="Q3286" s="1" t="s">
        <v>9750</v>
      </c>
      <c r="R3286" s="1" t="s">
        <v>421</v>
      </c>
      <c r="S3286" t="s">
        <v>37868</v>
      </c>
      <c r="T3286" t="s">
        <v>37869</v>
      </c>
      <c r="U3286" s="1" t="s">
        <v>2299</v>
      </c>
      <c r="V3286" t="s">
        <v>37870</v>
      </c>
      <c r="W3286" s="1" t="s">
        <v>37871</v>
      </c>
      <c r="X3286" s="1" t="s">
        <v>68</v>
      </c>
      <c r="Y3286" s="1" t="s">
        <v>37872</v>
      </c>
      <c r="Z3286" t="s">
        <v>36755</v>
      </c>
      <c r="AA3286" s="1" t="s">
        <v>37873</v>
      </c>
      <c r="AB3286" s="1" t="s">
        <v>37874</v>
      </c>
      <c r="AC3286" t="s">
        <v>36755</v>
      </c>
      <c r="AD3286" s="1" t="s">
        <v>73</v>
      </c>
      <c r="AE3286" s="1" t="s">
        <v>73</v>
      </c>
      <c r="AI3286" s="1" t="s">
        <v>73</v>
      </c>
      <c r="AJ3286" s="1" t="s">
        <v>73</v>
      </c>
      <c r="AK3286" s="1" t="s">
        <v>73</v>
      </c>
      <c r="AL3286" s="1" t="s">
        <v>73</v>
      </c>
      <c r="AM3286" s="1" t="s">
        <v>73</v>
      </c>
      <c r="AO3286" s="1" t="s">
        <v>73</v>
      </c>
      <c r="AP3286" s="1" t="s">
        <v>73</v>
      </c>
      <c r="AQ3286" s="1" t="s">
        <v>75</v>
      </c>
      <c r="AR3286" s="1" t="s">
        <v>9757</v>
      </c>
      <c r="AV3286" t="s">
        <v>37875</v>
      </c>
      <c r="AW3286" t="s">
        <v>1374</v>
      </c>
      <c r="AX3286" t="s">
        <v>37876</v>
      </c>
      <c r="AY3286" s="1" t="s">
        <v>37877</v>
      </c>
      <c r="AZ3286">
        <f>COUNTIF(시트2!A:A,AW3286)</f>
        <v>1</v>
      </c>
      <c r="BA3286" s="2" t="b">
        <f t="shared" si="102"/>
        <v>0</v>
      </c>
      <c r="BB3286" s="2" t="b">
        <f t="shared" si="103"/>
        <v>0</v>
      </c>
    </row>
    <row r="3287" spans="1:54" ht="15">
      <c r="A3287" s="1" t="s">
        <v>37878</v>
      </c>
      <c r="B3287" t="s">
        <v>36749</v>
      </c>
      <c r="C3287" s="1" t="s">
        <v>36750</v>
      </c>
      <c r="D3287" s="1" t="s">
        <v>97</v>
      </c>
      <c r="E3287" s="1" t="s">
        <v>37879</v>
      </c>
      <c r="F3287" s="1" t="s">
        <v>37880</v>
      </c>
      <c r="H3287" s="1" t="s">
        <v>58</v>
      </c>
      <c r="I3287" t="s">
        <v>59</v>
      </c>
      <c r="J3287" s="1" t="s">
        <v>58</v>
      </c>
      <c r="K3287" t="s">
        <v>60</v>
      </c>
      <c r="Q3287" s="1" t="s">
        <v>30934</v>
      </c>
      <c r="R3287" s="1" t="s">
        <v>232</v>
      </c>
      <c r="S3287" t="s">
        <v>32306</v>
      </c>
      <c r="T3287" t="s">
        <v>37881</v>
      </c>
      <c r="U3287" s="1" t="s">
        <v>352</v>
      </c>
      <c r="V3287" t="s">
        <v>37882</v>
      </c>
      <c r="W3287" s="1" t="s">
        <v>37883</v>
      </c>
      <c r="X3287" s="1" t="s">
        <v>68</v>
      </c>
      <c r="Y3287" s="1" t="s">
        <v>37297</v>
      </c>
      <c r="Z3287" t="s">
        <v>1374</v>
      </c>
      <c r="AA3287" s="1" t="s">
        <v>32311</v>
      </c>
      <c r="AB3287" s="1" t="s">
        <v>32312</v>
      </c>
      <c r="AC3287" t="s">
        <v>1374</v>
      </c>
      <c r="AD3287" s="1" t="s">
        <v>73</v>
      </c>
      <c r="AE3287" s="1" t="s">
        <v>73</v>
      </c>
      <c r="AI3287" s="1" t="s">
        <v>73</v>
      </c>
      <c r="AJ3287" s="1" t="s">
        <v>73</v>
      </c>
      <c r="AK3287" s="1" t="s">
        <v>73</v>
      </c>
      <c r="AL3287" s="1" t="s">
        <v>73</v>
      </c>
      <c r="AM3287" s="1" t="s">
        <v>73</v>
      </c>
      <c r="AO3287" s="1" t="s">
        <v>73</v>
      </c>
      <c r="AP3287" s="1" t="s">
        <v>73</v>
      </c>
      <c r="AQ3287" s="1" t="s">
        <v>75</v>
      </c>
      <c r="AR3287" s="1" t="s">
        <v>30934</v>
      </c>
      <c r="AV3287" t="s">
        <v>37884</v>
      </c>
      <c r="AW3287" t="s">
        <v>33679</v>
      </c>
      <c r="AX3287" t="s">
        <v>37885</v>
      </c>
      <c r="AY3287" s="1" t="s">
        <v>37886</v>
      </c>
      <c r="AZ3287">
        <f>COUNTIF(시트2!A:A,AW3287)</f>
        <v>1</v>
      </c>
      <c r="BA3287" s="2" t="b">
        <f t="shared" si="102"/>
        <v>0</v>
      </c>
      <c r="BB3287" s="2" t="b">
        <f t="shared" si="103"/>
        <v>0</v>
      </c>
    </row>
    <row r="3288" spans="1:54" ht="15">
      <c r="A3288" s="1" t="s">
        <v>37887</v>
      </c>
      <c r="B3288" t="s">
        <v>36749</v>
      </c>
      <c r="C3288" s="1" t="s">
        <v>36750</v>
      </c>
      <c r="D3288" s="1" t="s">
        <v>97</v>
      </c>
      <c r="E3288" s="1" t="s">
        <v>37888</v>
      </c>
      <c r="F3288" s="1" t="s">
        <v>37889</v>
      </c>
      <c r="H3288" s="1" t="s">
        <v>58</v>
      </c>
      <c r="I3288" t="s">
        <v>59</v>
      </c>
      <c r="J3288" s="1" t="s">
        <v>58</v>
      </c>
      <c r="K3288" t="s">
        <v>60</v>
      </c>
      <c r="Q3288" s="1" t="s">
        <v>37890</v>
      </c>
      <c r="R3288" s="1" t="s">
        <v>156</v>
      </c>
      <c r="S3288" t="s">
        <v>37891</v>
      </c>
      <c r="T3288" t="s">
        <v>37892</v>
      </c>
      <c r="U3288" s="1" t="s">
        <v>1580</v>
      </c>
      <c r="V3288" t="s">
        <v>37893</v>
      </c>
      <c r="W3288" s="1" t="s">
        <v>37894</v>
      </c>
      <c r="X3288" s="1" t="s">
        <v>68</v>
      </c>
      <c r="Y3288" s="1" t="s">
        <v>11570</v>
      </c>
      <c r="Z3288" t="s">
        <v>36755</v>
      </c>
      <c r="AA3288" s="1" t="s">
        <v>26736</v>
      </c>
      <c r="AB3288" s="1" t="s">
        <v>26737</v>
      </c>
      <c r="AC3288" t="s">
        <v>36755</v>
      </c>
      <c r="AD3288" s="1" t="s">
        <v>73</v>
      </c>
      <c r="AE3288" s="1" t="s">
        <v>73</v>
      </c>
      <c r="AH3288" t="s">
        <v>74</v>
      </c>
      <c r="AI3288" s="1" t="s">
        <v>73</v>
      </c>
      <c r="AJ3288" s="1" t="s">
        <v>73</v>
      </c>
      <c r="AK3288" s="1" t="s">
        <v>73</v>
      </c>
      <c r="AL3288" s="1" t="s">
        <v>73</v>
      </c>
      <c r="AM3288" s="1" t="s">
        <v>73</v>
      </c>
      <c r="AO3288" s="1" t="s">
        <v>73</v>
      </c>
      <c r="AP3288" s="1" t="s">
        <v>73</v>
      </c>
      <c r="AQ3288" s="1" t="s">
        <v>75</v>
      </c>
      <c r="AR3288" s="1" t="s">
        <v>37890</v>
      </c>
      <c r="AZ3288">
        <f>COUNTIF(시트2!A:A,AW3288)</f>
        <v>0</v>
      </c>
      <c r="BA3288" s="2" t="b">
        <f t="shared" si="102"/>
        <v>1</v>
      </c>
      <c r="BB3288" s="2" t="b">
        <f t="shared" si="103"/>
        <v>1</v>
      </c>
    </row>
    <row r="3289" spans="1:54" ht="15">
      <c r="A3289" s="1" t="s">
        <v>37895</v>
      </c>
      <c r="B3289" t="s">
        <v>36749</v>
      </c>
      <c r="C3289" s="1" t="s">
        <v>36750</v>
      </c>
      <c r="D3289" s="1" t="s">
        <v>97</v>
      </c>
      <c r="E3289" s="1" t="s">
        <v>37896</v>
      </c>
      <c r="F3289" s="1" t="s">
        <v>37897</v>
      </c>
      <c r="H3289" s="1" t="s">
        <v>58</v>
      </c>
      <c r="I3289" t="s">
        <v>59</v>
      </c>
      <c r="J3289" s="1" t="s">
        <v>58</v>
      </c>
      <c r="K3289" t="s">
        <v>60</v>
      </c>
      <c r="Q3289" s="1" t="s">
        <v>11642</v>
      </c>
      <c r="R3289" s="1" t="s">
        <v>1424</v>
      </c>
      <c r="S3289" t="s">
        <v>28867</v>
      </c>
      <c r="T3289" t="s">
        <v>37898</v>
      </c>
      <c r="U3289" s="1" t="s">
        <v>1427</v>
      </c>
      <c r="V3289" t="s">
        <v>37899</v>
      </c>
      <c r="W3289" s="1" t="s">
        <v>37900</v>
      </c>
      <c r="X3289" s="1" t="s">
        <v>68</v>
      </c>
      <c r="Y3289" s="1" t="s">
        <v>854</v>
      </c>
      <c r="Z3289" t="s">
        <v>36755</v>
      </c>
      <c r="AA3289" s="1" t="s">
        <v>28872</v>
      </c>
      <c r="AB3289" s="1" t="s">
        <v>28873</v>
      </c>
      <c r="AC3289" t="s">
        <v>36755</v>
      </c>
      <c r="AD3289" s="1" t="s">
        <v>73</v>
      </c>
      <c r="AE3289" s="1" t="s">
        <v>73</v>
      </c>
      <c r="AI3289" s="1" t="s">
        <v>73</v>
      </c>
      <c r="AJ3289" s="1" t="s">
        <v>73</v>
      </c>
      <c r="AK3289" s="1" t="s">
        <v>73</v>
      </c>
      <c r="AL3289" s="1" t="s">
        <v>73</v>
      </c>
      <c r="AM3289" s="1" t="s">
        <v>73</v>
      </c>
      <c r="AO3289" s="1" t="s">
        <v>73</v>
      </c>
      <c r="AP3289" s="1" t="s">
        <v>73</v>
      </c>
      <c r="AQ3289" s="1" t="s">
        <v>75</v>
      </c>
      <c r="AR3289" s="1" t="s">
        <v>11649</v>
      </c>
      <c r="AV3289" t="s">
        <v>37899</v>
      </c>
      <c r="AW3289" t="s">
        <v>91</v>
      </c>
      <c r="AX3289" t="s">
        <v>37901</v>
      </c>
      <c r="AY3289" s="1" t="s">
        <v>37902</v>
      </c>
      <c r="AZ3289">
        <f>COUNTIF(시트2!A:A,AW3289)</f>
        <v>1</v>
      </c>
      <c r="BA3289" s="2" t="b">
        <f t="shared" si="102"/>
        <v>0</v>
      </c>
      <c r="BB3289" s="2" t="b">
        <f t="shared" si="103"/>
        <v>0</v>
      </c>
    </row>
    <row r="3290" spans="1:54" ht="15">
      <c r="A3290" s="1" t="s">
        <v>37903</v>
      </c>
      <c r="B3290" t="s">
        <v>36749</v>
      </c>
      <c r="C3290" s="1" t="s">
        <v>36750</v>
      </c>
      <c r="D3290" s="1" t="s">
        <v>97</v>
      </c>
      <c r="E3290" s="1" t="s">
        <v>37904</v>
      </c>
      <c r="F3290" s="1" t="s">
        <v>37905</v>
      </c>
      <c r="H3290" s="1" t="s">
        <v>58</v>
      </c>
      <c r="I3290" t="s">
        <v>59</v>
      </c>
      <c r="J3290" s="1" t="s">
        <v>58</v>
      </c>
      <c r="K3290" t="s">
        <v>60</v>
      </c>
      <c r="Q3290" s="1" t="s">
        <v>37906</v>
      </c>
      <c r="R3290" s="1" t="s">
        <v>1690</v>
      </c>
      <c r="S3290" t="s">
        <v>37907</v>
      </c>
      <c r="T3290" t="s">
        <v>37908</v>
      </c>
      <c r="U3290" s="1" t="s">
        <v>1693</v>
      </c>
      <c r="V3290" t="s">
        <v>37909</v>
      </c>
      <c r="W3290" s="1" t="s">
        <v>37910</v>
      </c>
      <c r="X3290" s="1" t="s">
        <v>68</v>
      </c>
      <c r="Y3290" s="1" t="s">
        <v>175</v>
      </c>
      <c r="Z3290" t="s">
        <v>36787</v>
      </c>
      <c r="AA3290" s="1" t="s">
        <v>37911</v>
      </c>
      <c r="AB3290" s="1" t="s">
        <v>37912</v>
      </c>
      <c r="AC3290" t="s">
        <v>36787</v>
      </c>
      <c r="AD3290" s="1" t="s">
        <v>73</v>
      </c>
      <c r="AE3290" s="1" t="s">
        <v>73</v>
      </c>
      <c r="AI3290" s="1" t="s">
        <v>73</v>
      </c>
      <c r="AJ3290" s="1" t="s">
        <v>73</v>
      </c>
      <c r="AK3290" s="1" t="s">
        <v>73</v>
      </c>
      <c r="AL3290" s="1" t="s">
        <v>73</v>
      </c>
      <c r="AM3290" s="1" t="s">
        <v>73</v>
      </c>
      <c r="AO3290" s="1" t="s">
        <v>73</v>
      </c>
      <c r="AP3290" s="1" t="s">
        <v>73</v>
      </c>
      <c r="AQ3290" s="1" t="s">
        <v>75</v>
      </c>
      <c r="AR3290" s="1" t="s">
        <v>37906</v>
      </c>
      <c r="AV3290" t="s">
        <v>37909</v>
      </c>
      <c r="AW3290" t="s">
        <v>5721</v>
      </c>
      <c r="AX3290" t="s">
        <v>37913</v>
      </c>
      <c r="AY3290" s="1" t="s">
        <v>37914</v>
      </c>
      <c r="AZ3290">
        <f>COUNTIF(시트2!A:A,AW3290)</f>
        <v>1</v>
      </c>
      <c r="BA3290" s="2" t="b">
        <f t="shared" si="102"/>
        <v>0</v>
      </c>
      <c r="BB3290" s="2" t="b">
        <f t="shared" si="103"/>
        <v>0</v>
      </c>
    </row>
    <row r="3291" spans="1:54" ht="15">
      <c r="A3291" s="1" t="s">
        <v>37915</v>
      </c>
      <c r="B3291" t="s">
        <v>36749</v>
      </c>
      <c r="C3291" s="1" t="s">
        <v>36750</v>
      </c>
      <c r="D3291" s="1" t="s">
        <v>97</v>
      </c>
      <c r="E3291" s="1" t="s">
        <v>37916</v>
      </c>
      <c r="F3291" s="1" t="s">
        <v>37917</v>
      </c>
      <c r="H3291" s="1" t="s">
        <v>58</v>
      </c>
      <c r="I3291" t="s">
        <v>59</v>
      </c>
      <c r="J3291" s="1" t="s">
        <v>58</v>
      </c>
      <c r="K3291" t="s">
        <v>60</v>
      </c>
      <c r="P3291" s="1" t="s">
        <v>37918</v>
      </c>
      <c r="Q3291" s="1" t="s">
        <v>37919</v>
      </c>
      <c r="R3291" s="1" t="s">
        <v>232</v>
      </c>
      <c r="S3291" t="s">
        <v>37920</v>
      </c>
      <c r="T3291" t="s">
        <v>37921</v>
      </c>
      <c r="U3291" s="1" t="s">
        <v>352</v>
      </c>
      <c r="V3291" t="s">
        <v>37922</v>
      </c>
      <c r="W3291" s="1" t="s">
        <v>37923</v>
      </c>
      <c r="X3291" s="1" t="s">
        <v>68</v>
      </c>
      <c r="Y3291" s="1" t="s">
        <v>7253</v>
      </c>
      <c r="Z3291" t="s">
        <v>36787</v>
      </c>
      <c r="AA3291" s="1" t="s">
        <v>1457</v>
      </c>
      <c r="AB3291" s="1" t="s">
        <v>1458</v>
      </c>
      <c r="AC3291" t="s">
        <v>36787</v>
      </c>
      <c r="AH3291" t="s">
        <v>74</v>
      </c>
      <c r="AQ3291" s="1" t="s">
        <v>75</v>
      </c>
      <c r="AR3291" s="1" t="s">
        <v>37924</v>
      </c>
      <c r="AV3291" t="s">
        <v>37922</v>
      </c>
      <c r="AW3291" t="s">
        <v>70</v>
      </c>
      <c r="AX3291" t="s">
        <v>1459</v>
      </c>
      <c r="AY3291" s="1" t="s">
        <v>37925</v>
      </c>
      <c r="AZ3291">
        <f>COUNTIF(시트2!A:A,AW3291)</f>
        <v>1</v>
      </c>
      <c r="BA3291" s="2" t="b">
        <f t="shared" si="102"/>
        <v>0</v>
      </c>
      <c r="BB3291" s="2" t="b">
        <f t="shared" si="103"/>
        <v>0</v>
      </c>
    </row>
    <row r="3292" spans="1:54" ht="15">
      <c r="A3292" s="1" t="s">
        <v>37926</v>
      </c>
      <c r="B3292" t="s">
        <v>36749</v>
      </c>
      <c r="C3292" s="1" t="s">
        <v>36750</v>
      </c>
      <c r="D3292" s="1" t="s">
        <v>97</v>
      </c>
      <c r="E3292" s="1" t="s">
        <v>37927</v>
      </c>
      <c r="F3292" s="1" t="s">
        <v>31144</v>
      </c>
      <c r="H3292" s="1" t="s">
        <v>58</v>
      </c>
      <c r="I3292" t="s">
        <v>59</v>
      </c>
      <c r="J3292" s="1" t="s">
        <v>58</v>
      </c>
      <c r="K3292" t="s">
        <v>60</v>
      </c>
      <c r="Q3292" s="1" t="s">
        <v>35471</v>
      </c>
      <c r="R3292" s="1" t="s">
        <v>3086</v>
      </c>
      <c r="S3292" t="s">
        <v>27090</v>
      </c>
      <c r="T3292" t="s">
        <v>37928</v>
      </c>
      <c r="U3292" s="1" t="s">
        <v>3736</v>
      </c>
      <c r="V3292" t="s">
        <v>37929</v>
      </c>
      <c r="W3292" s="1" t="s">
        <v>37930</v>
      </c>
      <c r="X3292" s="1" t="s">
        <v>68</v>
      </c>
      <c r="Y3292" s="1" t="s">
        <v>7636</v>
      </c>
      <c r="Z3292" t="s">
        <v>36787</v>
      </c>
      <c r="AA3292" s="1" t="s">
        <v>27094</v>
      </c>
      <c r="AB3292" s="1" t="s">
        <v>27095</v>
      </c>
      <c r="AC3292" t="s">
        <v>36787</v>
      </c>
      <c r="AH3292" t="s">
        <v>74</v>
      </c>
      <c r="AQ3292" s="1" t="s">
        <v>75</v>
      </c>
      <c r="AR3292" s="1" t="s">
        <v>35478</v>
      </c>
      <c r="AV3292" t="s">
        <v>37931</v>
      </c>
      <c r="AW3292" t="s">
        <v>70</v>
      </c>
      <c r="AX3292" t="s">
        <v>37932</v>
      </c>
      <c r="AY3292" s="1" t="s">
        <v>37933</v>
      </c>
      <c r="AZ3292">
        <f>COUNTIF(시트2!A:A,AW3292)</f>
        <v>1</v>
      </c>
      <c r="BA3292" s="2" t="b">
        <f t="shared" si="102"/>
        <v>0</v>
      </c>
      <c r="BB3292" s="2" t="b">
        <f t="shared" si="103"/>
        <v>0</v>
      </c>
    </row>
    <row r="3293" spans="1:54" ht="15">
      <c r="A3293" s="1" t="s">
        <v>37934</v>
      </c>
      <c r="B3293" t="s">
        <v>36749</v>
      </c>
      <c r="C3293" s="1" t="s">
        <v>36750</v>
      </c>
      <c r="D3293" s="1" t="s">
        <v>97</v>
      </c>
      <c r="E3293" s="1" t="s">
        <v>37935</v>
      </c>
      <c r="F3293" s="1" t="s">
        <v>37936</v>
      </c>
      <c r="H3293" s="1" t="s">
        <v>58</v>
      </c>
      <c r="I3293" t="s">
        <v>59</v>
      </c>
      <c r="J3293" s="1" t="s">
        <v>58</v>
      </c>
      <c r="K3293" t="s">
        <v>60</v>
      </c>
      <c r="P3293" s="1" t="s">
        <v>37937</v>
      </c>
      <c r="Q3293" s="1" t="s">
        <v>37938</v>
      </c>
      <c r="R3293" s="1" t="s">
        <v>334</v>
      </c>
      <c r="S3293" t="s">
        <v>36761</v>
      </c>
      <c r="T3293" t="s">
        <v>37939</v>
      </c>
      <c r="U3293" s="1" t="s">
        <v>18441</v>
      </c>
      <c r="V3293" t="s">
        <v>37940</v>
      </c>
      <c r="W3293" s="1" t="s">
        <v>37941</v>
      </c>
      <c r="X3293" s="1" t="s">
        <v>68</v>
      </c>
      <c r="Y3293" s="1" t="s">
        <v>7253</v>
      </c>
      <c r="Z3293" t="s">
        <v>1374</v>
      </c>
      <c r="AA3293" s="1" t="s">
        <v>36765</v>
      </c>
      <c r="AB3293" s="1" t="s">
        <v>36766</v>
      </c>
      <c r="AC3293" t="s">
        <v>1374</v>
      </c>
      <c r="AH3293" t="s">
        <v>74</v>
      </c>
      <c r="AQ3293" s="1" t="s">
        <v>75</v>
      </c>
      <c r="AR3293" s="1" t="s">
        <v>37942</v>
      </c>
      <c r="AV3293" t="s">
        <v>37943</v>
      </c>
      <c r="AW3293" t="s">
        <v>13753</v>
      </c>
      <c r="AX3293" t="s">
        <v>37114</v>
      </c>
      <c r="AY3293" s="1" t="s">
        <v>37944</v>
      </c>
      <c r="AZ3293">
        <f>COUNTIF(시트2!A:A,AW3293)</f>
        <v>1</v>
      </c>
      <c r="BA3293" s="2" t="b">
        <f t="shared" si="102"/>
        <v>0</v>
      </c>
      <c r="BB3293" s="2" t="b">
        <f t="shared" si="103"/>
        <v>0</v>
      </c>
    </row>
    <row r="3294" spans="1:54" ht="15">
      <c r="A3294" s="1" t="s">
        <v>37945</v>
      </c>
      <c r="B3294" t="s">
        <v>36749</v>
      </c>
      <c r="C3294" s="1" t="s">
        <v>36750</v>
      </c>
      <c r="D3294" s="1" t="s">
        <v>97</v>
      </c>
      <c r="E3294" s="1" t="s">
        <v>37946</v>
      </c>
      <c r="F3294" s="1" t="s">
        <v>37947</v>
      </c>
      <c r="H3294" s="1" t="s">
        <v>58</v>
      </c>
      <c r="I3294" t="s">
        <v>59</v>
      </c>
      <c r="J3294" s="1" t="s">
        <v>58</v>
      </c>
      <c r="K3294" t="s">
        <v>60</v>
      </c>
      <c r="P3294" s="1" t="s">
        <v>37948</v>
      </c>
      <c r="Q3294" s="1" t="s">
        <v>17000</v>
      </c>
      <c r="R3294" s="1" t="s">
        <v>3086</v>
      </c>
      <c r="S3294" t="s">
        <v>37949</v>
      </c>
      <c r="T3294" t="s">
        <v>37950</v>
      </c>
      <c r="U3294" s="1" t="s">
        <v>2704</v>
      </c>
      <c r="V3294" t="s">
        <v>37951</v>
      </c>
      <c r="W3294" s="1" t="s">
        <v>37952</v>
      </c>
      <c r="X3294" s="1" t="s">
        <v>68</v>
      </c>
      <c r="Y3294" s="1" t="s">
        <v>6487</v>
      </c>
      <c r="Z3294" t="s">
        <v>36787</v>
      </c>
      <c r="AA3294" s="1" t="s">
        <v>37953</v>
      </c>
      <c r="AB3294" s="1" t="s">
        <v>37954</v>
      </c>
      <c r="AC3294" t="s">
        <v>36787</v>
      </c>
      <c r="AH3294" t="s">
        <v>74</v>
      </c>
      <c r="AQ3294" s="1" t="s">
        <v>75</v>
      </c>
      <c r="AR3294" s="1" t="s">
        <v>17007</v>
      </c>
      <c r="AZ3294">
        <f>COUNTIF(시트2!A:A,AW3294)</f>
        <v>0</v>
      </c>
      <c r="BA3294" s="2" t="b">
        <f t="shared" si="102"/>
        <v>1</v>
      </c>
      <c r="BB3294" s="2" t="b">
        <f t="shared" si="103"/>
        <v>1</v>
      </c>
    </row>
    <row r="3295" spans="1:54" ht="15">
      <c r="A3295" s="1" t="s">
        <v>37955</v>
      </c>
      <c r="B3295" t="s">
        <v>36749</v>
      </c>
      <c r="C3295" s="1" t="s">
        <v>36750</v>
      </c>
      <c r="D3295" s="1" t="s">
        <v>97</v>
      </c>
      <c r="E3295" s="1" t="s">
        <v>37956</v>
      </c>
      <c r="F3295" s="1" t="s">
        <v>37957</v>
      </c>
      <c r="H3295" s="1" t="s">
        <v>58</v>
      </c>
      <c r="I3295" t="s">
        <v>59</v>
      </c>
      <c r="J3295" s="1" t="s">
        <v>58</v>
      </c>
      <c r="K3295" t="s">
        <v>60</v>
      </c>
      <c r="Q3295" s="1" t="s">
        <v>37958</v>
      </c>
      <c r="R3295" s="1" t="s">
        <v>3086</v>
      </c>
      <c r="S3295" t="s">
        <v>37959</v>
      </c>
      <c r="T3295" t="s">
        <v>37960</v>
      </c>
      <c r="U3295" s="1" t="s">
        <v>3736</v>
      </c>
      <c r="V3295" t="s">
        <v>37961</v>
      </c>
      <c r="W3295" s="1" t="s">
        <v>37962</v>
      </c>
      <c r="X3295" s="1" t="s">
        <v>68</v>
      </c>
      <c r="Y3295" s="1" t="s">
        <v>37963</v>
      </c>
      <c r="Z3295" t="s">
        <v>36755</v>
      </c>
      <c r="AA3295" s="1" t="s">
        <v>37964</v>
      </c>
      <c r="AB3295" s="1" t="s">
        <v>37965</v>
      </c>
      <c r="AC3295" t="s">
        <v>36755</v>
      </c>
      <c r="AH3295" t="s">
        <v>74</v>
      </c>
      <c r="AQ3295" s="1" t="s">
        <v>75</v>
      </c>
      <c r="AR3295" s="1" t="s">
        <v>37966</v>
      </c>
      <c r="AV3295" t="s">
        <v>37961</v>
      </c>
      <c r="AW3295" t="s">
        <v>7867</v>
      </c>
      <c r="AX3295" t="s">
        <v>37967</v>
      </c>
      <c r="AY3295" s="1" t="s">
        <v>37968</v>
      </c>
      <c r="AZ3295">
        <f>COUNTIF(시트2!A:A,AW3295)</f>
        <v>1</v>
      </c>
      <c r="BA3295" s="2" t="b">
        <f t="shared" si="102"/>
        <v>0</v>
      </c>
      <c r="BB3295" s="2" t="b">
        <f t="shared" si="103"/>
        <v>0</v>
      </c>
    </row>
    <row r="3296" spans="1:54" ht="15">
      <c r="A3296" s="1" t="s">
        <v>37969</v>
      </c>
      <c r="B3296" t="s">
        <v>36749</v>
      </c>
      <c r="C3296" s="1" t="s">
        <v>36750</v>
      </c>
      <c r="D3296" s="1" t="s">
        <v>97</v>
      </c>
      <c r="E3296" s="1" t="s">
        <v>37970</v>
      </c>
      <c r="F3296" s="1" t="s">
        <v>31390</v>
      </c>
      <c r="H3296" s="1" t="s">
        <v>58</v>
      </c>
      <c r="I3296" t="s">
        <v>59</v>
      </c>
      <c r="J3296" s="1" t="s">
        <v>58</v>
      </c>
      <c r="K3296" t="s">
        <v>60</v>
      </c>
      <c r="P3296" s="1" t="s">
        <v>37971</v>
      </c>
      <c r="Q3296" s="1" t="s">
        <v>696</v>
      </c>
      <c r="R3296" s="1" t="s">
        <v>494</v>
      </c>
      <c r="S3296" t="s">
        <v>20791</v>
      </c>
      <c r="T3296" t="s">
        <v>37972</v>
      </c>
      <c r="U3296" s="1" t="s">
        <v>497</v>
      </c>
      <c r="V3296" t="s">
        <v>37973</v>
      </c>
      <c r="W3296" s="1" t="s">
        <v>37974</v>
      </c>
      <c r="X3296" s="1" t="s">
        <v>68</v>
      </c>
      <c r="Y3296" s="1" t="s">
        <v>11725</v>
      </c>
      <c r="Z3296" t="s">
        <v>36787</v>
      </c>
      <c r="AA3296" s="1" t="s">
        <v>501</v>
      </c>
      <c r="AB3296" s="1" t="s">
        <v>502</v>
      </c>
      <c r="AC3296" t="s">
        <v>36787</v>
      </c>
      <c r="AQ3296" s="1" t="s">
        <v>75</v>
      </c>
      <c r="AR3296" s="1" t="s">
        <v>705</v>
      </c>
      <c r="AV3296" t="s">
        <v>37975</v>
      </c>
      <c r="AW3296" t="s">
        <v>70</v>
      </c>
      <c r="AX3296" t="s">
        <v>31149</v>
      </c>
      <c r="AY3296" s="1" t="s">
        <v>37976</v>
      </c>
      <c r="AZ3296">
        <f>COUNTIF(시트2!A:A,AW3296)</f>
        <v>1</v>
      </c>
      <c r="BA3296" s="2" t="b">
        <f t="shared" si="102"/>
        <v>0</v>
      </c>
      <c r="BB3296" s="2" t="b">
        <f t="shared" si="103"/>
        <v>0</v>
      </c>
    </row>
    <row r="3297" spans="1:54" ht="15">
      <c r="A3297" s="1" t="s">
        <v>37977</v>
      </c>
      <c r="B3297" t="s">
        <v>36749</v>
      </c>
      <c r="C3297" s="1" t="s">
        <v>36750</v>
      </c>
      <c r="D3297" s="1" t="s">
        <v>97</v>
      </c>
      <c r="E3297" s="1" t="s">
        <v>37978</v>
      </c>
      <c r="F3297" s="1" t="s">
        <v>29928</v>
      </c>
      <c r="H3297" s="1" t="s">
        <v>58</v>
      </c>
      <c r="I3297" t="s">
        <v>59</v>
      </c>
      <c r="J3297" s="1" t="s">
        <v>58</v>
      </c>
      <c r="K3297" t="s">
        <v>60</v>
      </c>
      <c r="Q3297" s="1" t="s">
        <v>6736</v>
      </c>
      <c r="R3297" s="1" t="s">
        <v>730</v>
      </c>
      <c r="S3297" t="s">
        <v>37979</v>
      </c>
      <c r="T3297" t="s">
        <v>37980</v>
      </c>
      <c r="U3297" s="1" t="s">
        <v>3736</v>
      </c>
      <c r="V3297" t="s">
        <v>37981</v>
      </c>
      <c r="W3297" s="1" t="s">
        <v>37982</v>
      </c>
      <c r="X3297" s="1" t="s">
        <v>108</v>
      </c>
      <c r="Y3297" s="1" t="s">
        <v>37983</v>
      </c>
      <c r="Z3297" t="s">
        <v>36755</v>
      </c>
      <c r="AA3297" s="1" t="s">
        <v>37984</v>
      </c>
      <c r="AB3297" s="1" t="s">
        <v>37985</v>
      </c>
      <c r="AC3297" t="s">
        <v>36755</v>
      </c>
      <c r="AD3297" s="1" t="s">
        <v>73</v>
      </c>
      <c r="AE3297" s="1" t="s">
        <v>73</v>
      </c>
      <c r="AI3297" s="1" t="s">
        <v>73</v>
      </c>
      <c r="AJ3297" s="1" t="s">
        <v>73</v>
      </c>
      <c r="AK3297" s="1" t="s">
        <v>73</v>
      </c>
      <c r="AL3297" s="1" t="s">
        <v>73</v>
      </c>
      <c r="AM3297" s="1" t="s">
        <v>73</v>
      </c>
      <c r="AO3297" s="1" t="s">
        <v>73</v>
      </c>
      <c r="AP3297" s="1" t="s">
        <v>73</v>
      </c>
      <c r="AQ3297" s="1" t="s">
        <v>75</v>
      </c>
      <c r="AR3297" s="1" t="s">
        <v>6736</v>
      </c>
      <c r="AV3297" t="s">
        <v>37981</v>
      </c>
      <c r="AW3297" t="s">
        <v>7867</v>
      </c>
      <c r="AX3297" t="s">
        <v>37986</v>
      </c>
      <c r="AY3297" s="1" t="s">
        <v>37987</v>
      </c>
      <c r="AZ3297">
        <f>COUNTIF(시트2!A:A,AW3297)</f>
        <v>1</v>
      </c>
      <c r="BA3297" s="2" t="b">
        <f t="shared" si="102"/>
        <v>0</v>
      </c>
      <c r="BB3297" s="2" t="b">
        <f t="shared" si="103"/>
        <v>0</v>
      </c>
    </row>
    <row r="3298" spans="1:54" ht="15">
      <c r="A3298" s="1" t="s">
        <v>37988</v>
      </c>
      <c r="B3298" t="s">
        <v>36749</v>
      </c>
      <c r="C3298" s="1" t="s">
        <v>36750</v>
      </c>
      <c r="D3298" s="1" t="s">
        <v>97</v>
      </c>
      <c r="E3298" s="1" t="s">
        <v>37989</v>
      </c>
      <c r="F3298" s="1" t="s">
        <v>29995</v>
      </c>
      <c r="H3298" s="1" t="s">
        <v>58</v>
      </c>
      <c r="I3298" t="s">
        <v>59</v>
      </c>
      <c r="J3298" s="1" t="s">
        <v>58</v>
      </c>
      <c r="K3298" t="s">
        <v>60</v>
      </c>
      <c r="Q3298" s="1" t="s">
        <v>3866</v>
      </c>
      <c r="R3298" s="1" t="s">
        <v>1690</v>
      </c>
      <c r="S3298" t="s">
        <v>37990</v>
      </c>
      <c r="T3298" t="s">
        <v>37991</v>
      </c>
      <c r="U3298" s="1" t="s">
        <v>1693</v>
      </c>
      <c r="V3298" t="s">
        <v>37992</v>
      </c>
      <c r="W3298" s="1" t="s">
        <v>37993</v>
      </c>
      <c r="X3298" s="1" t="s">
        <v>68</v>
      </c>
      <c r="Y3298" s="1" t="s">
        <v>16490</v>
      </c>
      <c r="Z3298" t="s">
        <v>36755</v>
      </c>
      <c r="AA3298" s="1" t="s">
        <v>37994</v>
      </c>
      <c r="AB3298" s="1" t="s">
        <v>37995</v>
      </c>
      <c r="AC3298" t="s">
        <v>36755</v>
      </c>
      <c r="AD3298" s="1" t="s">
        <v>73</v>
      </c>
      <c r="AE3298" s="1" t="s">
        <v>73</v>
      </c>
      <c r="AI3298" s="1" t="s">
        <v>73</v>
      </c>
      <c r="AJ3298" s="1" t="s">
        <v>73</v>
      </c>
      <c r="AK3298" s="1" t="s">
        <v>73</v>
      </c>
      <c r="AL3298" s="1" t="s">
        <v>73</v>
      </c>
      <c r="AM3298" s="1" t="s">
        <v>73</v>
      </c>
      <c r="AO3298" s="1" t="s">
        <v>73</v>
      </c>
      <c r="AP3298" s="1" t="s">
        <v>73</v>
      </c>
      <c r="AQ3298" s="1" t="s">
        <v>75</v>
      </c>
      <c r="AR3298" s="1" t="s">
        <v>3866</v>
      </c>
      <c r="AZ3298">
        <f>COUNTIF(시트2!A:A,AW3298)</f>
        <v>0</v>
      </c>
      <c r="BA3298" s="2" t="b">
        <f t="shared" si="102"/>
        <v>1</v>
      </c>
      <c r="BB3298" s="2" t="b">
        <f t="shared" si="103"/>
        <v>1</v>
      </c>
    </row>
    <row r="3299" spans="1:54" ht="15">
      <c r="A3299" s="1" t="s">
        <v>37996</v>
      </c>
      <c r="B3299" t="s">
        <v>36749</v>
      </c>
      <c r="C3299" s="1" t="s">
        <v>36750</v>
      </c>
      <c r="D3299" s="1" t="s">
        <v>97</v>
      </c>
      <c r="E3299" s="1" t="s">
        <v>37997</v>
      </c>
      <c r="F3299" s="1" t="s">
        <v>37998</v>
      </c>
      <c r="H3299" s="1" t="s">
        <v>58</v>
      </c>
      <c r="I3299" t="s">
        <v>59</v>
      </c>
      <c r="J3299" s="1" t="s">
        <v>58</v>
      </c>
      <c r="K3299" t="s">
        <v>60</v>
      </c>
      <c r="Q3299" s="1" t="s">
        <v>37999</v>
      </c>
      <c r="R3299" s="1" t="s">
        <v>889</v>
      </c>
      <c r="S3299" t="s">
        <v>38000</v>
      </c>
      <c r="T3299" t="s">
        <v>38001</v>
      </c>
      <c r="U3299" s="1" t="s">
        <v>1782</v>
      </c>
      <c r="V3299" t="s">
        <v>38002</v>
      </c>
      <c r="W3299" s="1" t="s">
        <v>38003</v>
      </c>
      <c r="X3299" s="1" t="s">
        <v>68</v>
      </c>
      <c r="Y3299" s="1" t="s">
        <v>12163</v>
      </c>
      <c r="Z3299" t="s">
        <v>36755</v>
      </c>
      <c r="AA3299" s="1" t="s">
        <v>38004</v>
      </c>
      <c r="AB3299" s="1" t="s">
        <v>38005</v>
      </c>
      <c r="AC3299" t="s">
        <v>36755</v>
      </c>
      <c r="AD3299" s="1" t="s">
        <v>73</v>
      </c>
      <c r="AE3299" s="1" t="s">
        <v>73</v>
      </c>
      <c r="AI3299" s="1" t="s">
        <v>73</v>
      </c>
      <c r="AJ3299" s="1" t="s">
        <v>73</v>
      </c>
      <c r="AK3299" s="1" t="s">
        <v>73</v>
      </c>
      <c r="AL3299" s="1" t="s">
        <v>73</v>
      </c>
      <c r="AM3299" s="1" t="s">
        <v>73</v>
      </c>
      <c r="AO3299" s="1" t="s">
        <v>73</v>
      </c>
      <c r="AP3299" s="1" t="s">
        <v>73</v>
      </c>
      <c r="AQ3299" s="1" t="s">
        <v>75</v>
      </c>
      <c r="AR3299" s="1" t="s">
        <v>38006</v>
      </c>
      <c r="AV3299" t="s">
        <v>38002</v>
      </c>
      <c r="AW3299" t="s">
        <v>15388</v>
      </c>
      <c r="AX3299" t="s">
        <v>38007</v>
      </c>
      <c r="AY3299" s="1" t="s">
        <v>38008</v>
      </c>
      <c r="AZ3299">
        <f>COUNTIF(시트2!A:A,AW3299)</f>
        <v>1</v>
      </c>
      <c r="BA3299" s="2" t="b">
        <f t="shared" si="102"/>
        <v>0</v>
      </c>
      <c r="BB3299" s="2" t="b">
        <f t="shared" si="103"/>
        <v>0</v>
      </c>
    </row>
    <row r="3300" spans="1:54" ht="15">
      <c r="A3300" s="1" t="s">
        <v>38009</v>
      </c>
      <c r="B3300" t="s">
        <v>36749</v>
      </c>
      <c r="C3300" s="1" t="s">
        <v>36750</v>
      </c>
      <c r="D3300" s="1" t="s">
        <v>97</v>
      </c>
      <c r="E3300" s="1" t="s">
        <v>38010</v>
      </c>
      <c r="F3300" s="1" t="s">
        <v>31504</v>
      </c>
      <c r="H3300" s="1" t="s">
        <v>58</v>
      </c>
      <c r="I3300" t="s">
        <v>59</v>
      </c>
      <c r="J3300" s="1" t="s">
        <v>58</v>
      </c>
      <c r="K3300" t="s">
        <v>60</v>
      </c>
      <c r="Q3300" s="1" t="s">
        <v>11642</v>
      </c>
      <c r="R3300" s="1" t="s">
        <v>421</v>
      </c>
      <c r="S3300" t="s">
        <v>38011</v>
      </c>
      <c r="T3300" t="s">
        <v>38012</v>
      </c>
      <c r="U3300" s="1" t="s">
        <v>2299</v>
      </c>
      <c r="V3300" t="s">
        <v>38013</v>
      </c>
      <c r="W3300" s="1" t="s">
        <v>38014</v>
      </c>
      <c r="X3300" s="1" t="s">
        <v>108</v>
      </c>
      <c r="Y3300" s="1" t="s">
        <v>38015</v>
      </c>
      <c r="Z3300" t="s">
        <v>36787</v>
      </c>
      <c r="AA3300" s="1" t="s">
        <v>38016</v>
      </c>
      <c r="AB3300" s="1" t="s">
        <v>38017</v>
      </c>
      <c r="AC3300" t="s">
        <v>36787</v>
      </c>
      <c r="AQ3300" s="1" t="s">
        <v>75</v>
      </c>
      <c r="AR3300" s="1" t="s">
        <v>11649</v>
      </c>
      <c r="AV3300" t="s">
        <v>38013</v>
      </c>
      <c r="AW3300" t="s">
        <v>70</v>
      </c>
      <c r="AX3300" t="s">
        <v>38018</v>
      </c>
      <c r="AY3300" s="1" t="s">
        <v>38019</v>
      </c>
      <c r="AZ3300">
        <f>COUNTIF(시트2!A:A,AW3300)</f>
        <v>1</v>
      </c>
      <c r="BA3300" s="2" t="b">
        <f t="shared" si="102"/>
        <v>0</v>
      </c>
      <c r="BB3300" s="2" t="b">
        <f t="shared" si="103"/>
        <v>0</v>
      </c>
    </row>
    <row r="3301" spans="1:54" ht="15">
      <c r="A3301" s="1" t="s">
        <v>38020</v>
      </c>
      <c r="B3301" t="s">
        <v>36749</v>
      </c>
      <c r="C3301" s="1" t="s">
        <v>36750</v>
      </c>
      <c r="D3301" s="1" t="s">
        <v>97</v>
      </c>
      <c r="E3301" s="1" t="s">
        <v>38021</v>
      </c>
      <c r="F3301" s="1" t="s">
        <v>38022</v>
      </c>
      <c r="H3301" s="1" t="s">
        <v>58</v>
      </c>
      <c r="I3301" t="s">
        <v>59</v>
      </c>
      <c r="J3301" s="1" t="s">
        <v>58</v>
      </c>
      <c r="K3301" t="s">
        <v>60</v>
      </c>
      <c r="Q3301" s="1" t="s">
        <v>38023</v>
      </c>
      <c r="R3301" s="1" t="s">
        <v>3086</v>
      </c>
      <c r="S3301" t="s">
        <v>38024</v>
      </c>
      <c r="T3301" t="s">
        <v>38025</v>
      </c>
      <c r="U3301" s="1" t="s">
        <v>6409</v>
      </c>
      <c r="V3301" t="s">
        <v>38026</v>
      </c>
      <c r="W3301" s="1" t="s">
        <v>38027</v>
      </c>
      <c r="X3301" s="1" t="s">
        <v>68</v>
      </c>
      <c r="Y3301" s="1" t="s">
        <v>16346</v>
      </c>
      <c r="Z3301" t="s">
        <v>36787</v>
      </c>
      <c r="AA3301" s="1" t="s">
        <v>38028</v>
      </c>
      <c r="AB3301" s="1" t="s">
        <v>38029</v>
      </c>
      <c r="AC3301" t="s">
        <v>36787</v>
      </c>
      <c r="AD3301" s="1" t="s">
        <v>73</v>
      </c>
      <c r="AE3301" s="1" t="s">
        <v>73</v>
      </c>
      <c r="AI3301" s="1" t="s">
        <v>73</v>
      </c>
      <c r="AJ3301" s="1" t="s">
        <v>73</v>
      </c>
      <c r="AK3301" s="1" t="s">
        <v>73</v>
      </c>
      <c r="AL3301" s="1" t="s">
        <v>73</v>
      </c>
      <c r="AM3301" s="1" t="s">
        <v>73</v>
      </c>
      <c r="AO3301" s="1" t="s">
        <v>73</v>
      </c>
      <c r="AP3301" s="1" t="s">
        <v>73</v>
      </c>
      <c r="AQ3301" s="1" t="s">
        <v>75</v>
      </c>
      <c r="AR3301" s="1" t="s">
        <v>38023</v>
      </c>
      <c r="AV3301" t="s">
        <v>38026</v>
      </c>
      <c r="AW3301" t="s">
        <v>1374</v>
      </c>
      <c r="AX3301" t="s">
        <v>38030</v>
      </c>
      <c r="AY3301" s="1" t="s">
        <v>38031</v>
      </c>
      <c r="AZ3301">
        <f>COUNTIF(시트2!A:A,AW3301)</f>
        <v>1</v>
      </c>
      <c r="BA3301" s="2" t="b">
        <f t="shared" si="102"/>
        <v>0</v>
      </c>
      <c r="BB3301" s="2" t="b">
        <f t="shared" si="103"/>
        <v>0</v>
      </c>
    </row>
    <row r="3302" spans="1:54" ht="15">
      <c r="A3302" s="1" t="s">
        <v>38032</v>
      </c>
      <c r="B3302" t="s">
        <v>36749</v>
      </c>
      <c r="C3302" s="1" t="s">
        <v>36750</v>
      </c>
      <c r="D3302" s="1" t="s">
        <v>97</v>
      </c>
      <c r="E3302" s="1" t="s">
        <v>38033</v>
      </c>
      <c r="F3302" s="1" t="s">
        <v>38034</v>
      </c>
      <c r="H3302" s="1" t="s">
        <v>58</v>
      </c>
      <c r="I3302" t="s">
        <v>59</v>
      </c>
      <c r="J3302" s="1" t="s">
        <v>58</v>
      </c>
      <c r="K3302" t="s">
        <v>60</v>
      </c>
      <c r="Q3302" s="1" t="s">
        <v>38035</v>
      </c>
      <c r="R3302" s="1" t="s">
        <v>567</v>
      </c>
      <c r="S3302" t="s">
        <v>38036</v>
      </c>
      <c r="T3302" t="s">
        <v>38037</v>
      </c>
      <c r="U3302" s="1" t="s">
        <v>570</v>
      </c>
      <c r="V3302" t="s">
        <v>38038</v>
      </c>
      <c r="W3302" s="1" t="s">
        <v>38039</v>
      </c>
      <c r="X3302" s="1" t="s">
        <v>68</v>
      </c>
      <c r="Y3302" s="1" t="s">
        <v>3219</v>
      </c>
      <c r="Z3302" t="s">
        <v>36787</v>
      </c>
      <c r="AA3302" s="1" t="s">
        <v>38040</v>
      </c>
      <c r="AB3302" s="1" t="s">
        <v>38041</v>
      </c>
      <c r="AC3302" t="s">
        <v>36787</v>
      </c>
      <c r="AD3302" s="1" t="s">
        <v>73</v>
      </c>
      <c r="AE3302" s="1" t="s">
        <v>73</v>
      </c>
      <c r="AI3302" s="1" t="s">
        <v>73</v>
      </c>
      <c r="AJ3302" s="1" t="s">
        <v>73</v>
      </c>
      <c r="AK3302" s="1" t="s">
        <v>73</v>
      </c>
      <c r="AL3302" s="1" t="s">
        <v>73</v>
      </c>
      <c r="AM3302" s="1" t="s">
        <v>73</v>
      </c>
      <c r="AO3302" s="1" t="s">
        <v>73</v>
      </c>
      <c r="AP3302" s="1" t="s">
        <v>73</v>
      </c>
      <c r="AQ3302" s="1" t="s">
        <v>75</v>
      </c>
      <c r="AR3302" s="1" t="s">
        <v>38035</v>
      </c>
      <c r="AV3302" t="s">
        <v>38038</v>
      </c>
      <c r="AW3302" t="s">
        <v>70</v>
      </c>
      <c r="AX3302" t="s">
        <v>38042</v>
      </c>
      <c r="AY3302" s="1" t="s">
        <v>38043</v>
      </c>
      <c r="AZ3302">
        <f>COUNTIF(시트2!A:A,AW3302)</f>
        <v>1</v>
      </c>
      <c r="BA3302" s="2" t="b">
        <f t="shared" si="102"/>
        <v>0</v>
      </c>
      <c r="BB3302" s="2" t="b">
        <f t="shared" si="103"/>
        <v>0</v>
      </c>
    </row>
    <row r="3303" spans="1:54" ht="15">
      <c r="A3303" s="1" t="s">
        <v>38044</v>
      </c>
      <c r="B3303" t="s">
        <v>36749</v>
      </c>
      <c r="C3303" s="1" t="s">
        <v>36750</v>
      </c>
      <c r="D3303" s="1" t="s">
        <v>97</v>
      </c>
      <c r="E3303" s="1" t="s">
        <v>38045</v>
      </c>
      <c r="F3303" s="1" t="s">
        <v>38046</v>
      </c>
      <c r="H3303" s="1" t="s">
        <v>58</v>
      </c>
      <c r="I3303" t="s">
        <v>59</v>
      </c>
      <c r="J3303" s="1" t="s">
        <v>58</v>
      </c>
      <c r="K3303" t="s">
        <v>60</v>
      </c>
      <c r="Q3303" s="1" t="s">
        <v>2794</v>
      </c>
      <c r="R3303" s="1" t="s">
        <v>187</v>
      </c>
      <c r="S3303" t="s">
        <v>38047</v>
      </c>
      <c r="T3303" t="s">
        <v>38048</v>
      </c>
      <c r="U3303" s="1" t="s">
        <v>409</v>
      </c>
      <c r="V3303" t="s">
        <v>38049</v>
      </c>
      <c r="W3303" s="1" t="s">
        <v>38050</v>
      </c>
      <c r="X3303" s="1" t="s">
        <v>68</v>
      </c>
      <c r="Y3303" s="1" t="s">
        <v>33345</v>
      </c>
      <c r="Z3303" t="s">
        <v>36755</v>
      </c>
      <c r="AA3303" s="1" t="s">
        <v>38051</v>
      </c>
      <c r="AB3303" s="1" t="s">
        <v>38052</v>
      </c>
      <c r="AC3303" t="s">
        <v>36755</v>
      </c>
      <c r="AD3303" s="1" t="s">
        <v>73</v>
      </c>
      <c r="AE3303" s="1" t="s">
        <v>73</v>
      </c>
      <c r="AI3303" s="1" t="s">
        <v>73</v>
      </c>
      <c r="AJ3303" s="1" t="s">
        <v>73</v>
      </c>
      <c r="AK3303" s="1" t="s">
        <v>73</v>
      </c>
      <c r="AL3303" s="1" t="s">
        <v>73</v>
      </c>
      <c r="AM3303" s="1" t="s">
        <v>73</v>
      </c>
      <c r="AO3303" s="1" t="s">
        <v>73</v>
      </c>
      <c r="AP3303" s="1" t="s">
        <v>73</v>
      </c>
      <c r="AQ3303" s="1" t="s">
        <v>75</v>
      </c>
      <c r="AR3303" s="1" t="s">
        <v>2802</v>
      </c>
      <c r="AV3303" t="s">
        <v>38053</v>
      </c>
      <c r="AW3303" t="s">
        <v>70</v>
      </c>
      <c r="AX3303" t="s">
        <v>38054</v>
      </c>
      <c r="AY3303" s="1" t="s">
        <v>38055</v>
      </c>
      <c r="AZ3303">
        <f>COUNTIF(시트2!A:A,AW3303)</f>
        <v>1</v>
      </c>
      <c r="BA3303" s="2" t="b">
        <f t="shared" si="102"/>
        <v>0</v>
      </c>
      <c r="BB3303" s="2" t="b">
        <f t="shared" si="103"/>
        <v>0</v>
      </c>
    </row>
    <row r="3304" spans="1:54" ht="15">
      <c r="A3304" s="1" t="s">
        <v>38056</v>
      </c>
      <c r="B3304" t="s">
        <v>36749</v>
      </c>
      <c r="C3304" s="1" t="s">
        <v>36750</v>
      </c>
      <c r="D3304" s="1" t="s">
        <v>97</v>
      </c>
      <c r="E3304" s="1" t="s">
        <v>38057</v>
      </c>
      <c r="F3304" s="1" t="s">
        <v>32493</v>
      </c>
      <c r="H3304" s="1" t="s">
        <v>58</v>
      </c>
      <c r="I3304" t="s">
        <v>59</v>
      </c>
      <c r="J3304" s="1" t="s">
        <v>58</v>
      </c>
      <c r="K3304" t="s">
        <v>60</v>
      </c>
      <c r="Q3304" s="1" t="s">
        <v>35647</v>
      </c>
      <c r="R3304" s="1" t="s">
        <v>156</v>
      </c>
      <c r="S3304" t="s">
        <v>38058</v>
      </c>
      <c r="T3304" t="s">
        <v>38059</v>
      </c>
      <c r="U3304" s="1" t="s">
        <v>202</v>
      </c>
      <c r="V3304" t="s">
        <v>38060</v>
      </c>
      <c r="W3304" s="1" t="s">
        <v>38061</v>
      </c>
      <c r="X3304" s="1" t="s">
        <v>68</v>
      </c>
      <c r="Y3304" s="1" t="s">
        <v>27713</v>
      </c>
      <c r="Z3304" t="s">
        <v>36755</v>
      </c>
      <c r="AA3304" s="1" t="s">
        <v>38062</v>
      </c>
      <c r="AB3304" s="1" t="s">
        <v>38063</v>
      </c>
      <c r="AC3304" t="s">
        <v>36755</v>
      </c>
      <c r="AD3304" s="1" t="s">
        <v>73</v>
      </c>
      <c r="AE3304" s="1" t="s">
        <v>73</v>
      </c>
      <c r="AI3304" s="1" t="s">
        <v>73</v>
      </c>
      <c r="AJ3304" s="1" t="s">
        <v>73</v>
      </c>
      <c r="AK3304" s="1" t="s">
        <v>73</v>
      </c>
      <c r="AL3304" s="1" t="s">
        <v>73</v>
      </c>
      <c r="AM3304" s="1" t="s">
        <v>73</v>
      </c>
      <c r="AO3304" s="1" t="s">
        <v>73</v>
      </c>
      <c r="AP3304" s="1" t="s">
        <v>73</v>
      </c>
      <c r="AQ3304" s="1" t="s">
        <v>75</v>
      </c>
      <c r="AR3304" s="1" t="s">
        <v>35647</v>
      </c>
      <c r="AV3304" t="s">
        <v>38064</v>
      </c>
      <c r="AW3304" t="s">
        <v>133</v>
      </c>
      <c r="AX3304" t="s">
        <v>38065</v>
      </c>
      <c r="AY3304" s="1" t="s">
        <v>38066</v>
      </c>
      <c r="AZ3304">
        <f>COUNTIF(시트2!A:A,AW3304)</f>
        <v>1</v>
      </c>
      <c r="BA3304" s="2" t="b">
        <f t="shared" si="102"/>
        <v>0</v>
      </c>
      <c r="BB3304" s="2" t="b">
        <f t="shared" si="103"/>
        <v>0</v>
      </c>
    </row>
    <row r="3305" spans="1:54" ht="15">
      <c r="A3305" s="1" t="s">
        <v>38067</v>
      </c>
      <c r="B3305" t="s">
        <v>36749</v>
      </c>
      <c r="C3305" s="1" t="s">
        <v>36750</v>
      </c>
      <c r="D3305" s="1" t="s">
        <v>97</v>
      </c>
      <c r="E3305" s="1" t="s">
        <v>38068</v>
      </c>
      <c r="F3305" s="1" t="s">
        <v>38069</v>
      </c>
      <c r="H3305" s="1" t="s">
        <v>58</v>
      </c>
      <c r="I3305" t="s">
        <v>59</v>
      </c>
      <c r="J3305" s="1" t="s">
        <v>58</v>
      </c>
      <c r="K3305" t="s">
        <v>60</v>
      </c>
      <c r="Q3305" s="1" t="s">
        <v>6497</v>
      </c>
      <c r="R3305" s="1" t="s">
        <v>156</v>
      </c>
      <c r="S3305" t="s">
        <v>38070</v>
      </c>
      <c r="T3305" t="s">
        <v>38071</v>
      </c>
      <c r="U3305" s="1" t="s">
        <v>1580</v>
      </c>
      <c r="V3305" t="s">
        <v>38072</v>
      </c>
      <c r="W3305" s="1" t="s">
        <v>38073</v>
      </c>
      <c r="X3305" s="1" t="s">
        <v>68</v>
      </c>
      <c r="Y3305" s="1" t="s">
        <v>1650</v>
      </c>
      <c r="Z3305" t="s">
        <v>36787</v>
      </c>
      <c r="AA3305" s="1" t="s">
        <v>38074</v>
      </c>
      <c r="AB3305" s="1" t="s">
        <v>38075</v>
      </c>
      <c r="AC3305" t="s">
        <v>36787</v>
      </c>
      <c r="AD3305" s="1" t="s">
        <v>73</v>
      </c>
      <c r="AE3305" s="1" t="s">
        <v>73</v>
      </c>
      <c r="AI3305" s="1" t="s">
        <v>73</v>
      </c>
      <c r="AJ3305" s="1" t="s">
        <v>73</v>
      </c>
      <c r="AK3305" s="1" t="s">
        <v>73</v>
      </c>
      <c r="AL3305" s="1" t="s">
        <v>73</v>
      </c>
      <c r="AM3305" s="1" t="s">
        <v>73</v>
      </c>
      <c r="AO3305" s="1" t="s">
        <v>73</v>
      </c>
      <c r="AP3305" s="1" t="s">
        <v>73</v>
      </c>
      <c r="AQ3305" s="1" t="s">
        <v>75</v>
      </c>
      <c r="AR3305" s="1" t="s">
        <v>6505</v>
      </c>
      <c r="AV3305" t="s">
        <v>38072</v>
      </c>
      <c r="AW3305" t="s">
        <v>10047</v>
      </c>
      <c r="AX3305" t="s">
        <v>38076</v>
      </c>
      <c r="AY3305" s="1" t="s">
        <v>38077</v>
      </c>
      <c r="AZ3305">
        <f>COUNTIF(시트2!A:A,AW3305)</f>
        <v>0</v>
      </c>
      <c r="BA3305" s="2" t="b">
        <f t="shared" si="102"/>
        <v>0</v>
      </c>
      <c r="BB3305" s="2" t="b">
        <f t="shared" si="103"/>
        <v>0</v>
      </c>
    </row>
    <row r="3306" spans="1:54" ht="15">
      <c r="A3306" s="1" t="s">
        <v>38078</v>
      </c>
      <c r="B3306" t="s">
        <v>36749</v>
      </c>
      <c r="C3306" s="1" t="s">
        <v>36750</v>
      </c>
      <c r="D3306" s="1" t="s">
        <v>97</v>
      </c>
      <c r="E3306" s="1" t="s">
        <v>38079</v>
      </c>
      <c r="F3306" s="1" t="s">
        <v>38069</v>
      </c>
      <c r="H3306" s="1" t="s">
        <v>58</v>
      </c>
      <c r="I3306" t="s">
        <v>59</v>
      </c>
      <c r="J3306" s="1" t="s">
        <v>58</v>
      </c>
      <c r="K3306" t="s">
        <v>60</v>
      </c>
      <c r="Q3306" s="1" t="s">
        <v>36326</v>
      </c>
      <c r="R3306" s="1" t="s">
        <v>265</v>
      </c>
      <c r="S3306" t="s">
        <v>38080</v>
      </c>
      <c r="T3306" t="s">
        <v>38081</v>
      </c>
      <c r="U3306" s="1" t="s">
        <v>787</v>
      </c>
      <c r="V3306" t="s">
        <v>38082</v>
      </c>
      <c r="W3306" s="1" t="s">
        <v>38083</v>
      </c>
      <c r="X3306" s="1" t="s">
        <v>68</v>
      </c>
      <c r="Y3306" s="1" t="s">
        <v>1650</v>
      </c>
      <c r="Z3306" t="s">
        <v>37403</v>
      </c>
      <c r="AA3306" s="1" t="s">
        <v>11737</v>
      </c>
      <c r="AB3306" s="1" t="s">
        <v>11738</v>
      </c>
      <c r="AC3306" t="s">
        <v>37403</v>
      </c>
      <c r="AD3306" s="1" t="s">
        <v>73</v>
      </c>
      <c r="AE3306" s="1" t="s">
        <v>73</v>
      </c>
      <c r="AH3306" t="s">
        <v>74</v>
      </c>
      <c r="AI3306" s="1" t="s">
        <v>73</v>
      </c>
      <c r="AJ3306" s="1" t="s">
        <v>73</v>
      </c>
      <c r="AK3306" s="1" t="s">
        <v>73</v>
      </c>
      <c r="AL3306" s="1" t="s">
        <v>73</v>
      </c>
      <c r="AM3306" s="1" t="s">
        <v>73</v>
      </c>
      <c r="AO3306" s="1" t="s">
        <v>73</v>
      </c>
      <c r="AP3306" s="1" t="s">
        <v>73</v>
      </c>
      <c r="AQ3306" s="1" t="s">
        <v>75</v>
      </c>
      <c r="AR3306" s="1" t="s">
        <v>36326</v>
      </c>
      <c r="AV3306" t="s">
        <v>38082</v>
      </c>
      <c r="AW3306" t="s">
        <v>11603</v>
      </c>
      <c r="AX3306" t="s">
        <v>30404</v>
      </c>
      <c r="AY3306" s="1" t="s">
        <v>38084</v>
      </c>
      <c r="AZ3306">
        <f>COUNTIF(시트2!A:A,AW3306)</f>
        <v>0</v>
      </c>
      <c r="BA3306" s="2" t="b">
        <f t="shared" si="102"/>
        <v>0</v>
      </c>
      <c r="BB3306" s="2" t="b">
        <f t="shared" si="103"/>
        <v>0</v>
      </c>
    </row>
    <row r="3307" spans="1:54" ht="15">
      <c r="A3307" s="1" t="s">
        <v>38085</v>
      </c>
      <c r="B3307" t="s">
        <v>36749</v>
      </c>
      <c r="C3307" s="1" t="s">
        <v>36750</v>
      </c>
      <c r="D3307" s="1" t="s">
        <v>97</v>
      </c>
      <c r="E3307" s="1" t="s">
        <v>38086</v>
      </c>
      <c r="F3307" s="1" t="s">
        <v>32542</v>
      </c>
      <c r="H3307" s="1" t="s">
        <v>58</v>
      </c>
      <c r="I3307" t="s">
        <v>59</v>
      </c>
      <c r="J3307" s="1" t="s">
        <v>58</v>
      </c>
      <c r="K3307" t="s">
        <v>60</v>
      </c>
      <c r="Q3307" s="1" t="s">
        <v>38087</v>
      </c>
      <c r="R3307" s="1" t="s">
        <v>156</v>
      </c>
      <c r="S3307" t="s">
        <v>38088</v>
      </c>
      <c r="T3307" t="s">
        <v>38089</v>
      </c>
      <c r="U3307" s="1" t="s">
        <v>2026</v>
      </c>
      <c r="V3307" t="s">
        <v>38090</v>
      </c>
      <c r="W3307" s="1" t="s">
        <v>38091</v>
      </c>
      <c r="X3307" s="1" t="s">
        <v>68</v>
      </c>
      <c r="Y3307" s="1" t="s">
        <v>6661</v>
      </c>
      <c r="Z3307" t="s">
        <v>36755</v>
      </c>
      <c r="AA3307" s="1" t="s">
        <v>38092</v>
      </c>
      <c r="AB3307" s="1" t="s">
        <v>38093</v>
      </c>
      <c r="AC3307" t="s">
        <v>36755</v>
      </c>
      <c r="AD3307" s="1" t="s">
        <v>73</v>
      </c>
      <c r="AE3307" s="1" t="s">
        <v>73</v>
      </c>
      <c r="AI3307" s="1" t="s">
        <v>73</v>
      </c>
      <c r="AJ3307" s="1" t="s">
        <v>73</v>
      </c>
      <c r="AK3307" s="1" t="s">
        <v>73</v>
      </c>
      <c r="AL3307" s="1" t="s">
        <v>73</v>
      </c>
      <c r="AM3307" s="1" t="s">
        <v>73</v>
      </c>
      <c r="AO3307" s="1" t="s">
        <v>73</v>
      </c>
      <c r="AP3307" s="1" t="s">
        <v>73</v>
      </c>
      <c r="AQ3307" s="1" t="s">
        <v>75</v>
      </c>
      <c r="AR3307" s="1" t="s">
        <v>38087</v>
      </c>
      <c r="AV3307" t="s">
        <v>38094</v>
      </c>
      <c r="AW3307" t="s">
        <v>15388</v>
      </c>
      <c r="AX3307" t="s">
        <v>38095</v>
      </c>
      <c r="AY3307" s="1" t="s">
        <v>38096</v>
      </c>
      <c r="AZ3307">
        <f>COUNTIF(시트2!A:A,AW3307)</f>
        <v>1</v>
      </c>
      <c r="BA3307" s="2" t="b">
        <f t="shared" si="102"/>
        <v>0</v>
      </c>
      <c r="BB3307" s="2" t="b">
        <f t="shared" si="103"/>
        <v>0</v>
      </c>
    </row>
    <row r="3308" spans="1:54" ht="15">
      <c r="A3308" s="1" t="s">
        <v>38097</v>
      </c>
      <c r="B3308" t="s">
        <v>36749</v>
      </c>
      <c r="C3308" s="1" t="s">
        <v>36750</v>
      </c>
      <c r="D3308" s="1" t="s">
        <v>97</v>
      </c>
      <c r="E3308" s="1" t="s">
        <v>38098</v>
      </c>
      <c r="F3308" s="1" t="s">
        <v>32372</v>
      </c>
      <c r="H3308" s="1" t="s">
        <v>58</v>
      </c>
      <c r="I3308" t="s">
        <v>59</v>
      </c>
      <c r="J3308" s="1" t="s">
        <v>58</v>
      </c>
      <c r="K3308" t="s">
        <v>60</v>
      </c>
      <c r="Q3308" s="1" t="s">
        <v>38099</v>
      </c>
      <c r="R3308" s="1" t="s">
        <v>334</v>
      </c>
      <c r="S3308" t="s">
        <v>38100</v>
      </c>
      <c r="T3308" t="s">
        <v>38101</v>
      </c>
      <c r="U3308" s="1" t="s">
        <v>352</v>
      </c>
      <c r="V3308" t="s">
        <v>38102</v>
      </c>
      <c r="W3308" s="1" t="s">
        <v>38103</v>
      </c>
      <c r="X3308" s="1" t="s">
        <v>68</v>
      </c>
      <c r="Y3308" s="1" t="s">
        <v>38104</v>
      </c>
      <c r="Z3308" t="s">
        <v>36787</v>
      </c>
      <c r="AA3308" s="1" t="s">
        <v>38105</v>
      </c>
      <c r="AB3308" s="1" t="s">
        <v>38106</v>
      </c>
      <c r="AC3308" t="s">
        <v>36787</v>
      </c>
      <c r="AD3308" s="1" t="s">
        <v>73</v>
      </c>
      <c r="AE3308" s="1" t="s">
        <v>73</v>
      </c>
      <c r="AI3308" s="1" t="s">
        <v>73</v>
      </c>
      <c r="AJ3308" s="1" t="s">
        <v>73</v>
      </c>
      <c r="AK3308" s="1" t="s">
        <v>73</v>
      </c>
      <c r="AL3308" s="1" t="s">
        <v>73</v>
      </c>
      <c r="AM3308" s="1" t="s">
        <v>73</v>
      </c>
      <c r="AO3308" s="1" t="s">
        <v>73</v>
      </c>
      <c r="AP3308" s="1" t="s">
        <v>73</v>
      </c>
      <c r="AQ3308" s="1" t="s">
        <v>75</v>
      </c>
      <c r="AR3308" s="1" t="s">
        <v>38099</v>
      </c>
      <c r="AZ3308">
        <f>COUNTIF(시트2!A:A,AW3308)</f>
        <v>0</v>
      </c>
      <c r="BA3308" s="2" t="b">
        <f t="shared" si="102"/>
        <v>1</v>
      </c>
      <c r="BB3308" s="2" t="b">
        <f t="shared" si="103"/>
        <v>1</v>
      </c>
    </row>
    <row r="3309" spans="1:54" ht="15">
      <c r="A3309" s="1" t="s">
        <v>38107</v>
      </c>
      <c r="B3309" t="s">
        <v>36749</v>
      </c>
      <c r="C3309" s="1" t="s">
        <v>36750</v>
      </c>
      <c r="D3309" s="1" t="s">
        <v>97</v>
      </c>
      <c r="E3309" s="1" t="s">
        <v>38108</v>
      </c>
      <c r="F3309" s="1" t="s">
        <v>32395</v>
      </c>
      <c r="H3309" s="1" t="s">
        <v>58</v>
      </c>
      <c r="I3309" t="s">
        <v>59</v>
      </c>
      <c r="J3309" s="1" t="s">
        <v>58</v>
      </c>
      <c r="K3309" t="s">
        <v>60</v>
      </c>
      <c r="Q3309" s="1" t="s">
        <v>3595</v>
      </c>
      <c r="R3309" s="1" t="s">
        <v>265</v>
      </c>
      <c r="S3309" t="s">
        <v>14367</v>
      </c>
      <c r="T3309" t="s">
        <v>38109</v>
      </c>
      <c r="U3309" s="1" t="s">
        <v>4259</v>
      </c>
      <c r="V3309" t="s">
        <v>18263</v>
      </c>
      <c r="W3309" s="1" t="s">
        <v>38110</v>
      </c>
      <c r="X3309" s="1" t="s">
        <v>68</v>
      </c>
      <c r="Y3309" s="1" t="s">
        <v>175</v>
      </c>
      <c r="Z3309" t="s">
        <v>37148</v>
      </c>
      <c r="AA3309" s="1" t="s">
        <v>14372</v>
      </c>
      <c r="AB3309" s="1" t="s">
        <v>14373</v>
      </c>
      <c r="AC3309" t="s">
        <v>37148</v>
      </c>
      <c r="AD3309" s="1" t="s">
        <v>73</v>
      </c>
      <c r="AE3309" s="1" t="s">
        <v>73</v>
      </c>
      <c r="AI3309" s="1" t="s">
        <v>73</v>
      </c>
      <c r="AJ3309" s="1" t="s">
        <v>73</v>
      </c>
      <c r="AK3309" s="1" t="s">
        <v>73</v>
      </c>
      <c r="AL3309" s="1" t="s">
        <v>73</v>
      </c>
      <c r="AM3309" s="1" t="s">
        <v>73</v>
      </c>
      <c r="AO3309" s="1" t="s">
        <v>73</v>
      </c>
      <c r="AP3309" s="1" t="s">
        <v>73</v>
      </c>
      <c r="AQ3309" s="1" t="s">
        <v>75</v>
      </c>
      <c r="AR3309" s="1" t="s">
        <v>3602</v>
      </c>
      <c r="AV3309" t="s">
        <v>18263</v>
      </c>
      <c r="AW3309" t="s">
        <v>38111</v>
      </c>
      <c r="AX3309" t="s">
        <v>38112</v>
      </c>
      <c r="AY3309" s="1" t="s">
        <v>38113</v>
      </c>
      <c r="AZ3309">
        <f>COUNTIF(시트2!A:A,AW3309)</f>
        <v>0</v>
      </c>
      <c r="BA3309" s="2" t="b">
        <f t="shared" si="102"/>
        <v>0</v>
      </c>
      <c r="BB3309" s="2" t="b">
        <f t="shared" si="103"/>
        <v>0</v>
      </c>
    </row>
    <row r="3310" spans="1:54" ht="15">
      <c r="A3310" s="1" t="s">
        <v>38114</v>
      </c>
      <c r="B3310" t="s">
        <v>36749</v>
      </c>
      <c r="C3310" s="1" t="s">
        <v>36750</v>
      </c>
      <c r="D3310" s="1" t="s">
        <v>97</v>
      </c>
      <c r="E3310" s="1" t="s">
        <v>38115</v>
      </c>
      <c r="F3310" s="1" t="s">
        <v>38116</v>
      </c>
      <c r="H3310" s="1" t="s">
        <v>58</v>
      </c>
      <c r="I3310" t="s">
        <v>59</v>
      </c>
      <c r="J3310" s="1" t="s">
        <v>58</v>
      </c>
      <c r="K3310" t="s">
        <v>60</v>
      </c>
      <c r="Q3310" s="1" t="s">
        <v>38117</v>
      </c>
      <c r="R3310" s="1" t="s">
        <v>265</v>
      </c>
      <c r="S3310" t="s">
        <v>38118</v>
      </c>
      <c r="T3310" t="s">
        <v>38119</v>
      </c>
      <c r="U3310" s="1" t="s">
        <v>2299</v>
      </c>
      <c r="V3310" t="s">
        <v>38120</v>
      </c>
      <c r="W3310" s="1" t="s">
        <v>38121</v>
      </c>
      <c r="X3310" s="1" t="s">
        <v>68</v>
      </c>
      <c r="Y3310" s="1" t="s">
        <v>38122</v>
      </c>
      <c r="Z3310" t="s">
        <v>36787</v>
      </c>
      <c r="AA3310" s="1" t="s">
        <v>37244</v>
      </c>
      <c r="AB3310" s="1" t="s">
        <v>37245</v>
      </c>
      <c r="AC3310" t="s">
        <v>36787</v>
      </c>
      <c r="AQ3310" s="1" t="s">
        <v>75</v>
      </c>
      <c r="AR3310" s="1" t="s">
        <v>38117</v>
      </c>
      <c r="AZ3310">
        <f>COUNTIF(시트2!A:A,AW3310)</f>
        <v>0</v>
      </c>
      <c r="BA3310" s="2" t="b">
        <f t="shared" si="102"/>
        <v>1</v>
      </c>
      <c r="BB3310" s="2" t="b">
        <f t="shared" si="103"/>
        <v>1</v>
      </c>
    </row>
    <row r="3311" spans="1:54" ht="15">
      <c r="A3311" s="1" t="s">
        <v>38123</v>
      </c>
      <c r="B3311" t="s">
        <v>36749</v>
      </c>
      <c r="C3311" s="1" t="s">
        <v>36750</v>
      </c>
      <c r="D3311" s="1" t="s">
        <v>97</v>
      </c>
      <c r="E3311" s="1" t="s">
        <v>38124</v>
      </c>
      <c r="F3311" s="1" t="s">
        <v>38125</v>
      </c>
      <c r="H3311" s="1" t="s">
        <v>58</v>
      </c>
      <c r="I3311" t="s">
        <v>59</v>
      </c>
      <c r="J3311" s="1" t="s">
        <v>58</v>
      </c>
      <c r="K3311" t="s">
        <v>60</v>
      </c>
      <c r="Q3311" s="1" t="s">
        <v>19265</v>
      </c>
      <c r="R3311" s="1" t="s">
        <v>122</v>
      </c>
      <c r="S3311" t="s">
        <v>38126</v>
      </c>
      <c r="T3311" t="s">
        <v>38127</v>
      </c>
      <c r="U3311" s="1" t="s">
        <v>457</v>
      </c>
      <c r="V3311" t="s">
        <v>38128</v>
      </c>
      <c r="W3311" s="1" t="s">
        <v>38129</v>
      </c>
      <c r="X3311" s="1" t="s">
        <v>68</v>
      </c>
      <c r="Y3311" s="1" t="s">
        <v>19725</v>
      </c>
      <c r="Z3311" t="s">
        <v>37148</v>
      </c>
      <c r="AA3311" s="1" t="s">
        <v>38130</v>
      </c>
      <c r="AB3311" s="1" t="s">
        <v>38131</v>
      </c>
      <c r="AC3311" t="s">
        <v>37148</v>
      </c>
      <c r="AD3311" s="1" t="s">
        <v>73</v>
      </c>
      <c r="AE3311" s="1" t="s">
        <v>73</v>
      </c>
      <c r="AI3311" s="1" t="s">
        <v>73</v>
      </c>
      <c r="AJ3311" s="1" t="s">
        <v>73</v>
      </c>
      <c r="AK3311" s="1" t="s">
        <v>73</v>
      </c>
      <c r="AL3311" s="1" t="s">
        <v>73</v>
      </c>
      <c r="AM3311" s="1" t="s">
        <v>73</v>
      </c>
      <c r="AO3311" s="1" t="s">
        <v>73</v>
      </c>
      <c r="AP3311" s="1" t="s">
        <v>73</v>
      </c>
      <c r="AQ3311" s="1" t="s">
        <v>75</v>
      </c>
      <c r="AR3311" s="1" t="s">
        <v>19270</v>
      </c>
      <c r="AV3311" t="s">
        <v>38132</v>
      </c>
      <c r="AW3311" t="s">
        <v>133</v>
      </c>
      <c r="AX3311" t="s">
        <v>38133</v>
      </c>
      <c r="AY3311" s="1" t="s">
        <v>38134</v>
      </c>
      <c r="AZ3311">
        <f>COUNTIF(시트2!A:A,AW3311)</f>
        <v>1</v>
      </c>
      <c r="BA3311" s="2" t="b">
        <f t="shared" si="102"/>
        <v>0</v>
      </c>
      <c r="BB3311" s="2" t="b">
        <f t="shared" si="103"/>
        <v>0</v>
      </c>
    </row>
    <row r="3312" spans="1:54" ht="15">
      <c r="A3312" s="1" t="s">
        <v>38135</v>
      </c>
      <c r="B3312" t="s">
        <v>36749</v>
      </c>
      <c r="C3312" s="1" t="s">
        <v>36750</v>
      </c>
      <c r="D3312" s="1" t="s">
        <v>97</v>
      </c>
      <c r="E3312" s="1" t="s">
        <v>38136</v>
      </c>
      <c r="F3312" s="1" t="s">
        <v>38137</v>
      </c>
      <c r="H3312" s="1" t="s">
        <v>58</v>
      </c>
      <c r="I3312" t="s">
        <v>59</v>
      </c>
      <c r="J3312" s="1" t="s">
        <v>58</v>
      </c>
      <c r="K3312" t="s">
        <v>60</v>
      </c>
      <c r="P3312" s="1" t="s">
        <v>38138</v>
      </c>
      <c r="Q3312" s="1" t="s">
        <v>16775</v>
      </c>
      <c r="R3312" s="1" t="s">
        <v>232</v>
      </c>
      <c r="S3312" t="s">
        <v>38139</v>
      </c>
      <c r="T3312" t="s">
        <v>38140</v>
      </c>
      <c r="U3312" s="1" t="s">
        <v>352</v>
      </c>
      <c r="V3312" t="s">
        <v>38141</v>
      </c>
      <c r="W3312" s="1" t="s">
        <v>38142</v>
      </c>
      <c r="X3312" s="1" t="s">
        <v>68</v>
      </c>
      <c r="Y3312" s="1" t="s">
        <v>38143</v>
      </c>
      <c r="Z3312" t="s">
        <v>36787</v>
      </c>
      <c r="AA3312" s="1" t="s">
        <v>38144</v>
      </c>
      <c r="AB3312" s="1" t="s">
        <v>38145</v>
      </c>
      <c r="AC3312" t="s">
        <v>36787</v>
      </c>
      <c r="AH3312" t="s">
        <v>74</v>
      </c>
      <c r="AQ3312" s="1" t="s">
        <v>75</v>
      </c>
      <c r="AR3312" s="1" t="s">
        <v>16782</v>
      </c>
      <c r="AV3312" t="s">
        <v>38146</v>
      </c>
      <c r="AW3312" t="s">
        <v>648</v>
      </c>
      <c r="AX3312" t="s">
        <v>38147</v>
      </c>
      <c r="AY3312" s="1" t="s">
        <v>38148</v>
      </c>
      <c r="AZ3312">
        <f>COUNTIF(시트2!A:A,AW3312)</f>
        <v>1</v>
      </c>
      <c r="BA3312" s="2" t="b">
        <f t="shared" si="102"/>
        <v>0</v>
      </c>
      <c r="BB3312" s="2" t="b">
        <f t="shared" si="103"/>
        <v>0</v>
      </c>
    </row>
    <row r="3313" spans="1:54" ht="15">
      <c r="A3313" s="1" t="s">
        <v>38149</v>
      </c>
      <c r="B3313" t="s">
        <v>36749</v>
      </c>
      <c r="C3313" s="1" t="s">
        <v>36750</v>
      </c>
      <c r="D3313" s="1" t="s">
        <v>97</v>
      </c>
      <c r="E3313" s="1" t="s">
        <v>38150</v>
      </c>
      <c r="F3313" s="1" t="s">
        <v>32793</v>
      </c>
      <c r="H3313" s="1" t="s">
        <v>58</v>
      </c>
      <c r="I3313" t="s">
        <v>59</v>
      </c>
      <c r="J3313" s="1" t="s">
        <v>58</v>
      </c>
      <c r="K3313" t="s">
        <v>60</v>
      </c>
      <c r="Q3313" s="1" t="s">
        <v>38151</v>
      </c>
      <c r="R3313" s="1" t="s">
        <v>38152</v>
      </c>
      <c r="S3313" t="s">
        <v>38153</v>
      </c>
      <c r="T3313" t="s">
        <v>38154</v>
      </c>
      <c r="U3313" s="1" t="s">
        <v>2730</v>
      </c>
      <c r="V3313" t="s">
        <v>38155</v>
      </c>
      <c r="W3313" s="1" t="s">
        <v>38156</v>
      </c>
      <c r="X3313" s="1" t="s">
        <v>68</v>
      </c>
      <c r="Y3313" s="1" t="s">
        <v>15717</v>
      </c>
      <c r="Z3313" t="s">
        <v>36787</v>
      </c>
      <c r="AA3313" s="1" t="s">
        <v>38157</v>
      </c>
      <c r="AB3313" s="1" t="s">
        <v>38158</v>
      </c>
      <c r="AC3313" t="s">
        <v>36787</v>
      </c>
      <c r="AD3313" s="1" t="s">
        <v>73</v>
      </c>
      <c r="AE3313" s="1" t="s">
        <v>73</v>
      </c>
      <c r="AH3313" t="s">
        <v>74</v>
      </c>
      <c r="AI3313" s="1" t="s">
        <v>73</v>
      </c>
      <c r="AJ3313" s="1" t="s">
        <v>73</v>
      </c>
      <c r="AK3313" s="1" t="s">
        <v>73</v>
      </c>
      <c r="AL3313" s="1" t="s">
        <v>73</v>
      </c>
      <c r="AM3313" s="1" t="s">
        <v>73</v>
      </c>
      <c r="AO3313" s="1" t="s">
        <v>73</v>
      </c>
      <c r="AP3313" s="1" t="s">
        <v>73</v>
      </c>
      <c r="AQ3313" s="1" t="s">
        <v>75</v>
      </c>
      <c r="AR3313" s="1" t="s">
        <v>38159</v>
      </c>
      <c r="AV3313" t="s">
        <v>38160</v>
      </c>
      <c r="AW3313" t="s">
        <v>38161</v>
      </c>
      <c r="AX3313" t="s">
        <v>38162</v>
      </c>
      <c r="AY3313" s="1" t="s">
        <v>38163</v>
      </c>
      <c r="AZ3313">
        <f>COUNTIF(시트2!A:A,AW3313)</f>
        <v>0</v>
      </c>
      <c r="BA3313" s="2" t="b">
        <f t="shared" si="102"/>
        <v>0</v>
      </c>
      <c r="BB3313" s="2" t="b">
        <f t="shared" si="103"/>
        <v>0</v>
      </c>
    </row>
    <row r="3314" spans="1:54" ht="15">
      <c r="A3314" s="1" t="s">
        <v>38164</v>
      </c>
      <c r="B3314" t="s">
        <v>36749</v>
      </c>
      <c r="C3314" s="1" t="s">
        <v>36750</v>
      </c>
      <c r="D3314" s="1" t="s">
        <v>97</v>
      </c>
      <c r="E3314" s="1" t="s">
        <v>38165</v>
      </c>
      <c r="F3314" s="1" t="s">
        <v>38166</v>
      </c>
      <c r="H3314" s="1" t="s">
        <v>58</v>
      </c>
      <c r="I3314" t="s">
        <v>59</v>
      </c>
      <c r="J3314" s="1" t="s">
        <v>58</v>
      </c>
      <c r="K3314" t="s">
        <v>60</v>
      </c>
      <c r="Q3314" s="1" t="s">
        <v>18283</v>
      </c>
      <c r="R3314" s="1" t="s">
        <v>2701</v>
      </c>
      <c r="S3314" t="s">
        <v>34652</v>
      </c>
      <c r="T3314" t="s">
        <v>38167</v>
      </c>
      <c r="U3314" s="1" t="s">
        <v>34654</v>
      </c>
      <c r="V3314" t="s">
        <v>38168</v>
      </c>
      <c r="W3314" s="1" t="s">
        <v>38169</v>
      </c>
      <c r="X3314" s="1" t="s">
        <v>68</v>
      </c>
      <c r="Y3314" s="1" t="s">
        <v>27187</v>
      </c>
      <c r="Z3314" t="s">
        <v>36755</v>
      </c>
      <c r="AA3314" s="1" t="s">
        <v>34657</v>
      </c>
      <c r="AB3314" s="1" t="s">
        <v>34658</v>
      </c>
      <c r="AC3314" t="s">
        <v>36755</v>
      </c>
      <c r="AD3314" s="1" t="s">
        <v>73</v>
      </c>
      <c r="AE3314" s="1" t="s">
        <v>73</v>
      </c>
      <c r="AI3314" s="1" t="s">
        <v>73</v>
      </c>
      <c r="AJ3314" s="1" t="s">
        <v>73</v>
      </c>
      <c r="AK3314" s="1" t="s">
        <v>73</v>
      </c>
      <c r="AL3314" s="1" t="s">
        <v>73</v>
      </c>
      <c r="AM3314" s="1" t="s">
        <v>73</v>
      </c>
      <c r="AO3314" s="1" t="s">
        <v>73</v>
      </c>
      <c r="AP3314" s="1" t="s">
        <v>73</v>
      </c>
      <c r="AQ3314" s="1" t="s">
        <v>75</v>
      </c>
      <c r="AR3314" s="1" t="s">
        <v>18290</v>
      </c>
      <c r="AV3314" t="s">
        <v>38168</v>
      </c>
      <c r="AW3314" t="s">
        <v>10318</v>
      </c>
      <c r="AX3314" t="s">
        <v>38170</v>
      </c>
      <c r="AY3314" s="1" t="s">
        <v>38171</v>
      </c>
      <c r="AZ3314">
        <f>COUNTIF(시트2!A:A,AW3314)</f>
        <v>1</v>
      </c>
      <c r="BA3314" s="2" t="b">
        <f t="shared" si="102"/>
        <v>0</v>
      </c>
      <c r="BB3314" s="2" t="b">
        <f t="shared" si="103"/>
        <v>0</v>
      </c>
    </row>
    <row r="3315" spans="1:54" ht="15">
      <c r="A3315" s="1" t="s">
        <v>38172</v>
      </c>
      <c r="B3315" t="s">
        <v>36749</v>
      </c>
      <c r="C3315" s="1" t="s">
        <v>36750</v>
      </c>
      <c r="D3315" s="1" t="s">
        <v>97</v>
      </c>
      <c r="E3315" s="1" t="s">
        <v>38173</v>
      </c>
      <c r="F3315" s="1" t="s">
        <v>38174</v>
      </c>
      <c r="H3315" s="1" t="s">
        <v>58</v>
      </c>
      <c r="I3315" t="s">
        <v>59</v>
      </c>
      <c r="J3315" s="1" t="s">
        <v>58</v>
      </c>
      <c r="K3315" t="s">
        <v>60</v>
      </c>
      <c r="P3315" s="1" t="s">
        <v>38175</v>
      </c>
      <c r="Q3315" s="1" t="s">
        <v>38176</v>
      </c>
      <c r="R3315" s="1" t="s">
        <v>216</v>
      </c>
      <c r="S3315" t="s">
        <v>38177</v>
      </c>
      <c r="T3315" t="s">
        <v>38178</v>
      </c>
      <c r="U3315" s="1" t="s">
        <v>219</v>
      </c>
      <c r="V3315" t="s">
        <v>37233</v>
      </c>
      <c r="W3315" s="1" t="s">
        <v>38179</v>
      </c>
      <c r="X3315" s="1" t="s">
        <v>68</v>
      </c>
      <c r="Y3315" s="1" t="s">
        <v>15579</v>
      </c>
      <c r="Z3315" t="s">
        <v>1374</v>
      </c>
      <c r="AA3315" s="1" t="s">
        <v>38180</v>
      </c>
      <c r="AB3315" s="1" t="s">
        <v>38181</v>
      </c>
      <c r="AC3315" t="s">
        <v>1374</v>
      </c>
      <c r="AH3315" t="s">
        <v>74</v>
      </c>
      <c r="AQ3315" s="1" t="s">
        <v>75</v>
      </c>
      <c r="AR3315" s="1" t="s">
        <v>38176</v>
      </c>
      <c r="AV3315" t="s">
        <v>37233</v>
      </c>
      <c r="AW3315" t="s">
        <v>1374</v>
      </c>
      <c r="AX3315" t="s">
        <v>37234</v>
      </c>
      <c r="AY3315" s="1" t="s">
        <v>37235</v>
      </c>
      <c r="AZ3315">
        <f>COUNTIF(시트2!A:A,AW3315)</f>
        <v>1</v>
      </c>
      <c r="BA3315" s="2" t="b">
        <f t="shared" si="102"/>
        <v>0</v>
      </c>
      <c r="BB3315" s="2" t="b">
        <f t="shared" si="103"/>
        <v>0</v>
      </c>
    </row>
    <row r="3316" spans="1:54" ht="15">
      <c r="A3316" s="1" t="s">
        <v>38182</v>
      </c>
      <c r="B3316" t="s">
        <v>36749</v>
      </c>
      <c r="C3316" s="1" t="s">
        <v>36750</v>
      </c>
      <c r="D3316" s="1" t="s">
        <v>97</v>
      </c>
      <c r="E3316" s="1" t="s">
        <v>38183</v>
      </c>
      <c r="F3316" s="1" t="s">
        <v>38184</v>
      </c>
      <c r="H3316" s="1" t="s">
        <v>58</v>
      </c>
      <c r="I3316" t="s">
        <v>59</v>
      </c>
      <c r="J3316" s="1" t="s">
        <v>58</v>
      </c>
      <c r="K3316" t="s">
        <v>60</v>
      </c>
      <c r="Q3316" s="1" t="s">
        <v>36810</v>
      </c>
      <c r="R3316" s="1" t="s">
        <v>494</v>
      </c>
      <c r="S3316" t="s">
        <v>38185</v>
      </c>
      <c r="T3316" t="s">
        <v>38186</v>
      </c>
      <c r="U3316" s="1" t="s">
        <v>497</v>
      </c>
      <c r="V3316" t="s">
        <v>38187</v>
      </c>
      <c r="W3316" s="1" t="s">
        <v>38188</v>
      </c>
      <c r="X3316" s="1" t="s">
        <v>68</v>
      </c>
      <c r="Y3316" s="1" t="s">
        <v>175</v>
      </c>
      <c r="Z3316" t="s">
        <v>36815</v>
      </c>
      <c r="AA3316" s="1" t="s">
        <v>38189</v>
      </c>
      <c r="AB3316" s="1" t="s">
        <v>38190</v>
      </c>
      <c r="AC3316" t="s">
        <v>36815</v>
      </c>
      <c r="AD3316" s="1" t="s">
        <v>73</v>
      </c>
      <c r="AE3316" s="1" t="s">
        <v>73</v>
      </c>
      <c r="AI3316" s="1" t="s">
        <v>73</v>
      </c>
      <c r="AJ3316" s="1" t="s">
        <v>73</v>
      </c>
      <c r="AK3316" s="1" t="s">
        <v>73</v>
      </c>
      <c r="AL3316" s="1" t="s">
        <v>73</v>
      </c>
      <c r="AM3316" s="1" t="s">
        <v>73</v>
      </c>
      <c r="AO3316" s="1" t="s">
        <v>73</v>
      </c>
      <c r="AP3316" s="1" t="s">
        <v>73</v>
      </c>
      <c r="AQ3316" s="1" t="s">
        <v>75</v>
      </c>
      <c r="AR3316" s="1" t="s">
        <v>36816</v>
      </c>
      <c r="AZ3316">
        <f>COUNTIF(시트2!A:A,AW3316)</f>
        <v>0</v>
      </c>
      <c r="BA3316" s="2" t="b">
        <f t="shared" si="102"/>
        <v>1</v>
      </c>
      <c r="BB3316" s="2" t="b">
        <f t="shared" si="103"/>
        <v>1</v>
      </c>
    </row>
    <row r="3317" spans="1:54" ht="15">
      <c r="A3317" s="1" t="s">
        <v>38191</v>
      </c>
      <c r="B3317" t="s">
        <v>36749</v>
      </c>
      <c r="C3317" s="1" t="s">
        <v>36750</v>
      </c>
      <c r="D3317" s="1" t="s">
        <v>97</v>
      </c>
      <c r="E3317" s="1" t="s">
        <v>38192</v>
      </c>
      <c r="F3317" s="1" t="s">
        <v>32058</v>
      </c>
      <c r="H3317" s="1" t="s">
        <v>58</v>
      </c>
      <c r="I3317" t="s">
        <v>59</v>
      </c>
      <c r="J3317" s="1" t="s">
        <v>58</v>
      </c>
      <c r="K3317" t="s">
        <v>60</v>
      </c>
      <c r="P3317" s="1" t="s">
        <v>38193</v>
      </c>
      <c r="Q3317" s="1" t="s">
        <v>38194</v>
      </c>
      <c r="R3317" s="1" t="s">
        <v>989</v>
      </c>
      <c r="S3317" t="s">
        <v>38195</v>
      </c>
      <c r="T3317" t="s">
        <v>38196</v>
      </c>
      <c r="U3317" s="1" t="s">
        <v>1533</v>
      </c>
      <c r="V3317" t="s">
        <v>38197</v>
      </c>
      <c r="W3317" s="1" t="s">
        <v>38198</v>
      </c>
      <c r="X3317" s="1" t="s">
        <v>68</v>
      </c>
      <c r="Y3317" s="1" t="s">
        <v>24522</v>
      </c>
      <c r="Z3317" t="s">
        <v>36787</v>
      </c>
      <c r="AA3317" s="1" t="s">
        <v>38199</v>
      </c>
      <c r="AB3317" s="1" t="s">
        <v>38200</v>
      </c>
      <c r="AC3317" t="s">
        <v>36787</v>
      </c>
      <c r="AD3317" s="1" t="s">
        <v>73</v>
      </c>
      <c r="AE3317" s="1" t="s">
        <v>73</v>
      </c>
      <c r="AI3317" s="1" t="s">
        <v>73</v>
      </c>
      <c r="AJ3317" s="1" t="s">
        <v>73</v>
      </c>
      <c r="AK3317" s="1" t="s">
        <v>73</v>
      </c>
      <c r="AL3317" s="1" t="s">
        <v>73</v>
      </c>
      <c r="AM3317" s="1" t="s">
        <v>73</v>
      </c>
      <c r="AO3317" s="1" t="s">
        <v>73</v>
      </c>
      <c r="AP3317" s="1" t="s">
        <v>73</v>
      </c>
      <c r="AQ3317" s="1" t="s">
        <v>75</v>
      </c>
      <c r="AR3317" s="1" t="s">
        <v>38194</v>
      </c>
      <c r="AV3317" t="s">
        <v>38197</v>
      </c>
      <c r="AW3317" t="s">
        <v>2331</v>
      </c>
      <c r="AX3317" t="s">
        <v>38201</v>
      </c>
      <c r="AY3317" s="1" t="s">
        <v>38202</v>
      </c>
      <c r="AZ3317">
        <f>COUNTIF(시트2!A:A,AW3317)</f>
        <v>1</v>
      </c>
      <c r="BA3317" s="2" t="b">
        <f t="shared" si="102"/>
        <v>0</v>
      </c>
      <c r="BB3317" s="2" t="b">
        <f t="shared" si="103"/>
        <v>0</v>
      </c>
    </row>
    <row r="3318" spans="1:54" ht="15">
      <c r="A3318" s="1" t="s">
        <v>38203</v>
      </c>
      <c r="B3318" t="s">
        <v>36749</v>
      </c>
      <c r="C3318" s="1" t="s">
        <v>36750</v>
      </c>
      <c r="D3318" s="1" t="s">
        <v>97</v>
      </c>
      <c r="E3318" s="1" t="s">
        <v>38204</v>
      </c>
      <c r="F3318" s="1" t="s">
        <v>33775</v>
      </c>
      <c r="H3318" s="1" t="s">
        <v>58</v>
      </c>
      <c r="I3318" t="s">
        <v>59</v>
      </c>
      <c r="J3318" s="1" t="s">
        <v>58</v>
      </c>
      <c r="K3318" t="s">
        <v>60</v>
      </c>
      <c r="Q3318" s="1" t="s">
        <v>38205</v>
      </c>
      <c r="R3318" s="1" t="s">
        <v>334</v>
      </c>
      <c r="S3318" t="s">
        <v>37704</v>
      </c>
      <c r="T3318" t="s">
        <v>36762</v>
      </c>
      <c r="U3318" s="1" t="s">
        <v>18441</v>
      </c>
      <c r="V3318" t="s">
        <v>38206</v>
      </c>
      <c r="W3318" s="1" t="s">
        <v>38207</v>
      </c>
      <c r="X3318" s="1" t="s">
        <v>68</v>
      </c>
      <c r="Y3318" s="1" t="s">
        <v>29527</v>
      </c>
      <c r="Z3318" t="s">
        <v>36787</v>
      </c>
      <c r="AA3318" s="1" t="s">
        <v>36765</v>
      </c>
      <c r="AB3318" s="1" t="s">
        <v>36766</v>
      </c>
      <c r="AC3318" t="s">
        <v>36787</v>
      </c>
      <c r="AQ3318" s="1" t="s">
        <v>75</v>
      </c>
      <c r="AR3318" s="1" t="s">
        <v>38208</v>
      </c>
      <c r="AZ3318">
        <f>COUNTIF(시트2!A:A,AW3318)</f>
        <v>0</v>
      </c>
      <c r="BA3318" s="2" t="b">
        <f t="shared" si="102"/>
        <v>1</v>
      </c>
      <c r="BB3318" s="2" t="b">
        <f t="shared" si="103"/>
        <v>1</v>
      </c>
    </row>
    <row r="3319" spans="1:54" ht="15">
      <c r="A3319" s="1" t="s">
        <v>38209</v>
      </c>
      <c r="B3319" t="s">
        <v>36749</v>
      </c>
      <c r="C3319" s="1" t="s">
        <v>36750</v>
      </c>
      <c r="D3319" s="1" t="s">
        <v>97</v>
      </c>
      <c r="E3319" s="1" t="s">
        <v>38210</v>
      </c>
      <c r="F3319" s="1" t="s">
        <v>33615</v>
      </c>
      <c r="H3319" s="1" t="s">
        <v>58</v>
      </c>
      <c r="I3319" t="s">
        <v>59</v>
      </c>
      <c r="J3319" s="1" t="s">
        <v>58</v>
      </c>
      <c r="K3319" t="s">
        <v>60</v>
      </c>
      <c r="Q3319" s="1" t="s">
        <v>38211</v>
      </c>
      <c r="R3319" s="1" t="s">
        <v>216</v>
      </c>
      <c r="S3319" t="s">
        <v>38212</v>
      </c>
      <c r="T3319" t="s">
        <v>38213</v>
      </c>
      <c r="U3319" s="1" t="s">
        <v>219</v>
      </c>
      <c r="V3319" t="s">
        <v>38214</v>
      </c>
      <c r="W3319" s="1" t="s">
        <v>38215</v>
      </c>
      <c r="X3319" s="1" t="s">
        <v>68</v>
      </c>
      <c r="Y3319" s="1" t="s">
        <v>38216</v>
      </c>
      <c r="Z3319" t="s">
        <v>36787</v>
      </c>
      <c r="AA3319" s="1" t="s">
        <v>38217</v>
      </c>
      <c r="AB3319" s="1" t="s">
        <v>38218</v>
      </c>
      <c r="AC3319" t="s">
        <v>36787</v>
      </c>
      <c r="AQ3319" s="1" t="s">
        <v>75</v>
      </c>
      <c r="AR3319" s="1" t="s">
        <v>38211</v>
      </c>
      <c r="AV3319" t="s">
        <v>38214</v>
      </c>
      <c r="AW3319" t="s">
        <v>1711</v>
      </c>
      <c r="AX3319" t="s">
        <v>38219</v>
      </c>
      <c r="AY3319" s="1" t="s">
        <v>38220</v>
      </c>
      <c r="AZ3319">
        <f>COUNTIF(시트2!A:A,AW3319)</f>
        <v>1</v>
      </c>
      <c r="BA3319" s="2" t="b">
        <f t="shared" si="102"/>
        <v>0</v>
      </c>
      <c r="BB3319" s="2" t="b">
        <f t="shared" si="103"/>
        <v>0</v>
      </c>
    </row>
    <row r="3320" spans="1:54" ht="15">
      <c r="A3320" s="1" t="s">
        <v>38221</v>
      </c>
      <c r="B3320" t="s">
        <v>36749</v>
      </c>
      <c r="C3320" s="1" t="s">
        <v>36750</v>
      </c>
      <c r="D3320" s="1" t="s">
        <v>97</v>
      </c>
      <c r="E3320" s="1" t="s">
        <v>38222</v>
      </c>
      <c r="F3320" s="1" t="s">
        <v>33904</v>
      </c>
      <c r="H3320" s="1" t="s">
        <v>58</v>
      </c>
      <c r="I3320" t="s">
        <v>59</v>
      </c>
      <c r="J3320" s="1" t="s">
        <v>58</v>
      </c>
      <c r="K3320" t="s">
        <v>60</v>
      </c>
      <c r="Q3320" s="1" t="s">
        <v>19731</v>
      </c>
      <c r="R3320" s="1" t="s">
        <v>848</v>
      </c>
      <c r="S3320" t="s">
        <v>38223</v>
      </c>
      <c r="T3320" t="s">
        <v>38224</v>
      </c>
      <c r="U3320" s="1" t="s">
        <v>851</v>
      </c>
      <c r="V3320" t="s">
        <v>38225</v>
      </c>
      <c r="W3320" s="1" t="s">
        <v>38226</v>
      </c>
      <c r="X3320" s="1" t="s">
        <v>68</v>
      </c>
      <c r="Y3320" s="1" t="s">
        <v>23429</v>
      </c>
      <c r="Z3320" t="s">
        <v>36787</v>
      </c>
      <c r="AA3320" s="1" t="s">
        <v>3933</v>
      </c>
      <c r="AB3320" s="1" t="s">
        <v>3934</v>
      </c>
      <c r="AC3320" t="s">
        <v>36787</v>
      </c>
      <c r="AH3320" t="s">
        <v>74</v>
      </c>
      <c r="AQ3320" s="1" t="s">
        <v>75</v>
      </c>
      <c r="AR3320" s="1" t="s">
        <v>19739</v>
      </c>
      <c r="AZ3320">
        <f>COUNTIF(시트2!A:A,AW3320)</f>
        <v>0</v>
      </c>
      <c r="BA3320" s="2" t="b">
        <f t="shared" si="102"/>
        <v>1</v>
      </c>
      <c r="BB3320" s="2" t="b">
        <f t="shared" si="103"/>
        <v>1</v>
      </c>
    </row>
    <row r="3321" spans="1:54" ht="15">
      <c r="A3321" s="1" t="s">
        <v>38227</v>
      </c>
      <c r="B3321" t="s">
        <v>36749</v>
      </c>
      <c r="C3321" s="1" t="s">
        <v>36750</v>
      </c>
      <c r="D3321" s="1" t="s">
        <v>97</v>
      </c>
      <c r="E3321" s="1" t="s">
        <v>38228</v>
      </c>
      <c r="F3321" s="1" t="s">
        <v>38229</v>
      </c>
      <c r="H3321" s="1" t="s">
        <v>58</v>
      </c>
      <c r="I3321" t="s">
        <v>59</v>
      </c>
      <c r="J3321" s="1" t="s">
        <v>58</v>
      </c>
      <c r="K3321" t="s">
        <v>60</v>
      </c>
      <c r="P3321" s="1" t="s">
        <v>38230</v>
      </c>
      <c r="Q3321" s="1" t="s">
        <v>24221</v>
      </c>
      <c r="R3321" s="1" t="s">
        <v>494</v>
      </c>
      <c r="S3321" t="s">
        <v>37825</v>
      </c>
      <c r="T3321" t="s">
        <v>38231</v>
      </c>
      <c r="U3321" s="1" t="s">
        <v>105</v>
      </c>
      <c r="V3321" t="s">
        <v>38232</v>
      </c>
      <c r="W3321" s="1" t="s">
        <v>38233</v>
      </c>
      <c r="X3321" s="1" t="s">
        <v>108</v>
      </c>
      <c r="Y3321" s="1" t="s">
        <v>38234</v>
      </c>
      <c r="Z3321" t="s">
        <v>36787</v>
      </c>
      <c r="AA3321" s="1" t="s">
        <v>3725</v>
      </c>
      <c r="AB3321" s="1" t="s">
        <v>3726</v>
      </c>
      <c r="AC3321" t="s">
        <v>36787</v>
      </c>
      <c r="AQ3321" s="1" t="s">
        <v>75</v>
      </c>
      <c r="AR3321" s="1" t="s">
        <v>24226</v>
      </c>
      <c r="AV3321" t="s">
        <v>38235</v>
      </c>
      <c r="AW3321" t="s">
        <v>70</v>
      </c>
      <c r="AX3321" t="s">
        <v>38236</v>
      </c>
      <c r="AY3321" s="1" t="s">
        <v>38237</v>
      </c>
      <c r="AZ3321">
        <f>COUNTIF(시트2!A:A,AW3321)</f>
        <v>1</v>
      </c>
      <c r="BA3321" s="2" t="b">
        <f t="shared" si="102"/>
        <v>0</v>
      </c>
      <c r="BB3321" s="2" t="b">
        <f t="shared" si="103"/>
        <v>0</v>
      </c>
    </row>
    <row r="3322" spans="1:54" ht="15">
      <c r="A3322" s="1" t="s">
        <v>38238</v>
      </c>
      <c r="B3322" t="s">
        <v>36749</v>
      </c>
      <c r="C3322" s="1" t="s">
        <v>36750</v>
      </c>
      <c r="D3322" s="1" t="s">
        <v>97</v>
      </c>
      <c r="E3322" s="1" t="s">
        <v>38239</v>
      </c>
      <c r="F3322" s="1" t="s">
        <v>38240</v>
      </c>
      <c r="H3322" s="1" t="s">
        <v>58</v>
      </c>
      <c r="I3322" t="s">
        <v>59</v>
      </c>
      <c r="J3322" s="1" t="s">
        <v>58</v>
      </c>
      <c r="K3322" t="s">
        <v>60</v>
      </c>
      <c r="Q3322" s="1" t="s">
        <v>25258</v>
      </c>
      <c r="R3322" s="1" t="s">
        <v>122</v>
      </c>
      <c r="S3322" t="s">
        <v>12379</v>
      </c>
      <c r="T3322" t="s">
        <v>38241</v>
      </c>
      <c r="U3322" s="1" t="s">
        <v>142</v>
      </c>
      <c r="V3322" t="s">
        <v>38242</v>
      </c>
      <c r="W3322" s="1" t="s">
        <v>38243</v>
      </c>
      <c r="X3322" s="1" t="s">
        <v>68</v>
      </c>
      <c r="Y3322" s="1" t="s">
        <v>7316</v>
      </c>
      <c r="Z3322" t="s">
        <v>36787</v>
      </c>
      <c r="AA3322" s="1" t="s">
        <v>12383</v>
      </c>
      <c r="AB3322" s="1" t="s">
        <v>12384</v>
      </c>
      <c r="AC3322" t="s">
        <v>36787</v>
      </c>
      <c r="AH3322" t="s">
        <v>74</v>
      </c>
      <c r="AQ3322" s="1" t="s">
        <v>75</v>
      </c>
      <c r="AR3322" s="1" t="s">
        <v>25261</v>
      </c>
      <c r="AV3322" t="s">
        <v>38242</v>
      </c>
      <c r="AW3322" t="s">
        <v>133</v>
      </c>
      <c r="AX3322" t="s">
        <v>38244</v>
      </c>
      <c r="AY3322" s="1" t="s">
        <v>38245</v>
      </c>
      <c r="AZ3322">
        <f>COUNTIF(시트2!A:A,AW3322)</f>
        <v>1</v>
      </c>
      <c r="BA3322" s="2" t="b">
        <f t="shared" si="102"/>
        <v>0</v>
      </c>
      <c r="BB3322" s="2" t="b">
        <f t="shared" si="103"/>
        <v>0</v>
      </c>
    </row>
    <row r="3323" spans="1:54" ht="15">
      <c r="A3323" s="1" t="s">
        <v>38246</v>
      </c>
      <c r="B3323" t="s">
        <v>36749</v>
      </c>
      <c r="C3323" s="1" t="s">
        <v>36750</v>
      </c>
      <c r="D3323" s="1" t="s">
        <v>97</v>
      </c>
      <c r="E3323" s="1" t="s">
        <v>38247</v>
      </c>
      <c r="F3323" s="1" t="s">
        <v>38248</v>
      </c>
      <c r="H3323" s="1" t="s">
        <v>58</v>
      </c>
      <c r="I3323" t="s">
        <v>59</v>
      </c>
      <c r="J3323" s="1" t="s">
        <v>58</v>
      </c>
      <c r="K3323" t="s">
        <v>60</v>
      </c>
      <c r="Q3323" s="1" t="s">
        <v>15094</v>
      </c>
      <c r="R3323" s="1" t="s">
        <v>156</v>
      </c>
      <c r="S3323" t="s">
        <v>3996</v>
      </c>
      <c r="T3323" t="s">
        <v>38249</v>
      </c>
      <c r="U3323" s="1" t="s">
        <v>202</v>
      </c>
      <c r="V3323" t="s">
        <v>38250</v>
      </c>
      <c r="W3323" s="1" t="s">
        <v>38251</v>
      </c>
      <c r="X3323" s="1" t="s">
        <v>68</v>
      </c>
      <c r="Y3323" s="1" t="s">
        <v>8095</v>
      </c>
      <c r="Z3323" t="s">
        <v>36787</v>
      </c>
      <c r="AA3323" s="1" t="s">
        <v>4000</v>
      </c>
      <c r="AB3323" s="1" t="s">
        <v>4001</v>
      </c>
      <c r="AC3323" t="s">
        <v>36787</v>
      </c>
      <c r="AD3323" s="1" t="s">
        <v>73</v>
      </c>
      <c r="AE3323" s="1" t="s">
        <v>73</v>
      </c>
      <c r="AH3323" t="s">
        <v>74</v>
      </c>
      <c r="AI3323" s="1" t="s">
        <v>73</v>
      </c>
      <c r="AJ3323" s="1" t="s">
        <v>73</v>
      </c>
      <c r="AK3323" s="1" t="s">
        <v>73</v>
      </c>
      <c r="AL3323" s="1" t="s">
        <v>73</v>
      </c>
      <c r="AM3323" s="1" t="s">
        <v>73</v>
      </c>
      <c r="AO3323" s="1" t="s">
        <v>73</v>
      </c>
      <c r="AP3323" s="1" t="s">
        <v>73</v>
      </c>
      <c r="AQ3323" s="1" t="s">
        <v>75</v>
      </c>
      <c r="AR3323" s="1" t="s">
        <v>15098</v>
      </c>
      <c r="AV3323" t="s">
        <v>38252</v>
      </c>
      <c r="AW3323" t="s">
        <v>723</v>
      </c>
      <c r="AX3323" t="s">
        <v>38253</v>
      </c>
      <c r="AY3323" s="1" t="s">
        <v>38254</v>
      </c>
      <c r="AZ3323">
        <f>COUNTIF(시트2!A:A,AW3323)</f>
        <v>1</v>
      </c>
      <c r="BA3323" s="2" t="b">
        <f t="shared" si="102"/>
        <v>0</v>
      </c>
      <c r="BB3323" s="2" t="b">
        <f t="shared" si="103"/>
        <v>0</v>
      </c>
    </row>
    <row r="3324" spans="1:54" ht="15">
      <c r="A3324" s="1" t="s">
        <v>38255</v>
      </c>
      <c r="B3324" t="s">
        <v>36749</v>
      </c>
      <c r="C3324" s="1" t="s">
        <v>36750</v>
      </c>
      <c r="D3324" s="1" t="s">
        <v>97</v>
      </c>
      <c r="E3324" s="1" t="s">
        <v>38256</v>
      </c>
      <c r="F3324" s="1" t="s">
        <v>38257</v>
      </c>
      <c r="H3324" s="1" t="s">
        <v>58</v>
      </c>
      <c r="I3324" t="s">
        <v>59</v>
      </c>
      <c r="J3324" s="1" t="s">
        <v>58</v>
      </c>
      <c r="K3324" t="s">
        <v>60</v>
      </c>
      <c r="Q3324" s="1" t="s">
        <v>38258</v>
      </c>
      <c r="R3324" s="1" t="s">
        <v>122</v>
      </c>
      <c r="S3324" t="s">
        <v>38259</v>
      </c>
      <c r="T3324" t="s">
        <v>38260</v>
      </c>
      <c r="U3324" s="1" t="s">
        <v>125</v>
      </c>
      <c r="V3324" t="s">
        <v>38261</v>
      </c>
      <c r="W3324" s="1" t="s">
        <v>38262</v>
      </c>
      <c r="X3324" s="1" t="s">
        <v>68</v>
      </c>
      <c r="Y3324" s="1" t="s">
        <v>31499</v>
      </c>
      <c r="Z3324" t="s">
        <v>36787</v>
      </c>
      <c r="AA3324" s="1" t="s">
        <v>38263</v>
      </c>
      <c r="AB3324" s="1" t="s">
        <v>38264</v>
      </c>
      <c r="AC3324" t="s">
        <v>36787</v>
      </c>
      <c r="AQ3324" s="1" t="s">
        <v>75</v>
      </c>
      <c r="AR3324" s="1" t="s">
        <v>38258</v>
      </c>
      <c r="AV3324" t="s">
        <v>38265</v>
      </c>
      <c r="AW3324" t="s">
        <v>6004</v>
      </c>
      <c r="AX3324" t="s">
        <v>38266</v>
      </c>
      <c r="AY3324" s="1" t="s">
        <v>38267</v>
      </c>
      <c r="AZ3324">
        <f>COUNTIF(시트2!A:A,AW3324)</f>
        <v>1</v>
      </c>
      <c r="BA3324" s="2" t="b">
        <f t="shared" si="102"/>
        <v>0</v>
      </c>
      <c r="BB3324" s="2" t="b">
        <f t="shared" si="103"/>
        <v>0</v>
      </c>
    </row>
    <row r="3325" spans="1:54" ht="15">
      <c r="A3325" s="1" t="s">
        <v>38268</v>
      </c>
      <c r="B3325" t="s">
        <v>36749</v>
      </c>
      <c r="C3325" s="1" t="s">
        <v>36750</v>
      </c>
      <c r="D3325" s="1" t="s">
        <v>97</v>
      </c>
      <c r="E3325" s="1" t="s">
        <v>38269</v>
      </c>
      <c r="F3325" s="1" t="s">
        <v>38270</v>
      </c>
      <c r="H3325" s="1" t="s">
        <v>58</v>
      </c>
      <c r="I3325" t="s">
        <v>59</v>
      </c>
      <c r="J3325" s="1" t="s">
        <v>58</v>
      </c>
      <c r="K3325" t="s">
        <v>60</v>
      </c>
      <c r="Q3325" s="1" t="s">
        <v>38271</v>
      </c>
      <c r="R3325" s="1" t="s">
        <v>2744</v>
      </c>
      <c r="S3325" t="s">
        <v>38272</v>
      </c>
      <c r="T3325" t="s">
        <v>38273</v>
      </c>
      <c r="U3325" s="1" t="s">
        <v>10672</v>
      </c>
      <c r="V3325" t="s">
        <v>38274</v>
      </c>
      <c r="W3325" s="1" t="s">
        <v>38275</v>
      </c>
      <c r="X3325" s="1" t="s">
        <v>108</v>
      </c>
      <c r="Y3325" s="1" t="s">
        <v>38276</v>
      </c>
      <c r="Z3325" t="s">
        <v>36787</v>
      </c>
      <c r="AA3325" s="1" t="s">
        <v>38277</v>
      </c>
      <c r="AB3325" s="1" t="s">
        <v>38278</v>
      </c>
      <c r="AC3325" t="s">
        <v>36787</v>
      </c>
      <c r="AH3325" t="s">
        <v>74</v>
      </c>
      <c r="AQ3325" s="1" t="s">
        <v>75</v>
      </c>
      <c r="AR3325" s="1" t="s">
        <v>38279</v>
      </c>
      <c r="AV3325" t="s">
        <v>38274</v>
      </c>
      <c r="AW3325" t="s">
        <v>70</v>
      </c>
      <c r="AX3325" t="s">
        <v>38280</v>
      </c>
      <c r="AY3325" s="1" t="s">
        <v>38281</v>
      </c>
      <c r="AZ3325">
        <f>COUNTIF(시트2!A:A,AW3325)</f>
        <v>1</v>
      </c>
      <c r="BA3325" s="2" t="b">
        <f t="shared" si="102"/>
        <v>0</v>
      </c>
      <c r="BB3325" s="2" t="b">
        <f t="shared" si="103"/>
        <v>0</v>
      </c>
    </row>
    <row r="3326" spans="1:54" ht="15">
      <c r="A3326" s="1" t="s">
        <v>38282</v>
      </c>
      <c r="B3326" t="s">
        <v>36749</v>
      </c>
      <c r="C3326" s="1" t="s">
        <v>36750</v>
      </c>
      <c r="D3326" s="1" t="s">
        <v>97</v>
      </c>
      <c r="E3326" s="1" t="s">
        <v>38283</v>
      </c>
      <c r="F3326" s="1" t="s">
        <v>32614</v>
      </c>
      <c r="H3326" s="1" t="s">
        <v>58</v>
      </c>
      <c r="I3326" t="s">
        <v>59</v>
      </c>
      <c r="J3326" s="1" t="s">
        <v>58</v>
      </c>
      <c r="K3326" t="s">
        <v>60</v>
      </c>
      <c r="Q3326" s="1" t="s">
        <v>38284</v>
      </c>
      <c r="R3326" s="1" t="s">
        <v>38285</v>
      </c>
      <c r="S3326" t="s">
        <v>38286</v>
      </c>
      <c r="T3326" t="s">
        <v>38287</v>
      </c>
      <c r="U3326" s="1" t="s">
        <v>38288</v>
      </c>
      <c r="V3326" t="s">
        <v>38289</v>
      </c>
      <c r="W3326" s="1" t="s">
        <v>38290</v>
      </c>
      <c r="X3326" s="1" t="s">
        <v>68</v>
      </c>
      <c r="Y3326" s="1" t="s">
        <v>6272</v>
      </c>
      <c r="Z3326" t="s">
        <v>36755</v>
      </c>
      <c r="AA3326" s="1" t="s">
        <v>38291</v>
      </c>
      <c r="AB3326" s="1" t="s">
        <v>38292</v>
      </c>
      <c r="AC3326" t="s">
        <v>36755</v>
      </c>
      <c r="AD3326" s="1" t="s">
        <v>73</v>
      </c>
      <c r="AE3326" s="1" t="s">
        <v>73</v>
      </c>
      <c r="AI3326" s="1" t="s">
        <v>73</v>
      </c>
      <c r="AJ3326" s="1" t="s">
        <v>73</v>
      </c>
      <c r="AK3326" s="1" t="s">
        <v>73</v>
      </c>
      <c r="AL3326" s="1" t="s">
        <v>73</v>
      </c>
      <c r="AM3326" s="1" t="s">
        <v>73</v>
      </c>
      <c r="AO3326" s="1" t="s">
        <v>73</v>
      </c>
      <c r="AP3326" s="1" t="s">
        <v>73</v>
      </c>
      <c r="AQ3326" s="1" t="s">
        <v>75</v>
      </c>
      <c r="AR3326" s="1" t="s">
        <v>38284</v>
      </c>
      <c r="AZ3326">
        <f>COUNTIF(시트2!A:A,AW3326)</f>
        <v>0</v>
      </c>
      <c r="BA3326" s="2" t="b">
        <f t="shared" si="102"/>
        <v>1</v>
      </c>
      <c r="BB3326" s="2" t="b">
        <f t="shared" si="103"/>
        <v>1</v>
      </c>
    </row>
    <row r="3327" spans="1:54" ht="15">
      <c r="A3327" s="1" t="s">
        <v>38293</v>
      </c>
      <c r="B3327" t="s">
        <v>36749</v>
      </c>
      <c r="C3327" s="1" t="s">
        <v>36750</v>
      </c>
      <c r="D3327" s="1" t="s">
        <v>97</v>
      </c>
      <c r="E3327" s="1" t="s">
        <v>38294</v>
      </c>
      <c r="F3327" s="1" t="s">
        <v>33092</v>
      </c>
      <c r="H3327" s="1" t="s">
        <v>58</v>
      </c>
      <c r="I3327" t="s">
        <v>59</v>
      </c>
      <c r="J3327" s="1" t="s">
        <v>58</v>
      </c>
      <c r="K3327" t="s">
        <v>60</v>
      </c>
      <c r="P3327" s="1" t="s">
        <v>38295</v>
      </c>
      <c r="Q3327" s="1" t="s">
        <v>34130</v>
      </c>
      <c r="R3327" s="1" t="s">
        <v>2744</v>
      </c>
      <c r="S3327" t="s">
        <v>38296</v>
      </c>
      <c r="T3327" t="s">
        <v>38297</v>
      </c>
      <c r="U3327" s="1" t="s">
        <v>5077</v>
      </c>
      <c r="V3327" t="s">
        <v>38298</v>
      </c>
      <c r="W3327" s="1" t="s">
        <v>38299</v>
      </c>
      <c r="X3327" s="1" t="s">
        <v>68</v>
      </c>
      <c r="Y3327" s="1" t="s">
        <v>2678</v>
      </c>
      <c r="Z3327" t="s">
        <v>36787</v>
      </c>
      <c r="AA3327" s="1" t="s">
        <v>38300</v>
      </c>
      <c r="AB3327" s="1" t="s">
        <v>38301</v>
      </c>
      <c r="AC3327" t="s">
        <v>36787</v>
      </c>
      <c r="AH3327" t="s">
        <v>74</v>
      </c>
      <c r="AQ3327" s="1" t="s">
        <v>131</v>
      </c>
      <c r="AR3327" s="1" t="s">
        <v>34136</v>
      </c>
      <c r="AV3327" t="s">
        <v>38298</v>
      </c>
      <c r="AW3327" t="s">
        <v>91</v>
      </c>
      <c r="AX3327" t="s">
        <v>38302</v>
      </c>
      <c r="AY3327" s="1" t="s">
        <v>38303</v>
      </c>
      <c r="AZ3327">
        <f>COUNTIF(시트2!A:A,AW3327)</f>
        <v>1</v>
      </c>
      <c r="BA3327" s="2" t="b">
        <f t="shared" si="102"/>
        <v>0</v>
      </c>
      <c r="BB3327" s="2" t="b">
        <f t="shared" si="103"/>
        <v>0</v>
      </c>
    </row>
    <row r="3328" spans="1:54" ht="15">
      <c r="A3328" s="1" t="s">
        <v>38304</v>
      </c>
      <c r="B3328" t="s">
        <v>36749</v>
      </c>
      <c r="C3328" s="1" t="s">
        <v>36750</v>
      </c>
      <c r="D3328" s="1" t="s">
        <v>97</v>
      </c>
      <c r="E3328" s="1" t="s">
        <v>38305</v>
      </c>
      <c r="F3328" s="1" t="s">
        <v>36529</v>
      </c>
      <c r="H3328" s="1" t="s">
        <v>58</v>
      </c>
      <c r="I3328" t="s">
        <v>59</v>
      </c>
      <c r="J3328" s="1" t="s">
        <v>58</v>
      </c>
      <c r="K3328" t="s">
        <v>60</v>
      </c>
      <c r="Q3328" s="1" t="s">
        <v>27134</v>
      </c>
      <c r="R3328" s="1" t="s">
        <v>1690</v>
      </c>
      <c r="S3328" t="s">
        <v>38306</v>
      </c>
      <c r="T3328" t="s">
        <v>38307</v>
      </c>
      <c r="U3328" s="1" t="s">
        <v>6843</v>
      </c>
      <c r="V3328" t="s">
        <v>38308</v>
      </c>
      <c r="W3328" s="1" t="s">
        <v>38309</v>
      </c>
      <c r="X3328" s="1" t="s">
        <v>68</v>
      </c>
      <c r="Y3328" s="1" t="s">
        <v>7221</v>
      </c>
      <c r="Z3328" t="s">
        <v>36787</v>
      </c>
      <c r="AA3328" s="1" t="s">
        <v>38310</v>
      </c>
      <c r="AB3328" s="1" t="s">
        <v>38311</v>
      </c>
      <c r="AC3328" t="s">
        <v>36787</v>
      </c>
      <c r="AQ3328" s="1" t="s">
        <v>75</v>
      </c>
      <c r="AR3328" s="1" t="s">
        <v>27139</v>
      </c>
      <c r="AV3328" t="s">
        <v>38308</v>
      </c>
      <c r="AW3328" t="s">
        <v>70</v>
      </c>
      <c r="AX3328" t="s">
        <v>38312</v>
      </c>
      <c r="AY3328" s="1" t="s">
        <v>38313</v>
      </c>
      <c r="AZ3328">
        <f>COUNTIF(시트2!A:A,AW3328)</f>
        <v>1</v>
      </c>
      <c r="BA3328" s="2" t="b">
        <f t="shared" si="102"/>
        <v>0</v>
      </c>
      <c r="BB3328" s="2" t="b">
        <f t="shared" si="103"/>
        <v>0</v>
      </c>
    </row>
    <row r="3329" spans="1:54" ht="15">
      <c r="A3329" s="1" t="s">
        <v>38314</v>
      </c>
      <c r="B3329" t="s">
        <v>36749</v>
      </c>
      <c r="C3329" s="1" t="s">
        <v>36750</v>
      </c>
      <c r="D3329" s="1" t="s">
        <v>97</v>
      </c>
      <c r="E3329" s="1" t="s">
        <v>38315</v>
      </c>
      <c r="F3329" s="1" t="s">
        <v>38316</v>
      </c>
      <c r="H3329" s="1" t="s">
        <v>58</v>
      </c>
      <c r="I3329" t="s">
        <v>59</v>
      </c>
      <c r="J3329" s="1" t="s">
        <v>58</v>
      </c>
      <c r="K3329" t="s">
        <v>60</v>
      </c>
      <c r="P3329" s="1" t="s">
        <v>38317</v>
      </c>
      <c r="Q3329" s="1" t="s">
        <v>38318</v>
      </c>
      <c r="R3329" s="1" t="s">
        <v>122</v>
      </c>
      <c r="S3329" t="s">
        <v>38319</v>
      </c>
      <c r="T3329" t="s">
        <v>38320</v>
      </c>
      <c r="U3329" s="1" t="s">
        <v>125</v>
      </c>
      <c r="V3329" t="s">
        <v>38321</v>
      </c>
      <c r="W3329" s="1" t="s">
        <v>38322</v>
      </c>
      <c r="X3329" s="1" t="s">
        <v>68</v>
      </c>
      <c r="Y3329" s="1" t="s">
        <v>32644</v>
      </c>
      <c r="Z3329" t="s">
        <v>36787</v>
      </c>
      <c r="AA3329" s="1" t="s">
        <v>38323</v>
      </c>
      <c r="AB3329" s="1" t="s">
        <v>38324</v>
      </c>
      <c r="AC3329" t="s">
        <v>36787</v>
      </c>
      <c r="AD3329" s="1" t="s">
        <v>73</v>
      </c>
      <c r="AE3329" s="1" t="s">
        <v>73</v>
      </c>
      <c r="AH3329" t="s">
        <v>74</v>
      </c>
      <c r="AI3329" s="1" t="s">
        <v>73</v>
      </c>
      <c r="AJ3329" s="1" t="s">
        <v>73</v>
      </c>
      <c r="AK3329" s="1" t="s">
        <v>73</v>
      </c>
      <c r="AL3329" s="1" t="s">
        <v>73</v>
      </c>
      <c r="AM3329" s="1" t="s">
        <v>73</v>
      </c>
      <c r="AO3329" s="1" t="s">
        <v>73</v>
      </c>
      <c r="AP3329" s="1" t="s">
        <v>73</v>
      </c>
      <c r="AQ3329" s="1" t="s">
        <v>75</v>
      </c>
      <c r="AR3329" s="1" t="s">
        <v>38318</v>
      </c>
      <c r="AZ3329">
        <f>COUNTIF(시트2!A:A,AW3329)</f>
        <v>0</v>
      </c>
      <c r="BA3329" s="2" t="b">
        <f t="shared" si="102"/>
        <v>1</v>
      </c>
      <c r="BB3329" s="2" t="b">
        <f t="shared" si="103"/>
        <v>1</v>
      </c>
    </row>
    <row r="3330" spans="1:54" ht="15">
      <c r="A3330" s="1" t="s">
        <v>38325</v>
      </c>
      <c r="B3330" t="s">
        <v>36749</v>
      </c>
      <c r="C3330" s="1" t="s">
        <v>36750</v>
      </c>
      <c r="D3330" s="1" t="s">
        <v>97</v>
      </c>
      <c r="E3330" s="1" t="s">
        <v>38326</v>
      </c>
      <c r="F3330" s="1" t="s">
        <v>29213</v>
      </c>
      <c r="H3330" s="1" t="s">
        <v>58</v>
      </c>
      <c r="I3330" t="s">
        <v>59</v>
      </c>
      <c r="J3330" s="1" t="s">
        <v>58</v>
      </c>
      <c r="K3330" t="s">
        <v>60</v>
      </c>
      <c r="Q3330" s="1" t="s">
        <v>38327</v>
      </c>
      <c r="R3330" s="1" t="s">
        <v>187</v>
      </c>
      <c r="S3330" t="s">
        <v>38328</v>
      </c>
      <c r="T3330" t="s">
        <v>38329</v>
      </c>
      <c r="U3330" s="1" t="s">
        <v>190</v>
      </c>
      <c r="V3330" t="s">
        <v>38330</v>
      </c>
      <c r="W3330" s="1" t="s">
        <v>38331</v>
      </c>
      <c r="X3330" s="1" t="s">
        <v>68</v>
      </c>
      <c r="Y3330" s="1" t="s">
        <v>32988</v>
      </c>
      <c r="Z3330" t="s">
        <v>36787</v>
      </c>
      <c r="AA3330" s="1" t="s">
        <v>38332</v>
      </c>
      <c r="AB3330" s="1" t="s">
        <v>38333</v>
      </c>
      <c r="AC3330" t="s">
        <v>36787</v>
      </c>
      <c r="AQ3330" s="1" t="s">
        <v>75</v>
      </c>
      <c r="AR3330" s="1" t="s">
        <v>38327</v>
      </c>
      <c r="AZ3330">
        <f>COUNTIF(시트2!A:A,AW3330)</f>
        <v>0</v>
      </c>
      <c r="BA3330" s="2" t="b">
        <f t="shared" ref="BA3330:BA3393" si="104">ISBLANK(AW3330)</f>
        <v>1</v>
      </c>
      <c r="BB3330" s="2" t="b">
        <f t="shared" ref="BB3330:BB3393" si="105">ISBLANK(AY3330)</f>
        <v>1</v>
      </c>
    </row>
    <row r="3331" spans="1:54" ht="15">
      <c r="A3331" s="1" t="s">
        <v>38334</v>
      </c>
      <c r="B3331" t="s">
        <v>36749</v>
      </c>
      <c r="C3331" s="1" t="s">
        <v>36750</v>
      </c>
      <c r="D3331" s="1" t="s">
        <v>97</v>
      </c>
      <c r="E3331" s="1" t="s">
        <v>38335</v>
      </c>
      <c r="F3331" s="1" t="s">
        <v>33299</v>
      </c>
      <c r="H3331" s="1" t="s">
        <v>58</v>
      </c>
      <c r="I3331" t="s">
        <v>59</v>
      </c>
      <c r="J3331" s="1" t="s">
        <v>58</v>
      </c>
      <c r="K3331" t="s">
        <v>60</v>
      </c>
      <c r="Q3331" s="1" t="s">
        <v>24790</v>
      </c>
      <c r="R3331" s="1" t="s">
        <v>654</v>
      </c>
      <c r="S3331" t="s">
        <v>38336</v>
      </c>
      <c r="T3331" t="s">
        <v>38337</v>
      </c>
      <c r="U3331" s="1" t="s">
        <v>657</v>
      </c>
      <c r="V3331" t="s">
        <v>38338</v>
      </c>
      <c r="W3331" s="1" t="s">
        <v>38339</v>
      </c>
      <c r="X3331" s="1" t="s">
        <v>108</v>
      </c>
      <c r="Y3331" s="1" t="s">
        <v>33306</v>
      </c>
      <c r="Z3331" t="s">
        <v>36787</v>
      </c>
      <c r="AA3331" s="1" t="s">
        <v>23338</v>
      </c>
      <c r="AB3331" s="1" t="s">
        <v>23339</v>
      </c>
      <c r="AC3331" t="s">
        <v>36787</v>
      </c>
      <c r="AD3331" s="1" t="s">
        <v>73</v>
      </c>
      <c r="AE3331" s="1" t="s">
        <v>73</v>
      </c>
      <c r="AI3331" s="1" t="s">
        <v>73</v>
      </c>
      <c r="AJ3331" s="1" t="s">
        <v>73</v>
      </c>
      <c r="AK3331" s="1" t="s">
        <v>73</v>
      </c>
      <c r="AL3331" s="1" t="s">
        <v>73</v>
      </c>
      <c r="AM3331" s="1" t="s">
        <v>73</v>
      </c>
      <c r="AO3331" s="1" t="s">
        <v>73</v>
      </c>
      <c r="AP3331" s="1" t="s">
        <v>73</v>
      </c>
      <c r="AQ3331" s="1" t="s">
        <v>75</v>
      </c>
      <c r="AR3331" s="1" t="s">
        <v>24790</v>
      </c>
      <c r="AV3331" t="s">
        <v>38338</v>
      </c>
      <c r="AW3331" t="s">
        <v>70</v>
      </c>
      <c r="AX3331" t="s">
        <v>38340</v>
      </c>
      <c r="AY3331" s="1" t="s">
        <v>38341</v>
      </c>
      <c r="AZ3331">
        <f>COUNTIF(시트2!A:A,AW3331)</f>
        <v>1</v>
      </c>
      <c r="BA3331" s="2" t="b">
        <f t="shared" si="104"/>
        <v>0</v>
      </c>
      <c r="BB3331" s="2" t="b">
        <f t="shared" si="105"/>
        <v>0</v>
      </c>
    </row>
    <row r="3332" spans="1:54" ht="15">
      <c r="A3332" s="1" t="s">
        <v>38342</v>
      </c>
      <c r="B3332" t="s">
        <v>36749</v>
      </c>
      <c r="C3332" s="1" t="s">
        <v>36750</v>
      </c>
      <c r="D3332" s="1" t="s">
        <v>97</v>
      </c>
      <c r="E3332" s="1" t="s">
        <v>38343</v>
      </c>
      <c r="F3332" s="1" t="s">
        <v>38344</v>
      </c>
      <c r="H3332" s="1" t="s">
        <v>58</v>
      </c>
      <c r="I3332" t="s">
        <v>59</v>
      </c>
      <c r="J3332" s="1" t="s">
        <v>58</v>
      </c>
      <c r="K3332" t="s">
        <v>60</v>
      </c>
      <c r="Q3332" s="1" t="s">
        <v>11130</v>
      </c>
      <c r="R3332" s="1" t="s">
        <v>156</v>
      </c>
      <c r="S3332" t="s">
        <v>7812</v>
      </c>
      <c r="T3332" t="s">
        <v>38345</v>
      </c>
      <c r="U3332" s="1" t="s">
        <v>202</v>
      </c>
      <c r="V3332" t="s">
        <v>38346</v>
      </c>
      <c r="W3332" s="1" t="s">
        <v>38347</v>
      </c>
      <c r="X3332" s="1" t="s">
        <v>108</v>
      </c>
      <c r="Y3332" s="1" t="s">
        <v>38348</v>
      </c>
      <c r="Z3332" t="s">
        <v>36787</v>
      </c>
      <c r="AA3332" s="1" t="s">
        <v>7816</v>
      </c>
      <c r="AB3332" s="1" t="s">
        <v>7817</v>
      </c>
      <c r="AC3332" t="s">
        <v>36787</v>
      </c>
      <c r="AD3332" s="1" t="s">
        <v>73</v>
      </c>
      <c r="AE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73</v>
      </c>
      <c r="AO3332" s="1" t="s">
        <v>73</v>
      </c>
      <c r="AP3332" s="1" t="s">
        <v>73</v>
      </c>
      <c r="AQ3332" s="1" t="s">
        <v>75</v>
      </c>
      <c r="AR3332" s="1" t="s">
        <v>11137</v>
      </c>
      <c r="AV3332" t="s">
        <v>38349</v>
      </c>
      <c r="AW3332" t="s">
        <v>723</v>
      </c>
      <c r="AX3332" t="s">
        <v>19035</v>
      </c>
      <c r="AY3332" s="1" t="s">
        <v>38350</v>
      </c>
      <c r="AZ3332">
        <f>COUNTIF(시트2!A:A,AW3332)</f>
        <v>1</v>
      </c>
      <c r="BA3332" s="2" t="b">
        <f t="shared" si="104"/>
        <v>0</v>
      </c>
      <c r="BB3332" s="2" t="b">
        <f t="shared" si="105"/>
        <v>0</v>
      </c>
    </row>
    <row r="3333" spans="1:54" ht="15">
      <c r="A3333" s="1" t="s">
        <v>38351</v>
      </c>
      <c r="B3333" t="s">
        <v>36749</v>
      </c>
      <c r="C3333" s="1" t="s">
        <v>36750</v>
      </c>
      <c r="D3333" s="1" t="s">
        <v>97</v>
      </c>
      <c r="E3333" s="1" t="s">
        <v>38352</v>
      </c>
      <c r="F3333" s="1" t="s">
        <v>33327</v>
      </c>
      <c r="H3333" s="1" t="s">
        <v>58</v>
      </c>
      <c r="I3333" t="s">
        <v>59</v>
      </c>
      <c r="J3333" s="1" t="s">
        <v>58</v>
      </c>
      <c r="K3333" t="s">
        <v>60</v>
      </c>
      <c r="Q3333" s="1" t="s">
        <v>38353</v>
      </c>
      <c r="R3333" s="1" t="s">
        <v>494</v>
      </c>
      <c r="S3333" t="s">
        <v>38354</v>
      </c>
      <c r="T3333" t="s">
        <v>38355</v>
      </c>
      <c r="U3333" s="1" t="s">
        <v>105</v>
      </c>
      <c r="V3333" t="s">
        <v>38356</v>
      </c>
      <c r="W3333" s="1" t="s">
        <v>38357</v>
      </c>
      <c r="X3333" s="1" t="s">
        <v>68</v>
      </c>
      <c r="Y3333" s="1" t="s">
        <v>30159</v>
      </c>
      <c r="Z3333" t="s">
        <v>36755</v>
      </c>
      <c r="AA3333" s="1" t="s">
        <v>3725</v>
      </c>
      <c r="AB3333" s="1" t="s">
        <v>3726</v>
      </c>
      <c r="AC3333" t="s">
        <v>36755</v>
      </c>
      <c r="AD3333" s="1" t="s">
        <v>73</v>
      </c>
      <c r="AE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73</v>
      </c>
      <c r="AO3333" s="1" t="s">
        <v>73</v>
      </c>
      <c r="AP3333" s="1" t="s">
        <v>73</v>
      </c>
      <c r="AQ3333" s="1" t="s">
        <v>75</v>
      </c>
      <c r="AR3333" s="1" t="s">
        <v>38353</v>
      </c>
      <c r="AV3333" t="s">
        <v>38358</v>
      </c>
      <c r="AW3333" t="s">
        <v>15388</v>
      </c>
      <c r="AX3333" t="s">
        <v>38359</v>
      </c>
      <c r="AY3333" s="1" t="s">
        <v>38360</v>
      </c>
      <c r="AZ3333">
        <f>COUNTIF(시트2!A:A,AW3333)</f>
        <v>1</v>
      </c>
      <c r="BA3333" s="2" t="b">
        <f t="shared" si="104"/>
        <v>0</v>
      </c>
      <c r="BB3333" s="2" t="b">
        <f t="shared" si="105"/>
        <v>0</v>
      </c>
    </row>
    <row r="3334" spans="1:54" ht="15">
      <c r="A3334" s="1" t="s">
        <v>38361</v>
      </c>
      <c r="B3334" t="s">
        <v>36749</v>
      </c>
      <c r="C3334" s="1" t="s">
        <v>36750</v>
      </c>
      <c r="D3334" s="1" t="s">
        <v>97</v>
      </c>
      <c r="E3334" s="1" t="s">
        <v>38362</v>
      </c>
      <c r="F3334" s="1" t="s">
        <v>38363</v>
      </c>
      <c r="H3334" s="1" t="s">
        <v>58</v>
      </c>
      <c r="I3334" t="s">
        <v>59</v>
      </c>
      <c r="J3334" s="1" t="s">
        <v>58</v>
      </c>
      <c r="K3334" t="s">
        <v>60</v>
      </c>
      <c r="Q3334" s="1" t="s">
        <v>13384</v>
      </c>
      <c r="R3334" s="1" t="s">
        <v>7459</v>
      </c>
      <c r="S3334" t="s">
        <v>38364</v>
      </c>
      <c r="T3334" t="s">
        <v>38365</v>
      </c>
      <c r="U3334" s="1" t="s">
        <v>7462</v>
      </c>
      <c r="V3334" t="s">
        <v>38366</v>
      </c>
      <c r="W3334" s="1" t="s">
        <v>38367</v>
      </c>
      <c r="X3334" s="1" t="s">
        <v>68</v>
      </c>
      <c r="Y3334" s="1" t="s">
        <v>38368</v>
      </c>
      <c r="Z3334" t="s">
        <v>36755</v>
      </c>
      <c r="AA3334" s="1" t="s">
        <v>7465</v>
      </c>
      <c r="AB3334" s="1" t="s">
        <v>7466</v>
      </c>
      <c r="AC3334" t="s">
        <v>36755</v>
      </c>
      <c r="AD3334" s="1" t="s">
        <v>73</v>
      </c>
      <c r="AE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73</v>
      </c>
      <c r="AO3334" s="1" t="s">
        <v>73</v>
      </c>
      <c r="AP3334" s="1" t="s">
        <v>73</v>
      </c>
      <c r="AQ3334" s="1" t="s">
        <v>75</v>
      </c>
      <c r="AR3334" s="1" t="s">
        <v>13384</v>
      </c>
      <c r="AV3334" t="s">
        <v>38366</v>
      </c>
      <c r="AW3334" t="s">
        <v>38369</v>
      </c>
      <c r="AX3334" t="s">
        <v>28341</v>
      </c>
      <c r="AY3334" s="1" t="s">
        <v>38370</v>
      </c>
      <c r="AZ3334">
        <f>COUNTIF(시트2!A:A,AW3334)</f>
        <v>0</v>
      </c>
      <c r="BA3334" s="2" t="b">
        <f t="shared" si="104"/>
        <v>0</v>
      </c>
      <c r="BB3334" s="2" t="b">
        <f t="shared" si="105"/>
        <v>0</v>
      </c>
    </row>
    <row r="3335" spans="1:54" ht="15">
      <c r="A3335" s="1" t="s">
        <v>38371</v>
      </c>
      <c r="B3335" t="s">
        <v>36749</v>
      </c>
      <c r="C3335" s="1" t="s">
        <v>36750</v>
      </c>
      <c r="D3335" s="1" t="s">
        <v>97</v>
      </c>
      <c r="E3335" s="1" t="s">
        <v>38372</v>
      </c>
      <c r="F3335" s="1" t="s">
        <v>38373</v>
      </c>
      <c r="H3335" s="1" t="s">
        <v>58</v>
      </c>
      <c r="I3335" t="s">
        <v>59</v>
      </c>
      <c r="J3335" s="1" t="s">
        <v>58</v>
      </c>
      <c r="K3335" t="s">
        <v>60</v>
      </c>
      <c r="Q3335" s="1" t="s">
        <v>186</v>
      </c>
      <c r="R3335" s="1" t="s">
        <v>3086</v>
      </c>
      <c r="S3335" t="s">
        <v>18594</v>
      </c>
      <c r="T3335" t="s">
        <v>38374</v>
      </c>
      <c r="U3335" s="1" t="s">
        <v>4840</v>
      </c>
      <c r="V3335" t="s">
        <v>38375</v>
      </c>
      <c r="W3335" s="1" t="s">
        <v>38376</v>
      </c>
      <c r="X3335" s="1" t="s">
        <v>68</v>
      </c>
      <c r="Y3335" s="1" t="s">
        <v>30503</v>
      </c>
      <c r="Z3335" t="s">
        <v>38377</v>
      </c>
      <c r="AA3335" s="1" t="s">
        <v>4843</v>
      </c>
      <c r="AB3335" s="1" t="s">
        <v>4844</v>
      </c>
      <c r="AC3335" t="s">
        <v>38377</v>
      </c>
      <c r="AD3335" s="1" t="s">
        <v>73</v>
      </c>
      <c r="AE3335" s="1" t="s">
        <v>73</v>
      </c>
      <c r="AI3335" s="1" t="s">
        <v>73</v>
      </c>
      <c r="AJ3335" s="1" t="s">
        <v>73</v>
      </c>
      <c r="AK3335" s="1" t="s">
        <v>73</v>
      </c>
      <c r="AL3335" s="1" t="s">
        <v>73</v>
      </c>
      <c r="AM3335" s="1" t="s">
        <v>73</v>
      </c>
      <c r="AO3335" s="1" t="s">
        <v>73</v>
      </c>
      <c r="AP3335" s="1" t="s">
        <v>73</v>
      </c>
      <c r="AQ3335" s="1" t="s">
        <v>75</v>
      </c>
      <c r="AR3335" s="1" t="s">
        <v>196</v>
      </c>
      <c r="AV3335" t="s">
        <v>38378</v>
      </c>
      <c r="AW3335" t="s">
        <v>6170</v>
      </c>
      <c r="AX3335" t="s">
        <v>38379</v>
      </c>
      <c r="AY3335" s="1" t="s">
        <v>38380</v>
      </c>
      <c r="AZ3335">
        <f>COUNTIF(시트2!A:A,AW3335)</f>
        <v>1</v>
      </c>
      <c r="BA3335" s="2" t="b">
        <f t="shared" si="104"/>
        <v>0</v>
      </c>
      <c r="BB3335" s="2" t="b">
        <f t="shared" si="105"/>
        <v>0</v>
      </c>
    </row>
    <row r="3336" spans="1:54" ht="15">
      <c r="A3336" s="1" t="s">
        <v>38381</v>
      </c>
      <c r="B3336" t="s">
        <v>36749</v>
      </c>
      <c r="C3336" s="1" t="s">
        <v>36750</v>
      </c>
      <c r="D3336" s="1" t="s">
        <v>97</v>
      </c>
      <c r="E3336" s="1" t="s">
        <v>38382</v>
      </c>
      <c r="F3336" s="1" t="s">
        <v>38383</v>
      </c>
      <c r="H3336" s="1" t="s">
        <v>58</v>
      </c>
      <c r="I3336" t="s">
        <v>59</v>
      </c>
      <c r="J3336" s="1" t="s">
        <v>58</v>
      </c>
      <c r="K3336" t="s">
        <v>60</v>
      </c>
      <c r="Q3336" s="1" t="s">
        <v>38384</v>
      </c>
      <c r="R3336" s="1" t="s">
        <v>567</v>
      </c>
      <c r="S3336" t="s">
        <v>38385</v>
      </c>
      <c r="T3336" t="s">
        <v>38386</v>
      </c>
      <c r="U3336" s="1" t="s">
        <v>570</v>
      </c>
      <c r="V3336" s="1" t="s">
        <v>38387</v>
      </c>
      <c r="W3336" s="1" t="s">
        <v>38388</v>
      </c>
      <c r="X3336" s="1" t="s">
        <v>108</v>
      </c>
      <c r="Y3336" s="1" t="s">
        <v>38389</v>
      </c>
      <c r="Z3336" t="s">
        <v>36787</v>
      </c>
      <c r="AA3336" s="1" t="s">
        <v>11613</v>
      </c>
      <c r="AB3336" s="1" t="s">
        <v>11614</v>
      </c>
      <c r="AC3336" t="s">
        <v>36787</v>
      </c>
      <c r="AH3336" t="s">
        <v>74</v>
      </c>
      <c r="AQ3336" s="1" t="s">
        <v>75</v>
      </c>
      <c r="AR3336" s="1" t="s">
        <v>38390</v>
      </c>
      <c r="AZ3336">
        <f>COUNTIF(시트2!A:A,AW3336)</f>
        <v>0</v>
      </c>
      <c r="BA3336" s="2" t="b">
        <f t="shared" si="104"/>
        <v>1</v>
      </c>
      <c r="BB3336" s="2" t="b">
        <f t="shared" si="105"/>
        <v>1</v>
      </c>
    </row>
    <row r="3337" spans="1:54" ht="15">
      <c r="A3337" s="1" t="s">
        <v>38391</v>
      </c>
      <c r="B3337" t="s">
        <v>36749</v>
      </c>
      <c r="C3337" s="1" t="s">
        <v>36750</v>
      </c>
      <c r="D3337" s="1" t="s">
        <v>97</v>
      </c>
      <c r="E3337" s="1" t="s">
        <v>38392</v>
      </c>
      <c r="F3337" s="1" t="s">
        <v>38393</v>
      </c>
      <c r="H3337" s="1" t="s">
        <v>58</v>
      </c>
      <c r="I3337" t="s">
        <v>59</v>
      </c>
      <c r="J3337" s="1" t="s">
        <v>58</v>
      </c>
      <c r="K3337" t="s">
        <v>60</v>
      </c>
      <c r="Q3337" s="1" t="s">
        <v>31607</v>
      </c>
      <c r="R3337" s="1" t="s">
        <v>156</v>
      </c>
      <c r="S3337" t="s">
        <v>7760</v>
      </c>
      <c r="T3337" t="s">
        <v>38394</v>
      </c>
      <c r="U3337" s="1" t="s">
        <v>2026</v>
      </c>
      <c r="V3337" t="s">
        <v>38395</v>
      </c>
      <c r="W3337" s="1" t="s">
        <v>38396</v>
      </c>
      <c r="X3337" s="1" t="s">
        <v>68</v>
      </c>
      <c r="Y3337" s="1" t="s">
        <v>36891</v>
      </c>
      <c r="Z3337" t="s">
        <v>36755</v>
      </c>
      <c r="AA3337" s="1" t="s">
        <v>7765</v>
      </c>
      <c r="AB3337" s="1" t="s">
        <v>7766</v>
      </c>
      <c r="AC3337" t="s">
        <v>36755</v>
      </c>
      <c r="AH3337" t="s">
        <v>74</v>
      </c>
      <c r="AQ3337" s="1" t="s">
        <v>75</v>
      </c>
      <c r="AR3337" s="1" t="s">
        <v>31607</v>
      </c>
      <c r="AV3337" t="s">
        <v>38395</v>
      </c>
      <c r="AW3337" t="s">
        <v>133</v>
      </c>
      <c r="AX3337" t="s">
        <v>38397</v>
      </c>
      <c r="AY3337" s="1" t="s">
        <v>38398</v>
      </c>
      <c r="AZ3337">
        <f>COUNTIF(시트2!A:A,AW3337)</f>
        <v>1</v>
      </c>
      <c r="BA3337" s="2" t="b">
        <f t="shared" si="104"/>
        <v>0</v>
      </c>
      <c r="BB3337" s="2" t="b">
        <f t="shared" si="105"/>
        <v>0</v>
      </c>
    </row>
    <row r="3338" spans="1:54" ht="15">
      <c r="A3338" s="1" t="s">
        <v>38399</v>
      </c>
      <c r="B3338" t="s">
        <v>36749</v>
      </c>
      <c r="C3338" s="1" t="s">
        <v>36750</v>
      </c>
      <c r="D3338" s="1" t="s">
        <v>97</v>
      </c>
      <c r="E3338" s="1" t="s">
        <v>38400</v>
      </c>
      <c r="F3338" s="1" t="s">
        <v>38401</v>
      </c>
      <c r="H3338" s="1" t="s">
        <v>58</v>
      </c>
      <c r="I3338" t="s">
        <v>59</v>
      </c>
      <c r="J3338" s="1" t="s">
        <v>58</v>
      </c>
      <c r="K3338" t="s">
        <v>60</v>
      </c>
      <c r="Q3338" s="1" t="s">
        <v>38402</v>
      </c>
      <c r="R3338" s="1" t="s">
        <v>4837</v>
      </c>
      <c r="S3338" t="s">
        <v>38403</v>
      </c>
      <c r="T3338" t="s">
        <v>38404</v>
      </c>
      <c r="U3338" s="1" t="s">
        <v>4840</v>
      </c>
      <c r="V3338" t="s">
        <v>38405</v>
      </c>
      <c r="W3338" s="1" t="s">
        <v>38406</v>
      </c>
      <c r="X3338" s="1" t="s">
        <v>108</v>
      </c>
      <c r="Y3338" s="1" t="s">
        <v>38407</v>
      </c>
      <c r="Z3338" t="s">
        <v>36815</v>
      </c>
      <c r="AA3338" s="1" t="s">
        <v>4843</v>
      </c>
      <c r="AB3338" s="1" t="s">
        <v>4844</v>
      </c>
      <c r="AC3338" t="s">
        <v>36815</v>
      </c>
      <c r="AD3338" s="1" t="s">
        <v>73</v>
      </c>
      <c r="AE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73</v>
      </c>
      <c r="AO3338" s="1" t="s">
        <v>73</v>
      </c>
      <c r="AP3338" s="1" t="s">
        <v>73</v>
      </c>
      <c r="AQ3338" s="1" t="s">
        <v>75</v>
      </c>
      <c r="AR3338" s="1" t="s">
        <v>38402</v>
      </c>
      <c r="AZ3338">
        <f>COUNTIF(시트2!A:A,AW3338)</f>
        <v>0</v>
      </c>
      <c r="BA3338" s="2" t="b">
        <f t="shared" si="104"/>
        <v>1</v>
      </c>
      <c r="BB3338" s="2" t="b">
        <f t="shared" si="105"/>
        <v>1</v>
      </c>
    </row>
    <row r="3339" spans="1:54" ht="15">
      <c r="A3339" s="1" t="s">
        <v>38408</v>
      </c>
      <c r="B3339" t="s">
        <v>36749</v>
      </c>
      <c r="C3339" s="1" t="s">
        <v>36750</v>
      </c>
      <c r="D3339" s="1" t="s">
        <v>97</v>
      </c>
      <c r="E3339" s="1" t="s">
        <v>38409</v>
      </c>
      <c r="F3339" s="1" t="s">
        <v>34443</v>
      </c>
      <c r="H3339" s="1" t="s">
        <v>58</v>
      </c>
      <c r="I3339" t="s">
        <v>59</v>
      </c>
      <c r="J3339" s="1" t="s">
        <v>58</v>
      </c>
      <c r="K3339" t="s">
        <v>60</v>
      </c>
      <c r="Q3339" s="1" t="s">
        <v>38410</v>
      </c>
      <c r="R3339" s="1" t="s">
        <v>4837</v>
      </c>
      <c r="S3339" t="s">
        <v>36811</v>
      </c>
      <c r="T3339" t="s">
        <v>38411</v>
      </c>
      <c r="U3339" s="1" t="s">
        <v>4840</v>
      </c>
      <c r="V3339" t="s">
        <v>38412</v>
      </c>
      <c r="W3339" s="1" t="s">
        <v>38413</v>
      </c>
      <c r="X3339" s="1" t="s">
        <v>68</v>
      </c>
      <c r="Y3339" s="1" t="s">
        <v>8195</v>
      </c>
      <c r="Z3339" t="s">
        <v>36815</v>
      </c>
      <c r="AA3339" s="1" t="s">
        <v>4843</v>
      </c>
      <c r="AB3339" s="1" t="s">
        <v>4844</v>
      </c>
      <c r="AC3339" t="s">
        <v>36815</v>
      </c>
      <c r="AD3339" s="1" t="s">
        <v>73</v>
      </c>
      <c r="AE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73</v>
      </c>
      <c r="AO3339" s="1" t="s">
        <v>73</v>
      </c>
      <c r="AP3339" s="1" t="s">
        <v>73</v>
      </c>
      <c r="AQ3339" s="1" t="s">
        <v>75</v>
      </c>
      <c r="AR3339" s="1" t="s">
        <v>38410</v>
      </c>
      <c r="AZ3339">
        <f>COUNTIF(시트2!A:A,AW3339)</f>
        <v>0</v>
      </c>
      <c r="BA3339" s="2" t="b">
        <f t="shared" si="104"/>
        <v>1</v>
      </c>
      <c r="BB3339" s="2" t="b">
        <f t="shared" si="105"/>
        <v>1</v>
      </c>
    </row>
    <row r="3340" spans="1:54" ht="15">
      <c r="A3340" s="1" t="s">
        <v>38414</v>
      </c>
      <c r="B3340" t="s">
        <v>36749</v>
      </c>
      <c r="C3340" s="1" t="s">
        <v>36750</v>
      </c>
      <c r="D3340" s="1" t="s">
        <v>97</v>
      </c>
      <c r="E3340" s="1" t="s">
        <v>38415</v>
      </c>
      <c r="F3340" s="1" t="s">
        <v>34529</v>
      </c>
      <c r="H3340" s="1" t="s">
        <v>58</v>
      </c>
      <c r="I3340" t="s">
        <v>59</v>
      </c>
      <c r="J3340" s="1" t="s">
        <v>58</v>
      </c>
      <c r="K3340" t="s">
        <v>60</v>
      </c>
      <c r="Q3340" s="1" t="s">
        <v>1972</v>
      </c>
      <c r="R3340" s="1" t="s">
        <v>216</v>
      </c>
      <c r="S3340" t="s">
        <v>38416</v>
      </c>
      <c r="T3340" t="s">
        <v>38417</v>
      </c>
      <c r="U3340" s="1" t="s">
        <v>219</v>
      </c>
      <c r="V3340" s="1" t="s">
        <v>38418</v>
      </c>
      <c r="W3340" s="1" t="s">
        <v>38419</v>
      </c>
      <c r="X3340" s="1" t="s">
        <v>68</v>
      </c>
      <c r="Y3340" s="1" t="s">
        <v>36574</v>
      </c>
      <c r="Z3340" t="s">
        <v>36787</v>
      </c>
      <c r="AA3340" s="1" t="s">
        <v>38420</v>
      </c>
      <c r="AB3340" s="1" t="s">
        <v>38421</v>
      </c>
      <c r="AC3340" t="s">
        <v>36787</v>
      </c>
      <c r="AQ3340" s="1" t="s">
        <v>75</v>
      </c>
      <c r="AR3340" s="1" t="s">
        <v>1972</v>
      </c>
      <c r="AZ3340">
        <f>COUNTIF(시트2!A:A,AW3340)</f>
        <v>0</v>
      </c>
      <c r="BA3340" s="2" t="b">
        <f t="shared" si="104"/>
        <v>1</v>
      </c>
      <c r="BB3340" s="2" t="b">
        <f t="shared" si="105"/>
        <v>1</v>
      </c>
    </row>
    <row r="3341" spans="1:54" ht="15">
      <c r="A3341" s="1" t="s">
        <v>38422</v>
      </c>
      <c r="B3341" t="s">
        <v>36749</v>
      </c>
      <c r="C3341" s="1" t="s">
        <v>36750</v>
      </c>
      <c r="D3341" s="1" t="s">
        <v>97</v>
      </c>
      <c r="E3341" s="1" t="s">
        <v>38423</v>
      </c>
      <c r="F3341" s="1" t="s">
        <v>38424</v>
      </c>
      <c r="H3341" s="1" t="s">
        <v>58</v>
      </c>
      <c r="I3341" t="s">
        <v>59</v>
      </c>
      <c r="J3341" s="1" t="s">
        <v>58</v>
      </c>
      <c r="K3341" t="s">
        <v>60</v>
      </c>
      <c r="Q3341" s="1" t="s">
        <v>23109</v>
      </c>
      <c r="R3341" s="1" t="s">
        <v>122</v>
      </c>
      <c r="S3341" t="s">
        <v>24624</v>
      </c>
      <c r="T3341" t="s">
        <v>35444</v>
      </c>
      <c r="U3341" s="1" t="s">
        <v>457</v>
      </c>
      <c r="V3341" t="s">
        <v>38425</v>
      </c>
      <c r="W3341" s="1" t="s">
        <v>38426</v>
      </c>
      <c r="X3341" s="1" t="s">
        <v>68</v>
      </c>
      <c r="Y3341" s="1" t="s">
        <v>8195</v>
      </c>
      <c r="Z3341" t="s">
        <v>36787</v>
      </c>
      <c r="AA3341" s="1" t="s">
        <v>24628</v>
      </c>
      <c r="AB3341" s="1" t="s">
        <v>24629</v>
      </c>
      <c r="AC3341" t="s">
        <v>36787</v>
      </c>
      <c r="AD3341" s="1" t="s">
        <v>73</v>
      </c>
      <c r="AE3341" s="1" t="s">
        <v>73</v>
      </c>
      <c r="AI3341" s="1" t="s">
        <v>73</v>
      </c>
      <c r="AJ3341" s="1" t="s">
        <v>73</v>
      </c>
      <c r="AK3341" s="1" t="s">
        <v>73</v>
      </c>
      <c r="AL3341" s="1" t="s">
        <v>73</v>
      </c>
      <c r="AM3341" s="1" t="s">
        <v>73</v>
      </c>
      <c r="AO3341" s="1" t="s">
        <v>73</v>
      </c>
      <c r="AP3341" s="1" t="s">
        <v>73</v>
      </c>
      <c r="AQ3341" s="1" t="s">
        <v>75</v>
      </c>
      <c r="AR3341" s="1" t="s">
        <v>23116</v>
      </c>
      <c r="AV3341" t="s">
        <v>38425</v>
      </c>
      <c r="AW3341" t="s">
        <v>15388</v>
      </c>
      <c r="AX3341" t="s">
        <v>35448</v>
      </c>
      <c r="AY3341" s="1" t="s">
        <v>38427</v>
      </c>
      <c r="AZ3341">
        <f>COUNTIF(시트2!A:A,AW3341)</f>
        <v>1</v>
      </c>
      <c r="BA3341" s="2" t="b">
        <f t="shared" si="104"/>
        <v>0</v>
      </c>
      <c r="BB3341" s="2" t="b">
        <f t="shared" si="105"/>
        <v>0</v>
      </c>
    </row>
    <row r="3342" spans="1:54" ht="15">
      <c r="A3342" s="1" t="s">
        <v>38428</v>
      </c>
      <c r="B3342" t="s">
        <v>36749</v>
      </c>
      <c r="C3342" s="1" t="s">
        <v>36750</v>
      </c>
      <c r="D3342" s="1" t="s">
        <v>97</v>
      </c>
      <c r="E3342" s="1" t="s">
        <v>38429</v>
      </c>
      <c r="F3342" s="1" t="s">
        <v>38430</v>
      </c>
      <c r="H3342" s="1" t="s">
        <v>58</v>
      </c>
      <c r="I3342" t="s">
        <v>59</v>
      </c>
      <c r="J3342" s="1" t="s">
        <v>58</v>
      </c>
      <c r="K3342" t="s">
        <v>60</v>
      </c>
      <c r="Q3342" s="1" t="s">
        <v>38431</v>
      </c>
      <c r="R3342" s="1" t="s">
        <v>2490</v>
      </c>
      <c r="S3342" t="s">
        <v>18429</v>
      </c>
      <c r="T3342" t="s">
        <v>37630</v>
      </c>
      <c r="U3342" s="1" t="s">
        <v>2493</v>
      </c>
      <c r="V3342" t="s">
        <v>38432</v>
      </c>
      <c r="W3342" s="1" t="s">
        <v>38433</v>
      </c>
      <c r="X3342" s="1" t="s">
        <v>68</v>
      </c>
      <c r="Y3342" s="1" t="s">
        <v>38434</v>
      </c>
      <c r="Z3342" t="s">
        <v>36787</v>
      </c>
      <c r="AA3342" s="1" t="s">
        <v>2497</v>
      </c>
      <c r="AB3342" s="1" t="s">
        <v>2498</v>
      </c>
      <c r="AC3342" t="s">
        <v>36787</v>
      </c>
      <c r="AD3342" s="1" t="s">
        <v>73</v>
      </c>
      <c r="AE3342" s="1" t="s">
        <v>73</v>
      </c>
      <c r="AI3342" s="1" t="s">
        <v>73</v>
      </c>
      <c r="AJ3342" s="1" t="s">
        <v>73</v>
      </c>
      <c r="AK3342" s="1" t="s">
        <v>73</v>
      </c>
      <c r="AL3342" s="1" t="s">
        <v>73</v>
      </c>
      <c r="AM3342" s="1" t="s">
        <v>73</v>
      </c>
      <c r="AO3342" s="1" t="s">
        <v>73</v>
      </c>
      <c r="AP3342" s="1" t="s">
        <v>73</v>
      </c>
      <c r="AQ3342" s="1" t="s">
        <v>75</v>
      </c>
      <c r="AR3342" s="1" t="s">
        <v>38431</v>
      </c>
      <c r="AV3342" t="s">
        <v>38432</v>
      </c>
      <c r="AW3342" t="s">
        <v>2331</v>
      </c>
      <c r="AX3342" t="s">
        <v>18434</v>
      </c>
      <c r="AY3342" s="1" t="s">
        <v>38435</v>
      </c>
      <c r="AZ3342">
        <f>COUNTIF(시트2!A:A,AW3342)</f>
        <v>1</v>
      </c>
      <c r="BA3342" s="2" t="b">
        <f t="shared" si="104"/>
        <v>0</v>
      </c>
      <c r="BB3342" s="2" t="b">
        <f t="shared" si="105"/>
        <v>0</v>
      </c>
    </row>
    <row r="3343" spans="1:54" ht="15">
      <c r="A3343" s="1" t="s">
        <v>38436</v>
      </c>
      <c r="B3343" t="s">
        <v>36749</v>
      </c>
      <c r="C3343" s="1" t="s">
        <v>36750</v>
      </c>
      <c r="D3343" s="1" t="s">
        <v>97</v>
      </c>
      <c r="E3343" s="1" t="s">
        <v>38437</v>
      </c>
      <c r="F3343" s="1" t="s">
        <v>38438</v>
      </c>
      <c r="H3343" s="1" t="s">
        <v>58</v>
      </c>
      <c r="I3343" t="s">
        <v>59</v>
      </c>
      <c r="J3343" s="1" t="s">
        <v>58</v>
      </c>
      <c r="K3343" t="s">
        <v>60</v>
      </c>
      <c r="Q3343" s="1" t="s">
        <v>25821</v>
      </c>
      <c r="R3343" s="1" t="s">
        <v>122</v>
      </c>
      <c r="S3343" t="s">
        <v>37725</v>
      </c>
      <c r="T3343" t="s">
        <v>37726</v>
      </c>
      <c r="U3343" s="1" t="s">
        <v>142</v>
      </c>
      <c r="V3343" t="s">
        <v>38439</v>
      </c>
      <c r="W3343" s="1" t="s">
        <v>38440</v>
      </c>
      <c r="X3343" s="1" t="s">
        <v>68</v>
      </c>
      <c r="Y3343" s="1" t="s">
        <v>13975</v>
      </c>
      <c r="Z3343" t="s">
        <v>36787</v>
      </c>
      <c r="AA3343" s="1" t="s">
        <v>37730</v>
      </c>
      <c r="AB3343" s="1" t="s">
        <v>37731</v>
      </c>
      <c r="AC3343" t="s">
        <v>36787</v>
      </c>
      <c r="AD3343" s="1" t="s">
        <v>73</v>
      </c>
      <c r="AE3343" s="1" t="s">
        <v>73</v>
      </c>
      <c r="AI3343" s="1" t="s">
        <v>73</v>
      </c>
      <c r="AJ3343" s="1" t="s">
        <v>73</v>
      </c>
      <c r="AK3343" s="1" t="s">
        <v>73</v>
      </c>
      <c r="AL3343" s="1" t="s">
        <v>73</v>
      </c>
      <c r="AM3343" s="1" t="s">
        <v>73</v>
      </c>
      <c r="AO3343" s="1" t="s">
        <v>73</v>
      </c>
      <c r="AP3343" s="1" t="s">
        <v>73</v>
      </c>
      <c r="AQ3343" s="1" t="s">
        <v>75</v>
      </c>
      <c r="AR3343" s="1" t="s">
        <v>25821</v>
      </c>
      <c r="AV3343" t="s">
        <v>38439</v>
      </c>
      <c r="AW3343" t="s">
        <v>70</v>
      </c>
      <c r="AX3343" t="s">
        <v>37733</v>
      </c>
      <c r="AY3343" s="1" t="s">
        <v>38441</v>
      </c>
      <c r="AZ3343">
        <f>COUNTIF(시트2!A:A,AW3343)</f>
        <v>1</v>
      </c>
      <c r="BA3343" s="2" t="b">
        <f t="shared" si="104"/>
        <v>0</v>
      </c>
      <c r="BB3343" s="2" t="b">
        <f t="shared" si="105"/>
        <v>0</v>
      </c>
    </row>
    <row r="3344" spans="1:54" ht="15">
      <c r="A3344" s="1" t="s">
        <v>38442</v>
      </c>
      <c r="B3344" t="s">
        <v>36749</v>
      </c>
      <c r="C3344" s="1" t="s">
        <v>36750</v>
      </c>
      <c r="D3344" s="1" t="s">
        <v>97</v>
      </c>
      <c r="E3344" s="1" t="s">
        <v>38443</v>
      </c>
      <c r="F3344" s="1" t="s">
        <v>34690</v>
      </c>
      <c r="H3344" s="1" t="s">
        <v>58</v>
      </c>
      <c r="I3344" t="s">
        <v>59</v>
      </c>
      <c r="J3344" s="1" t="s">
        <v>58</v>
      </c>
      <c r="K3344" t="s">
        <v>60</v>
      </c>
      <c r="Q3344" s="1" t="s">
        <v>38444</v>
      </c>
      <c r="R3344" s="1" t="s">
        <v>122</v>
      </c>
      <c r="S3344" t="s">
        <v>38445</v>
      </c>
      <c r="T3344" t="s">
        <v>38446</v>
      </c>
      <c r="U3344" s="1" t="s">
        <v>125</v>
      </c>
      <c r="V3344" t="s">
        <v>38447</v>
      </c>
      <c r="W3344" s="1" t="s">
        <v>38448</v>
      </c>
      <c r="X3344" s="1" t="s">
        <v>68</v>
      </c>
      <c r="Y3344" s="1" t="s">
        <v>29527</v>
      </c>
      <c r="Z3344" t="s">
        <v>36755</v>
      </c>
      <c r="AA3344" s="1" t="s">
        <v>38449</v>
      </c>
      <c r="AB3344" s="1" t="s">
        <v>38450</v>
      </c>
      <c r="AC3344" t="s">
        <v>36755</v>
      </c>
      <c r="AD3344" s="1" t="s">
        <v>73</v>
      </c>
      <c r="AE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73</v>
      </c>
      <c r="AO3344" s="1" t="s">
        <v>73</v>
      </c>
      <c r="AP3344" s="1" t="s">
        <v>73</v>
      </c>
      <c r="AQ3344" s="1" t="s">
        <v>75</v>
      </c>
      <c r="AR3344" s="1" t="s">
        <v>38444</v>
      </c>
      <c r="AV3344" t="s">
        <v>38447</v>
      </c>
      <c r="AW3344" t="s">
        <v>15388</v>
      </c>
      <c r="AX3344" t="s">
        <v>38451</v>
      </c>
      <c r="AY3344" s="1" t="s">
        <v>38452</v>
      </c>
      <c r="AZ3344">
        <f>COUNTIF(시트2!A:A,AW3344)</f>
        <v>1</v>
      </c>
      <c r="BA3344" s="2" t="b">
        <f t="shared" si="104"/>
        <v>0</v>
      </c>
      <c r="BB3344" s="2" t="b">
        <f t="shared" si="105"/>
        <v>0</v>
      </c>
    </row>
    <row r="3345" spans="1:54" ht="15">
      <c r="A3345" s="1" t="s">
        <v>38453</v>
      </c>
      <c r="B3345" t="s">
        <v>36749</v>
      </c>
      <c r="C3345" s="1" t="s">
        <v>36750</v>
      </c>
      <c r="D3345" s="1" t="s">
        <v>97</v>
      </c>
      <c r="E3345" s="1" t="s">
        <v>38454</v>
      </c>
      <c r="F3345" s="1" t="s">
        <v>33683</v>
      </c>
      <c r="H3345" s="1" t="s">
        <v>58</v>
      </c>
      <c r="I3345" t="s">
        <v>59</v>
      </c>
      <c r="J3345" s="1" t="s">
        <v>58</v>
      </c>
      <c r="K3345" t="s">
        <v>60</v>
      </c>
      <c r="Q3345" s="1" t="s">
        <v>36810</v>
      </c>
      <c r="R3345" s="1" t="s">
        <v>2490</v>
      </c>
      <c r="S3345" t="s">
        <v>18429</v>
      </c>
      <c r="T3345" t="s">
        <v>38455</v>
      </c>
      <c r="U3345" s="1" t="s">
        <v>2493</v>
      </c>
      <c r="V3345" t="s">
        <v>38456</v>
      </c>
      <c r="W3345" s="1" t="s">
        <v>38457</v>
      </c>
      <c r="X3345" s="1" t="s">
        <v>108</v>
      </c>
      <c r="Y3345" s="1" t="s">
        <v>38458</v>
      </c>
      <c r="Z3345" t="s">
        <v>36815</v>
      </c>
      <c r="AA3345" s="1" t="s">
        <v>2497</v>
      </c>
      <c r="AB3345" s="1" t="s">
        <v>2498</v>
      </c>
      <c r="AC3345" t="s">
        <v>36815</v>
      </c>
      <c r="AQ3345" s="1" t="s">
        <v>75</v>
      </c>
      <c r="AR3345" s="1" t="s">
        <v>36816</v>
      </c>
      <c r="AZ3345">
        <f>COUNTIF(시트2!A:A,AW3345)</f>
        <v>0</v>
      </c>
      <c r="BA3345" s="2" t="b">
        <f t="shared" si="104"/>
        <v>1</v>
      </c>
      <c r="BB3345" s="2" t="b">
        <f t="shared" si="105"/>
        <v>1</v>
      </c>
    </row>
    <row r="3346" spans="1:54" ht="15">
      <c r="A3346" s="1" t="s">
        <v>38459</v>
      </c>
      <c r="B3346" t="s">
        <v>36749</v>
      </c>
      <c r="C3346" s="1" t="s">
        <v>36750</v>
      </c>
      <c r="D3346" s="1" t="s">
        <v>97</v>
      </c>
      <c r="E3346" s="1" t="s">
        <v>38460</v>
      </c>
      <c r="F3346" s="1" t="s">
        <v>38461</v>
      </c>
      <c r="H3346" s="1" t="s">
        <v>58</v>
      </c>
      <c r="I3346" t="s">
        <v>59</v>
      </c>
      <c r="J3346" s="1" t="s">
        <v>58</v>
      </c>
      <c r="K3346" t="s">
        <v>60</v>
      </c>
      <c r="Q3346" s="1" t="s">
        <v>2122</v>
      </c>
      <c r="R3346" s="1" t="s">
        <v>889</v>
      </c>
      <c r="S3346" t="s">
        <v>38462</v>
      </c>
      <c r="T3346" t="s">
        <v>38463</v>
      </c>
      <c r="U3346" s="1" t="s">
        <v>4259</v>
      </c>
      <c r="V3346" t="s">
        <v>38464</v>
      </c>
      <c r="W3346" s="1" t="s">
        <v>38465</v>
      </c>
      <c r="X3346" s="1" t="s">
        <v>108</v>
      </c>
      <c r="Y3346" s="1" t="s">
        <v>109</v>
      </c>
      <c r="Z3346" t="s">
        <v>36787</v>
      </c>
      <c r="AA3346" s="1" t="s">
        <v>20815</v>
      </c>
      <c r="AB3346" s="1" t="s">
        <v>20816</v>
      </c>
      <c r="AC3346" t="s">
        <v>36787</v>
      </c>
      <c r="AQ3346" s="1" t="s">
        <v>75</v>
      </c>
      <c r="AR3346" s="1" t="s">
        <v>2129</v>
      </c>
      <c r="AV3346" t="s">
        <v>38464</v>
      </c>
      <c r="AW3346" t="s">
        <v>70</v>
      </c>
      <c r="AX3346" t="s">
        <v>38466</v>
      </c>
      <c r="AY3346" s="1" t="s">
        <v>38467</v>
      </c>
      <c r="AZ3346">
        <f>COUNTIF(시트2!A:A,AW3346)</f>
        <v>1</v>
      </c>
      <c r="BA3346" s="2" t="b">
        <f t="shared" si="104"/>
        <v>0</v>
      </c>
      <c r="BB3346" s="2" t="b">
        <f t="shared" si="105"/>
        <v>0</v>
      </c>
    </row>
    <row r="3347" spans="1:54" ht="15">
      <c r="A3347" s="1" t="s">
        <v>38468</v>
      </c>
      <c r="B3347" t="s">
        <v>36749</v>
      </c>
      <c r="C3347" s="1" t="s">
        <v>36750</v>
      </c>
      <c r="D3347" s="1" t="s">
        <v>97</v>
      </c>
      <c r="E3347" s="1" t="s">
        <v>38469</v>
      </c>
      <c r="F3347" s="1" t="s">
        <v>38470</v>
      </c>
      <c r="H3347" s="1" t="s">
        <v>58</v>
      </c>
      <c r="I3347" t="s">
        <v>59</v>
      </c>
      <c r="J3347" s="1" t="s">
        <v>58</v>
      </c>
      <c r="K3347" t="s">
        <v>60</v>
      </c>
      <c r="P3347" s="1" t="s">
        <v>38471</v>
      </c>
      <c r="Q3347" s="1" t="s">
        <v>38472</v>
      </c>
      <c r="R3347" s="1" t="s">
        <v>122</v>
      </c>
      <c r="S3347" t="s">
        <v>20231</v>
      </c>
      <c r="T3347" t="s">
        <v>38473</v>
      </c>
      <c r="U3347" s="1" t="s">
        <v>125</v>
      </c>
      <c r="V3347" t="s">
        <v>38474</v>
      </c>
      <c r="W3347" s="1" t="s">
        <v>38475</v>
      </c>
      <c r="X3347" s="1" t="s">
        <v>68</v>
      </c>
      <c r="Y3347" s="1" t="s">
        <v>38476</v>
      </c>
      <c r="Z3347" t="s">
        <v>36787</v>
      </c>
      <c r="AA3347" s="1" t="s">
        <v>1834</v>
      </c>
      <c r="AB3347" s="1" t="s">
        <v>1835</v>
      </c>
      <c r="AC3347" t="s">
        <v>36787</v>
      </c>
      <c r="AQ3347" s="1" t="s">
        <v>75</v>
      </c>
      <c r="AR3347" s="1" t="s">
        <v>38472</v>
      </c>
      <c r="AV3347" t="s">
        <v>38477</v>
      </c>
      <c r="AW3347" t="s">
        <v>38478</v>
      </c>
      <c r="AX3347" t="s">
        <v>38479</v>
      </c>
      <c r="AY3347" s="1" t="s">
        <v>38480</v>
      </c>
      <c r="AZ3347">
        <f>COUNTIF(시트2!A:A,AW3347)</f>
        <v>0</v>
      </c>
      <c r="BA3347" s="2" t="b">
        <f t="shared" si="104"/>
        <v>0</v>
      </c>
      <c r="BB3347" s="2" t="b">
        <f t="shared" si="105"/>
        <v>0</v>
      </c>
    </row>
    <row r="3348" spans="1:54" ht="15">
      <c r="A3348" s="1" t="s">
        <v>38481</v>
      </c>
      <c r="B3348" t="s">
        <v>36749</v>
      </c>
      <c r="C3348" s="1" t="s">
        <v>36750</v>
      </c>
      <c r="D3348" s="1" t="s">
        <v>97</v>
      </c>
      <c r="E3348" s="1" t="s">
        <v>38482</v>
      </c>
      <c r="F3348" s="1" t="s">
        <v>10742</v>
      </c>
      <c r="H3348" s="1" t="s">
        <v>58</v>
      </c>
      <c r="I3348" t="s">
        <v>59</v>
      </c>
      <c r="J3348" s="1" t="s">
        <v>58</v>
      </c>
      <c r="K3348" t="s">
        <v>60</v>
      </c>
      <c r="Q3348" s="1" t="s">
        <v>2757</v>
      </c>
      <c r="R3348" s="1" t="s">
        <v>4683</v>
      </c>
      <c r="S3348" t="s">
        <v>38483</v>
      </c>
      <c r="T3348" t="s">
        <v>38484</v>
      </c>
      <c r="U3348" s="1" t="s">
        <v>2356</v>
      </c>
      <c r="V3348" t="s">
        <v>38485</v>
      </c>
      <c r="W3348" s="1" t="s">
        <v>38486</v>
      </c>
      <c r="X3348" s="1" t="s">
        <v>108</v>
      </c>
      <c r="Y3348" s="1" t="s">
        <v>109</v>
      </c>
      <c r="Z3348" t="s">
        <v>36787</v>
      </c>
      <c r="AA3348" s="1" t="s">
        <v>38487</v>
      </c>
      <c r="AB3348" s="1" t="s">
        <v>38488</v>
      </c>
      <c r="AC3348" t="s">
        <v>36787</v>
      </c>
      <c r="AF3348" t="s">
        <v>274</v>
      </c>
      <c r="AH3348" t="s">
        <v>74</v>
      </c>
      <c r="AQ3348" s="1" t="s">
        <v>75</v>
      </c>
      <c r="AR3348" s="1" t="s">
        <v>2764</v>
      </c>
      <c r="AV3348" t="s">
        <v>38485</v>
      </c>
      <c r="AW3348" t="s">
        <v>70</v>
      </c>
      <c r="AX3348" t="s">
        <v>38489</v>
      </c>
      <c r="AY3348" s="1" t="s">
        <v>38490</v>
      </c>
      <c r="AZ3348">
        <f>COUNTIF(시트2!A:A,AW3348)</f>
        <v>1</v>
      </c>
      <c r="BA3348" s="2" t="b">
        <f t="shared" si="104"/>
        <v>0</v>
      </c>
      <c r="BB3348" s="2" t="b">
        <f t="shared" si="105"/>
        <v>0</v>
      </c>
    </row>
    <row r="3349" spans="1:54" ht="15">
      <c r="A3349" s="1" t="s">
        <v>38491</v>
      </c>
      <c r="B3349" t="s">
        <v>36749</v>
      </c>
      <c r="C3349" s="1" t="s">
        <v>36750</v>
      </c>
      <c r="D3349" s="1" t="s">
        <v>97</v>
      </c>
      <c r="E3349" s="1" t="s">
        <v>38492</v>
      </c>
      <c r="F3349" s="1" t="s">
        <v>38493</v>
      </c>
      <c r="H3349" s="1" t="s">
        <v>58</v>
      </c>
      <c r="I3349" t="s">
        <v>59</v>
      </c>
      <c r="J3349" s="1" t="s">
        <v>58</v>
      </c>
      <c r="K3349" t="s">
        <v>60</v>
      </c>
      <c r="Q3349" s="1" t="s">
        <v>38494</v>
      </c>
      <c r="R3349" s="1" t="s">
        <v>421</v>
      </c>
      <c r="S3349" t="s">
        <v>38495</v>
      </c>
      <c r="T3349" t="s">
        <v>38496</v>
      </c>
      <c r="U3349" s="1" t="s">
        <v>431</v>
      </c>
      <c r="V3349" t="s">
        <v>38497</v>
      </c>
      <c r="W3349" s="1" t="s">
        <v>38498</v>
      </c>
      <c r="X3349" s="1" t="s">
        <v>108</v>
      </c>
      <c r="Y3349" s="1" t="s">
        <v>109</v>
      </c>
      <c r="Z3349" t="s">
        <v>1374</v>
      </c>
      <c r="AA3349" s="1" t="s">
        <v>17590</v>
      </c>
      <c r="AB3349" s="1" t="s">
        <v>17591</v>
      </c>
      <c r="AC3349" t="s">
        <v>1374</v>
      </c>
      <c r="AQ3349" s="1" t="s">
        <v>75</v>
      </c>
      <c r="AR3349" s="1" t="s">
        <v>38499</v>
      </c>
      <c r="AZ3349">
        <f>COUNTIF(시트2!A:A,AW3349)</f>
        <v>0</v>
      </c>
      <c r="BA3349" s="2" t="b">
        <f t="shared" si="104"/>
        <v>1</v>
      </c>
      <c r="BB3349" s="2" t="b">
        <f t="shared" si="105"/>
        <v>1</v>
      </c>
    </row>
    <row r="3350" spans="1:54" ht="15">
      <c r="A3350" s="1" t="s">
        <v>38500</v>
      </c>
      <c r="B3350" t="s">
        <v>36749</v>
      </c>
      <c r="C3350" s="1" t="s">
        <v>36750</v>
      </c>
      <c r="D3350" s="1" t="s">
        <v>97</v>
      </c>
      <c r="E3350" s="1" t="s">
        <v>38501</v>
      </c>
      <c r="F3350" s="1" t="s">
        <v>38502</v>
      </c>
      <c r="H3350" s="1" t="s">
        <v>58</v>
      </c>
      <c r="I3350" t="s">
        <v>59</v>
      </c>
      <c r="J3350" s="1" t="s">
        <v>58</v>
      </c>
      <c r="K3350" t="s">
        <v>60</v>
      </c>
      <c r="Q3350" s="1" t="s">
        <v>11452</v>
      </c>
      <c r="R3350" s="1" t="s">
        <v>265</v>
      </c>
      <c r="S3350" t="s">
        <v>38503</v>
      </c>
      <c r="T3350" t="s">
        <v>38504</v>
      </c>
      <c r="U3350" s="1" t="s">
        <v>2299</v>
      </c>
      <c r="V3350" t="s">
        <v>38505</v>
      </c>
      <c r="W3350" s="1" t="s">
        <v>38506</v>
      </c>
      <c r="X3350" s="1" t="s">
        <v>68</v>
      </c>
      <c r="Y3350" s="1" t="s">
        <v>895</v>
      </c>
      <c r="Z3350" t="s">
        <v>1374</v>
      </c>
      <c r="AA3350" s="1" t="s">
        <v>38507</v>
      </c>
      <c r="AB3350" s="1" t="s">
        <v>38508</v>
      </c>
      <c r="AC3350" t="s">
        <v>1374</v>
      </c>
      <c r="AD3350" s="1" t="s">
        <v>73</v>
      </c>
      <c r="AE3350" s="1" t="s">
        <v>73</v>
      </c>
      <c r="AH3350" t="s">
        <v>74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73</v>
      </c>
      <c r="AO3350" s="1" t="s">
        <v>73</v>
      </c>
      <c r="AP3350" s="1" t="s">
        <v>73</v>
      </c>
      <c r="AQ3350" s="1" t="s">
        <v>75</v>
      </c>
      <c r="AR3350" s="1" t="s">
        <v>11452</v>
      </c>
      <c r="AV3350" t="s">
        <v>38509</v>
      </c>
      <c r="AW3350" t="s">
        <v>1374</v>
      </c>
      <c r="AX3350" t="s">
        <v>38510</v>
      </c>
      <c r="AY3350" s="1" t="s">
        <v>38511</v>
      </c>
      <c r="AZ3350">
        <f>COUNTIF(시트2!A:A,AW3350)</f>
        <v>1</v>
      </c>
      <c r="BA3350" s="2" t="b">
        <f t="shared" si="104"/>
        <v>0</v>
      </c>
      <c r="BB3350" s="2" t="b">
        <f t="shared" si="105"/>
        <v>0</v>
      </c>
    </row>
    <row r="3351" spans="1:54" ht="15">
      <c r="A3351" s="1" t="s">
        <v>38512</v>
      </c>
      <c r="B3351" t="s">
        <v>36749</v>
      </c>
      <c r="C3351" s="1" t="s">
        <v>36750</v>
      </c>
      <c r="D3351" s="1" t="s">
        <v>97</v>
      </c>
      <c r="E3351" s="1" t="s">
        <v>38513</v>
      </c>
      <c r="F3351" s="1" t="s">
        <v>38514</v>
      </c>
      <c r="H3351" s="1" t="s">
        <v>58</v>
      </c>
      <c r="I3351" t="s">
        <v>59</v>
      </c>
      <c r="J3351" s="1" t="s">
        <v>58</v>
      </c>
      <c r="K3351" t="s">
        <v>60</v>
      </c>
      <c r="P3351" s="1" t="s">
        <v>38515</v>
      </c>
      <c r="Q3351" s="1" t="s">
        <v>38516</v>
      </c>
      <c r="R3351" s="1" t="s">
        <v>122</v>
      </c>
      <c r="S3351" t="s">
        <v>30259</v>
      </c>
      <c r="T3351" t="s">
        <v>38517</v>
      </c>
      <c r="U3351" s="1" t="s">
        <v>125</v>
      </c>
      <c r="V3351" t="s">
        <v>38518</v>
      </c>
      <c r="W3351" s="1" t="s">
        <v>38519</v>
      </c>
      <c r="X3351" s="1" t="s">
        <v>68</v>
      </c>
      <c r="Y3351" s="1" t="s">
        <v>38520</v>
      </c>
      <c r="Z3351" t="s">
        <v>36787</v>
      </c>
      <c r="AA3351" s="1" t="s">
        <v>10376</v>
      </c>
      <c r="AB3351" s="1" t="s">
        <v>10377</v>
      </c>
      <c r="AC3351" t="s">
        <v>36787</v>
      </c>
      <c r="AQ3351" s="1" t="s">
        <v>75</v>
      </c>
      <c r="AR3351" s="1" t="s">
        <v>38516</v>
      </c>
      <c r="AV3351" t="s">
        <v>38521</v>
      </c>
      <c r="AW3351" t="s">
        <v>15388</v>
      </c>
      <c r="AX3351" t="s">
        <v>38522</v>
      </c>
      <c r="AY3351" s="1" t="s">
        <v>38523</v>
      </c>
      <c r="AZ3351">
        <f>COUNTIF(시트2!A:A,AW3351)</f>
        <v>1</v>
      </c>
      <c r="BA3351" s="2" t="b">
        <f t="shared" si="104"/>
        <v>0</v>
      </c>
      <c r="BB3351" s="2" t="b">
        <f t="shared" si="105"/>
        <v>0</v>
      </c>
    </row>
    <row r="3352" spans="1:54" ht="15">
      <c r="A3352" s="1" t="s">
        <v>38524</v>
      </c>
      <c r="B3352" t="s">
        <v>36749</v>
      </c>
      <c r="C3352" s="1" t="s">
        <v>36750</v>
      </c>
      <c r="D3352" s="1" t="s">
        <v>97</v>
      </c>
      <c r="E3352" s="1" t="s">
        <v>38525</v>
      </c>
      <c r="F3352" s="1" t="s">
        <v>38526</v>
      </c>
      <c r="H3352" s="1" t="s">
        <v>58</v>
      </c>
      <c r="I3352" t="s">
        <v>59</v>
      </c>
      <c r="J3352" s="1" t="s">
        <v>58</v>
      </c>
      <c r="K3352" t="s">
        <v>60</v>
      </c>
      <c r="Q3352" s="1" t="s">
        <v>32179</v>
      </c>
      <c r="R3352" s="1" t="s">
        <v>122</v>
      </c>
      <c r="S3352" t="s">
        <v>38527</v>
      </c>
      <c r="T3352" t="s">
        <v>38528</v>
      </c>
      <c r="U3352" s="1" t="s">
        <v>125</v>
      </c>
      <c r="V3352" t="s">
        <v>38529</v>
      </c>
      <c r="W3352" s="1" t="s">
        <v>38530</v>
      </c>
      <c r="X3352" s="1" t="s">
        <v>68</v>
      </c>
      <c r="Y3352" s="1" t="s">
        <v>15717</v>
      </c>
      <c r="Z3352" t="s">
        <v>36787</v>
      </c>
      <c r="AA3352" s="1" t="s">
        <v>38531</v>
      </c>
      <c r="AB3352" s="1" t="s">
        <v>38532</v>
      </c>
      <c r="AC3352" t="s">
        <v>36787</v>
      </c>
      <c r="AD3352" s="1" t="s">
        <v>73</v>
      </c>
      <c r="AE3352" s="1" t="s">
        <v>73</v>
      </c>
      <c r="AH3352" t="s">
        <v>74</v>
      </c>
      <c r="AI3352" s="1" t="s">
        <v>73</v>
      </c>
      <c r="AJ3352" s="1" t="s">
        <v>73</v>
      </c>
      <c r="AK3352" s="1" t="s">
        <v>73</v>
      </c>
      <c r="AL3352" s="1" t="s">
        <v>73</v>
      </c>
      <c r="AM3352" s="1" t="s">
        <v>73</v>
      </c>
      <c r="AO3352" s="1" t="s">
        <v>73</v>
      </c>
      <c r="AP3352" s="1" t="s">
        <v>73</v>
      </c>
      <c r="AQ3352" s="1" t="s">
        <v>75</v>
      </c>
      <c r="AR3352" s="1" t="s">
        <v>32186</v>
      </c>
      <c r="AZ3352">
        <f>COUNTIF(시트2!A:A,AW3352)</f>
        <v>0</v>
      </c>
      <c r="BA3352" s="2" t="b">
        <f t="shared" si="104"/>
        <v>1</v>
      </c>
      <c r="BB3352" s="2" t="b">
        <f t="shared" si="105"/>
        <v>1</v>
      </c>
    </row>
    <row r="3353" spans="1:54" ht="15">
      <c r="A3353" s="1" t="s">
        <v>38533</v>
      </c>
      <c r="B3353" t="s">
        <v>36749</v>
      </c>
      <c r="C3353" s="1" t="s">
        <v>36750</v>
      </c>
      <c r="D3353" s="1" t="s">
        <v>97</v>
      </c>
      <c r="E3353" s="1" t="s">
        <v>38534</v>
      </c>
      <c r="F3353" s="1" t="s">
        <v>38535</v>
      </c>
      <c r="H3353" s="1" t="s">
        <v>58</v>
      </c>
      <c r="I3353" t="s">
        <v>59</v>
      </c>
      <c r="J3353" s="1" t="s">
        <v>58</v>
      </c>
      <c r="K3353" t="s">
        <v>60</v>
      </c>
      <c r="Q3353" s="1" t="s">
        <v>38536</v>
      </c>
      <c r="R3353" s="1" t="s">
        <v>156</v>
      </c>
      <c r="S3353" t="s">
        <v>2310</v>
      </c>
      <c r="T3353" t="s">
        <v>38537</v>
      </c>
      <c r="U3353" s="1" t="s">
        <v>202</v>
      </c>
      <c r="V3353" t="s">
        <v>38538</v>
      </c>
      <c r="W3353" s="1" t="s">
        <v>38539</v>
      </c>
      <c r="X3353" s="1" t="s">
        <v>68</v>
      </c>
      <c r="Y3353" s="1" t="s">
        <v>25237</v>
      </c>
      <c r="Z3353" t="s">
        <v>36755</v>
      </c>
      <c r="AA3353" s="1" t="s">
        <v>2315</v>
      </c>
      <c r="AB3353" s="1" t="s">
        <v>2316</v>
      </c>
      <c r="AC3353" t="s">
        <v>36755</v>
      </c>
      <c r="AD3353" s="1" t="s">
        <v>73</v>
      </c>
      <c r="AE3353" s="1" t="s">
        <v>73</v>
      </c>
      <c r="AH3353" t="s">
        <v>74</v>
      </c>
      <c r="AI3353" s="1" t="s">
        <v>73</v>
      </c>
      <c r="AJ3353" s="1" t="s">
        <v>73</v>
      </c>
      <c r="AK3353" s="1" t="s">
        <v>73</v>
      </c>
      <c r="AL3353" s="1" t="s">
        <v>73</v>
      </c>
      <c r="AM3353" s="1" t="s">
        <v>73</v>
      </c>
      <c r="AO3353" s="1" t="s">
        <v>73</v>
      </c>
      <c r="AP3353" s="1" t="s">
        <v>73</v>
      </c>
      <c r="AQ3353" s="1" t="s">
        <v>75</v>
      </c>
      <c r="AR3353" s="1" t="s">
        <v>38536</v>
      </c>
      <c r="AV3353" t="s">
        <v>38538</v>
      </c>
      <c r="AW3353" t="s">
        <v>7867</v>
      </c>
      <c r="AX3353" t="s">
        <v>38540</v>
      </c>
      <c r="AY3353" s="1" t="s">
        <v>38541</v>
      </c>
      <c r="AZ3353">
        <f>COUNTIF(시트2!A:A,AW3353)</f>
        <v>1</v>
      </c>
      <c r="BA3353" s="2" t="b">
        <f t="shared" si="104"/>
        <v>0</v>
      </c>
      <c r="BB3353" s="2" t="b">
        <f t="shared" si="105"/>
        <v>0</v>
      </c>
    </row>
    <row r="3354" spans="1:54" ht="15">
      <c r="A3354" s="1" t="s">
        <v>38542</v>
      </c>
      <c r="B3354" t="s">
        <v>36749</v>
      </c>
      <c r="C3354" s="1" t="s">
        <v>36750</v>
      </c>
      <c r="D3354" s="1" t="s">
        <v>97</v>
      </c>
      <c r="E3354" s="1" t="s">
        <v>38543</v>
      </c>
      <c r="F3354" s="1" t="s">
        <v>38544</v>
      </c>
      <c r="H3354" s="1" t="s">
        <v>58</v>
      </c>
      <c r="I3354" t="s">
        <v>59</v>
      </c>
      <c r="J3354" s="1" t="s">
        <v>58</v>
      </c>
      <c r="K3354" t="s">
        <v>60</v>
      </c>
      <c r="Q3354" s="1" t="s">
        <v>11130</v>
      </c>
      <c r="R3354" s="1" t="s">
        <v>216</v>
      </c>
      <c r="S3354" t="s">
        <v>38212</v>
      </c>
      <c r="T3354" t="s">
        <v>38545</v>
      </c>
      <c r="U3354" s="1" t="s">
        <v>219</v>
      </c>
      <c r="V3354" t="s">
        <v>38546</v>
      </c>
      <c r="W3354" s="1" t="s">
        <v>38547</v>
      </c>
      <c r="X3354" s="1" t="s">
        <v>68</v>
      </c>
      <c r="Y3354" s="1" t="s">
        <v>175</v>
      </c>
      <c r="Z3354" t="s">
        <v>1374</v>
      </c>
      <c r="AA3354" s="1" t="s">
        <v>38217</v>
      </c>
      <c r="AB3354" s="1" t="s">
        <v>38218</v>
      </c>
      <c r="AC3354" t="s">
        <v>1374</v>
      </c>
      <c r="AD3354" s="1" t="s">
        <v>73</v>
      </c>
      <c r="AE3354" s="1" t="s">
        <v>73</v>
      </c>
      <c r="AH3354" t="s">
        <v>74</v>
      </c>
      <c r="AI3354" s="1" t="s">
        <v>73</v>
      </c>
      <c r="AJ3354" s="1" t="s">
        <v>73</v>
      </c>
      <c r="AK3354" s="1" t="s">
        <v>73</v>
      </c>
      <c r="AL3354" s="1" t="s">
        <v>73</v>
      </c>
      <c r="AM3354" s="1" t="s">
        <v>73</v>
      </c>
      <c r="AO3354" s="1" t="s">
        <v>73</v>
      </c>
      <c r="AP3354" s="1" t="s">
        <v>73</v>
      </c>
      <c r="AQ3354" s="1" t="s">
        <v>75</v>
      </c>
      <c r="AR3354" s="1" t="s">
        <v>11137</v>
      </c>
      <c r="AV3354" t="s">
        <v>38546</v>
      </c>
      <c r="AW3354" t="s">
        <v>5721</v>
      </c>
      <c r="AX3354" t="s">
        <v>38219</v>
      </c>
      <c r="AY3354" s="1" t="s">
        <v>38548</v>
      </c>
      <c r="AZ3354">
        <f>COUNTIF(시트2!A:A,AW3354)</f>
        <v>1</v>
      </c>
      <c r="BA3354" s="2" t="b">
        <f t="shared" si="104"/>
        <v>0</v>
      </c>
      <c r="BB3354" s="2" t="b">
        <f t="shared" si="105"/>
        <v>0</v>
      </c>
    </row>
    <row r="3355" spans="1:54" ht="15">
      <c r="A3355" s="1" t="s">
        <v>38549</v>
      </c>
      <c r="B3355" t="s">
        <v>36749</v>
      </c>
      <c r="C3355" s="1" t="s">
        <v>36750</v>
      </c>
      <c r="D3355" s="1" t="s">
        <v>97</v>
      </c>
      <c r="E3355" s="1" t="s">
        <v>38550</v>
      </c>
      <c r="F3355" s="1" t="s">
        <v>8089</v>
      </c>
      <c r="H3355" s="1" t="s">
        <v>58</v>
      </c>
      <c r="I3355" t="s">
        <v>59</v>
      </c>
      <c r="J3355" s="1" t="s">
        <v>58</v>
      </c>
      <c r="K3355" t="s">
        <v>60</v>
      </c>
      <c r="P3355" s="1" t="s">
        <v>38551</v>
      </c>
      <c r="Q3355" s="1" t="s">
        <v>38552</v>
      </c>
      <c r="R3355" s="1" t="s">
        <v>377</v>
      </c>
      <c r="S3355" t="s">
        <v>38553</v>
      </c>
      <c r="T3355" t="s">
        <v>38554</v>
      </c>
      <c r="U3355" s="1" t="s">
        <v>172</v>
      </c>
      <c r="V3355" t="s">
        <v>38555</v>
      </c>
      <c r="W3355" s="1" t="s">
        <v>38556</v>
      </c>
      <c r="X3355" s="1" t="s">
        <v>68</v>
      </c>
      <c r="Y3355" s="1" t="s">
        <v>38434</v>
      </c>
      <c r="Z3355" t="s">
        <v>36787</v>
      </c>
      <c r="AA3355" s="1" t="s">
        <v>5975</v>
      </c>
      <c r="AB3355" s="1" t="s">
        <v>5976</v>
      </c>
      <c r="AC3355" t="s">
        <v>36787</v>
      </c>
      <c r="AQ3355" s="1" t="s">
        <v>75</v>
      </c>
      <c r="AR3355" s="1" t="s">
        <v>38552</v>
      </c>
      <c r="AV3355" t="s">
        <v>38557</v>
      </c>
      <c r="AW3355" t="s">
        <v>7867</v>
      </c>
      <c r="AX3355" t="s">
        <v>38558</v>
      </c>
      <c r="AY3355" s="1" t="s">
        <v>38559</v>
      </c>
      <c r="AZ3355">
        <f>COUNTIF(시트2!A:A,AW3355)</f>
        <v>1</v>
      </c>
      <c r="BA3355" s="2" t="b">
        <f t="shared" si="104"/>
        <v>0</v>
      </c>
      <c r="BB3355" s="2" t="b">
        <f t="shared" si="105"/>
        <v>0</v>
      </c>
    </row>
    <row r="3356" spans="1:54" ht="15">
      <c r="A3356" s="1" t="s">
        <v>38560</v>
      </c>
      <c r="B3356" t="s">
        <v>36749</v>
      </c>
      <c r="C3356" s="1" t="s">
        <v>36750</v>
      </c>
      <c r="D3356" s="1" t="s">
        <v>97</v>
      </c>
      <c r="E3356" s="1" t="s">
        <v>38561</v>
      </c>
      <c r="F3356" s="1" t="s">
        <v>38562</v>
      </c>
      <c r="H3356" s="1" t="s">
        <v>58</v>
      </c>
      <c r="I3356" t="s">
        <v>59</v>
      </c>
      <c r="J3356" s="1" t="s">
        <v>58</v>
      </c>
      <c r="K3356" t="s">
        <v>60</v>
      </c>
      <c r="Q3356" s="1" t="s">
        <v>38563</v>
      </c>
      <c r="R3356" s="1" t="s">
        <v>654</v>
      </c>
      <c r="S3356" t="s">
        <v>9665</v>
      </c>
      <c r="T3356" t="s">
        <v>9666</v>
      </c>
      <c r="U3356" s="1" t="s">
        <v>657</v>
      </c>
      <c r="V3356" t="s">
        <v>38564</v>
      </c>
      <c r="W3356" s="1" t="s">
        <v>38565</v>
      </c>
      <c r="X3356" s="1" t="s">
        <v>68</v>
      </c>
      <c r="Y3356" s="1" t="s">
        <v>38566</v>
      </c>
      <c r="Z3356" t="s">
        <v>36755</v>
      </c>
      <c r="AA3356" s="1" t="s">
        <v>9670</v>
      </c>
      <c r="AB3356" s="1" t="s">
        <v>9671</v>
      </c>
      <c r="AC3356" t="s">
        <v>36755</v>
      </c>
      <c r="AH3356" t="s">
        <v>74</v>
      </c>
      <c r="AQ3356" s="1" t="s">
        <v>75</v>
      </c>
      <c r="AR3356" s="1" t="s">
        <v>38567</v>
      </c>
      <c r="AV3356" t="s">
        <v>38568</v>
      </c>
      <c r="AW3356" t="s">
        <v>70</v>
      </c>
      <c r="AX3356" t="s">
        <v>38569</v>
      </c>
      <c r="AY3356" s="1" t="s">
        <v>38570</v>
      </c>
      <c r="AZ3356">
        <f>COUNTIF(시트2!A:A,AW3356)</f>
        <v>1</v>
      </c>
      <c r="BA3356" s="2" t="b">
        <f t="shared" si="104"/>
        <v>0</v>
      </c>
      <c r="BB3356" s="2" t="b">
        <f t="shared" si="105"/>
        <v>0</v>
      </c>
    </row>
    <row r="3357" spans="1:54" ht="15">
      <c r="A3357" s="1" t="s">
        <v>38571</v>
      </c>
      <c r="B3357" t="s">
        <v>36749</v>
      </c>
      <c r="C3357" s="1" t="s">
        <v>36750</v>
      </c>
      <c r="D3357" s="1" t="s">
        <v>97</v>
      </c>
      <c r="E3357" s="1" t="s">
        <v>38572</v>
      </c>
      <c r="F3357" s="1" t="s">
        <v>29386</v>
      </c>
      <c r="H3357" s="1" t="s">
        <v>58</v>
      </c>
      <c r="I3357" t="s">
        <v>59</v>
      </c>
      <c r="J3357" s="1" t="s">
        <v>58</v>
      </c>
      <c r="K3357" t="s">
        <v>60</v>
      </c>
      <c r="P3357" s="1" t="s">
        <v>38573</v>
      </c>
      <c r="Q3357" s="1" t="s">
        <v>38574</v>
      </c>
      <c r="R3357" s="1" t="s">
        <v>1396</v>
      </c>
      <c r="S3357" t="s">
        <v>38575</v>
      </c>
      <c r="T3357" t="s">
        <v>38576</v>
      </c>
      <c r="U3357" s="1" t="s">
        <v>352</v>
      </c>
      <c r="V3357" t="s">
        <v>38577</v>
      </c>
      <c r="W3357" s="1" t="s">
        <v>38578</v>
      </c>
      <c r="X3357" s="1" t="s">
        <v>108</v>
      </c>
      <c r="Y3357" s="1" t="s">
        <v>109</v>
      </c>
      <c r="Z3357" t="s">
        <v>36787</v>
      </c>
      <c r="AA3357" s="1" t="s">
        <v>36503</v>
      </c>
      <c r="AB3357" s="1" t="s">
        <v>36504</v>
      </c>
      <c r="AC3357" t="s">
        <v>36787</v>
      </c>
      <c r="AQ3357" s="1" t="s">
        <v>75</v>
      </c>
      <c r="AR3357" s="1" t="s">
        <v>38574</v>
      </c>
      <c r="AV3357" t="s">
        <v>38579</v>
      </c>
      <c r="AW3357" t="s">
        <v>1374</v>
      </c>
      <c r="AX3357" t="s">
        <v>38580</v>
      </c>
      <c r="AY3357" s="1" t="s">
        <v>38581</v>
      </c>
      <c r="AZ3357">
        <f>COUNTIF(시트2!A:A,AW3357)</f>
        <v>1</v>
      </c>
      <c r="BA3357" s="2" t="b">
        <f t="shared" si="104"/>
        <v>0</v>
      </c>
      <c r="BB3357" s="2" t="b">
        <f t="shared" si="105"/>
        <v>0</v>
      </c>
    </row>
    <row r="3358" spans="1:54" ht="15">
      <c r="A3358" s="1" t="s">
        <v>38582</v>
      </c>
      <c r="B3358" t="s">
        <v>36749</v>
      </c>
      <c r="C3358" s="1" t="s">
        <v>36750</v>
      </c>
      <c r="D3358" s="1" t="s">
        <v>97</v>
      </c>
      <c r="E3358" s="1" t="s">
        <v>38583</v>
      </c>
      <c r="F3358" s="1" t="s">
        <v>10716</v>
      </c>
      <c r="H3358" s="1" t="s">
        <v>58</v>
      </c>
      <c r="I3358" t="s">
        <v>59</v>
      </c>
      <c r="J3358" s="1" t="s">
        <v>58</v>
      </c>
      <c r="K3358" t="s">
        <v>60</v>
      </c>
      <c r="Q3358" s="1" t="s">
        <v>7738</v>
      </c>
      <c r="R3358" s="1" t="s">
        <v>334</v>
      </c>
      <c r="S3358" t="s">
        <v>38584</v>
      </c>
      <c r="T3358" t="s">
        <v>38585</v>
      </c>
      <c r="U3358" s="1" t="s">
        <v>352</v>
      </c>
      <c r="V3358" t="s">
        <v>38586</v>
      </c>
      <c r="W3358" s="1" t="s">
        <v>38587</v>
      </c>
      <c r="X3358" s="1" t="s">
        <v>108</v>
      </c>
      <c r="Y3358" s="1" t="s">
        <v>109</v>
      </c>
      <c r="Z3358" t="s">
        <v>36787</v>
      </c>
      <c r="AA3358" s="1" t="s">
        <v>38588</v>
      </c>
      <c r="AB3358" s="1" t="s">
        <v>38589</v>
      </c>
      <c r="AC3358" t="s">
        <v>36787</v>
      </c>
      <c r="AQ3358" s="1" t="s">
        <v>75</v>
      </c>
      <c r="AR3358" s="1" t="s">
        <v>7744</v>
      </c>
      <c r="AV3358" t="s">
        <v>38586</v>
      </c>
      <c r="AW3358" t="s">
        <v>133</v>
      </c>
      <c r="AX3358" t="s">
        <v>38590</v>
      </c>
      <c r="AY3358" s="1" t="s">
        <v>38591</v>
      </c>
      <c r="AZ3358">
        <f>COUNTIF(시트2!A:A,AW3358)</f>
        <v>1</v>
      </c>
      <c r="BA3358" s="2" t="b">
        <f t="shared" si="104"/>
        <v>0</v>
      </c>
      <c r="BB3358" s="2" t="b">
        <f t="shared" si="105"/>
        <v>0</v>
      </c>
    </row>
    <row r="3359" spans="1:54" ht="15">
      <c r="A3359" s="1" t="s">
        <v>38592</v>
      </c>
      <c r="B3359" t="s">
        <v>36749</v>
      </c>
      <c r="C3359" s="1" t="s">
        <v>36750</v>
      </c>
      <c r="D3359" s="1" t="s">
        <v>97</v>
      </c>
      <c r="E3359" s="1" t="s">
        <v>38593</v>
      </c>
      <c r="F3359" s="1" t="s">
        <v>9835</v>
      </c>
      <c r="H3359" s="1" t="s">
        <v>58</v>
      </c>
      <c r="I3359" t="s">
        <v>59</v>
      </c>
      <c r="J3359" s="1" t="s">
        <v>58</v>
      </c>
      <c r="K3359" t="s">
        <v>60</v>
      </c>
      <c r="P3359" s="1" t="s">
        <v>38594</v>
      </c>
      <c r="Q3359" s="1" t="s">
        <v>38595</v>
      </c>
      <c r="R3359" s="1" t="s">
        <v>469</v>
      </c>
      <c r="S3359" t="s">
        <v>38596</v>
      </c>
      <c r="T3359" t="s">
        <v>38597</v>
      </c>
      <c r="U3359" s="1" t="s">
        <v>472</v>
      </c>
      <c r="V3359" t="s">
        <v>38598</v>
      </c>
      <c r="W3359" s="1" t="s">
        <v>38599</v>
      </c>
      <c r="X3359" s="1" t="s">
        <v>108</v>
      </c>
      <c r="Y3359" s="1" t="s">
        <v>109</v>
      </c>
      <c r="Z3359" t="s">
        <v>36755</v>
      </c>
      <c r="AA3359" s="1" t="s">
        <v>38600</v>
      </c>
      <c r="AB3359" s="1" t="s">
        <v>38601</v>
      </c>
      <c r="AC3359" t="s">
        <v>36755</v>
      </c>
      <c r="AQ3359" s="1" t="s">
        <v>131</v>
      </c>
      <c r="AR3359" s="1" t="s">
        <v>38602</v>
      </c>
      <c r="AV3359" t="s">
        <v>38598</v>
      </c>
      <c r="AW3359" t="s">
        <v>15388</v>
      </c>
      <c r="AX3359" t="s">
        <v>38603</v>
      </c>
      <c r="AY3359" s="1" t="s">
        <v>38604</v>
      </c>
      <c r="AZ3359">
        <f>COUNTIF(시트2!A:A,AW3359)</f>
        <v>1</v>
      </c>
      <c r="BA3359" s="2" t="b">
        <f t="shared" si="104"/>
        <v>0</v>
      </c>
      <c r="BB3359" s="2" t="b">
        <f t="shared" si="105"/>
        <v>0</v>
      </c>
    </row>
    <row r="3360" spans="1:54" ht="15">
      <c r="A3360" s="1" t="s">
        <v>38605</v>
      </c>
      <c r="B3360" t="s">
        <v>36749</v>
      </c>
      <c r="C3360" s="1" t="s">
        <v>36750</v>
      </c>
      <c r="D3360" s="1" t="s">
        <v>97</v>
      </c>
      <c r="E3360" s="1" t="s">
        <v>38606</v>
      </c>
      <c r="F3360" s="1" t="s">
        <v>38607</v>
      </c>
      <c r="H3360" s="1" t="s">
        <v>58</v>
      </c>
      <c r="I3360" t="s">
        <v>59</v>
      </c>
      <c r="J3360" s="1" t="s">
        <v>58</v>
      </c>
      <c r="K3360" t="s">
        <v>60</v>
      </c>
      <c r="P3360" s="1" t="s">
        <v>38608</v>
      </c>
      <c r="Q3360" s="1" t="s">
        <v>38609</v>
      </c>
      <c r="R3360" s="1" t="s">
        <v>469</v>
      </c>
      <c r="S3360" t="s">
        <v>38610</v>
      </c>
      <c r="T3360" t="s">
        <v>38611</v>
      </c>
      <c r="U3360" s="1" t="s">
        <v>352</v>
      </c>
      <c r="V3360" t="s">
        <v>38612</v>
      </c>
      <c r="W3360" s="1" t="s">
        <v>38613</v>
      </c>
      <c r="X3360" s="1" t="s">
        <v>68</v>
      </c>
      <c r="Y3360" s="1" t="s">
        <v>13548</v>
      </c>
      <c r="Z3360" t="s">
        <v>36787</v>
      </c>
      <c r="AA3360" s="1" t="s">
        <v>38614</v>
      </c>
      <c r="AB3360" s="1" t="s">
        <v>38615</v>
      </c>
      <c r="AC3360" t="s">
        <v>36787</v>
      </c>
      <c r="AQ3360" s="1" t="s">
        <v>75</v>
      </c>
      <c r="AR3360" s="1" t="s">
        <v>38609</v>
      </c>
      <c r="AV3360" t="s">
        <v>38612</v>
      </c>
      <c r="AW3360" t="s">
        <v>70</v>
      </c>
      <c r="AX3360" t="s">
        <v>38616</v>
      </c>
      <c r="AY3360" s="1" t="s">
        <v>38617</v>
      </c>
      <c r="AZ3360">
        <f>COUNTIF(시트2!A:A,AW3360)</f>
        <v>1</v>
      </c>
      <c r="BA3360" s="2" t="b">
        <f t="shared" si="104"/>
        <v>0</v>
      </c>
      <c r="BB3360" s="2" t="b">
        <f t="shared" si="105"/>
        <v>0</v>
      </c>
    </row>
    <row r="3361" spans="1:54" ht="15">
      <c r="A3361" s="1" t="s">
        <v>38618</v>
      </c>
      <c r="B3361" t="s">
        <v>36749</v>
      </c>
      <c r="C3361" s="1" t="s">
        <v>36750</v>
      </c>
      <c r="D3361" s="1" t="s">
        <v>97</v>
      </c>
      <c r="E3361" s="1" t="s">
        <v>38619</v>
      </c>
      <c r="F3361" s="1" t="s">
        <v>10065</v>
      </c>
      <c r="H3361" s="1" t="s">
        <v>58</v>
      </c>
      <c r="I3361" t="s">
        <v>59</v>
      </c>
      <c r="J3361" s="1" t="s">
        <v>58</v>
      </c>
      <c r="K3361" t="s">
        <v>60</v>
      </c>
      <c r="Q3361" s="1" t="s">
        <v>27134</v>
      </c>
      <c r="R3361" s="1" t="s">
        <v>122</v>
      </c>
      <c r="S3361" t="s">
        <v>5857</v>
      </c>
      <c r="T3361" t="s">
        <v>38620</v>
      </c>
      <c r="U3361" s="1" t="s">
        <v>125</v>
      </c>
      <c r="V3361" t="s">
        <v>38621</v>
      </c>
      <c r="W3361" s="1" t="s">
        <v>38622</v>
      </c>
      <c r="X3361" s="1" t="s">
        <v>68</v>
      </c>
      <c r="Y3361" s="1" t="s">
        <v>175</v>
      </c>
      <c r="Z3361" t="s">
        <v>36755</v>
      </c>
      <c r="AA3361" s="1" t="s">
        <v>3600</v>
      </c>
      <c r="AB3361" s="1" t="s">
        <v>3601</v>
      </c>
      <c r="AC3361" t="s">
        <v>36755</v>
      </c>
      <c r="AD3361" s="1" t="s">
        <v>73</v>
      </c>
      <c r="AE3361" s="1" t="s">
        <v>73</v>
      </c>
      <c r="AI3361" s="1" t="s">
        <v>73</v>
      </c>
      <c r="AJ3361" s="1" t="s">
        <v>73</v>
      </c>
      <c r="AK3361" s="1" t="s">
        <v>73</v>
      </c>
      <c r="AL3361" s="1" t="s">
        <v>73</v>
      </c>
      <c r="AM3361" s="1" t="s">
        <v>73</v>
      </c>
      <c r="AO3361" s="1" t="s">
        <v>73</v>
      </c>
      <c r="AP3361" s="1" t="s">
        <v>73</v>
      </c>
      <c r="AQ3361" s="1" t="s">
        <v>75</v>
      </c>
      <c r="AR3361" s="1" t="s">
        <v>27139</v>
      </c>
      <c r="AV3361" t="s">
        <v>38623</v>
      </c>
      <c r="AW3361" t="s">
        <v>11650</v>
      </c>
      <c r="AX3361" t="s">
        <v>38624</v>
      </c>
      <c r="AY3361" s="1" t="s">
        <v>38625</v>
      </c>
      <c r="AZ3361">
        <f>COUNTIF(시트2!A:A,AW3361)</f>
        <v>0</v>
      </c>
      <c r="BA3361" s="2" t="b">
        <f t="shared" si="104"/>
        <v>0</v>
      </c>
      <c r="BB3361" s="2" t="b">
        <f t="shared" si="105"/>
        <v>0</v>
      </c>
    </row>
    <row r="3362" spans="1:54" ht="15">
      <c r="A3362" s="1" t="s">
        <v>38626</v>
      </c>
      <c r="B3362" t="s">
        <v>36749</v>
      </c>
      <c r="C3362" s="1" t="s">
        <v>36750</v>
      </c>
      <c r="D3362" s="1" t="s">
        <v>97</v>
      </c>
      <c r="E3362" s="1" t="s">
        <v>38627</v>
      </c>
      <c r="F3362" s="1" t="s">
        <v>38628</v>
      </c>
      <c r="H3362" s="1" t="s">
        <v>58</v>
      </c>
      <c r="I3362" t="s">
        <v>59</v>
      </c>
      <c r="J3362" s="1" t="s">
        <v>58</v>
      </c>
      <c r="K3362" t="s">
        <v>60</v>
      </c>
      <c r="P3362" s="1" t="s">
        <v>38629</v>
      </c>
      <c r="Q3362" s="1" t="s">
        <v>38630</v>
      </c>
      <c r="R3362" s="1" t="s">
        <v>3086</v>
      </c>
      <c r="S3362" t="s">
        <v>13499</v>
      </c>
      <c r="T3362" t="s">
        <v>38631</v>
      </c>
      <c r="U3362" s="1" t="s">
        <v>4840</v>
      </c>
      <c r="V3362" t="s">
        <v>38632</v>
      </c>
      <c r="W3362" s="1" t="s">
        <v>38633</v>
      </c>
      <c r="X3362" s="1" t="s">
        <v>108</v>
      </c>
      <c r="Y3362" s="1" t="s">
        <v>109</v>
      </c>
      <c r="Z3362" t="s">
        <v>36787</v>
      </c>
      <c r="AA3362" s="1" t="s">
        <v>4843</v>
      </c>
      <c r="AB3362" s="1" t="s">
        <v>4844</v>
      </c>
      <c r="AC3362" t="s">
        <v>36787</v>
      </c>
      <c r="AQ3362" s="1" t="s">
        <v>75</v>
      </c>
      <c r="AR3362" s="1" t="s">
        <v>38630</v>
      </c>
      <c r="AV3362" t="s">
        <v>38632</v>
      </c>
      <c r="AW3362" t="s">
        <v>1374</v>
      </c>
      <c r="AX3362" t="s">
        <v>38634</v>
      </c>
      <c r="AY3362" s="1" t="s">
        <v>38635</v>
      </c>
      <c r="AZ3362">
        <f>COUNTIF(시트2!A:A,AW3362)</f>
        <v>1</v>
      </c>
      <c r="BA3362" s="2" t="b">
        <f t="shared" si="104"/>
        <v>0</v>
      </c>
      <c r="BB3362" s="2" t="b">
        <f t="shared" si="105"/>
        <v>0</v>
      </c>
    </row>
    <row r="3363" spans="1:54" ht="15">
      <c r="A3363" s="1" t="s">
        <v>38636</v>
      </c>
      <c r="B3363" t="s">
        <v>36749</v>
      </c>
      <c r="C3363" s="1" t="s">
        <v>36750</v>
      </c>
      <c r="D3363" s="1" t="s">
        <v>97</v>
      </c>
      <c r="E3363" s="1" t="s">
        <v>38637</v>
      </c>
      <c r="F3363" s="1" t="s">
        <v>38638</v>
      </c>
      <c r="H3363" s="1" t="s">
        <v>58</v>
      </c>
      <c r="I3363" t="s">
        <v>59</v>
      </c>
      <c r="J3363" s="1" t="s">
        <v>58</v>
      </c>
      <c r="K3363" t="s">
        <v>60</v>
      </c>
      <c r="P3363" s="1" t="s">
        <v>38639</v>
      </c>
      <c r="Q3363" s="1" t="s">
        <v>38640</v>
      </c>
      <c r="R3363" s="1" t="s">
        <v>122</v>
      </c>
      <c r="S3363" t="s">
        <v>38641</v>
      </c>
      <c r="T3363" t="s">
        <v>38642</v>
      </c>
      <c r="U3363" s="1" t="s">
        <v>125</v>
      </c>
      <c r="V3363" t="s">
        <v>38643</v>
      </c>
      <c r="W3363" s="1" t="s">
        <v>38644</v>
      </c>
      <c r="X3363" s="1" t="s">
        <v>68</v>
      </c>
      <c r="Y3363" s="1" t="s">
        <v>1870</v>
      </c>
      <c r="Z3363" t="s">
        <v>1374</v>
      </c>
      <c r="AA3363" s="1" t="s">
        <v>38645</v>
      </c>
      <c r="AB3363" s="1" t="s">
        <v>38646</v>
      </c>
      <c r="AC3363" t="s">
        <v>1374</v>
      </c>
      <c r="AH3363" t="s">
        <v>74</v>
      </c>
      <c r="AQ3363" s="1" t="s">
        <v>131</v>
      </c>
      <c r="AR3363" s="1" t="s">
        <v>38640</v>
      </c>
      <c r="AV3363" t="s">
        <v>38643</v>
      </c>
      <c r="AW3363" t="s">
        <v>1374</v>
      </c>
      <c r="AX3363" t="s">
        <v>38647</v>
      </c>
      <c r="AY3363" s="1" t="s">
        <v>38648</v>
      </c>
      <c r="AZ3363">
        <f>COUNTIF(시트2!A:A,AW3363)</f>
        <v>1</v>
      </c>
      <c r="BA3363" s="2" t="b">
        <f t="shared" si="104"/>
        <v>0</v>
      </c>
      <c r="BB3363" s="2" t="b">
        <f t="shared" si="105"/>
        <v>0</v>
      </c>
    </row>
    <row r="3364" spans="1:54" ht="15">
      <c r="A3364" s="1" t="s">
        <v>38649</v>
      </c>
      <c r="B3364" t="s">
        <v>36749</v>
      </c>
      <c r="C3364" s="1" t="s">
        <v>36750</v>
      </c>
      <c r="D3364" s="1" t="s">
        <v>97</v>
      </c>
      <c r="E3364" s="1" t="s">
        <v>38650</v>
      </c>
      <c r="F3364" s="1" t="s">
        <v>38651</v>
      </c>
      <c r="H3364" s="1" t="s">
        <v>58</v>
      </c>
      <c r="I3364" t="s">
        <v>59</v>
      </c>
      <c r="J3364" s="1" t="s">
        <v>58</v>
      </c>
      <c r="K3364" t="s">
        <v>60</v>
      </c>
      <c r="Q3364" s="1" t="s">
        <v>3369</v>
      </c>
      <c r="R3364" s="1" t="s">
        <v>3086</v>
      </c>
      <c r="S3364" t="s">
        <v>38652</v>
      </c>
      <c r="T3364" t="s">
        <v>38653</v>
      </c>
      <c r="U3364" s="1" t="s">
        <v>2704</v>
      </c>
      <c r="V3364" t="s">
        <v>38654</v>
      </c>
      <c r="W3364" s="1" t="s">
        <v>38655</v>
      </c>
      <c r="X3364" s="1" t="s">
        <v>68</v>
      </c>
      <c r="Y3364" s="1" t="s">
        <v>36029</v>
      </c>
      <c r="Z3364" t="s">
        <v>36787</v>
      </c>
      <c r="AA3364" s="1" t="s">
        <v>38656</v>
      </c>
      <c r="AB3364" s="1" t="s">
        <v>38657</v>
      </c>
      <c r="AC3364" t="s">
        <v>36787</v>
      </c>
      <c r="AQ3364" s="1" t="s">
        <v>75</v>
      </c>
      <c r="AR3364" s="1" t="s">
        <v>3376</v>
      </c>
      <c r="AV3364" t="s">
        <v>38654</v>
      </c>
      <c r="AW3364" t="s">
        <v>7867</v>
      </c>
      <c r="AX3364" t="s">
        <v>38658</v>
      </c>
      <c r="AY3364" s="1" t="s">
        <v>38659</v>
      </c>
      <c r="AZ3364">
        <f>COUNTIF(시트2!A:A,AW3364)</f>
        <v>1</v>
      </c>
      <c r="BA3364" s="2" t="b">
        <f t="shared" si="104"/>
        <v>0</v>
      </c>
      <c r="BB3364" s="2" t="b">
        <f t="shared" si="105"/>
        <v>0</v>
      </c>
    </row>
    <row r="3365" spans="1:54" ht="15">
      <c r="A3365" s="1" t="s">
        <v>38660</v>
      </c>
      <c r="B3365" t="s">
        <v>36749</v>
      </c>
      <c r="C3365" s="1" t="s">
        <v>36750</v>
      </c>
      <c r="D3365" s="1" t="s">
        <v>97</v>
      </c>
      <c r="E3365" s="1" t="s">
        <v>38661</v>
      </c>
      <c r="F3365" s="1" t="s">
        <v>38662</v>
      </c>
      <c r="H3365" s="1" t="s">
        <v>58</v>
      </c>
      <c r="I3365" t="s">
        <v>59</v>
      </c>
      <c r="J3365" s="1" t="s">
        <v>58</v>
      </c>
      <c r="K3365" t="s">
        <v>60</v>
      </c>
      <c r="Q3365" s="1" t="s">
        <v>24221</v>
      </c>
      <c r="R3365" s="1" t="s">
        <v>334</v>
      </c>
      <c r="S3365" t="s">
        <v>31113</v>
      </c>
      <c r="T3365" t="s">
        <v>38663</v>
      </c>
      <c r="U3365" s="1" t="s">
        <v>352</v>
      </c>
      <c r="V3365" t="s">
        <v>38664</v>
      </c>
      <c r="W3365" s="1" t="s">
        <v>38665</v>
      </c>
      <c r="X3365" s="1" t="s">
        <v>68</v>
      </c>
      <c r="Y3365" s="1" t="s">
        <v>488</v>
      </c>
      <c r="Z3365" t="s">
        <v>36787</v>
      </c>
      <c r="AA3365" s="1" t="s">
        <v>2329</v>
      </c>
      <c r="AB3365" s="1" t="s">
        <v>2330</v>
      </c>
      <c r="AC3365" t="s">
        <v>36787</v>
      </c>
      <c r="AQ3365" s="1" t="s">
        <v>75</v>
      </c>
      <c r="AR3365" s="1" t="s">
        <v>24226</v>
      </c>
      <c r="AZ3365">
        <f>COUNTIF(시트2!A:A,AW3365)</f>
        <v>0</v>
      </c>
      <c r="BA3365" s="2" t="b">
        <f t="shared" si="104"/>
        <v>1</v>
      </c>
      <c r="BB3365" s="2" t="b">
        <f t="shared" si="105"/>
        <v>1</v>
      </c>
    </row>
    <row r="3366" spans="1:54" ht="15">
      <c r="A3366" s="1" t="s">
        <v>38666</v>
      </c>
      <c r="B3366" t="s">
        <v>36749</v>
      </c>
      <c r="C3366" s="1" t="s">
        <v>36750</v>
      </c>
      <c r="D3366" s="1" t="s">
        <v>97</v>
      </c>
      <c r="E3366" s="1" t="s">
        <v>38667</v>
      </c>
      <c r="F3366" s="1" t="s">
        <v>38668</v>
      </c>
      <c r="H3366" s="1" t="s">
        <v>58</v>
      </c>
      <c r="I3366" t="s">
        <v>59</v>
      </c>
      <c r="J3366" s="1" t="s">
        <v>58</v>
      </c>
      <c r="K3366" t="s">
        <v>60</v>
      </c>
      <c r="P3366" s="1" t="s">
        <v>38669</v>
      </c>
      <c r="Q3366" s="1" t="s">
        <v>38670</v>
      </c>
      <c r="R3366" s="1" t="s">
        <v>9327</v>
      </c>
      <c r="S3366" t="s">
        <v>38671</v>
      </c>
      <c r="T3366" t="s">
        <v>38672</v>
      </c>
      <c r="U3366" s="1" t="s">
        <v>9239</v>
      </c>
      <c r="V3366" t="s">
        <v>38673</v>
      </c>
      <c r="W3366" s="1" t="s">
        <v>38674</v>
      </c>
      <c r="X3366" s="1" t="s">
        <v>68</v>
      </c>
      <c r="Y3366" s="1" t="s">
        <v>38675</v>
      </c>
      <c r="Z3366" t="s">
        <v>1374</v>
      </c>
      <c r="AA3366" s="1" t="s">
        <v>21910</v>
      </c>
      <c r="AB3366" s="1" t="s">
        <v>21911</v>
      </c>
      <c r="AC3366" t="s">
        <v>1374</v>
      </c>
      <c r="AQ3366" s="1" t="s">
        <v>75</v>
      </c>
      <c r="AR3366" s="1" t="s">
        <v>38676</v>
      </c>
      <c r="AV3366" t="s">
        <v>38677</v>
      </c>
      <c r="AW3366" t="s">
        <v>38678</v>
      </c>
      <c r="AX3366" t="s">
        <v>38679</v>
      </c>
      <c r="AY3366" s="1" t="s">
        <v>38680</v>
      </c>
      <c r="AZ3366">
        <f>COUNTIF(시트2!A:A,AW3366)</f>
        <v>0</v>
      </c>
      <c r="BA3366" s="2" t="b">
        <f t="shared" si="104"/>
        <v>0</v>
      </c>
      <c r="BB3366" s="2" t="b">
        <f t="shared" si="105"/>
        <v>0</v>
      </c>
    </row>
    <row r="3367" spans="1:54" ht="15">
      <c r="A3367" s="1" t="s">
        <v>38681</v>
      </c>
      <c r="B3367" t="s">
        <v>36749</v>
      </c>
      <c r="C3367" s="1" t="s">
        <v>36750</v>
      </c>
      <c r="D3367" s="1" t="s">
        <v>97</v>
      </c>
      <c r="E3367" s="1" t="s">
        <v>38682</v>
      </c>
      <c r="F3367" s="1" t="s">
        <v>38683</v>
      </c>
      <c r="H3367" s="1" t="s">
        <v>58</v>
      </c>
      <c r="I3367" t="s">
        <v>59</v>
      </c>
      <c r="J3367" s="1" t="s">
        <v>58</v>
      </c>
      <c r="K3367" t="s">
        <v>60</v>
      </c>
      <c r="P3367" s="1" t="s">
        <v>38684</v>
      </c>
      <c r="Q3367" s="1" t="s">
        <v>38685</v>
      </c>
      <c r="R3367" s="1" t="s">
        <v>2727</v>
      </c>
      <c r="S3367" t="s">
        <v>38686</v>
      </c>
      <c r="T3367" t="s">
        <v>38687</v>
      </c>
      <c r="U3367" s="1" t="s">
        <v>2730</v>
      </c>
      <c r="V3367" t="s">
        <v>38688</v>
      </c>
      <c r="W3367" s="1" t="s">
        <v>38689</v>
      </c>
      <c r="X3367" s="1" t="s">
        <v>68</v>
      </c>
      <c r="Y3367" s="1" t="s">
        <v>1870</v>
      </c>
      <c r="Z3367" t="s">
        <v>1374</v>
      </c>
      <c r="AA3367" s="1" t="s">
        <v>38690</v>
      </c>
      <c r="AB3367" s="1" t="s">
        <v>38691</v>
      </c>
      <c r="AC3367" t="s">
        <v>1374</v>
      </c>
      <c r="AQ3367" s="1" t="s">
        <v>131</v>
      </c>
      <c r="AR3367" s="1" t="s">
        <v>38685</v>
      </c>
      <c r="AV3367" t="s">
        <v>38692</v>
      </c>
      <c r="AW3367" t="s">
        <v>1374</v>
      </c>
      <c r="AX3367" t="s">
        <v>38693</v>
      </c>
      <c r="AY3367" s="1" t="s">
        <v>38694</v>
      </c>
      <c r="AZ3367">
        <f>COUNTIF(시트2!A:A,AW3367)</f>
        <v>1</v>
      </c>
      <c r="BA3367" s="2" t="b">
        <f t="shared" si="104"/>
        <v>0</v>
      </c>
      <c r="BB3367" s="2" t="b">
        <f t="shared" si="105"/>
        <v>0</v>
      </c>
    </row>
    <row r="3368" spans="1:54" ht="15">
      <c r="A3368" s="1" t="s">
        <v>38695</v>
      </c>
      <c r="B3368" t="s">
        <v>36749</v>
      </c>
      <c r="C3368" s="1" t="s">
        <v>36750</v>
      </c>
      <c r="D3368" s="1" t="s">
        <v>97</v>
      </c>
      <c r="E3368" s="1" t="s">
        <v>38696</v>
      </c>
      <c r="F3368" s="1" t="s">
        <v>38697</v>
      </c>
      <c r="H3368" s="1" t="s">
        <v>58</v>
      </c>
      <c r="I3368" t="s">
        <v>59</v>
      </c>
      <c r="J3368" s="1" t="s">
        <v>58</v>
      </c>
      <c r="K3368" t="s">
        <v>60</v>
      </c>
      <c r="P3368" s="1" t="s">
        <v>38698</v>
      </c>
      <c r="Q3368" s="1" t="s">
        <v>3595</v>
      </c>
      <c r="R3368" s="1" t="s">
        <v>232</v>
      </c>
      <c r="S3368" t="s">
        <v>38699</v>
      </c>
      <c r="T3368" t="s">
        <v>38700</v>
      </c>
      <c r="U3368" s="1" t="s">
        <v>352</v>
      </c>
      <c r="V3368" t="s">
        <v>38701</v>
      </c>
      <c r="W3368" s="1" t="s">
        <v>38702</v>
      </c>
      <c r="X3368" s="1" t="s">
        <v>68</v>
      </c>
      <c r="Y3368" s="1" t="s">
        <v>8367</v>
      </c>
      <c r="Z3368" t="s">
        <v>36787</v>
      </c>
      <c r="AA3368" s="1" t="s">
        <v>38703</v>
      </c>
      <c r="AB3368" s="1" t="s">
        <v>38704</v>
      </c>
      <c r="AC3368" t="s">
        <v>36787</v>
      </c>
      <c r="AH3368" t="s">
        <v>74</v>
      </c>
      <c r="AQ3368" s="1" t="s">
        <v>75</v>
      </c>
      <c r="AR3368" s="1" t="s">
        <v>3602</v>
      </c>
      <c r="AV3368" t="s">
        <v>38701</v>
      </c>
      <c r="AW3368" t="s">
        <v>70</v>
      </c>
      <c r="AX3368" t="s">
        <v>38705</v>
      </c>
      <c r="AY3368" s="1" t="s">
        <v>38706</v>
      </c>
      <c r="AZ3368">
        <f>COUNTIF(시트2!A:A,AW3368)</f>
        <v>1</v>
      </c>
      <c r="BA3368" s="2" t="b">
        <f t="shared" si="104"/>
        <v>0</v>
      </c>
      <c r="BB3368" s="2" t="b">
        <f t="shared" si="105"/>
        <v>0</v>
      </c>
    </row>
    <row r="3369" spans="1:54" ht="15">
      <c r="A3369" s="1" t="s">
        <v>38707</v>
      </c>
      <c r="B3369" t="s">
        <v>36749</v>
      </c>
      <c r="C3369" s="1" t="s">
        <v>36750</v>
      </c>
      <c r="D3369" s="1" t="s">
        <v>97</v>
      </c>
      <c r="E3369" s="1" t="s">
        <v>38708</v>
      </c>
      <c r="F3369" s="1" t="s">
        <v>38709</v>
      </c>
      <c r="H3369" s="1" t="s">
        <v>58</v>
      </c>
      <c r="I3369" t="s">
        <v>59</v>
      </c>
      <c r="J3369" s="1" t="s">
        <v>58</v>
      </c>
      <c r="K3369" t="s">
        <v>60</v>
      </c>
      <c r="Q3369" s="1" t="s">
        <v>38710</v>
      </c>
      <c r="R3369" s="1" t="s">
        <v>697</v>
      </c>
      <c r="S3369" t="s">
        <v>38711</v>
      </c>
      <c r="T3369" t="s">
        <v>38712</v>
      </c>
      <c r="U3369" s="1" t="s">
        <v>1046</v>
      </c>
      <c r="V3369" t="s">
        <v>38713</v>
      </c>
      <c r="W3369" s="1" t="s">
        <v>38714</v>
      </c>
      <c r="X3369" s="1" t="s">
        <v>68</v>
      </c>
      <c r="Y3369" s="1" t="s">
        <v>175</v>
      </c>
      <c r="Z3369" t="s">
        <v>36755</v>
      </c>
      <c r="AA3369" s="1" t="s">
        <v>31340</v>
      </c>
      <c r="AB3369" s="1" t="s">
        <v>31341</v>
      </c>
      <c r="AC3369" t="s">
        <v>36755</v>
      </c>
      <c r="AD3369" s="1" t="s">
        <v>73</v>
      </c>
      <c r="AE3369" s="1" t="s">
        <v>73</v>
      </c>
      <c r="AH3369" t="s">
        <v>74</v>
      </c>
      <c r="AI3369" s="1" t="s">
        <v>73</v>
      </c>
      <c r="AJ3369" s="1" t="s">
        <v>73</v>
      </c>
      <c r="AK3369" s="1" t="s">
        <v>73</v>
      </c>
      <c r="AL3369" s="1" t="s">
        <v>73</v>
      </c>
      <c r="AM3369" s="1" t="s">
        <v>73</v>
      </c>
      <c r="AO3369" s="1" t="s">
        <v>73</v>
      </c>
      <c r="AP3369" s="1" t="s">
        <v>73</v>
      </c>
      <c r="AQ3369" s="1" t="s">
        <v>75</v>
      </c>
      <c r="AR3369" s="1" t="s">
        <v>38710</v>
      </c>
      <c r="AV3369" t="s">
        <v>38715</v>
      </c>
      <c r="AW3369" t="s">
        <v>38716</v>
      </c>
      <c r="AX3369" t="s">
        <v>38717</v>
      </c>
      <c r="AY3369" s="1" t="s">
        <v>38718</v>
      </c>
      <c r="AZ3369">
        <f>COUNTIF(시트2!A:A,AW3369)</f>
        <v>0</v>
      </c>
      <c r="BA3369" s="2" t="b">
        <f t="shared" si="104"/>
        <v>0</v>
      </c>
      <c r="BB3369" s="2" t="b">
        <f t="shared" si="105"/>
        <v>0</v>
      </c>
    </row>
    <row r="3370" spans="1:54" ht="15">
      <c r="A3370" s="1" t="s">
        <v>38719</v>
      </c>
      <c r="B3370" t="s">
        <v>36749</v>
      </c>
      <c r="C3370" s="1" t="s">
        <v>36750</v>
      </c>
      <c r="D3370" s="1" t="s">
        <v>97</v>
      </c>
      <c r="E3370" s="1" t="s">
        <v>38720</v>
      </c>
      <c r="F3370" s="1" t="s">
        <v>38721</v>
      </c>
      <c r="H3370" s="1" t="s">
        <v>58</v>
      </c>
      <c r="I3370" t="s">
        <v>59</v>
      </c>
      <c r="J3370" s="1" t="s">
        <v>58</v>
      </c>
      <c r="K3370" t="s">
        <v>60</v>
      </c>
      <c r="Q3370" s="1" t="s">
        <v>38722</v>
      </c>
      <c r="R3370" s="1" t="s">
        <v>2353</v>
      </c>
      <c r="S3370" t="s">
        <v>19906</v>
      </c>
      <c r="T3370" t="s">
        <v>19907</v>
      </c>
      <c r="U3370" s="1" t="s">
        <v>251</v>
      </c>
      <c r="V3370" t="s">
        <v>38723</v>
      </c>
      <c r="W3370" s="1" t="s">
        <v>38724</v>
      </c>
      <c r="X3370" s="1" t="s">
        <v>68</v>
      </c>
      <c r="Y3370" s="1" t="s">
        <v>175</v>
      </c>
      <c r="Z3370" t="s">
        <v>36755</v>
      </c>
      <c r="AA3370" s="1" t="s">
        <v>19910</v>
      </c>
      <c r="AB3370" s="1" t="s">
        <v>19911</v>
      </c>
      <c r="AC3370" t="s">
        <v>36755</v>
      </c>
      <c r="AD3370" s="1" t="s">
        <v>73</v>
      </c>
      <c r="AE3370" s="1" t="s">
        <v>73</v>
      </c>
      <c r="AI3370" s="1" t="s">
        <v>73</v>
      </c>
      <c r="AJ3370" s="1" t="s">
        <v>73</v>
      </c>
      <c r="AK3370" s="1" t="s">
        <v>73</v>
      </c>
      <c r="AL3370" s="1" t="s">
        <v>73</v>
      </c>
      <c r="AM3370" s="1" t="s">
        <v>73</v>
      </c>
      <c r="AO3370" s="1" t="s">
        <v>73</v>
      </c>
      <c r="AP3370" s="1" t="s">
        <v>73</v>
      </c>
      <c r="AQ3370" s="1" t="s">
        <v>75</v>
      </c>
      <c r="AR3370" s="1" t="s">
        <v>38722</v>
      </c>
      <c r="AV3370" t="s">
        <v>38725</v>
      </c>
      <c r="AW3370" t="s">
        <v>70</v>
      </c>
      <c r="AX3370" t="s">
        <v>38726</v>
      </c>
      <c r="AY3370" s="1" t="s">
        <v>38727</v>
      </c>
      <c r="AZ3370">
        <f>COUNTIF(시트2!A:A,AW3370)</f>
        <v>1</v>
      </c>
      <c r="BA3370" s="2" t="b">
        <f t="shared" si="104"/>
        <v>0</v>
      </c>
      <c r="BB3370" s="2" t="b">
        <f t="shared" si="105"/>
        <v>0</v>
      </c>
    </row>
    <row r="3371" spans="1:54" ht="15">
      <c r="A3371" s="1" t="s">
        <v>38728</v>
      </c>
      <c r="B3371" t="s">
        <v>36749</v>
      </c>
      <c r="C3371" s="1" t="s">
        <v>36750</v>
      </c>
      <c r="D3371" s="1" t="s">
        <v>97</v>
      </c>
      <c r="E3371" s="1" t="s">
        <v>38729</v>
      </c>
      <c r="F3371" s="1" t="s">
        <v>3925</v>
      </c>
      <c r="H3371" s="1" t="s">
        <v>58</v>
      </c>
      <c r="I3371" t="s">
        <v>59</v>
      </c>
      <c r="J3371" s="1" t="s">
        <v>58</v>
      </c>
      <c r="K3371" t="s">
        <v>60</v>
      </c>
      <c r="Q3371" s="1" t="s">
        <v>38730</v>
      </c>
      <c r="R3371" s="1" t="s">
        <v>654</v>
      </c>
      <c r="S3371" t="s">
        <v>38731</v>
      </c>
      <c r="T3371" t="s">
        <v>38732</v>
      </c>
      <c r="U3371" s="1" t="s">
        <v>657</v>
      </c>
      <c r="V3371" t="s">
        <v>38733</v>
      </c>
      <c r="W3371" s="1" t="s">
        <v>38734</v>
      </c>
      <c r="X3371" s="1" t="s">
        <v>68</v>
      </c>
      <c r="Y3371" s="1" t="s">
        <v>175</v>
      </c>
      <c r="Z3371" t="s">
        <v>36787</v>
      </c>
      <c r="AA3371" s="1" t="s">
        <v>19459</v>
      </c>
      <c r="AB3371" s="1" t="s">
        <v>19460</v>
      </c>
      <c r="AC3371" t="s">
        <v>36787</v>
      </c>
      <c r="AD3371" s="1" t="s">
        <v>73</v>
      </c>
      <c r="AE3371" s="1" t="s">
        <v>73</v>
      </c>
      <c r="AI3371" s="1" t="s">
        <v>73</v>
      </c>
      <c r="AJ3371" s="1" t="s">
        <v>73</v>
      </c>
      <c r="AK3371" s="1" t="s">
        <v>73</v>
      </c>
      <c r="AL3371" s="1" t="s">
        <v>73</v>
      </c>
      <c r="AM3371" s="1" t="s">
        <v>73</v>
      </c>
      <c r="AO3371" s="1" t="s">
        <v>73</v>
      </c>
      <c r="AP3371" s="1" t="s">
        <v>73</v>
      </c>
      <c r="AQ3371" s="1" t="s">
        <v>75</v>
      </c>
      <c r="AR3371" s="1" t="s">
        <v>38730</v>
      </c>
      <c r="AV3371" t="s">
        <v>38735</v>
      </c>
      <c r="AW3371" t="s">
        <v>21238</v>
      </c>
      <c r="AX3371" t="s">
        <v>38736</v>
      </c>
      <c r="AY3371" s="1" t="s">
        <v>38737</v>
      </c>
      <c r="AZ3371">
        <f>COUNTIF(시트2!A:A,AW3371)</f>
        <v>0</v>
      </c>
      <c r="BA3371" s="2" t="b">
        <f t="shared" si="104"/>
        <v>0</v>
      </c>
      <c r="BB3371" s="2" t="b">
        <f t="shared" si="105"/>
        <v>0</v>
      </c>
    </row>
    <row r="3372" spans="1:54" ht="15">
      <c r="A3372" s="1" t="s">
        <v>38738</v>
      </c>
      <c r="B3372" t="s">
        <v>36749</v>
      </c>
      <c r="C3372" s="1" t="s">
        <v>36750</v>
      </c>
      <c r="D3372" s="1" t="s">
        <v>97</v>
      </c>
      <c r="E3372" s="1" t="s">
        <v>38739</v>
      </c>
      <c r="F3372" s="1" t="s">
        <v>38740</v>
      </c>
      <c r="H3372" s="1" t="s">
        <v>58</v>
      </c>
      <c r="I3372" t="s">
        <v>59</v>
      </c>
      <c r="J3372" s="1" t="s">
        <v>58</v>
      </c>
      <c r="K3372" t="s">
        <v>60</v>
      </c>
      <c r="Q3372" s="1" t="s">
        <v>38741</v>
      </c>
      <c r="R3372" s="1" t="s">
        <v>216</v>
      </c>
      <c r="S3372" t="s">
        <v>38742</v>
      </c>
      <c r="T3372" t="s">
        <v>38743</v>
      </c>
      <c r="U3372" s="1" t="s">
        <v>219</v>
      </c>
      <c r="V3372" t="s">
        <v>38744</v>
      </c>
      <c r="W3372" s="1" t="s">
        <v>38745</v>
      </c>
      <c r="X3372" s="1" t="s">
        <v>68</v>
      </c>
      <c r="Y3372" s="1" t="s">
        <v>175</v>
      </c>
      <c r="Z3372" t="s">
        <v>36787</v>
      </c>
      <c r="AA3372" s="1" t="s">
        <v>5579</v>
      </c>
      <c r="AB3372" s="1" t="s">
        <v>5580</v>
      </c>
      <c r="AC3372" t="s">
        <v>36787</v>
      </c>
      <c r="AD3372" s="1" t="s">
        <v>73</v>
      </c>
      <c r="AE3372" s="1" t="s">
        <v>73</v>
      </c>
      <c r="AI3372" s="1" t="s">
        <v>73</v>
      </c>
      <c r="AJ3372" s="1" t="s">
        <v>73</v>
      </c>
      <c r="AK3372" s="1" t="s">
        <v>73</v>
      </c>
      <c r="AL3372" s="1" t="s">
        <v>73</v>
      </c>
      <c r="AM3372" s="1" t="s">
        <v>73</v>
      </c>
      <c r="AO3372" s="1" t="s">
        <v>73</v>
      </c>
      <c r="AP3372" s="1" t="s">
        <v>73</v>
      </c>
      <c r="AQ3372" s="1" t="s">
        <v>75</v>
      </c>
      <c r="AR3372" s="1" t="s">
        <v>38741</v>
      </c>
      <c r="AZ3372">
        <f>COUNTIF(시트2!A:A,AW3372)</f>
        <v>0</v>
      </c>
      <c r="BA3372" s="2" t="b">
        <f t="shared" si="104"/>
        <v>1</v>
      </c>
      <c r="BB3372" s="2" t="b">
        <f t="shared" si="105"/>
        <v>1</v>
      </c>
    </row>
    <row r="3373" spans="1:54" ht="15">
      <c r="A3373" s="1" t="s">
        <v>38746</v>
      </c>
      <c r="B3373" t="s">
        <v>36749</v>
      </c>
      <c r="C3373" s="1" t="s">
        <v>36750</v>
      </c>
      <c r="D3373" s="1" t="s">
        <v>97</v>
      </c>
      <c r="E3373" s="1" t="s">
        <v>38747</v>
      </c>
      <c r="F3373" s="1" t="s">
        <v>38748</v>
      </c>
      <c r="H3373" s="1" t="s">
        <v>58</v>
      </c>
      <c r="I3373" t="s">
        <v>59</v>
      </c>
      <c r="J3373" s="1" t="s">
        <v>58</v>
      </c>
      <c r="K3373" t="s">
        <v>60</v>
      </c>
      <c r="P3373" s="1" t="s">
        <v>38749</v>
      </c>
      <c r="Q3373" s="1" t="s">
        <v>38750</v>
      </c>
      <c r="R3373" s="1" t="s">
        <v>3056</v>
      </c>
      <c r="S3373" t="s">
        <v>38751</v>
      </c>
      <c r="T3373" t="s">
        <v>38752</v>
      </c>
      <c r="U3373" s="1" t="s">
        <v>3059</v>
      </c>
      <c r="V3373" t="s">
        <v>38753</v>
      </c>
      <c r="W3373" s="1" t="s">
        <v>38754</v>
      </c>
      <c r="X3373" s="1" t="s">
        <v>108</v>
      </c>
      <c r="Y3373" s="1" t="s">
        <v>109</v>
      </c>
      <c r="Z3373" t="s">
        <v>36787</v>
      </c>
      <c r="AA3373" s="1" t="s">
        <v>38755</v>
      </c>
      <c r="AB3373" s="1" t="s">
        <v>38756</v>
      </c>
      <c r="AC3373" t="s">
        <v>36787</v>
      </c>
      <c r="AQ3373" s="1" t="s">
        <v>75</v>
      </c>
      <c r="AR3373" s="1" t="s">
        <v>38750</v>
      </c>
      <c r="AV3373" t="s">
        <v>38757</v>
      </c>
      <c r="AW3373" t="s">
        <v>1711</v>
      </c>
      <c r="AX3373" t="s">
        <v>38758</v>
      </c>
      <c r="AY3373" s="1" t="s">
        <v>38759</v>
      </c>
      <c r="AZ3373">
        <f>COUNTIF(시트2!A:A,AW3373)</f>
        <v>1</v>
      </c>
      <c r="BA3373" s="2" t="b">
        <f t="shared" si="104"/>
        <v>0</v>
      </c>
      <c r="BB3373" s="2" t="b">
        <f t="shared" si="105"/>
        <v>0</v>
      </c>
    </row>
    <row r="3374" spans="1:54" ht="15">
      <c r="A3374" s="1" t="s">
        <v>38760</v>
      </c>
      <c r="B3374" t="s">
        <v>36749</v>
      </c>
      <c r="C3374" s="1" t="s">
        <v>36750</v>
      </c>
      <c r="D3374" s="1" t="s">
        <v>97</v>
      </c>
      <c r="E3374" s="1" t="s">
        <v>38761</v>
      </c>
      <c r="F3374" s="1" t="s">
        <v>38762</v>
      </c>
      <c r="H3374" s="1" t="s">
        <v>58</v>
      </c>
      <c r="I3374" t="s">
        <v>59</v>
      </c>
      <c r="J3374" s="1" t="s">
        <v>58</v>
      </c>
      <c r="K3374" t="s">
        <v>60</v>
      </c>
      <c r="Q3374" s="1" t="s">
        <v>38763</v>
      </c>
      <c r="R3374" s="1" t="s">
        <v>697</v>
      </c>
      <c r="S3374" t="s">
        <v>38764</v>
      </c>
      <c r="T3374" t="s">
        <v>38765</v>
      </c>
      <c r="U3374" s="1" t="s">
        <v>2154</v>
      </c>
      <c r="V3374" t="s">
        <v>38766</v>
      </c>
      <c r="W3374" s="1" t="s">
        <v>38767</v>
      </c>
      <c r="X3374" s="1" t="s">
        <v>68</v>
      </c>
      <c r="Y3374" s="1" t="s">
        <v>175</v>
      </c>
      <c r="Z3374" t="s">
        <v>36755</v>
      </c>
      <c r="AA3374" s="1" t="s">
        <v>38768</v>
      </c>
      <c r="AB3374" s="1" t="s">
        <v>38769</v>
      </c>
      <c r="AC3374" t="s">
        <v>36755</v>
      </c>
      <c r="AD3374" s="1" t="s">
        <v>73</v>
      </c>
      <c r="AE3374" s="1" t="s">
        <v>73</v>
      </c>
      <c r="AF3374" t="s">
        <v>2573</v>
      </c>
      <c r="AH3374" t="s">
        <v>74</v>
      </c>
      <c r="AI3374" s="1" t="s">
        <v>73</v>
      </c>
      <c r="AJ3374" s="1" t="s">
        <v>73</v>
      </c>
      <c r="AK3374" s="1" t="s">
        <v>73</v>
      </c>
      <c r="AL3374" s="1" t="s">
        <v>73</v>
      </c>
      <c r="AM3374" s="1" t="s">
        <v>73</v>
      </c>
      <c r="AO3374" s="1" t="s">
        <v>73</v>
      </c>
      <c r="AP3374" s="1" t="s">
        <v>73</v>
      </c>
      <c r="AQ3374" s="1" t="s">
        <v>75</v>
      </c>
      <c r="AR3374" s="1" t="s">
        <v>38763</v>
      </c>
      <c r="AV3374" t="s">
        <v>38766</v>
      </c>
      <c r="AW3374" t="s">
        <v>70</v>
      </c>
      <c r="AX3374" t="s">
        <v>38770</v>
      </c>
      <c r="AY3374" s="1" t="s">
        <v>38771</v>
      </c>
      <c r="AZ3374">
        <f>COUNTIF(시트2!A:A,AW3374)</f>
        <v>1</v>
      </c>
      <c r="BA3374" s="2" t="b">
        <f t="shared" si="104"/>
        <v>0</v>
      </c>
      <c r="BB3374" s="2" t="b">
        <f t="shared" si="105"/>
        <v>0</v>
      </c>
    </row>
    <row r="3375" spans="1:54" ht="15">
      <c r="A3375" s="1" t="s">
        <v>38772</v>
      </c>
      <c r="B3375" t="s">
        <v>36749</v>
      </c>
      <c r="C3375" s="1" t="s">
        <v>36750</v>
      </c>
      <c r="D3375" s="1" t="s">
        <v>97</v>
      </c>
      <c r="E3375" s="1" t="s">
        <v>38773</v>
      </c>
      <c r="F3375" s="1" t="s">
        <v>11818</v>
      </c>
      <c r="H3375" s="1" t="s">
        <v>58</v>
      </c>
      <c r="I3375" t="s">
        <v>59</v>
      </c>
      <c r="J3375" s="1" t="s">
        <v>58</v>
      </c>
      <c r="K3375" t="s">
        <v>60</v>
      </c>
      <c r="Q3375" s="1" t="s">
        <v>21217</v>
      </c>
      <c r="R3375" s="1" t="s">
        <v>156</v>
      </c>
      <c r="S3375" t="s">
        <v>38774</v>
      </c>
      <c r="T3375" t="s">
        <v>5741</v>
      </c>
      <c r="U3375" s="1" t="s">
        <v>202</v>
      </c>
      <c r="V3375" s="1" t="s">
        <v>38775</v>
      </c>
      <c r="W3375" s="1" t="s">
        <v>38776</v>
      </c>
      <c r="X3375" s="1" t="s">
        <v>108</v>
      </c>
      <c r="Y3375" s="1" t="s">
        <v>109</v>
      </c>
      <c r="Z3375" t="s">
        <v>36787</v>
      </c>
      <c r="AA3375" s="1" t="s">
        <v>5744</v>
      </c>
      <c r="AB3375" s="1" t="s">
        <v>5745</v>
      </c>
      <c r="AC3375" t="s">
        <v>36787</v>
      </c>
      <c r="AQ3375" s="1" t="s">
        <v>75</v>
      </c>
      <c r="AR3375" s="1" t="s">
        <v>21217</v>
      </c>
      <c r="AV3375" s="1" t="s">
        <v>38777</v>
      </c>
      <c r="AW3375" t="s">
        <v>2161</v>
      </c>
      <c r="AX3375" t="s">
        <v>38778</v>
      </c>
      <c r="AY3375" s="1" t="s">
        <v>38779</v>
      </c>
      <c r="AZ3375">
        <f>COUNTIF(시트2!A:A,AW3375)</f>
        <v>1</v>
      </c>
      <c r="BA3375" s="2" t="b">
        <f t="shared" si="104"/>
        <v>0</v>
      </c>
      <c r="BB3375" s="2" t="b">
        <f t="shared" si="105"/>
        <v>0</v>
      </c>
    </row>
    <row r="3376" spans="1:54" ht="15">
      <c r="A3376" s="1" t="s">
        <v>38780</v>
      </c>
      <c r="B3376" t="s">
        <v>36749</v>
      </c>
      <c r="C3376" s="1" t="s">
        <v>36750</v>
      </c>
      <c r="D3376" s="1" t="s">
        <v>97</v>
      </c>
      <c r="E3376" s="1" t="s">
        <v>38781</v>
      </c>
      <c r="F3376" s="1" t="s">
        <v>38782</v>
      </c>
      <c r="H3376" s="1" t="s">
        <v>58</v>
      </c>
      <c r="I3376" t="s">
        <v>59</v>
      </c>
      <c r="J3376" s="1" t="s">
        <v>58</v>
      </c>
      <c r="K3376" t="s">
        <v>60</v>
      </c>
      <c r="Q3376" s="1" t="s">
        <v>19265</v>
      </c>
      <c r="R3376" s="1" t="s">
        <v>494</v>
      </c>
      <c r="S3376" t="s">
        <v>38783</v>
      </c>
      <c r="T3376" t="s">
        <v>38784</v>
      </c>
      <c r="U3376" s="1" t="s">
        <v>1290</v>
      </c>
      <c r="V3376" t="s">
        <v>38785</v>
      </c>
      <c r="W3376" s="1" t="s">
        <v>38786</v>
      </c>
      <c r="X3376" s="1" t="s">
        <v>68</v>
      </c>
      <c r="Y3376" s="1" t="s">
        <v>37778</v>
      </c>
      <c r="Z3376" t="s">
        <v>36755</v>
      </c>
      <c r="AA3376" s="1" t="s">
        <v>38787</v>
      </c>
      <c r="AB3376" s="1" t="s">
        <v>38788</v>
      </c>
      <c r="AC3376" t="s">
        <v>36755</v>
      </c>
      <c r="AQ3376" s="1" t="s">
        <v>75</v>
      </c>
      <c r="AR3376" s="1" t="s">
        <v>19270</v>
      </c>
      <c r="AV3376" t="s">
        <v>38789</v>
      </c>
      <c r="AW3376" t="s">
        <v>133</v>
      </c>
      <c r="AX3376" t="s">
        <v>38790</v>
      </c>
      <c r="AY3376" s="1" t="s">
        <v>38791</v>
      </c>
      <c r="AZ3376">
        <f>COUNTIF(시트2!A:A,AW3376)</f>
        <v>1</v>
      </c>
      <c r="BA3376" s="2" t="b">
        <f t="shared" si="104"/>
        <v>0</v>
      </c>
      <c r="BB3376" s="2" t="b">
        <f t="shared" si="105"/>
        <v>0</v>
      </c>
    </row>
    <row r="3377" spans="1:54" ht="15">
      <c r="A3377" s="1" t="s">
        <v>38792</v>
      </c>
      <c r="B3377" t="s">
        <v>36749</v>
      </c>
      <c r="C3377" s="1" t="s">
        <v>36750</v>
      </c>
      <c r="D3377" s="1" t="s">
        <v>97</v>
      </c>
      <c r="E3377" s="1" t="s">
        <v>38793</v>
      </c>
      <c r="F3377" s="1" t="s">
        <v>38794</v>
      </c>
      <c r="H3377" s="1" t="s">
        <v>58</v>
      </c>
      <c r="I3377" t="s">
        <v>59</v>
      </c>
      <c r="J3377" s="1" t="s">
        <v>58</v>
      </c>
      <c r="K3377" t="s">
        <v>60</v>
      </c>
      <c r="P3377" s="1" t="s">
        <v>38795</v>
      </c>
      <c r="Q3377" s="1" t="s">
        <v>11642</v>
      </c>
      <c r="R3377" s="1" t="s">
        <v>102</v>
      </c>
      <c r="S3377" t="s">
        <v>5449</v>
      </c>
      <c r="T3377" t="s">
        <v>38796</v>
      </c>
      <c r="U3377" s="1" t="s">
        <v>105</v>
      </c>
      <c r="V3377" t="s">
        <v>38797</v>
      </c>
      <c r="W3377" s="1" t="s">
        <v>38798</v>
      </c>
      <c r="X3377" s="1" t="s">
        <v>108</v>
      </c>
      <c r="Y3377" s="1" t="s">
        <v>109</v>
      </c>
      <c r="Z3377" t="s">
        <v>36787</v>
      </c>
      <c r="AA3377" s="1" t="s">
        <v>5453</v>
      </c>
      <c r="AB3377" s="1" t="s">
        <v>5454</v>
      </c>
      <c r="AC3377" t="s">
        <v>36787</v>
      </c>
      <c r="AQ3377" s="1" t="s">
        <v>75</v>
      </c>
      <c r="AR3377" s="1" t="s">
        <v>11649</v>
      </c>
      <c r="AV3377" t="s">
        <v>38797</v>
      </c>
      <c r="AW3377" t="s">
        <v>2331</v>
      </c>
      <c r="AX3377" t="s">
        <v>38799</v>
      </c>
      <c r="AY3377" s="1" t="s">
        <v>38800</v>
      </c>
      <c r="AZ3377">
        <f>COUNTIF(시트2!A:A,AW3377)</f>
        <v>1</v>
      </c>
      <c r="BA3377" s="2" t="b">
        <f t="shared" si="104"/>
        <v>0</v>
      </c>
      <c r="BB3377" s="2" t="b">
        <f t="shared" si="105"/>
        <v>0</v>
      </c>
    </row>
    <row r="3378" spans="1:54" ht="15">
      <c r="A3378" s="1" t="s">
        <v>38801</v>
      </c>
      <c r="B3378" t="s">
        <v>36749</v>
      </c>
      <c r="C3378" s="1" t="s">
        <v>36750</v>
      </c>
      <c r="D3378" s="1" t="s">
        <v>97</v>
      </c>
      <c r="E3378" s="1" t="s">
        <v>38802</v>
      </c>
      <c r="F3378" s="1" t="s">
        <v>38535</v>
      </c>
      <c r="H3378" s="1" t="s">
        <v>58</v>
      </c>
      <c r="I3378" t="s">
        <v>59</v>
      </c>
      <c r="J3378" s="1" t="s">
        <v>58</v>
      </c>
      <c r="K3378" t="s">
        <v>60</v>
      </c>
      <c r="Q3378" s="1" t="s">
        <v>38803</v>
      </c>
      <c r="R3378" s="1" t="s">
        <v>334</v>
      </c>
      <c r="S3378" t="s">
        <v>38804</v>
      </c>
      <c r="T3378" t="s">
        <v>38805</v>
      </c>
      <c r="U3378" s="1" t="s">
        <v>18441</v>
      </c>
      <c r="V3378" t="s">
        <v>38806</v>
      </c>
      <c r="W3378" s="1" t="s">
        <v>38807</v>
      </c>
      <c r="X3378" s="1" t="s">
        <v>68</v>
      </c>
      <c r="Y3378" s="1" t="s">
        <v>702</v>
      </c>
      <c r="Z3378" t="s">
        <v>36755</v>
      </c>
      <c r="AA3378" s="1" t="s">
        <v>36765</v>
      </c>
      <c r="AB3378" s="1" t="s">
        <v>36766</v>
      </c>
      <c r="AC3378" t="s">
        <v>36755</v>
      </c>
      <c r="AD3378" s="1" t="s">
        <v>73</v>
      </c>
      <c r="AE3378" s="1" t="s">
        <v>73</v>
      </c>
      <c r="AH3378" t="s">
        <v>74</v>
      </c>
      <c r="AI3378" s="1" t="s">
        <v>73</v>
      </c>
      <c r="AJ3378" s="1" t="s">
        <v>73</v>
      </c>
      <c r="AK3378" s="1" t="s">
        <v>73</v>
      </c>
      <c r="AL3378" s="1" t="s">
        <v>73</v>
      </c>
      <c r="AM3378" s="1" t="s">
        <v>73</v>
      </c>
      <c r="AO3378" s="1" t="s">
        <v>73</v>
      </c>
      <c r="AP3378" s="1" t="s">
        <v>73</v>
      </c>
      <c r="AQ3378" s="1" t="s">
        <v>75</v>
      </c>
      <c r="AR3378" s="1" t="s">
        <v>38803</v>
      </c>
      <c r="AV3378" t="s">
        <v>38808</v>
      </c>
      <c r="AW3378" t="s">
        <v>38369</v>
      </c>
      <c r="AX3378" t="s">
        <v>37114</v>
      </c>
      <c r="AY3378" s="1" t="s">
        <v>38809</v>
      </c>
      <c r="AZ3378">
        <f>COUNTIF(시트2!A:A,AW3378)</f>
        <v>0</v>
      </c>
      <c r="BA3378" s="2" t="b">
        <f t="shared" si="104"/>
        <v>0</v>
      </c>
      <c r="BB3378" s="2" t="b">
        <f t="shared" si="105"/>
        <v>0</v>
      </c>
    </row>
    <row r="3379" spans="1:54" ht="15">
      <c r="A3379" s="1" t="s">
        <v>38810</v>
      </c>
      <c r="B3379" t="s">
        <v>36749</v>
      </c>
      <c r="C3379" s="1" t="s">
        <v>36750</v>
      </c>
      <c r="D3379" s="1" t="s">
        <v>97</v>
      </c>
      <c r="E3379" s="1" t="s">
        <v>38811</v>
      </c>
      <c r="F3379" s="1" t="s">
        <v>38812</v>
      </c>
      <c r="H3379" s="1" t="s">
        <v>58</v>
      </c>
      <c r="I3379" t="s">
        <v>59</v>
      </c>
      <c r="J3379" s="1" t="s">
        <v>58</v>
      </c>
      <c r="K3379" t="s">
        <v>60</v>
      </c>
      <c r="Q3379" s="1" t="s">
        <v>38813</v>
      </c>
      <c r="R3379" s="1" t="s">
        <v>593</v>
      </c>
      <c r="S3379" t="s">
        <v>38814</v>
      </c>
      <c r="T3379" t="s">
        <v>38815</v>
      </c>
      <c r="U3379" s="1" t="s">
        <v>876</v>
      </c>
      <c r="V3379" t="s">
        <v>38816</v>
      </c>
      <c r="W3379" s="1" t="s">
        <v>38817</v>
      </c>
      <c r="X3379" s="1" t="s">
        <v>68</v>
      </c>
      <c r="Y3379" s="1" t="s">
        <v>15717</v>
      </c>
      <c r="Z3379" t="s">
        <v>36787</v>
      </c>
      <c r="AA3379" s="1" t="s">
        <v>38818</v>
      </c>
      <c r="AB3379" s="1" t="s">
        <v>38819</v>
      </c>
      <c r="AC3379" t="s">
        <v>36787</v>
      </c>
      <c r="AD3379" s="1" t="s">
        <v>73</v>
      </c>
      <c r="AE3379" s="1" t="s">
        <v>73</v>
      </c>
      <c r="AI3379" s="1" t="s">
        <v>73</v>
      </c>
      <c r="AJ3379" s="1" t="s">
        <v>73</v>
      </c>
      <c r="AK3379" s="1" t="s">
        <v>73</v>
      </c>
      <c r="AL3379" s="1" t="s">
        <v>73</v>
      </c>
      <c r="AM3379" s="1" t="s">
        <v>73</v>
      </c>
      <c r="AO3379" s="1" t="s">
        <v>73</v>
      </c>
      <c r="AP3379" s="1" t="s">
        <v>73</v>
      </c>
      <c r="AQ3379" s="1" t="s">
        <v>75</v>
      </c>
      <c r="AR3379" s="1" t="s">
        <v>38820</v>
      </c>
      <c r="AV3379" t="s">
        <v>38821</v>
      </c>
      <c r="AW3379" t="s">
        <v>70</v>
      </c>
      <c r="AX3379" t="s">
        <v>38822</v>
      </c>
      <c r="AY3379" s="1" t="s">
        <v>38823</v>
      </c>
      <c r="AZ3379">
        <f>COUNTIF(시트2!A:A,AW3379)</f>
        <v>1</v>
      </c>
      <c r="BA3379" s="2" t="b">
        <f t="shared" si="104"/>
        <v>0</v>
      </c>
      <c r="BB3379" s="2" t="b">
        <f t="shared" si="105"/>
        <v>0</v>
      </c>
    </row>
    <row r="3380" spans="1:54" ht="15">
      <c r="A3380" s="1" t="s">
        <v>38824</v>
      </c>
      <c r="B3380" t="s">
        <v>36749</v>
      </c>
      <c r="C3380" s="1" t="s">
        <v>36750</v>
      </c>
      <c r="D3380" s="1" t="s">
        <v>97</v>
      </c>
      <c r="E3380" s="1" t="s">
        <v>38825</v>
      </c>
      <c r="F3380" s="1" t="s">
        <v>38826</v>
      </c>
      <c r="H3380" s="1" t="s">
        <v>58</v>
      </c>
      <c r="I3380" t="s">
        <v>59</v>
      </c>
      <c r="J3380" s="1" t="s">
        <v>58</v>
      </c>
      <c r="K3380" t="s">
        <v>60</v>
      </c>
      <c r="Q3380" s="1" t="s">
        <v>3284</v>
      </c>
      <c r="R3380" s="1" t="s">
        <v>122</v>
      </c>
      <c r="S3380" t="s">
        <v>10371</v>
      </c>
      <c r="T3380" t="s">
        <v>10372</v>
      </c>
      <c r="U3380" s="1" t="s">
        <v>125</v>
      </c>
      <c r="V3380" t="s">
        <v>10373</v>
      </c>
      <c r="W3380" s="1" t="s">
        <v>38827</v>
      </c>
      <c r="X3380" s="1" t="s">
        <v>68</v>
      </c>
      <c r="Y3380" s="1" t="s">
        <v>175</v>
      </c>
      <c r="Z3380" t="s">
        <v>36755</v>
      </c>
      <c r="AA3380" s="1" t="s">
        <v>10376</v>
      </c>
      <c r="AB3380" s="1" t="s">
        <v>10377</v>
      </c>
      <c r="AC3380" t="s">
        <v>36755</v>
      </c>
      <c r="AD3380" s="1" t="s">
        <v>73</v>
      </c>
      <c r="AE3380" s="1" t="s">
        <v>73</v>
      </c>
      <c r="AI3380" s="1" t="s">
        <v>73</v>
      </c>
      <c r="AJ3380" s="1" t="s">
        <v>73</v>
      </c>
      <c r="AK3380" s="1" t="s">
        <v>73</v>
      </c>
      <c r="AL3380" s="1" t="s">
        <v>73</v>
      </c>
      <c r="AM3380" s="1" t="s">
        <v>73</v>
      </c>
      <c r="AO3380" s="1" t="s">
        <v>73</v>
      </c>
      <c r="AP3380" s="1" t="s">
        <v>73</v>
      </c>
      <c r="AQ3380" s="1" t="s">
        <v>75</v>
      </c>
      <c r="AR3380" s="1" t="s">
        <v>3293</v>
      </c>
      <c r="AZ3380">
        <f>COUNTIF(시트2!A:A,AW3380)</f>
        <v>0</v>
      </c>
      <c r="BA3380" s="2" t="b">
        <f t="shared" si="104"/>
        <v>1</v>
      </c>
      <c r="BB3380" s="2" t="b">
        <f t="shared" si="105"/>
        <v>1</v>
      </c>
    </row>
    <row r="3381" spans="1:54" ht="15">
      <c r="A3381" s="1" t="s">
        <v>38828</v>
      </c>
      <c r="B3381" t="s">
        <v>36749</v>
      </c>
      <c r="C3381" s="1" t="s">
        <v>36750</v>
      </c>
      <c r="D3381" s="1" t="s">
        <v>97</v>
      </c>
      <c r="E3381" s="1" t="s">
        <v>38829</v>
      </c>
      <c r="F3381" s="1" t="s">
        <v>36359</v>
      </c>
      <c r="H3381" s="1" t="s">
        <v>58</v>
      </c>
      <c r="I3381" t="s">
        <v>59</v>
      </c>
      <c r="J3381" s="1" t="s">
        <v>58</v>
      </c>
      <c r="K3381" t="s">
        <v>60</v>
      </c>
      <c r="Q3381" s="1" t="s">
        <v>38830</v>
      </c>
      <c r="R3381" s="1" t="s">
        <v>593</v>
      </c>
      <c r="S3381" t="s">
        <v>38831</v>
      </c>
      <c r="T3381" t="s">
        <v>38832</v>
      </c>
      <c r="U3381" s="1" t="s">
        <v>876</v>
      </c>
      <c r="V3381" t="s">
        <v>38833</v>
      </c>
      <c r="W3381" s="1" t="s">
        <v>38834</v>
      </c>
      <c r="X3381" s="1" t="s">
        <v>68</v>
      </c>
      <c r="Y3381" s="1" t="s">
        <v>35191</v>
      </c>
      <c r="Z3381" t="s">
        <v>36755</v>
      </c>
      <c r="AA3381" s="1" t="s">
        <v>38835</v>
      </c>
      <c r="AB3381" s="1" t="s">
        <v>38836</v>
      </c>
      <c r="AC3381" t="s">
        <v>36755</v>
      </c>
      <c r="AD3381" s="1" t="s">
        <v>73</v>
      </c>
      <c r="AE3381" s="1" t="s">
        <v>73</v>
      </c>
      <c r="AI3381" s="1" t="s">
        <v>73</v>
      </c>
      <c r="AJ3381" s="1" t="s">
        <v>73</v>
      </c>
      <c r="AK3381" s="1" t="s">
        <v>73</v>
      </c>
      <c r="AL3381" s="1" t="s">
        <v>73</v>
      </c>
      <c r="AM3381" s="1" t="s">
        <v>73</v>
      </c>
      <c r="AO3381" s="1" t="s">
        <v>73</v>
      </c>
      <c r="AP3381" s="1" t="s">
        <v>73</v>
      </c>
      <c r="AQ3381" s="1" t="s">
        <v>75</v>
      </c>
      <c r="AR3381" s="1" t="s">
        <v>38837</v>
      </c>
      <c r="AV3381" t="s">
        <v>38833</v>
      </c>
      <c r="AW3381" t="s">
        <v>91</v>
      </c>
      <c r="AX3381" t="s">
        <v>38838</v>
      </c>
      <c r="AY3381" s="1" t="s">
        <v>38839</v>
      </c>
      <c r="AZ3381">
        <f>COUNTIF(시트2!A:A,AW3381)</f>
        <v>1</v>
      </c>
      <c r="BA3381" s="2" t="b">
        <f t="shared" si="104"/>
        <v>0</v>
      </c>
      <c r="BB3381" s="2" t="b">
        <f t="shared" si="105"/>
        <v>0</v>
      </c>
    </row>
    <row r="3382" spans="1:54" ht="15">
      <c r="A3382" s="1" t="s">
        <v>38840</v>
      </c>
      <c r="B3382" t="s">
        <v>36749</v>
      </c>
      <c r="C3382" s="1" t="s">
        <v>36750</v>
      </c>
      <c r="D3382" s="1" t="s">
        <v>97</v>
      </c>
      <c r="E3382" s="1" t="s">
        <v>38841</v>
      </c>
      <c r="F3382" s="1" t="s">
        <v>36359</v>
      </c>
      <c r="H3382" s="1" t="s">
        <v>58</v>
      </c>
      <c r="I3382" t="s">
        <v>59</v>
      </c>
      <c r="J3382" s="1" t="s">
        <v>58</v>
      </c>
      <c r="K3382" t="s">
        <v>60</v>
      </c>
      <c r="P3382" s="1" t="s">
        <v>38842</v>
      </c>
      <c r="Q3382" s="1" t="s">
        <v>38843</v>
      </c>
      <c r="R3382" s="1" t="s">
        <v>889</v>
      </c>
      <c r="S3382" t="s">
        <v>38844</v>
      </c>
      <c r="T3382" t="s">
        <v>38845</v>
      </c>
      <c r="U3382" s="1" t="s">
        <v>4259</v>
      </c>
      <c r="V3382" t="s">
        <v>38846</v>
      </c>
      <c r="W3382" s="1" t="s">
        <v>38847</v>
      </c>
      <c r="X3382" s="1" t="s">
        <v>68</v>
      </c>
      <c r="Y3382" s="1" t="s">
        <v>1870</v>
      </c>
      <c r="Z3382" t="s">
        <v>1374</v>
      </c>
      <c r="AA3382" s="1" t="s">
        <v>7997</v>
      </c>
      <c r="AB3382" s="1" t="s">
        <v>7998</v>
      </c>
      <c r="AC3382" t="s">
        <v>1374</v>
      </c>
      <c r="AD3382" s="1" t="s">
        <v>73</v>
      </c>
      <c r="AE3382" s="1" t="s">
        <v>73</v>
      </c>
      <c r="AI3382" s="1" t="s">
        <v>73</v>
      </c>
      <c r="AJ3382" s="1" t="s">
        <v>73</v>
      </c>
      <c r="AK3382" s="1" t="s">
        <v>73</v>
      </c>
      <c r="AL3382" s="1" t="s">
        <v>73</v>
      </c>
      <c r="AM3382" s="1" t="s">
        <v>73</v>
      </c>
      <c r="AO3382" s="1" t="s">
        <v>73</v>
      </c>
      <c r="AP3382" s="1" t="s">
        <v>73</v>
      </c>
      <c r="AQ3382" s="1" t="s">
        <v>75</v>
      </c>
      <c r="AR3382" s="1" t="s">
        <v>38843</v>
      </c>
      <c r="AV3382" t="s">
        <v>38846</v>
      </c>
      <c r="AW3382" t="s">
        <v>1374</v>
      </c>
      <c r="AX3382" t="s">
        <v>38848</v>
      </c>
      <c r="AY3382" s="1" t="s">
        <v>38849</v>
      </c>
      <c r="AZ3382">
        <f>COUNTIF(시트2!A:A,AW3382)</f>
        <v>1</v>
      </c>
      <c r="BA3382" s="2" t="b">
        <f t="shared" si="104"/>
        <v>0</v>
      </c>
      <c r="BB3382" s="2" t="b">
        <f t="shared" si="105"/>
        <v>0</v>
      </c>
    </row>
    <row r="3383" spans="1:54" ht="15">
      <c r="A3383" s="1" t="s">
        <v>38850</v>
      </c>
      <c r="B3383" t="s">
        <v>36749</v>
      </c>
      <c r="C3383" s="1" t="s">
        <v>36750</v>
      </c>
      <c r="D3383" s="1" t="s">
        <v>97</v>
      </c>
      <c r="E3383" s="1" t="s">
        <v>38851</v>
      </c>
      <c r="F3383" s="1" t="s">
        <v>38852</v>
      </c>
      <c r="H3383" s="1" t="s">
        <v>58</v>
      </c>
      <c r="I3383" t="s">
        <v>59</v>
      </c>
      <c r="J3383" s="1" t="s">
        <v>58</v>
      </c>
      <c r="K3383" t="s">
        <v>60</v>
      </c>
      <c r="Q3383" s="1" t="s">
        <v>38853</v>
      </c>
      <c r="R3383" s="1" t="s">
        <v>494</v>
      </c>
      <c r="S3383" t="s">
        <v>38854</v>
      </c>
      <c r="T3383" t="s">
        <v>38855</v>
      </c>
      <c r="U3383" s="1" t="s">
        <v>3906</v>
      </c>
      <c r="V3383" t="s">
        <v>38856</v>
      </c>
      <c r="W3383" s="1" t="s">
        <v>38857</v>
      </c>
      <c r="X3383" s="1" t="s">
        <v>68</v>
      </c>
      <c r="Y3383" s="1" t="s">
        <v>22585</v>
      </c>
      <c r="Z3383" t="s">
        <v>36755</v>
      </c>
      <c r="AA3383" s="1" t="s">
        <v>38858</v>
      </c>
      <c r="AB3383" s="1" t="s">
        <v>38859</v>
      </c>
      <c r="AC3383" t="s">
        <v>36755</v>
      </c>
      <c r="AD3383" s="1" t="s">
        <v>73</v>
      </c>
      <c r="AE3383" s="1" t="s">
        <v>73</v>
      </c>
      <c r="AH3383" t="s">
        <v>74</v>
      </c>
      <c r="AI3383" s="1" t="s">
        <v>73</v>
      </c>
      <c r="AJ3383" s="1" t="s">
        <v>73</v>
      </c>
      <c r="AK3383" s="1" t="s">
        <v>73</v>
      </c>
      <c r="AL3383" s="1" t="s">
        <v>73</v>
      </c>
      <c r="AM3383" s="1" t="s">
        <v>73</v>
      </c>
      <c r="AO3383" s="1" t="s">
        <v>73</v>
      </c>
      <c r="AP3383" s="1" t="s">
        <v>73</v>
      </c>
      <c r="AQ3383" s="1" t="s">
        <v>75</v>
      </c>
      <c r="AR3383" s="1" t="s">
        <v>38853</v>
      </c>
      <c r="AZ3383">
        <f>COUNTIF(시트2!A:A,AW3383)</f>
        <v>0</v>
      </c>
      <c r="BA3383" s="2" t="b">
        <f t="shared" si="104"/>
        <v>1</v>
      </c>
      <c r="BB3383" s="2" t="b">
        <f t="shared" si="105"/>
        <v>1</v>
      </c>
    </row>
    <row r="3384" spans="1:54" ht="15">
      <c r="A3384" s="1" t="s">
        <v>38860</v>
      </c>
      <c r="B3384" t="s">
        <v>36749</v>
      </c>
      <c r="C3384" s="1" t="s">
        <v>36750</v>
      </c>
      <c r="D3384" s="1" t="s">
        <v>97</v>
      </c>
      <c r="E3384" s="1" t="s">
        <v>38861</v>
      </c>
      <c r="F3384" s="1" t="s">
        <v>30004</v>
      </c>
      <c r="H3384" s="1" t="s">
        <v>58</v>
      </c>
      <c r="I3384" t="s">
        <v>59</v>
      </c>
      <c r="J3384" s="1" t="s">
        <v>58</v>
      </c>
      <c r="K3384" t="s">
        <v>60</v>
      </c>
      <c r="Q3384" s="1" t="s">
        <v>38862</v>
      </c>
      <c r="R3384" s="1" t="s">
        <v>4837</v>
      </c>
      <c r="S3384" t="s">
        <v>36811</v>
      </c>
      <c r="T3384" t="s">
        <v>38411</v>
      </c>
      <c r="U3384" s="1" t="s">
        <v>4840</v>
      </c>
      <c r="V3384" t="s">
        <v>38863</v>
      </c>
      <c r="W3384" s="1" t="s">
        <v>38864</v>
      </c>
      <c r="X3384" s="1" t="s">
        <v>68</v>
      </c>
      <c r="Y3384" s="1" t="s">
        <v>17844</v>
      </c>
      <c r="Z3384" t="s">
        <v>36815</v>
      </c>
      <c r="AA3384" s="1" t="s">
        <v>4843</v>
      </c>
      <c r="AB3384" s="1" t="s">
        <v>4844</v>
      </c>
      <c r="AC3384" t="s">
        <v>36815</v>
      </c>
      <c r="AD3384" s="1" t="s">
        <v>73</v>
      </c>
      <c r="AE3384" s="1" t="s">
        <v>73</v>
      </c>
      <c r="AI3384" s="1" t="s">
        <v>73</v>
      </c>
      <c r="AJ3384" s="1" t="s">
        <v>73</v>
      </c>
      <c r="AK3384" s="1" t="s">
        <v>73</v>
      </c>
      <c r="AL3384" s="1" t="s">
        <v>73</v>
      </c>
      <c r="AM3384" s="1" t="s">
        <v>73</v>
      </c>
      <c r="AO3384" s="1" t="s">
        <v>73</v>
      </c>
      <c r="AP3384" s="1" t="s">
        <v>73</v>
      </c>
      <c r="AQ3384" s="1" t="s">
        <v>75</v>
      </c>
      <c r="AR3384" s="1" t="s">
        <v>38862</v>
      </c>
      <c r="AV3384" t="s">
        <v>38863</v>
      </c>
      <c r="AW3384" t="s">
        <v>91</v>
      </c>
      <c r="AX3384" t="s">
        <v>18599</v>
      </c>
      <c r="AY3384" s="1" t="s">
        <v>38865</v>
      </c>
      <c r="AZ3384">
        <f>COUNTIF(시트2!A:A,AW3384)</f>
        <v>1</v>
      </c>
      <c r="BA3384" s="2" t="b">
        <f t="shared" si="104"/>
        <v>0</v>
      </c>
      <c r="BB3384" s="2" t="b">
        <f t="shared" si="105"/>
        <v>0</v>
      </c>
    </row>
    <row r="3385" spans="1:54" ht="15">
      <c r="A3385" s="1" t="s">
        <v>38866</v>
      </c>
      <c r="B3385" t="s">
        <v>36749</v>
      </c>
      <c r="C3385" s="1" t="s">
        <v>36750</v>
      </c>
      <c r="D3385" s="1" t="s">
        <v>97</v>
      </c>
      <c r="E3385" s="1" t="s">
        <v>38867</v>
      </c>
      <c r="F3385" s="1" t="s">
        <v>38868</v>
      </c>
      <c r="H3385" s="1" t="s">
        <v>58</v>
      </c>
      <c r="I3385" t="s">
        <v>59</v>
      </c>
      <c r="J3385" s="1" t="s">
        <v>58</v>
      </c>
      <c r="K3385" t="s">
        <v>60</v>
      </c>
      <c r="Q3385" s="1" t="s">
        <v>38869</v>
      </c>
      <c r="R3385" s="1" t="s">
        <v>697</v>
      </c>
      <c r="S3385" t="s">
        <v>38870</v>
      </c>
      <c r="T3385" t="s">
        <v>38871</v>
      </c>
      <c r="U3385" s="1" t="s">
        <v>2154</v>
      </c>
      <c r="V3385" t="s">
        <v>38872</v>
      </c>
      <c r="W3385" s="1" t="s">
        <v>38873</v>
      </c>
      <c r="X3385" s="1" t="s">
        <v>68</v>
      </c>
      <c r="Y3385" s="1" t="s">
        <v>13179</v>
      </c>
      <c r="Z3385" t="s">
        <v>36787</v>
      </c>
      <c r="AA3385" s="1" t="s">
        <v>38874</v>
      </c>
      <c r="AB3385" s="1" t="s">
        <v>38875</v>
      </c>
      <c r="AC3385" t="s">
        <v>36787</v>
      </c>
      <c r="AD3385" s="1" t="s">
        <v>73</v>
      </c>
      <c r="AE3385" s="1" t="s">
        <v>73</v>
      </c>
      <c r="AI3385" s="1" t="s">
        <v>73</v>
      </c>
      <c r="AJ3385" s="1" t="s">
        <v>73</v>
      </c>
      <c r="AK3385" s="1" t="s">
        <v>73</v>
      </c>
      <c r="AL3385" s="1" t="s">
        <v>73</v>
      </c>
      <c r="AM3385" s="1" t="s">
        <v>73</v>
      </c>
      <c r="AO3385" s="1" t="s">
        <v>73</v>
      </c>
      <c r="AP3385" s="1" t="s">
        <v>73</v>
      </c>
      <c r="AQ3385" s="1" t="s">
        <v>75</v>
      </c>
      <c r="AR3385" s="1" t="s">
        <v>38876</v>
      </c>
      <c r="AV3385" t="s">
        <v>38877</v>
      </c>
      <c r="AW3385" t="s">
        <v>241</v>
      </c>
      <c r="AX3385" t="s">
        <v>38878</v>
      </c>
      <c r="AY3385" s="1" t="s">
        <v>38879</v>
      </c>
      <c r="AZ3385">
        <f>COUNTIF(시트2!A:A,AW3385)</f>
        <v>1</v>
      </c>
      <c r="BA3385" s="2" t="b">
        <f t="shared" si="104"/>
        <v>0</v>
      </c>
      <c r="BB3385" s="2" t="b">
        <f t="shared" si="105"/>
        <v>0</v>
      </c>
    </row>
    <row r="3386" spans="1:54" ht="15">
      <c r="A3386" s="1" t="s">
        <v>38880</v>
      </c>
      <c r="B3386" t="s">
        <v>36749</v>
      </c>
      <c r="C3386" s="1" t="s">
        <v>36750</v>
      </c>
      <c r="D3386" s="1" t="s">
        <v>97</v>
      </c>
      <c r="E3386" s="1" t="s">
        <v>38881</v>
      </c>
      <c r="F3386" s="1" t="s">
        <v>36731</v>
      </c>
      <c r="H3386" s="1" t="s">
        <v>58</v>
      </c>
      <c r="I3386" t="s">
        <v>59</v>
      </c>
      <c r="J3386" s="1" t="s">
        <v>58</v>
      </c>
      <c r="K3386" t="s">
        <v>60</v>
      </c>
      <c r="Q3386" s="1" t="s">
        <v>4419</v>
      </c>
      <c r="R3386" s="1" t="s">
        <v>406</v>
      </c>
      <c r="S3386" t="s">
        <v>38882</v>
      </c>
      <c r="T3386" t="s">
        <v>38883</v>
      </c>
      <c r="U3386" s="1" t="s">
        <v>409</v>
      </c>
      <c r="V3386" t="s">
        <v>38884</v>
      </c>
      <c r="W3386" s="1" t="s">
        <v>38885</v>
      </c>
      <c r="X3386" s="1" t="s">
        <v>68</v>
      </c>
      <c r="Y3386" s="1" t="s">
        <v>35915</v>
      </c>
      <c r="Z3386" t="s">
        <v>36787</v>
      </c>
      <c r="AA3386" s="1" t="s">
        <v>38886</v>
      </c>
      <c r="AB3386" s="1" t="s">
        <v>38887</v>
      </c>
      <c r="AC3386" t="s">
        <v>36787</v>
      </c>
      <c r="AQ3386" s="1" t="s">
        <v>75</v>
      </c>
      <c r="AR3386" s="1" t="s">
        <v>4426</v>
      </c>
      <c r="AV3386" t="s">
        <v>38884</v>
      </c>
      <c r="AW3386" t="s">
        <v>91</v>
      </c>
      <c r="AX3386" t="s">
        <v>38888</v>
      </c>
      <c r="AY3386" s="1" t="s">
        <v>38889</v>
      </c>
      <c r="AZ3386">
        <f>COUNTIF(시트2!A:A,AW3386)</f>
        <v>1</v>
      </c>
      <c r="BA3386" s="2" t="b">
        <f t="shared" si="104"/>
        <v>0</v>
      </c>
      <c r="BB3386" s="2" t="b">
        <f t="shared" si="105"/>
        <v>0</v>
      </c>
    </row>
    <row r="3387" spans="1:54" ht="15">
      <c r="A3387" s="1" t="s">
        <v>38890</v>
      </c>
      <c r="B3387" t="s">
        <v>36749</v>
      </c>
      <c r="C3387" s="1" t="s">
        <v>36750</v>
      </c>
      <c r="D3387" s="1" t="s">
        <v>97</v>
      </c>
      <c r="E3387" s="1" t="s">
        <v>38891</v>
      </c>
      <c r="F3387" s="1" t="s">
        <v>38892</v>
      </c>
      <c r="H3387" s="1" t="s">
        <v>58</v>
      </c>
      <c r="I3387" t="s">
        <v>59</v>
      </c>
      <c r="J3387" s="1" t="s">
        <v>58</v>
      </c>
      <c r="K3387" t="s">
        <v>60</v>
      </c>
      <c r="Q3387" s="1" t="s">
        <v>38893</v>
      </c>
      <c r="R3387" s="1" t="s">
        <v>469</v>
      </c>
      <c r="S3387" t="s">
        <v>38894</v>
      </c>
      <c r="T3387" t="s">
        <v>38895</v>
      </c>
      <c r="U3387" s="1" t="s">
        <v>472</v>
      </c>
      <c r="V3387" t="s">
        <v>38896</v>
      </c>
      <c r="W3387" s="1" t="s">
        <v>38897</v>
      </c>
      <c r="X3387" s="1" t="s">
        <v>68</v>
      </c>
      <c r="Y3387" s="1" t="s">
        <v>10940</v>
      </c>
      <c r="Z3387" t="s">
        <v>36787</v>
      </c>
      <c r="AA3387" s="1" t="s">
        <v>38898</v>
      </c>
      <c r="AB3387" s="1" t="s">
        <v>38899</v>
      </c>
      <c r="AC3387" t="s">
        <v>36787</v>
      </c>
      <c r="AH3387" t="s">
        <v>74</v>
      </c>
      <c r="AQ3387" s="1" t="s">
        <v>75</v>
      </c>
      <c r="AR3387" s="1" t="s">
        <v>38900</v>
      </c>
      <c r="AV3387" t="s">
        <v>38896</v>
      </c>
      <c r="AW3387" t="s">
        <v>38901</v>
      </c>
      <c r="AX3387" t="s">
        <v>38902</v>
      </c>
      <c r="AY3387" s="1" t="s">
        <v>38903</v>
      </c>
      <c r="AZ3387">
        <f>COUNTIF(시트2!A:A,AW3387)</f>
        <v>0</v>
      </c>
      <c r="BA3387" s="2" t="b">
        <f t="shared" si="104"/>
        <v>0</v>
      </c>
      <c r="BB3387" s="2" t="b">
        <f t="shared" si="105"/>
        <v>0</v>
      </c>
    </row>
    <row r="3388" spans="1:54" ht="15">
      <c r="A3388" s="1" t="s">
        <v>38904</v>
      </c>
      <c r="B3388" t="s">
        <v>36749</v>
      </c>
      <c r="C3388" s="1" t="s">
        <v>36750</v>
      </c>
      <c r="D3388" s="1" t="s">
        <v>97</v>
      </c>
      <c r="E3388" s="1" t="s">
        <v>38905</v>
      </c>
      <c r="F3388" s="1" t="s">
        <v>36557</v>
      </c>
      <c r="H3388" s="1" t="s">
        <v>58</v>
      </c>
      <c r="I3388" t="s">
        <v>59</v>
      </c>
      <c r="J3388" s="1" t="s">
        <v>58</v>
      </c>
      <c r="K3388" t="s">
        <v>60</v>
      </c>
      <c r="Q3388" s="1" t="s">
        <v>33395</v>
      </c>
      <c r="R3388" s="1" t="s">
        <v>265</v>
      </c>
      <c r="S3388" t="s">
        <v>18208</v>
      </c>
      <c r="T3388" t="s">
        <v>38906</v>
      </c>
      <c r="U3388" s="1" t="s">
        <v>268</v>
      </c>
      <c r="V3388" t="s">
        <v>38907</v>
      </c>
      <c r="W3388" s="1" t="s">
        <v>38908</v>
      </c>
      <c r="X3388" s="1" t="s">
        <v>68</v>
      </c>
      <c r="Y3388" s="1" t="s">
        <v>19360</v>
      </c>
      <c r="Z3388" t="s">
        <v>36787</v>
      </c>
      <c r="AA3388" s="1" t="s">
        <v>18213</v>
      </c>
      <c r="AB3388" s="1" t="s">
        <v>18214</v>
      </c>
      <c r="AC3388" t="s">
        <v>36787</v>
      </c>
      <c r="AD3388" s="1" t="s">
        <v>73</v>
      </c>
      <c r="AE3388" s="1" t="s">
        <v>73</v>
      </c>
      <c r="AI3388" s="1" t="s">
        <v>73</v>
      </c>
      <c r="AJ3388" s="1" t="s">
        <v>73</v>
      </c>
      <c r="AK3388" s="1" t="s">
        <v>73</v>
      </c>
      <c r="AL3388" s="1" t="s">
        <v>73</v>
      </c>
      <c r="AM3388" s="1" t="s">
        <v>73</v>
      </c>
      <c r="AO3388" s="1" t="s">
        <v>73</v>
      </c>
      <c r="AP3388" s="1" t="s">
        <v>73</v>
      </c>
      <c r="AQ3388" s="1" t="s">
        <v>75</v>
      </c>
      <c r="AR3388" s="1" t="s">
        <v>33403</v>
      </c>
      <c r="AV3388" t="s">
        <v>38907</v>
      </c>
      <c r="AW3388" t="s">
        <v>70</v>
      </c>
      <c r="AX3388" t="s">
        <v>18217</v>
      </c>
      <c r="AY3388" s="1" t="s">
        <v>38909</v>
      </c>
      <c r="AZ3388">
        <f>COUNTIF(시트2!A:A,AW3388)</f>
        <v>1</v>
      </c>
      <c r="BA3388" s="2" t="b">
        <f t="shared" si="104"/>
        <v>0</v>
      </c>
      <c r="BB3388" s="2" t="b">
        <f t="shared" si="105"/>
        <v>0</v>
      </c>
    </row>
    <row r="3389" spans="1:54" ht="15">
      <c r="A3389" s="1" t="s">
        <v>38910</v>
      </c>
      <c r="B3389" t="s">
        <v>36749</v>
      </c>
      <c r="C3389" s="1" t="s">
        <v>36750</v>
      </c>
      <c r="D3389" s="1" t="s">
        <v>97</v>
      </c>
      <c r="E3389" s="1" t="s">
        <v>38911</v>
      </c>
      <c r="F3389" s="1" t="s">
        <v>38912</v>
      </c>
      <c r="H3389" s="1" t="s">
        <v>58</v>
      </c>
      <c r="I3389" t="s">
        <v>59</v>
      </c>
      <c r="J3389" s="1" t="s">
        <v>58</v>
      </c>
      <c r="K3389" t="s">
        <v>60</v>
      </c>
      <c r="Q3389" s="1" t="s">
        <v>38913</v>
      </c>
      <c r="R3389" s="1" t="s">
        <v>156</v>
      </c>
      <c r="S3389" t="s">
        <v>31957</v>
      </c>
      <c r="T3389" t="s">
        <v>38914</v>
      </c>
      <c r="U3389" s="1" t="s">
        <v>1580</v>
      </c>
      <c r="V3389" t="s">
        <v>38915</v>
      </c>
      <c r="W3389" s="1" t="s">
        <v>38916</v>
      </c>
      <c r="X3389" s="1" t="s">
        <v>68</v>
      </c>
      <c r="Y3389" s="1" t="s">
        <v>28991</v>
      </c>
      <c r="Z3389" t="s">
        <v>36787</v>
      </c>
      <c r="AA3389" s="1" t="s">
        <v>31962</v>
      </c>
      <c r="AB3389" s="1" t="s">
        <v>31963</v>
      </c>
      <c r="AC3389" t="s">
        <v>36787</v>
      </c>
      <c r="AQ3389" s="1" t="s">
        <v>75</v>
      </c>
      <c r="AR3389" s="1" t="s">
        <v>38917</v>
      </c>
      <c r="AV3389" t="s">
        <v>38915</v>
      </c>
      <c r="AW3389" t="s">
        <v>15388</v>
      </c>
      <c r="AX3389" t="s">
        <v>38918</v>
      </c>
      <c r="AY3389" s="1" t="s">
        <v>38919</v>
      </c>
      <c r="AZ3389">
        <f>COUNTIF(시트2!A:A,AW3389)</f>
        <v>1</v>
      </c>
      <c r="BA3389" s="2" t="b">
        <f t="shared" si="104"/>
        <v>0</v>
      </c>
      <c r="BB3389" s="2" t="b">
        <f t="shared" si="105"/>
        <v>0</v>
      </c>
    </row>
    <row r="3390" spans="1:54" ht="15">
      <c r="A3390" s="1" t="s">
        <v>38920</v>
      </c>
      <c r="B3390" t="s">
        <v>36749</v>
      </c>
      <c r="C3390" s="1" t="s">
        <v>36750</v>
      </c>
      <c r="D3390" s="1" t="s">
        <v>97</v>
      </c>
      <c r="E3390" s="1" t="s">
        <v>38921</v>
      </c>
      <c r="F3390" s="1" t="s">
        <v>35942</v>
      </c>
      <c r="H3390" s="1" t="s">
        <v>58</v>
      </c>
      <c r="I3390" t="s">
        <v>59</v>
      </c>
      <c r="J3390" s="1" t="s">
        <v>58</v>
      </c>
      <c r="K3390" t="s">
        <v>60</v>
      </c>
      <c r="Q3390" s="1" t="s">
        <v>1163</v>
      </c>
      <c r="R3390" s="1" t="s">
        <v>494</v>
      </c>
      <c r="S3390" t="s">
        <v>37825</v>
      </c>
      <c r="T3390" t="s">
        <v>38922</v>
      </c>
      <c r="U3390" s="1" t="s">
        <v>105</v>
      </c>
      <c r="V3390" t="s">
        <v>38923</v>
      </c>
      <c r="W3390" s="1" t="s">
        <v>38924</v>
      </c>
      <c r="X3390" s="1" t="s">
        <v>68</v>
      </c>
      <c r="Y3390" s="1" t="s">
        <v>1910</v>
      </c>
      <c r="Z3390" t="s">
        <v>36787</v>
      </c>
      <c r="AA3390" s="1" t="s">
        <v>3725</v>
      </c>
      <c r="AB3390" s="1" t="s">
        <v>3726</v>
      </c>
      <c r="AC3390" t="s">
        <v>36787</v>
      </c>
      <c r="AQ3390" s="1" t="s">
        <v>75</v>
      </c>
      <c r="AR3390" s="1" t="s">
        <v>1163</v>
      </c>
      <c r="AV3390" t="s">
        <v>38923</v>
      </c>
      <c r="AW3390" t="s">
        <v>70</v>
      </c>
      <c r="AX3390" t="s">
        <v>38925</v>
      </c>
      <c r="AY3390" s="1" t="s">
        <v>38926</v>
      </c>
      <c r="AZ3390">
        <f>COUNTIF(시트2!A:A,AW3390)</f>
        <v>1</v>
      </c>
      <c r="BA3390" s="2" t="b">
        <f t="shared" si="104"/>
        <v>0</v>
      </c>
      <c r="BB3390" s="2" t="b">
        <f t="shared" si="105"/>
        <v>0</v>
      </c>
    </row>
    <row r="3391" spans="1:54" ht="15">
      <c r="A3391" s="1" t="s">
        <v>38927</v>
      </c>
      <c r="B3391" t="s">
        <v>36749</v>
      </c>
      <c r="C3391" s="1" t="s">
        <v>36750</v>
      </c>
      <c r="D3391" s="1" t="s">
        <v>97</v>
      </c>
      <c r="E3391" s="1" t="s">
        <v>38928</v>
      </c>
      <c r="F3391" s="1" t="s">
        <v>36722</v>
      </c>
      <c r="H3391" s="1" t="s">
        <v>58</v>
      </c>
      <c r="I3391" t="s">
        <v>59</v>
      </c>
      <c r="J3391" s="1" t="s">
        <v>58</v>
      </c>
      <c r="K3391" t="s">
        <v>60</v>
      </c>
      <c r="Q3391" s="1" t="s">
        <v>27173</v>
      </c>
      <c r="R3391" s="1" t="s">
        <v>2353</v>
      </c>
      <c r="S3391" t="s">
        <v>15776</v>
      </c>
      <c r="T3391" t="s">
        <v>38929</v>
      </c>
      <c r="U3391" s="1" t="s">
        <v>251</v>
      </c>
      <c r="V3391" t="s">
        <v>38930</v>
      </c>
      <c r="W3391" s="1" t="s">
        <v>38931</v>
      </c>
      <c r="X3391" s="1" t="s">
        <v>68</v>
      </c>
      <c r="Y3391" s="1" t="s">
        <v>38932</v>
      </c>
      <c r="Z3391" t="s">
        <v>36787</v>
      </c>
      <c r="AA3391" s="1" t="s">
        <v>15780</v>
      </c>
      <c r="AB3391" s="1" t="s">
        <v>15781</v>
      </c>
      <c r="AC3391" t="s">
        <v>36787</v>
      </c>
      <c r="AH3391" t="s">
        <v>74</v>
      </c>
      <c r="AQ3391" s="1" t="s">
        <v>75</v>
      </c>
      <c r="AR3391" s="1" t="s">
        <v>27180</v>
      </c>
      <c r="AV3391" t="s">
        <v>38930</v>
      </c>
      <c r="AW3391" t="s">
        <v>70</v>
      </c>
      <c r="AX3391" t="s">
        <v>38933</v>
      </c>
      <c r="AY3391" s="1" t="s">
        <v>38934</v>
      </c>
      <c r="AZ3391">
        <f>COUNTIF(시트2!A:A,AW3391)</f>
        <v>1</v>
      </c>
      <c r="BA3391" s="2" t="b">
        <f t="shared" si="104"/>
        <v>0</v>
      </c>
      <c r="BB3391" s="2" t="b">
        <f t="shared" si="105"/>
        <v>0</v>
      </c>
    </row>
    <row r="3392" spans="1:54" ht="15">
      <c r="A3392" s="1" t="s">
        <v>38935</v>
      </c>
      <c r="B3392" t="s">
        <v>36749</v>
      </c>
      <c r="C3392" s="1" t="s">
        <v>36750</v>
      </c>
      <c r="D3392" s="1" t="s">
        <v>97</v>
      </c>
      <c r="E3392" s="1" t="s">
        <v>38936</v>
      </c>
      <c r="F3392" s="1" t="s">
        <v>36078</v>
      </c>
      <c r="H3392" s="1" t="s">
        <v>58</v>
      </c>
      <c r="I3392" t="s">
        <v>59</v>
      </c>
      <c r="J3392" s="1" t="s">
        <v>58</v>
      </c>
      <c r="K3392" t="s">
        <v>60</v>
      </c>
      <c r="Q3392" s="1" t="s">
        <v>38937</v>
      </c>
      <c r="R3392" s="1" t="s">
        <v>122</v>
      </c>
      <c r="S3392" t="s">
        <v>38938</v>
      </c>
      <c r="T3392" t="s">
        <v>38939</v>
      </c>
      <c r="U3392" s="1" t="s">
        <v>733</v>
      </c>
      <c r="V3392" t="s">
        <v>38940</v>
      </c>
      <c r="W3392" s="1" t="s">
        <v>38941</v>
      </c>
      <c r="X3392" s="1" t="s">
        <v>68</v>
      </c>
      <c r="Y3392" s="1" t="s">
        <v>175</v>
      </c>
      <c r="Z3392" t="s">
        <v>36755</v>
      </c>
      <c r="AA3392" s="1" t="s">
        <v>38942</v>
      </c>
      <c r="AB3392" s="1" t="s">
        <v>38943</v>
      </c>
      <c r="AC3392" t="s">
        <v>36755</v>
      </c>
      <c r="AD3392" s="1" t="s">
        <v>73</v>
      </c>
      <c r="AE3392" s="1" t="s">
        <v>73</v>
      </c>
      <c r="AH3392" t="s">
        <v>74</v>
      </c>
      <c r="AI3392" s="1" t="s">
        <v>73</v>
      </c>
      <c r="AJ3392" s="1" t="s">
        <v>73</v>
      </c>
      <c r="AK3392" s="1" t="s">
        <v>73</v>
      </c>
      <c r="AL3392" s="1" t="s">
        <v>73</v>
      </c>
      <c r="AM3392" s="1" t="s">
        <v>73</v>
      </c>
      <c r="AO3392" s="1" t="s">
        <v>73</v>
      </c>
      <c r="AP3392" s="1" t="s">
        <v>73</v>
      </c>
      <c r="AQ3392" s="1" t="s">
        <v>75</v>
      </c>
      <c r="AR3392" s="1" t="s">
        <v>38937</v>
      </c>
      <c r="AV3392" t="s">
        <v>38940</v>
      </c>
      <c r="AW3392" t="s">
        <v>3884</v>
      </c>
      <c r="AX3392" t="s">
        <v>38944</v>
      </c>
      <c r="AY3392" s="1" t="s">
        <v>38945</v>
      </c>
      <c r="AZ3392">
        <f>COUNTIF(시트2!A:A,AW3392)</f>
        <v>1</v>
      </c>
      <c r="BA3392" s="2" t="b">
        <f t="shared" si="104"/>
        <v>0</v>
      </c>
      <c r="BB3392" s="2" t="b">
        <f t="shared" si="105"/>
        <v>0</v>
      </c>
    </row>
    <row r="3393" spans="1:54" ht="15">
      <c r="A3393" s="1" t="s">
        <v>38946</v>
      </c>
      <c r="B3393" t="s">
        <v>36749</v>
      </c>
      <c r="C3393" s="1" t="s">
        <v>36750</v>
      </c>
      <c r="D3393" s="1" t="s">
        <v>38947</v>
      </c>
      <c r="E3393" s="1" t="s">
        <v>38948</v>
      </c>
      <c r="F3393" s="1" t="s">
        <v>480</v>
      </c>
      <c r="H3393" s="1" t="s">
        <v>58</v>
      </c>
      <c r="I3393" t="s">
        <v>59</v>
      </c>
      <c r="J3393" s="1" t="s">
        <v>58</v>
      </c>
      <c r="K3393" t="s">
        <v>60</v>
      </c>
      <c r="Q3393" s="1" t="s">
        <v>38949</v>
      </c>
      <c r="R3393" s="1" t="s">
        <v>38950</v>
      </c>
      <c r="S3393" t="s">
        <v>38951</v>
      </c>
      <c r="T3393" t="s">
        <v>38952</v>
      </c>
      <c r="U3393" s="1" t="s">
        <v>38953</v>
      </c>
      <c r="V3393" t="s">
        <v>38954</v>
      </c>
      <c r="W3393" s="1" t="s">
        <v>38955</v>
      </c>
      <c r="X3393" s="1" t="s">
        <v>68</v>
      </c>
      <c r="Y3393" s="1" t="s">
        <v>6661</v>
      </c>
      <c r="Z3393" t="s">
        <v>36755</v>
      </c>
      <c r="AA3393" s="1" t="s">
        <v>38956</v>
      </c>
      <c r="AB3393" s="1" t="s">
        <v>38957</v>
      </c>
      <c r="AC3393" t="s">
        <v>36755</v>
      </c>
      <c r="AQ3393" s="1" t="s">
        <v>75</v>
      </c>
      <c r="AR3393" s="1" t="s">
        <v>38958</v>
      </c>
      <c r="AV3393" t="s">
        <v>38954</v>
      </c>
      <c r="AW3393" t="s">
        <v>21238</v>
      </c>
      <c r="AX3393" t="s">
        <v>38959</v>
      </c>
      <c r="AY3393" s="1" t="s">
        <v>38960</v>
      </c>
      <c r="AZ3393">
        <f>COUNTIF(시트2!A:A,AW3393)</f>
        <v>0</v>
      </c>
      <c r="BA3393" s="2" t="b">
        <f t="shared" si="104"/>
        <v>0</v>
      </c>
      <c r="BB3393" s="2" t="b">
        <f t="shared" si="105"/>
        <v>0</v>
      </c>
    </row>
  </sheetData>
  <autoFilter ref="BA1:BA3393" xr:uid="{00000000-0009-0000-0000-000000000000}"/>
  <phoneticPr fontId="2" type="noConversion"/>
  <pageMargins left="0.75" right="0.75" top="1" bottom="1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I92"/>
  <sheetViews>
    <sheetView tabSelected="1" zoomScaleNormal="100" workbookViewId="0">
      <selection activeCell="H2" sqref="H2"/>
    </sheetView>
  </sheetViews>
  <sheetFormatPr defaultColWidth="10.5" defaultRowHeight="13.5"/>
  <cols>
    <col min="1" max="3" width="9.75" customWidth="1"/>
  </cols>
  <sheetData>
    <row r="2" spans="1:9" ht="15">
      <c r="A2" t="s">
        <v>77</v>
      </c>
      <c r="B2" t="s">
        <v>1654</v>
      </c>
      <c r="C2">
        <f>COUNTIF(Sheet!AW:AW,A2)</f>
        <v>118</v>
      </c>
      <c r="D2">
        <f t="shared" ref="D2:D33" si="0">COUNTIF(A:A,A2)</f>
        <v>1</v>
      </c>
      <c r="E2">
        <f>COUNTIF($B$2:B2,B2)</f>
        <v>1</v>
      </c>
      <c r="G2">
        <f>COUNTIF(D:D,1)</f>
        <v>91</v>
      </c>
      <c r="H2" t="s">
        <v>1654</v>
      </c>
      <c r="I2" t="s">
        <v>38966</v>
      </c>
    </row>
    <row r="3" spans="1:9">
      <c r="A3" t="s">
        <v>70</v>
      </c>
      <c r="B3" t="s">
        <v>70</v>
      </c>
      <c r="C3">
        <f>COUNTIF(Sheet!AW:AW,A3)</f>
        <v>113</v>
      </c>
      <c r="D3">
        <f t="shared" si="0"/>
        <v>1</v>
      </c>
      <c r="E3">
        <f>COUNTIF($B$2:B3,B3)</f>
        <v>1</v>
      </c>
      <c r="G3">
        <f>COUNTIF(E:E,1)</f>
        <v>42</v>
      </c>
      <c r="H3" t="s">
        <v>70</v>
      </c>
      <c r="I3" t="s">
        <v>38967</v>
      </c>
    </row>
    <row r="4" spans="1:9">
      <c r="A4" t="s">
        <v>114</v>
      </c>
      <c r="B4" t="s">
        <v>38961</v>
      </c>
      <c r="C4">
        <f>COUNTIF(Sheet!AW:AW,A4)</f>
        <v>6</v>
      </c>
      <c r="D4">
        <f t="shared" si="0"/>
        <v>1</v>
      </c>
      <c r="E4">
        <f>COUNTIF($B$2:B4,B4)</f>
        <v>1</v>
      </c>
      <c r="H4" t="s">
        <v>38961</v>
      </c>
      <c r="I4" t="s">
        <v>38968</v>
      </c>
    </row>
    <row r="5" spans="1:9">
      <c r="A5" t="s">
        <v>133</v>
      </c>
      <c r="B5" t="s">
        <v>133</v>
      </c>
      <c r="C5">
        <f>COUNTIF(Sheet!AW:AW,A5)</f>
        <v>137</v>
      </c>
      <c r="D5">
        <f t="shared" si="0"/>
        <v>1</v>
      </c>
      <c r="E5">
        <f>COUNTIF($B$2:B5,B5)</f>
        <v>1</v>
      </c>
      <c r="H5" t="s">
        <v>133</v>
      </c>
      <c r="I5" t="s">
        <v>38969</v>
      </c>
    </row>
    <row r="6" spans="1:9">
      <c r="A6" t="s">
        <v>148</v>
      </c>
      <c r="B6" t="s">
        <v>148</v>
      </c>
      <c r="C6">
        <f>COUNTIF(Sheet!AW:AW,A6)</f>
        <v>57</v>
      </c>
      <c r="D6">
        <f t="shared" si="0"/>
        <v>1</v>
      </c>
      <c r="E6">
        <f>COUNTIF($B$2:B6,B6)</f>
        <v>1</v>
      </c>
      <c r="H6" t="s">
        <v>148</v>
      </c>
      <c r="I6" t="s">
        <v>38974</v>
      </c>
    </row>
    <row r="7" spans="1:9">
      <c r="A7" t="s">
        <v>179</v>
      </c>
      <c r="B7" t="s">
        <v>179</v>
      </c>
      <c r="C7">
        <f>COUNTIF(Sheet!AW:AW,A7)</f>
        <v>163</v>
      </c>
      <c r="D7">
        <f t="shared" si="0"/>
        <v>1</v>
      </c>
      <c r="E7">
        <f>COUNTIF($B$2:B7,B7)</f>
        <v>1</v>
      </c>
      <c r="H7" t="s">
        <v>179</v>
      </c>
      <c r="I7" t="s">
        <v>38970</v>
      </c>
    </row>
    <row r="8" spans="1:9">
      <c r="A8" t="s">
        <v>209</v>
      </c>
      <c r="B8" t="s">
        <v>209</v>
      </c>
      <c r="C8">
        <f>COUNTIF(Sheet!AW:AW,A8)</f>
        <v>22</v>
      </c>
      <c r="D8">
        <f t="shared" si="0"/>
        <v>1</v>
      </c>
      <c r="E8">
        <f>COUNTIF($B$2:B8,B8)</f>
        <v>1</v>
      </c>
      <c r="H8" t="s">
        <v>209</v>
      </c>
      <c r="I8" t="s">
        <v>38975</v>
      </c>
    </row>
    <row r="9" spans="1:9">
      <c r="A9" t="s">
        <v>241</v>
      </c>
      <c r="B9" t="s">
        <v>241</v>
      </c>
      <c r="C9">
        <f>COUNTIF(Sheet!AW:AW,A9)</f>
        <v>37</v>
      </c>
      <c r="D9">
        <f t="shared" si="0"/>
        <v>1</v>
      </c>
      <c r="E9">
        <f>COUNTIF($B$2:B9,B9)</f>
        <v>1</v>
      </c>
      <c r="H9" t="s">
        <v>241</v>
      </c>
      <c r="I9" t="s">
        <v>38971</v>
      </c>
    </row>
    <row r="10" spans="1:9">
      <c r="A10" t="s">
        <v>257</v>
      </c>
      <c r="B10" t="s">
        <v>257</v>
      </c>
      <c r="C10">
        <f>COUNTIF(Sheet!AW:AW,A10)</f>
        <v>36</v>
      </c>
      <c r="D10">
        <f t="shared" si="0"/>
        <v>1</v>
      </c>
      <c r="E10">
        <f>COUNTIF($B$2:B10,B10)</f>
        <v>1</v>
      </c>
      <c r="H10" t="s">
        <v>257</v>
      </c>
      <c r="I10" t="s">
        <v>38972</v>
      </c>
    </row>
    <row r="11" spans="1:9">
      <c r="A11" t="s">
        <v>275</v>
      </c>
      <c r="B11" t="s">
        <v>209</v>
      </c>
      <c r="C11">
        <f>COUNTIF(Sheet!AW:AW,A11)</f>
        <v>1</v>
      </c>
      <c r="D11">
        <f t="shared" si="0"/>
        <v>1</v>
      </c>
      <c r="E11">
        <f>COUNTIF($B$2:B11,B11)</f>
        <v>2</v>
      </c>
      <c r="H11" t="s">
        <v>293</v>
      </c>
      <c r="I11" t="s">
        <v>38973</v>
      </c>
    </row>
    <row r="12" spans="1:9">
      <c r="A12" t="s">
        <v>293</v>
      </c>
      <c r="B12" t="s">
        <v>293</v>
      </c>
      <c r="C12">
        <f>COUNTIF(Sheet!AW:AW,A12)</f>
        <v>60</v>
      </c>
      <c r="D12">
        <f t="shared" si="0"/>
        <v>1</v>
      </c>
      <c r="E12">
        <f>COUNTIF($B$2:B12,B12)</f>
        <v>1</v>
      </c>
      <c r="H12" t="s">
        <v>91</v>
      </c>
      <c r="I12" t="s">
        <v>38976</v>
      </c>
    </row>
    <row r="13" spans="1:9">
      <c r="A13" t="s">
        <v>91</v>
      </c>
      <c r="B13" t="s">
        <v>91</v>
      </c>
      <c r="C13">
        <f>COUNTIF(Sheet!AW:AW,A13)</f>
        <v>403</v>
      </c>
      <c r="D13">
        <f t="shared" si="0"/>
        <v>1</v>
      </c>
      <c r="E13">
        <f>COUNTIF($B$2:B13,B13)</f>
        <v>1</v>
      </c>
      <c r="H13" t="s">
        <v>38962</v>
      </c>
      <c r="I13" t="s">
        <v>38977</v>
      </c>
    </row>
    <row r="14" spans="1:9">
      <c r="A14" t="s">
        <v>326</v>
      </c>
      <c r="B14" t="s">
        <v>209</v>
      </c>
      <c r="C14">
        <f>COUNTIF(Sheet!AW:AW,A14)</f>
        <v>101</v>
      </c>
      <c r="D14">
        <f t="shared" si="0"/>
        <v>1</v>
      </c>
      <c r="E14">
        <f>COUNTIF($B$2:B14,B14)</f>
        <v>3</v>
      </c>
      <c r="H14" t="s">
        <v>38963</v>
      </c>
      <c r="I14" t="s">
        <v>38978</v>
      </c>
    </row>
    <row r="15" spans="1:9" ht="15">
      <c r="A15" t="s">
        <v>342</v>
      </c>
      <c r="B15" t="s">
        <v>38962</v>
      </c>
      <c r="C15">
        <f>COUNTIF(Sheet!AW:AW,A15)</f>
        <v>131</v>
      </c>
      <c r="D15">
        <f t="shared" si="0"/>
        <v>1</v>
      </c>
      <c r="E15">
        <f>COUNTIF($B$2:B15,B15)</f>
        <v>1</v>
      </c>
      <c r="H15" t="s">
        <v>38964</v>
      </c>
      <c r="I15" t="s">
        <v>38979</v>
      </c>
    </row>
    <row r="16" spans="1:9" ht="15">
      <c r="A16" t="s">
        <v>462</v>
      </c>
      <c r="B16" t="s">
        <v>38962</v>
      </c>
      <c r="C16">
        <f>COUNTIF(Sheet!AW:AW,A16)</f>
        <v>32</v>
      </c>
      <c r="D16">
        <f t="shared" si="0"/>
        <v>1</v>
      </c>
      <c r="E16">
        <f>COUNTIF($B$2:B16,B16)</f>
        <v>2</v>
      </c>
      <c r="H16" t="s">
        <v>518</v>
      </c>
      <c r="I16" t="s">
        <v>38980</v>
      </c>
    </row>
    <row r="17" spans="1:9" ht="15">
      <c r="A17" t="s">
        <v>504</v>
      </c>
      <c r="B17" t="s">
        <v>38963</v>
      </c>
      <c r="C17">
        <f>COUNTIF(Sheet!AW:AW,A17)</f>
        <v>49</v>
      </c>
      <c r="D17">
        <f t="shared" si="0"/>
        <v>1</v>
      </c>
      <c r="E17">
        <f>COUNTIF($B$2:B17,B17)</f>
        <v>1</v>
      </c>
      <c r="H17" t="s">
        <v>38965</v>
      </c>
      <c r="I17" t="s">
        <v>38981</v>
      </c>
    </row>
    <row r="18" spans="1:9">
      <c r="A18" t="s">
        <v>521</v>
      </c>
      <c r="B18" t="s">
        <v>38964</v>
      </c>
      <c r="C18">
        <f>COUNTIF(Sheet!AW:AW,A18)</f>
        <v>8</v>
      </c>
      <c r="D18">
        <f t="shared" si="0"/>
        <v>1</v>
      </c>
      <c r="E18">
        <f>COUNTIF($B$2:B18,B18)</f>
        <v>1</v>
      </c>
      <c r="H18" t="s">
        <v>794</v>
      </c>
      <c r="I18" t="s">
        <v>38982</v>
      </c>
    </row>
    <row r="19" spans="1:9">
      <c r="A19" t="s">
        <v>533</v>
      </c>
      <c r="B19" t="s">
        <v>1654</v>
      </c>
      <c r="C19">
        <f>COUNTIF(Sheet!AW:AW,A19)</f>
        <v>19</v>
      </c>
      <c r="D19">
        <f t="shared" si="0"/>
        <v>1</v>
      </c>
      <c r="E19">
        <f>COUNTIF($B$2:B19,B19)</f>
        <v>2</v>
      </c>
      <c r="H19" t="s">
        <v>1374</v>
      </c>
      <c r="I19" t="s">
        <v>38983</v>
      </c>
    </row>
    <row r="20" spans="1:9" ht="15">
      <c r="A20" t="s">
        <v>561</v>
      </c>
      <c r="B20" t="s">
        <v>38964</v>
      </c>
      <c r="C20">
        <f>COUNTIF(Sheet!AW:AW,A20)</f>
        <v>43</v>
      </c>
      <c r="D20">
        <f t="shared" si="0"/>
        <v>1</v>
      </c>
      <c r="E20">
        <f>COUNTIF($B$2:B20,B20)</f>
        <v>2</v>
      </c>
      <c r="H20" t="s">
        <v>1280</v>
      </c>
      <c r="I20" t="s">
        <v>38984</v>
      </c>
    </row>
    <row r="21" spans="1:9">
      <c r="A21" t="s">
        <v>603</v>
      </c>
      <c r="B21" t="s">
        <v>133</v>
      </c>
      <c r="C21">
        <f>COUNTIF(Sheet!AW:AW,A21)</f>
        <v>41</v>
      </c>
      <c r="D21">
        <f t="shared" si="0"/>
        <v>1</v>
      </c>
      <c r="E21">
        <f>COUNTIF($B$2:B21,B21)</f>
        <v>2</v>
      </c>
      <c r="H21" t="s">
        <v>1638</v>
      </c>
      <c r="I21" t="s">
        <v>38985</v>
      </c>
    </row>
    <row r="22" spans="1:9" ht="15">
      <c r="A22" t="s">
        <v>619</v>
      </c>
      <c r="B22" t="s">
        <v>38962</v>
      </c>
      <c r="C22">
        <f>COUNTIF(Sheet!AW:AW,A22)</f>
        <v>44</v>
      </c>
      <c r="D22">
        <f t="shared" si="0"/>
        <v>1</v>
      </c>
      <c r="E22">
        <f>COUNTIF($B$2:B22,B22)</f>
        <v>3</v>
      </c>
      <c r="H22" t="s">
        <v>2161</v>
      </c>
      <c r="I22" t="s">
        <v>38987</v>
      </c>
    </row>
    <row r="23" spans="1:9" ht="15">
      <c r="A23" t="s">
        <v>648</v>
      </c>
      <c r="B23" t="s">
        <v>518</v>
      </c>
      <c r="C23">
        <f>COUNTIF(Sheet!AW:AW,A23)</f>
        <v>26</v>
      </c>
      <c r="D23">
        <f t="shared" si="0"/>
        <v>1</v>
      </c>
      <c r="E23">
        <f>COUNTIF($B$2:B23,B23)</f>
        <v>1</v>
      </c>
      <c r="H23" t="s">
        <v>2331</v>
      </c>
      <c r="I23" t="s">
        <v>38988</v>
      </c>
    </row>
    <row r="24" spans="1:9">
      <c r="A24" t="s">
        <v>707</v>
      </c>
      <c r="B24" t="s">
        <v>38965</v>
      </c>
      <c r="C24">
        <f>COUNTIF(Sheet!AW:AW,A24)</f>
        <v>32</v>
      </c>
      <c r="D24">
        <f t="shared" si="0"/>
        <v>1</v>
      </c>
      <c r="E24">
        <f>COUNTIF($B$2:B24,B24)</f>
        <v>1</v>
      </c>
      <c r="H24" t="s">
        <v>3207</v>
      </c>
      <c r="I24" t="s">
        <v>38989</v>
      </c>
    </row>
    <row r="25" spans="1:9">
      <c r="A25" t="s">
        <v>723</v>
      </c>
      <c r="B25" t="s">
        <v>518</v>
      </c>
      <c r="C25">
        <f>COUNTIF(Sheet!AW:AW,A25)</f>
        <v>12</v>
      </c>
      <c r="D25">
        <f t="shared" si="0"/>
        <v>1</v>
      </c>
      <c r="E25">
        <f>COUNTIF($B$2:B25,B25)</f>
        <v>2</v>
      </c>
      <c r="H25" t="s">
        <v>3791</v>
      </c>
      <c r="I25" t="s">
        <v>38990</v>
      </c>
    </row>
    <row r="26" spans="1:9">
      <c r="A26" t="s">
        <v>794</v>
      </c>
      <c r="B26" t="s">
        <v>794</v>
      </c>
      <c r="C26">
        <f>COUNTIF(Sheet!AW:AW,A26)</f>
        <v>4</v>
      </c>
      <c r="D26">
        <f t="shared" si="0"/>
        <v>1</v>
      </c>
      <c r="E26">
        <f>COUNTIF($B$2:B26,B26)</f>
        <v>1</v>
      </c>
      <c r="H26" t="s">
        <v>3884</v>
      </c>
      <c r="I26" t="s">
        <v>38991</v>
      </c>
    </row>
    <row r="27" spans="1:9">
      <c r="A27" t="s">
        <v>841</v>
      </c>
      <c r="B27" t="s">
        <v>38962</v>
      </c>
      <c r="C27">
        <f>COUNTIF(Sheet!AW:AW,A27)</f>
        <v>47</v>
      </c>
      <c r="D27">
        <f t="shared" si="0"/>
        <v>1</v>
      </c>
      <c r="E27">
        <f>COUNTIF($B$2:B27,B27)</f>
        <v>4</v>
      </c>
      <c r="H27" t="s">
        <v>4590</v>
      </c>
      <c r="I27" t="s">
        <v>38998</v>
      </c>
    </row>
    <row r="28" spans="1:9">
      <c r="A28" t="s">
        <v>938</v>
      </c>
      <c r="B28" t="s">
        <v>38965</v>
      </c>
      <c r="C28">
        <f>COUNTIF(Sheet!AW:AW,A28)</f>
        <v>13</v>
      </c>
      <c r="D28">
        <f t="shared" si="0"/>
        <v>1</v>
      </c>
      <c r="E28">
        <f>COUNTIF($B$2:B28,B28)</f>
        <v>2</v>
      </c>
      <c r="H28" t="s">
        <v>5721</v>
      </c>
      <c r="I28" t="s">
        <v>38992</v>
      </c>
    </row>
    <row r="29" spans="1:9">
      <c r="A29" t="s">
        <v>1024</v>
      </c>
      <c r="B29" t="s">
        <v>38964</v>
      </c>
      <c r="C29">
        <f>COUNTIF(Sheet!AW:AW,A29)</f>
        <v>22</v>
      </c>
      <c r="D29">
        <f t="shared" si="0"/>
        <v>1</v>
      </c>
      <c r="E29">
        <f>COUNTIF($B$2:B29,B29)</f>
        <v>3</v>
      </c>
      <c r="H29" t="s">
        <v>6170</v>
      </c>
      <c r="I29" t="s">
        <v>38999</v>
      </c>
    </row>
    <row r="30" spans="1:9" ht="15">
      <c r="A30" t="s">
        <v>1143</v>
      </c>
      <c r="B30" t="s">
        <v>38962</v>
      </c>
      <c r="C30">
        <f>COUNTIF(Sheet!AW:AW,A30)</f>
        <v>2</v>
      </c>
      <c r="D30">
        <f t="shared" si="0"/>
        <v>1</v>
      </c>
      <c r="E30">
        <f>COUNTIF($B$2:B30,B30)</f>
        <v>5</v>
      </c>
      <c r="H30" t="s">
        <v>8875</v>
      </c>
      <c r="I30" t="s">
        <v>39001</v>
      </c>
    </row>
    <row r="31" spans="1:9">
      <c r="A31" t="s">
        <v>518</v>
      </c>
      <c r="B31" t="s">
        <v>518</v>
      </c>
      <c r="C31">
        <f>COUNTIF(Sheet!AW:AW,A31)</f>
        <v>27</v>
      </c>
      <c r="D31">
        <f t="shared" si="0"/>
        <v>1</v>
      </c>
      <c r="E31">
        <f>COUNTIF($B$2:B31,B31)</f>
        <v>3</v>
      </c>
      <c r="H31" t="s">
        <v>10318</v>
      </c>
      <c r="I31" t="s">
        <v>38993</v>
      </c>
    </row>
    <row r="32" spans="1:9">
      <c r="A32" t="s">
        <v>1186</v>
      </c>
      <c r="B32" t="s">
        <v>38964</v>
      </c>
      <c r="C32">
        <f>COUNTIF(Sheet!AW:AW,A32)</f>
        <v>26</v>
      </c>
      <c r="D32">
        <f t="shared" si="0"/>
        <v>1</v>
      </c>
      <c r="E32">
        <f>COUNTIF($B$2:B32,B32)</f>
        <v>4</v>
      </c>
      <c r="H32" t="s">
        <v>13753</v>
      </c>
      <c r="I32" t="s">
        <v>38994</v>
      </c>
    </row>
    <row r="33" spans="1:9">
      <c r="A33" t="s">
        <v>1405</v>
      </c>
      <c r="B33" t="s">
        <v>38965</v>
      </c>
      <c r="C33">
        <f>COUNTIF(Sheet!AW:AW,A33)</f>
        <v>50</v>
      </c>
      <c r="D33">
        <f t="shared" si="0"/>
        <v>1</v>
      </c>
      <c r="E33">
        <f>COUNTIF($B$2:B33,B33)</f>
        <v>3</v>
      </c>
      <c r="H33" t="s">
        <v>14862</v>
      </c>
      <c r="I33" t="s">
        <v>39002</v>
      </c>
    </row>
    <row r="34" spans="1:9" ht="15">
      <c r="A34" t="s">
        <v>1523</v>
      </c>
      <c r="B34" t="s">
        <v>38964</v>
      </c>
      <c r="C34">
        <f>COUNTIF(Sheet!AW:AW,A34)</f>
        <v>62</v>
      </c>
      <c r="D34">
        <f t="shared" ref="D34:D65" si="1">COUNTIF(A:A,A34)</f>
        <v>1</v>
      </c>
      <c r="E34">
        <f>COUNTIF($B$2:B34,B34)</f>
        <v>5</v>
      </c>
      <c r="H34" t="s">
        <v>15388</v>
      </c>
      <c r="I34" t="s">
        <v>39003</v>
      </c>
    </row>
    <row r="35" spans="1:9">
      <c r="A35" t="s">
        <v>1374</v>
      </c>
      <c r="B35" t="s">
        <v>1374</v>
      </c>
      <c r="C35">
        <f>COUNTIF(Sheet!AW:AW,A35)</f>
        <v>28</v>
      </c>
      <c r="D35">
        <f t="shared" si="1"/>
        <v>1</v>
      </c>
      <c r="E35">
        <f>COUNTIF($B$2:B35,B35)</f>
        <v>1</v>
      </c>
      <c r="H35" t="s">
        <v>15837</v>
      </c>
      <c r="I35" t="s">
        <v>39004</v>
      </c>
    </row>
    <row r="36" spans="1:9">
      <c r="A36" t="s">
        <v>1280</v>
      </c>
      <c r="B36" t="s">
        <v>1280</v>
      </c>
      <c r="C36">
        <f>COUNTIF(Sheet!AW:AW,A36)</f>
        <v>22</v>
      </c>
      <c r="D36">
        <f t="shared" si="1"/>
        <v>1</v>
      </c>
      <c r="E36">
        <f>COUNTIF($B$2:B36,B36)</f>
        <v>1</v>
      </c>
      <c r="H36" t="s">
        <v>20191</v>
      </c>
      <c r="I36" t="s">
        <v>39005</v>
      </c>
    </row>
    <row r="37" spans="1:9">
      <c r="A37" t="s">
        <v>1638</v>
      </c>
      <c r="B37" t="s">
        <v>1638</v>
      </c>
      <c r="C37">
        <f>COUNTIF(Sheet!AW:AW,A37)</f>
        <v>6</v>
      </c>
      <c r="D37">
        <f t="shared" si="1"/>
        <v>1</v>
      </c>
      <c r="E37">
        <f>COUNTIF($B$2:B37,B37)</f>
        <v>1</v>
      </c>
      <c r="H37" t="s">
        <v>19628</v>
      </c>
      <c r="I37" t="s">
        <v>39006</v>
      </c>
    </row>
    <row r="38" spans="1:9">
      <c r="A38" t="s">
        <v>1654</v>
      </c>
      <c r="B38" t="s">
        <v>1654</v>
      </c>
      <c r="C38">
        <f>COUNTIF(Sheet!AW:AW,A38)</f>
        <v>58</v>
      </c>
      <c r="D38">
        <f t="shared" si="1"/>
        <v>1</v>
      </c>
      <c r="E38">
        <f>COUNTIF($B$2:B38,B38)</f>
        <v>3</v>
      </c>
      <c r="H38" t="s">
        <v>19693</v>
      </c>
      <c r="I38" t="s">
        <v>39007</v>
      </c>
    </row>
    <row r="39" spans="1:9">
      <c r="A39" t="s">
        <v>1700</v>
      </c>
      <c r="B39" t="s">
        <v>38962</v>
      </c>
      <c r="C39">
        <f>COUNTIF(Sheet!AW:AW,A39)</f>
        <v>16</v>
      </c>
      <c r="D39">
        <f t="shared" si="1"/>
        <v>1</v>
      </c>
      <c r="E39">
        <f>COUNTIF($B$2:B39,B39)</f>
        <v>6</v>
      </c>
      <c r="H39" t="s">
        <v>23954</v>
      </c>
      <c r="I39" t="s">
        <v>39008</v>
      </c>
    </row>
    <row r="40" spans="1:9">
      <c r="A40" t="s">
        <v>1711</v>
      </c>
      <c r="B40" t="s">
        <v>70</v>
      </c>
      <c r="C40">
        <f>COUNTIF(Sheet!AW:AW,A40)</f>
        <v>15</v>
      </c>
      <c r="D40">
        <f t="shared" si="1"/>
        <v>1</v>
      </c>
      <c r="E40">
        <f>COUNTIF($B$2:B40,B40)</f>
        <v>2</v>
      </c>
      <c r="H40" t="s">
        <v>29483</v>
      </c>
      <c r="I40" t="s">
        <v>38995</v>
      </c>
    </row>
    <row r="41" spans="1:9" ht="15">
      <c r="A41" t="s">
        <v>1885</v>
      </c>
      <c r="B41" t="s">
        <v>70</v>
      </c>
      <c r="C41">
        <f>COUNTIF(Sheet!AW:AW,A41)</f>
        <v>26</v>
      </c>
      <c r="D41">
        <f t="shared" si="1"/>
        <v>1</v>
      </c>
      <c r="E41">
        <f>COUNTIF($B$2:B41,B41)</f>
        <v>3</v>
      </c>
      <c r="H41" t="s">
        <v>29350</v>
      </c>
      <c r="I41" t="s">
        <v>39009</v>
      </c>
    </row>
    <row r="42" spans="1:9">
      <c r="A42" t="s">
        <v>1939</v>
      </c>
      <c r="B42" t="s">
        <v>1654</v>
      </c>
      <c r="C42">
        <f>COUNTIF(Sheet!AW:AW,A42)</f>
        <v>5</v>
      </c>
      <c r="D42">
        <f t="shared" si="1"/>
        <v>1</v>
      </c>
      <c r="E42">
        <f>COUNTIF($B$2:B42,B42)</f>
        <v>4</v>
      </c>
      <c r="H42" t="s">
        <v>36961</v>
      </c>
      <c r="I42" t="s">
        <v>38996</v>
      </c>
    </row>
    <row r="43" spans="1:9" ht="15">
      <c r="A43" t="s">
        <v>2116</v>
      </c>
      <c r="B43" t="s">
        <v>38986</v>
      </c>
      <c r="C43">
        <f>COUNTIF(Sheet!AW:AW,A43)</f>
        <v>18</v>
      </c>
      <c r="D43">
        <f t="shared" si="1"/>
        <v>1</v>
      </c>
      <c r="E43">
        <f>COUNTIF($B$2:B43,B43)</f>
        <v>2</v>
      </c>
      <c r="H43" t="s">
        <v>33679</v>
      </c>
      <c r="I43" t="s">
        <v>38997</v>
      </c>
    </row>
    <row r="44" spans="1:9">
      <c r="A44" t="s">
        <v>2130</v>
      </c>
      <c r="B44" t="s">
        <v>38962</v>
      </c>
      <c r="C44">
        <f>COUNTIF(Sheet!AW:AW,A44)</f>
        <v>7</v>
      </c>
      <c r="D44">
        <f t="shared" si="1"/>
        <v>1</v>
      </c>
      <c r="E44">
        <f>COUNTIF($B$2:B44,B44)</f>
        <v>7</v>
      </c>
    </row>
    <row r="45" spans="1:9" ht="15">
      <c r="A45" t="s">
        <v>2145</v>
      </c>
      <c r="B45" t="s">
        <v>38962</v>
      </c>
      <c r="C45">
        <f>COUNTIF(Sheet!AW:AW,A45)</f>
        <v>8</v>
      </c>
      <c r="D45">
        <f t="shared" si="1"/>
        <v>1</v>
      </c>
      <c r="E45">
        <f>COUNTIF($B$2:B45,B45)</f>
        <v>8</v>
      </c>
    </row>
    <row r="46" spans="1:9">
      <c r="A46" t="s">
        <v>2161</v>
      </c>
      <c r="B46" t="s">
        <v>2161</v>
      </c>
      <c r="C46">
        <f>COUNTIF(Sheet!AW:AW,A46)</f>
        <v>36</v>
      </c>
      <c r="D46">
        <f t="shared" si="1"/>
        <v>1</v>
      </c>
      <c r="E46">
        <f>COUNTIF($B$2:B46,B46)</f>
        <v>1</v>
      </c>
    </row>
    <row r="47" spans="1:9">
      <c r="A47" t="s">
        <v>2331</v>
      </c>
      <c r="B47" t="s">
        <v>2331</v>
      </c>
      <c r="C47">
        <f>COUNTIF(Sheet!AW:AW,A47)</f>
        <v>34</v>
      </c>
      <c r="D47">
        <f t="shared" si="1"/>
        <v>1</v>
      </c>
      <c r="E47">
        <f>COUNTIF($B$2:B47,B47)</f>
        <v>1</v>
      </c>
    </row>
    <row r="48" spans="1:9">
      <c r="A48" t="s">
        <v>2499</v>
      </c>
      <c r="B48" t="s">
        <v>3207</v>
      </c>
      <c r="C48">
        <f>COUNTIF(Sheet!AW:AW,A48)</f>
        <v>1</v>
      </c>
      <c r="D48">
        <f t="shared" si="1"/>
        <v>1</v>
      </c>
      <c r="E48">
        <f>COUNTIF($B$2:B48,B48)</f>
        <v>1</v>
      </c>
    </row>
    <row r="49" spans="1:5">
      <c r="A49" t="s">
        <v>2650</v>
      </c>
      <c r="B49" t="s">
        <v>38965</v>
      </c>
      <c r="C49">
        <f>COUNTIF(Sheet!AW:AW,A49)</f>
        <v>11</v>
      </c>
      <c r="D49">
        <f t="shared" si="1"/>
        <v>1</v>
      </c>
      <c r="E49">
        <f>COUNTIF($B$2:B49,B49)</f>
        <v>4</v>
      </c>
    </row>
    <row r="50" spans="1:5">
      <c r="A50" t="s">
        <v>3065</v>
      </c>
      <c r="B50" t="s">
        <v>133</v>
      </c>
      <c r="C50">
        <f>COUNTIF(Sheet!AW:AW,A50)</f>
        <v>9</v>
      </c>
      <c r="D50">
        <f t="shared" si="1"/>
        <v>1</v>
      </c>
      <c r="E50">
        <f>COUNTIF($B$2:B50,B50)</f>
        <v>3</v>
      </c>
    </row>
    <row r="51" spans="1:5">
      <c r="A51" t="s">
        <v>3207</v>
      </c>
      <c r="B51" t="s">
        <v>3207</v>
      </c>
      <c r="C51">
        <f>COUNTIF(Sheet!AW:AW,A51)</f>
        <v>15</v>
      </c>
      <c r="D51">
        <f t="shared" si="1"/>
        <v>1</v>
      </c>
      <c r="E51">
        <f>COUNTIF($B$2:B51,B51)</f>
        <v>2</v>
      </c>
    </row>
    <row r="52" spans="1:5">
      <c r="A52" t="s">
        <v>3676</v>
      </c>
      <c r="B52" t="s">
        <v>38964</v>
      </c>
      <c r="C52">
        <f>COUNTIF(Sheet!AW:AW,A52)</f>
        <v>17</v>
      </c>
      <c r="D52">
        <f t="shared" si="1"/>
        <v>1</v>
      </c>
      <c r="E52">
        <f>COUNTIF($B$2:B52,B52)</f>
        <v>6</v>
      </c>
    </row>
    <row r="53" spans="1:5">
      <c r="A53" t="s">
        <v>3791</v>
      </c>
      <c r="B53" t="s">
        <v>3791</v>
      </c>
      <c r="C53">
        <f>COUNTIF(Sheet!AW:AW,A53)</f>
        <v>4</v>
      </c>
      <c r="D53">
        <f t="shared" si="1"/>
        <v>1</v>
      </c>
      <c r="E53">
        <f>COUNTIF($B$2:B53,B53)</f>
        <v>1</v>
      </c>
    </row>
    <row r="54" spans="1:5">
      <c r="A54" t="s">
        <v>3884</v>
      </c>
      <c r="B54" t="s">
        <v>3884</v>
      </c>
      <c r="C54">
        <f>COUNTIF(Sheet!AW:AW,A54)</f>
        <v>8</v>
      </c>
      <c r="D54">
        <f t="shared" si="1"/>
        <v>1</v>
      </c>
      <c r="E54">
        <f>COUNTIF($B$2:B54,B54)</f>
        <v>1</v>
      </c>
    </row>
    <row r="55" spans="1:5">
      <c r="A55" t="s">
        <v>4324</v>
      </c>
      <c r="B55" t="s">
        <v>38986</v>
      </c>
      <c r="C55">
        <f>COUNTIF(Sheet!AW:AW,A55)</f>
        <v>9</v>
      </c>
      <c r="D55">
        <f t="shared" si="1"/>
        <v>1</v>
      </c>
      <c r="E55">
        <f>COUNTIF($B$2:B55,B55)</f>
        <v>3</v>
      </c>
    </row>
    <row r="56" spans="1:5">
      <c r="A56" t="s">
        <v>4590</v>
      </c>
      <c r="B56" t="s">
        <v>4590</v>
      </c>
      <c r="C56">
        <f>COUNTIF(Sheet!AW:AW,A56)</f>
        <v>3</v>
      </c>
      <c r="D56">
        <f t="shared" si="1"/>
        <v>1</v>
      </c>
      <c r="E56">
        <f>COUNTIF($B$2:B56,B56)</f>
        <v>1</v>
      </c>
    </row>
    <row r="57" spans="1:5">
      <c r="A57" t="s">
        <v>5132</v>
      </c>
      <c r="B57" t="s">
        <v>91</v>
      </c>
      <c r="C57">
        <f>COUNTIF(Sheet!AW:AW,A57)</f>
        <v>9</v>
      </c>
      <c r="D57">
        <f t="shared" si="1"/>
        <v>1</v>
      </c>
      <c r="E57">
        <f>COUNTIF($B$2:B57,B57)</f>
        <v>2</v>
      </c>
    </row>
    <row r="58" spans="1:5">
      <c r="A58" t="s">
        <v>5498</v>
      </c>
      <c r="B58" t="s">
        <v>38961</v>
      </c>
      <c r="C58">
        <f>COUNTIF(Sheet!AW:AW,A58)</f>
        <v>6</v>
      </c>
      <c r="D58">
        <f t="shared" si="1"/>
        <v>1</v>
      </c>
      <c r="E58">
        <f>COUNTIF($B$2:B58,B58)</f>
        <v>4</v>
      </c>
    </row>
    <row r="59" spans="1:5">
      <c r="A59" t="s">
        <v>5721</v>
      </c>
      <c r="B59" t="s">
        <v>5721</v>
      </c>
      <c r="C59">
        <f>COUNTIF(Sheet!AW:AW,A59)</f>
        <v>4</v>
      </c>
      <c r="D59">
        <f t="shared" si="1"/>
        <v>1</v>
      </c>
      <c r="E59">
        <f>COUNTIF($B$2:B59,B59)</f>
        <v>1</v>
      </c>
    </row>
    <row r="60" spans="1:5">
      <c r="A60" t="s">
        <v>5851</v>
      </c>
      <c r="B60" t="s">
        <v>38961</v>
      </c>
      <c r="C60">
        <f>COUNTIF(Sheet!AW:AW,A60)</f>
        <v>4</v>
      </c>
      <c r="D60">
        <f t="shared" si="1"/>
        <v>1</v>
      </c>
      <c r="E60">
        <f>COUNTIF($B$2:B60,B60)</f>
        <v>5</v>
      </c>
    </row>
    <row r="61" spans="1:5">
      <c r="A61" t="s">
        <v>6004</v>
      </c>
      <c r="B61" t="s">
        <v>179</v>
      </c>
      <c r="C61">
        <f>COUNTIF(Sheet!AW:AW,A61)</f>
        <v>5</v>
      </c>
      <c r="D61">
        <f t="shared" si="1"/>
        <v>1</v>
      </c>
      <c r="E61">
        <f>COUNTIF($B$2:B61,B61)</f>
        <v>2</v>
      </c>
    </row>
    <row r="62" spans="1:5">
      <c r="A62" t="s">
        <v>6170</v>
      </c>
      <c r="B62" t="s">
        <v>6170</v>
      </c>
      <c r="C62">
        <f>COUNTIF(Sheet!AW:AW,A62)</f>
        <v>13</v>
      </c>
      <c r="D62">
        <f t="shared" si="1"/>
        <v>1</v>
      </c>
      <c r="E62">
        <f>COUNTIF($B$2:B62,B62)</f>
        <v>1</v>
      </c>
    </row>
    <row r="63" spans="1:5">
      <c r="A63" t="s">
        <v>6490</v>
      </c>
      <c r="B63" t="s">
        <v>241</v>
      </c>
      <c r="C63">
        <f>COUNTIF(Sheet!AW:AW,A63)</f>
        <v>9</v>
      </c>
      <c r="D63">
        <f t="shared" si="1"/>
        <v>1</v>
      </c>
      <c r="E63">
        <f>COUNTIF($B$2:B63,B63)</f>
        <v>2</v>
      </c>
    </row>
    <row r="64" spans="1:5">
      <c r="A64" t="s">
        <v>4732</v>
      </c>
      <c r="B64" t="s">
        <v>1654</v>
      </c>
      <c r="C64">
        <f>COUNTIF(Sheet!AW:AW,A64)</f>
        <v>8</v>
      </c>
      <c r="D64">
        <f t="shared" si="1"/>
        <v>1</v>
      </c>
      <c r="E64">
        <f>COUNTIF($B$2:B64,B64)</f>
        <v>5</v>
      </c>
    </row>
    <row r="65" spans="1:5">
      <c r="A65" t="s">
        <v>7867</v>
      </c>
      <c r="B65" t="s">
        <v>39000</v>
      </c>
      <c r="C65">
        <f>COUNTIF(Sheet!AW:AW,A65)</f>
        <v>20</v>
      </c>
      <c r="D65">
        <f t="shared" si="1"/>
        <v>1</v>
      </c>
      <c r="E65">
        <f>COUNTIF($B$2:B65,B65)</f>
        <v>4</v>
      </c>
    </row>
    <row r="66" spans="1:5">
      <c r="A66" t="s">
        <v>8050</v>
      </c>
      <c r="B66" t="s">
        <v>1654</v>
      </c>
      <c r="C66">
        <f>COUNTIF(Sheet!AW:AW,A66)</f>
        <v>2</v>
      </c>
      <c r="D66">
        <f t="shared" ref="D66:D92" si="2">COUNTIF(A:A,A66)</f>
        <v>1</v>
      </c>
      <c r="E66">
        <f>COUNTIF($B$2:B66,B66)</f>
        <v>6</v>
      </c>
    </row>
    <row r="67" spans="1:5">
      <c r="A67" t="s">
        <v>8711</v>
      </c>
      <c r="B67" t="s">
        <v>91</v>
      </c>
      <c r="C67">
        <f>COUNTIF(Sheet!AW:AW,A67)</f>
        <v>2</v>
      </c>
      <c r="D67">
        <f t="shared" si="2"/>
        <v>1</v>
      </c>
      <c r="E67">
        <f>COUNTIF($B$2:B67,B67)</f>
        <v>3</v>
      </c>
    </row>
    <row r="68" spans="1:5">
      <c r="A68" t="s">
        <v>8784</v>
      </c>
      <c r="B68" t="s">
        <v>91</v>
      </c>
      <c r="C68">
        <f>COUNTIF(Sheet!AW:AW,A68)</f>
        <v>5</v>
      </c>
      <c r="D68">
        <f t="shared" si="2"/>
        <v>1</v>
      </c>
      <c r="E68">
        <f>COUNTIF($B$2:B68,B68)</f>
        <v>4</v>
      </c>
    </row>
    <row r="69" spans="1:5">
      <c r="A69" t="s">
        <v>8875</v>
      </c>
      <c r="B69" t="s">
        <v>8875</v>
      </c>
      <c r="C69">
        <f>COUNTIF(Sheet!AW:AW,A69)</f>
        <v>5</v>
      </c>
      <c r="D69">
        <f t="shared" si="2"/>
        <v>1</v>
      </c>
      <c r="E69">
        <f>COUNTIF($B$2:B69,B69)</f>
        <v>1</v>
      </c>
    </row>
    <row r="70" spans="1:5">
      <c r="A70" t="s">
        <v>9027</v>
      </c>
      <c r="B70" t="s">
        <v>518</v>
      </c>
      <c r="C70">
        <f>COUNTIF(Sheet!AW:AW,A70)</f>
        <v>6</v>
      </c>
      <c r="D70">
        <f t="shared" si="2"/>
        <v>1</v>
      </c>
      <c r="E70">
        <f>COUNTIF($B$2:B70,B70)</f>
        <v>4</v>
      </c>
    </row>
    <row r="71" spans="1:5">
      <c r="A71" t="s">
        <v>10318</v>
      </c>
      <c r="B71" t="s">
        <v>10318</v>
      </c>
      <c r="C71">
        <f>COUNTIF(Sheet!AW:AW,A71)</f>
        <v>10</v>
      </c>
      <c r="D71">
        <f t="shared" si="2"/>
        <v>1</v>
      </c>
      <c r="E71">
        <f>COUNTIF($B$2:B71,B71)</f>
        <v>1</v>
      </c>
    </row>
    <row r="72" spans="1:5">
      <c r="A72" t="s">
        <v>11800</v>
      </c>
      <c r="B72" t="s">
        <v>1654</v>
      </c>
      <c r="C72">
        <f>COUNTIF(Sheet!AW:AW,A72)</f>
        <v>7</v>
      </c>
      <c r="D72">
        <f t="shared" si="2"/>
        <v>1</v>
      </c>
      <c r="E72">
        <f>COUNTIF($B$2:B72,B72)</f>
        <v>7</v>
      </c>
    </row>
    <row r="73" spans="1:5">
      <c r="A73" t="s">
        <v>12251</v>
      </c>
      <c r="B73" t="s">
        <v>91</v>
      </c>
      <c r="C73">
        <f>COUNTIF(Sheet!AW:AW,A73)</f>
        <v>5</v>
      </c>
      <c r="D73">
        <f t="shared" si="2"/>
        <v>1</v>
      </c>
      <c r="E73">
        <f>COUNTIF($B$2:B73,B73)</f>
        <v>5</v>
      </c>
    </row>
    <row r="74" spans="1:5">
      <c r="A74" t="s">
        <v>12357</v>
      </c>
      <c r="B74" t="s">
        <v>70</v>
      </c>
      <c r="C74">
        <f>COUNTIF(Sheet!AW:AW,A74)</f>
        <v>4</v>
      </c>
      <c r="D74">
        <f t="shared" si="2"/>
        <v>1</v>
      </c>
      <c r="E74">
        <f>COUNTIF($B$2:B74,B74)</f>
        <v>4</v>
      </c>
    </row>
    <row r="75" spans="1:5">
      <c r="A75" t="s">
        <v>13404</v>
      </c>
      <c r="B75" t="s">
        <v>38964</v>
      </c>
      <c r="C75">
        <f>COUNTIF(Sheet!AW:AW,A75)</f>
        <v>3</v>
      </c>
      <c r="D75">
        <f t="shared" si="2"/>
        <v>1</v>
      </c>
      <c r="E75">
        <f>COUNTIF($B$2:B75,B75)</f>
        <v>7</v>
      </c>
    </row>
    <row r="76" spans="1:5">
      <c r="A76" t="s">
        <v>13753</v>
      </c>
      <c r="B76" t="s">
        <v>13753</v>
      </c>
      <c r="C76">
        <f>COUNTIF(Sheet!AW:AW,A76)</f>
        <v>8</v>
      </c>
      <c r="D76">
        <f t="shared" si="2"/>
        <v>1</v>
      </c>
      <c r="E76">
        <f>COUNTIF($B$2:B76,B76)</f>
        <v>1</v>
      </c>
    </row>
    <row r="77" spans="1:5">
      <c r="A77" t="s">
        <v>14862</v>
      </c>
      <c r="B77" t="s">
        <v>14862</v>
      </c>
      <c r="C77">
        <f>COUNTIF(Sheet!AW:AW,A77)</f>
        <v>1</v>
      </c>
      <c r="D77">
        <f t="shared" si="2"/>
        <v>1</v>
      </c>
      <c r="E77">
        <f>COUNTIF($B$2:B77,B77)</f>
        <v>1</v>
      </c>
    </row>
    <row r="78" spans="1:5" ht="15">
      <c r="A78" t="s">
        <v>15388</v>
      </c>
      <c r="B78" t="s">
        <v>15388</v>
      </c>
      <c r="C78">
        <f>COUNTIF(Sheet!AW:AW,A78)</f>
        <v>25</v>
      </c>
      <c r="D78">
        <f t="shared" si="2"/>
        <v>1</v>
      </c>
      <c r="E78">
        <f>COUNTIF($B$2:B78,B78)</f>
        <v>1</v>
      </c>
    </row>
    <row r="79" spans="1:5">
      <c r="A79" t="s">
        <v>15837</v>
      </c>
      <c r="B79" t="s">
        <v>15837</v>
      </c>
      <c r="C79">
        <f>COUNTIF(Sheet!AW:AW,A79)</f>
        <v>2</v>
      </c>
      <c r="D79">
        <f t="shared" si="2"/>
        <v>1</v>
      </c>
      <c r="E79">
        <f>COUNTIF($B$2:B79,B79)</f>
        <v>1</v>
      </c>
    </row>
    <row r="80" spans="1:5">
      <c r="A80" t="s">
        <v>20191</v>
      </c>
      <c r="B80" t="s">
        <v>20191</v>
      </c>
      <c r="C80">
        <f>COUNTIF(Sheet!AW:AW,A80)</f>
        <v>4</v>
      </c>
      <c r="D80">
        <f t="shared" si="2"/>
        <v>1</v>
      </c>
      <c r="E80">
        <f>COUNTIF($B$2:B80,B80)</f>
        <v>1</v>
      </c>
    </row>
    <row r="81" spans="1:5">
      <c r="A81" t="s">
        <v>20795</v>
      </c>
      <c r="B81" t="s">
        <v>38964</v>
      </c>
      <c r="C81">
        <f>COUNTIF(Sheet!AW:AW,A81)</f>
        <v>3</v>
      </c>
      <c r="D81">
        <f t="shared" si="2"/>
        <v>1</v>
      </c>
      <c r="E81">
        <f>COUNTIF($B$2:B81,B81)</f>
        <v>8</v>
      </c>
    </row>
    <row r="82" spans="1:5" ht="15">
      <c r="A82" t="s">
        <v>10754</v>
      </c>
      <c r="B82" t="s">
        <v>38961</v>
      </c>
      <c r="C82">
        <f>COUNTIF(Sheet!AW:AW,A82)</f>
        <v>9</v>
      </c>
      <c r="D82">
        <f t="shared" si="2"/>
        <v>1</v>
      </c>
      <c r="E82">
        <f>COUNTIF($B$2:B82,B82)</f>
        <v>6</v>
      </c>
    </row>
    <row r="83" spans="1:5" ht="15">
      <c r="A83" t="s">
        <v>21718</v>
      </c>
      <c r="B83" t="s">
        <v>38961</v>
      </c>
      <c r="C83">
        <f>COUNTIF(Sheet!AW:AW,A83)</f>
        <v>3</v>
      </c>
      <c r="D83">
        <f t="shared" si="2"/>
        <v>1</v>
      </c>
      <c r="E83">
        <f>COUNTIF($B$2:B83,B83)</f>
        <v>7</v>
      </c>
    </row>
    <row r="84" spans="1:5">
      <c r="A84" t="s">
        <v>19628</v>
      </c>
      <c r="B84" t="s">
        <v>19628</v>
      </c>
      <c r="C84">
        <f>COUNTIF(Sheet!AW:AW,A84)</f>
        <v>1</v>
      </c>
      <c r="D84">
        <f t="shared" si="2"/>
        <v>1</v>
      </c>
      <c r="E84">
        <f>COUNTIF($B$2:B84,B84)</f>
        <v>1</v>
      </c>
    </row>
    <row r="85" spans="1:5">
      <c r="A85" t="s">
        <v>19693</v>
      </c>
      <c r="B85" t="s">
        <v>19693</v>
      </c>
      <c r="C85">
        <f>COUNTIF(Sheet!AW:AW,A85)</f>
        <v>2</v>
      </c>
      <c r="D85">
        <f t="shared" si="2"/>
        <v>1</v>
      </c>
      <c r="E85">
        <f>COUNTIF($B$2:B85,B85)</f>
        <v>1</v>
      </c>
    </row>
    <row r="86" spans="1:5">
      <c r="A86" t="s">
        <v>23954</v>
      </c>
      <c r="B86" t="s">
        <v>23954</v>
      </c>
      <c r="C86">
        <f>COUNTIF(Sheet!AW:AW,A86)</f>
        <v>3</v>
      </c>
      <c r="D86">
        <f t="shared" si="2"/>
        <v>1</v>
      </c>
      <c r="E86">
        <f>COUNTIF($B$2:B86,B86)</f>
        <v>1</v>
      </c>
    </row>
    <row r="87" spans="1:5">
      <c r="A87" t="s">
        <v>29483</v>
      </c>
      <c r="B87" t="s">
        <v>29483</v>
      </c>
      <c r="C87">
        <f>COUNTIF(Sheet!AW:AW,A87)</f>
        <v>2</v>
      </c>
      <c r="D87">
        <f t="shared" si="2"/>
        <v>1</v>
      </c>
      <c r="E87">
        <f>COUNTIF($B$2:B87,B87)</f>
        <v>1</v>
      </c>
    </row>
    <row r="88" spans="1:5" ht="15">
      <c r="A88" t="s">
        <v>29516</v>
      </c>
      <c r="B88" t="s">
        <v>38964</v>
      </c>
      <c r="C88">
        <f>COUNTIF(Sheet!AW:AW,A88)</f>
        <v>1</v>
      </c>
      <c r="D88">
        <f t="shared" si="2"/>
        <v>1</v>
      </c>
      <c r="E88">
        <f>COUNTIF($B$2:B88,B88)</f>
        <v>9</v>
      </c>
    </row>
    <row r="89" spans="1:5" ht="15">
      <c r="A89" t="s">
        <v>29661</v>
      </c>
      <c r="B89" t="s">
        <v>38964</v>
      </c>
      <c r="C89">
        <f>COUNTIF(Sheet!AW:AW,A89)</f>
        <v>1</v>
      </c>
      <c r="D89">
        <f t="shared" si="2"/>
        <v>1</v>
      </c>
      <c r="E89">
        <f>COUNTIF($B$2:B89,B89)</f>
        <v>10</v>
      </c>
    </row>
    <row r="90" spans="1:5" ht="15">
      <c r="A90" t="s">
        <v>29350</v>
      </c>
      <c r="B90" t="s">
        <v>29350</v>
      </c>
      <c r="C90">
        <f>COUNTIF(Sheet!AW:AW,A90)</f>
        <v>4</v>
      </c>
      <c r="D90">
        <f t="shared" si="2"/>
        <v>1</v>
      </c>
      <c r="E90">
        <f>COUNTIF($B$2:B90,B90)</f>
        <v>1</v>
      </c>
    </row>
    <row r="91" spans="1:5">
      <c r="A91" t="s">
        <v>36961</v>
      </c>
      <c r="B91" t="s">
        <v>36961</v>
      </c>
      <c r="C91">
        <f>COUNTIF(Sheet!AW:AW,A91)</f>
        <v>4</v>
      </c>
      <c r="D91">
        <f t="shared" si="2"/>
        <v>1</v>
      </c>
      <c r="E91">
        <f>COUNTIF($B$2:B91,B91)</f>
        <v>1</v>
      </c>
    </row>
    <row r="92" spans="1:5">
      <c r="A92" t="s">
        <v>33679</v>
      </c>
      <c r="B92" t="s">
        <v>33679</v>
      </c>
      <c r="C92">
        <f>COUNTIF(Sheet!AW:AW,A92)</f>
        <v>3</v>
      </c>
      <c r="D92">
        <f t="shared" si="2"/>
        <v>1</v>
      </c>
      <c r="E92">
        <f>COUNTIF($B$2:B92,B92)</f>
        <v>1</v>
      </c>
    </row>
  </sheetData>
  <phoneticPr fontId="2" type="noConversion"/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Roman,보통"&amp;12&amp;A</oddHeader>
    <oddFooter>&amp;C&amp;"Times New Roman,보통"&amp;12페이지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</TotalTime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 지정된 범위</vt:lpstr>
      </vt:variant>
      <vt:variant>
        <vt:i4>1</vt:i4>
      </vt:variant>
    </vt:vector>
  </HeadingPairs>
  <TitlesOfParts>
    <vt:vector size="3" baseType="lpstr">
      <vt:lpstr>Sheet</vt:lpstr>
      <vt:lpstr>시트2</vt:lpstr>
      <vt:lpstr>Sheet!_FilterDatabase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dc:description/>
  <cp:lastModifiedBy>김민호</cp:lastModifiedBy>
  <cp:revision>3</cp:revision>
  <dcterms:created xsi:type="dcterms:W3CDTF">2023-10-17T14:00:24Z</dcterms:created>
  <dcterms:modified xsi:type="dcterms:W3CDTF">2023-10-21T05:43:52Z</dcterms:modified>
  <dc:language>ko-KR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3.1</vt:lpwstr>
  </property>
</Properties>
</file>